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264\Desktop\rest_depo\"/>
    </mc:Choice>
  </mc:AlternateContent>
  <xr:revisionPtr revIDLastSave="0" documentId="13_ncr:1_{C4199646-0D37-4081-9EF6-E45F2E7BFA30}" xr6:coauthVersionLast="47" xr6:coauthVersionMax="47" xr10:uidLastSave="{00000000-0000-0000-0000-000000000000}"/>
  <bookViews>
    <workbookView xWindow="-110" yWindow="-110" windowWidth="34620" windowHeight="14020" activeTab="2" xr2:uid="{00000000-000D-0000-FFFF-FFFF00000000}"/>
  </bookViews>
  <sheets>
    <sheet name="Instructions" sheetId="3" r:id="rId1"/>
    <sheet name="pivot1" sheetId="4" r:id="rId2"/>
    <sheet name="Main Sheet" sheetId="1" r:id="rId3"/>
    <sheet name="TaxRates" sheetId="2" r:id="rId4"/>
  </sheets>
  <definedNames>
    <definedName name="_xlnm._FilterDatabase" localSheetId="2" hidden="1">'Main Sheet'!$A$1:$I$6035</definedName>
    <definedName name="_xlnm._FilterDatabase" localSheetId="3" hidden="1">TaxRates!$A$1:$D$503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2" i="1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H4225" i="1" s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H4257" i="1" s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H4273" i="1" s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H4337" i="1" s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H4369" i="1" s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H4401" i="1" s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H4417" i="1" s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H4481" i="1" s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H4513" i="1" s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H4529" i="1" s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H4545" i="1" s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H4593" i="1" s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H4625" i="1" s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H4657" i="1" s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H4673" i="1" s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H4689" i="1" s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H4705" i="1" s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H4723" i="1" s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H4737" i="1" s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H4753" i="1" s="1"/>
  <c r="G4754" i="1"/>
  <c r="G4755" i="1"/>
  <c r="H4755" i="1" s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H4769" i="1" s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H4785" i="1" s="1"/>
  <c r="G4786" i="1"/>
  <c r="G4787" i="1"/>
  <c r="H4787" i="1" s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H4801" i="1" s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H4817" i="1" s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H4833" i="1" s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H4849" i="1" s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H4867" i="1" s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H4881" i="1" s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H4899" i="1" s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H4913" i="1" s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H4929" i="1" s="1"/>
  <c r="G4930" i="1"/>
  <c r="G4931" i="1"/>
  <c r="H4931" i="1" s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H4945" i="1" s="1"/>
  <c r="G4946" i="1"/>
  <c r="G4947" i="1"/>
  <c r="H4947" i="1" s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H4961" i="1" s="1"/>
  <c r="G4962" i="1"/>
  <c r="G4963" i="1"/>
  <c r="H4963" i="1" s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H4977" i="1" s="1"/>
  <c r="G4978" i="1"/>
  <c r="G4979" i="1"/>
  <c r="H4979" i="1" s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H4993" i="1" s="1"/>
  <c r="G4994" i="1"/>
  <c r="G4995" i="1"/>
  <c r="H4995" i="1" s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H5009" i="1" s="1"/>
  <c r="G5010" i="1"/>
  <c r="G5011" i="1"/>
  <c r="H5011" i="1" s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H5025" i="1" s="1"/>
  <c r="G5026" i="1"/>
  <c r="G5027" i="1"/>
  <c r="H5027" i="1" s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H5041" i="1" s="1"/>
  <c r="G5042" i="1"/>
  <c r="G5043" i="1"/>
  <c r="H5043" i="1" s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H5057" i="1" s="1"/>
  <c r="G5058" i="1"/>
  <c r="G5059" i="1"/>
  <c r="H5059" i="1" s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H5073" i="1" s="1"/>
  <c r="G5074" i="1"/>
  <c r="G5075" i="1"/>
  <c r="H5075" i="1" s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H5089" i="1" s="1"/>
  <c r="G5090" i="1"/>
  <c r="G5091" i="1"/>
  <c r="H5091" i="1" s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H5105" i="1" s="1"/>
  <c r="G5106" i="1"/>
  <c r="G5107" i="1"/>
  <c r="H5107" i="1" s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H5123" i="1" s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H5137" i="1" s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H5155" i="1" s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H5169" i="1" s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H5185" i="1" s="1"/>
  <c r="G5186" i="1"/>
  <c r="G5187" i="1"/>
  <c r="H5187" i="1" s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H5201" i="1" s="1"/>
  <c r="G5202" i="1"/>
  <c r="G5203" i="1"/>
  <c r="H5203" i="1" s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H5217" i="1" s="1"/>
  <c r="G5218" i="1"/>
  <c r="G5219" i="1"/>
  <c r="H5219" i="1" s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H5233" i="1" s="1"/>
  <c r="G5234" i="1"/>
  <c r="G5235" i="1"/>
  <c r="H5235" i="1" s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H5249" i="1" s="1"/>
  <c r="G5250" i="1"/>
  <c r="G5251" i="1"/>
  <c r="H5251" i="1" s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H5265" i="1" s="1"/>
  <c r="G5266" i="1"/>
  <c r="G5267" i="1"/>
  <c r="H5267" i="1" s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H5281" i="1" s="1"/>
  <c r="G5282" i="1"/>
  <c r="G5283" i="1"/>
  <c r="H5283" i="1" s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H5297" i="1" s="1"/>
  <c r="G5298" i="1"/>
  <c r="G5299" i="1"/>
  <c r="H5299" i="1" s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H5313" i="1" s="1"/>
  <c r="G5314" i="1"/>
  <c r="G5315" i="1"/>
  <c r="H5315" i="1" s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H5329" i="1" s="1"/>
  <c r="G5330" i="1"/>
  <c r="G5331" i="1"/>
  <c r="H5331" i="1" s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H5345" i="1" s="1"/>
  <c r="G5346" i="1"/>
  <c r="G5347" i="1"/>
  <c r="H5347" i="1" s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H5361" i="1" s="1"/>
  <c r="G5362" i="1"/>
  <c r="G5363" i="1"/>
  <c r="H5363" i="1" s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H5377" i="1" s="1"/>
  <c r="G5378" i="1"/>
  <c r="G5379" i="1"/>
  <c r="H5379" i="1" s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H5393" i="1" s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H5411" i="1" s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H5425" i="1" s="1"/>
  <c r="G5426" i="1"/>
  <c r="G5427" i="1"/>
  <c r="H5427" i="1" s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H5441" i="1" s="1"/>
  <c r="G5442" i="1"/>
  <c r="G5443" i="1"/>
  <c r="H5443" i="1" s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H5457" i="1" s="1"/>
  <c r="G5458" i="1"/>
  <c r="G5459" i="1"/>
  <c r="H5459" i="1" s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H5473" i="1" s="1"/>
  <c r="G5474" i="1"/>
  <c r="G5475" i="1"/>
  <c r="H5475" i="1" s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H5489" i="1" s="1"/>
  <c r="G5490" i="1"/>
  <c r="G5491" i="1"/>
  <c r="H5491" i="1" s="1"/>
  <c r="G5492" i="1"/>
  <c r="G5493" i="1"/>
  <c r="G5494" i="1"/>
  <c r="G5495" i="1"/>
  <c r="G5496" i="1"/>
  <c r="G5497" i="1"/>
  <c r="G5498" i="1"/>
  <c r="H5498" i="1" s="1"/>
  <c r="G5499" i="1"/>
  <c r="G5500" i="1"/>
  <c r="G5501" i="1"/>
  <c r="G5502" i="1"/>
  <c r="G5503" i="1"/>
  <c r="G5504" i="1"/>
  <c r="G5505" i="1"/>
  <c r="H5505" i="1" s="1"/>
  <c r="G5506" i="1"/>
  <c r="G5507" i="1"/>
  <c r="H5507" i="1" s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H5521" i="1" s="1"/>
  <c r="G5522" i="1"/>
  <c r="G5523" i="1"/>
  <c r="H5523" i="1" s="1"/>
  <c r="G5524" i="1"/>
  <c r="G5525" i="1"/>
  <c r="G5526" i="1"/>
  <c r="G5527" i="1"/>
  <c r="G5528" i="1"/>
  <c r="G5529" i="1"/>
  <c r="G5530" i="1"/>
  <c r="H5530" i="1" s="1"/>
  <c r="G5531" i="1"/>
  <c r="G5532" i="1"/>
  <c r="G5533" i="1"/>
  <c r="G5534" i="1"/>
  <c r="G5535" i="1"/>
  <c r="G5536" i="1"/>
  <c r="G5537" i="1"/>
  <c r="H5537" i="1" s="1"/>
  <c r="G5538" i="1"/>
  <c r="G5539" i="1"/>
  <c r="H5539" i="1" s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H5553" i="1" s="1"/>
  <c r="G5554" i="1"/>
  <c r="G5555" i="1"/>
  <c r="H5555" i="1" s="1"/>
  <c r="G5556" i="1"/>
  <c r="G5557" i="1"/>
  <c r="G5558" i="1"/>
  <c r="G5559" i="1"/>
  <c r="G5560" i="1"/>
  <c r="G5561" i="1"/>
  <c r="G5562" i="1"/>
  <c r="H5562" i="1" s="1"/>
  <c r="G5563" i="1"/>
  <c r="G5564" i="1"/>
  <c r="G5565" i="1"/>
  <c r="G5566" i="1"/>
  <c r="G5567" i="1"/>
  <c r="G5568" i="1"/>
  <c r="G5569" i="1"/>
  <c r="H5569" i="1" s="1"/>
  <c r="G5570" i="1"/>
  <c r="G5571" i="1"/>
  <c r="H5571" i="1" s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H5583" i="1" s="1"/>
  <c r="G5584" i="1"/>
  <c r="G5585" i="1"/>
  <c r="H5585" i="1" s="1"/>
  <c r="G5586" i="1"/>
  <c r="G5587" i="1"/>
  <c r="H5587" i="1" s="1"/>
  <c r="G5588" i="1"/>
  <c r="G5589" i="1"/>
  <c r="G5590" i="1"/>
  <c r="G5591" i="1"/>
  <c r="G5592" i="1"/>
  <c r="G5593" i="1"/>
  <c r="G5594" i="1"/>
  <c r="G5595" i="1"/>
  <c r="G5596" i="1"/>
  <c r="G5597" i="1"/>
  <c r="G5598" i="1"/>
  <c r="H5598" i="1" s="1"/>
  <c r="G5599" i="1"/>
  <c r="G5600" i="1"/>
  <c r="G5601" i="1"/>
  <c r="H5601" i="1" s="1"/>
  <c r="G5602" i="1"/>
  <c r="G5603" i="1"/>
  <c r="H5603" i="1" s="1"/>
  <c r="G5604" i="1"/>
  <c r="G5605" i="1"/>
  <c r="G5606" i="1"/>
  <c r="G5607" i="1"/>
  <c r="G5608" i="1"/>
  <c r="H5608" i="1" s="1"/>
  <c r="G5609" i="1"/>
  <c r="G5610" i="1"/>
  <c r="G5611" i="1"/>
  <c r="G5612" i="1"/>
  <c r="G5613" i="1"/>
  <c r="H5613" i="1" s="1"/>
  <c r="G5614" i="1"/>
  <c r="G5615" i="1"/>
  <c r="H5615" i="1" s="1"/>
  <c r="G5616" i="1"/>
  <c r="G5617" i="1"/>
  <c r="H5617" i="1" s="1"/>
  <c r="G5618" i="1"/>
  <c r="G5619" i="1"/>
  <c r="H5619" i="1" s="1"/>
  <c r="G5620" i="1"/>
  <c r="G5621" i="1"/>
  <c r="G5622" i="1"/>
  <c r="G5623" i="1"/>
  <c r="G5624" i="1"/>
  <c r="G5625" i="1"/>
  <c r="G5626" i="1"/>
  <c r="H5626" i="1" s="1"/>
  <c r="G5627" i="1"/>
  <c r="G5628" i="1"/>
  <c r="G5629" i="1"/>
  <c r="G5630" i="1"/>
  <c r="H5630" i="1" s="1"/>
  <c r="G5631" i="1"/>
  <c r="G5632" i="1"/>
  <c r="G5633" i="1"/>
  <c r="G5634" i="1"/>
  <c r="G5635" i="1"/>
  <c r="H5635" i="1" s="1"/>
  <c r="G5636" i="1"/>
  <c r="G5637" i="1"/>
  <c r="G5638" i="1"/>
  <c r="G5639" i="1"/>
  <c r="G5640" i="1"/>
  <c r="H5640" i="1" s="1"/>
  <c r="G5641" i="1"/>
  <c r="G5642" i="1"/>
  <c r="H5642" i="1" s="1"/>
  <c r="G5643" i="1"/>
  <c r="G5644" i="1"/>
  <c r="G5645" i="1"/>
  <c r="G5646" i="1"/>
  <c r="G5647" i="1"/>
  <c r="H5647" i="1" s="1"/>
  <c r="G5648" i="1"/>
  <c r="G5649" i="1"/>
  <c r="H5649" i="1" s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H5667" i="1" s="1"/>
  <c r="G5668" i="1"/>
  <c r="G5669" i="1"/>
  <c r="H5669" i="1" s="1"/>
  <c r="G5670" i="1"/>
  <c r="G5671" i="1"/>
  <c r="G5672" i="1"/>
  <c r="G5673" i="1"/>
  <c r="G5674" i="1"/>
  <c r="H5674" i="1" s="1"/>
  <c r="G5675" i="1"/>
  <c r="G5676" i="1"/>
  <c r="G5677" i="1"/>
  <c r="G5678" i="1"/>
  <c r="G5679" i="1"/>
  <c r="G5680" i="1"/>
  <c r="G5681" i="1"/>
  <c r="H5681" i="1" s="1"/>
  <c r="G5682" i="1"/>
  <c r="G5683" i="1"/>
  <c r="H5683" i="1" s="1"/>
  <c r="G5684" i="1"/>
  <c r="G5685" i="1"/>
  <c r="G5686" i="1"/>
  <c r="G5687" i="1"/>
  <c r="G5688" i="1"/>
  <c r="G5689" i="1"/>
  <c r="G5690" i="1"/>
  <c r="G5691" i="1"/>
  <c r="G5692" i="1"/>
  <c r="G5693" i="1"/>
  <c r="H5693" i="1" s="1"/>
  <c r="G5694" i="1"/>
  <c r="G5695" i="1"/>
  <c r="G5696" i="1"/>
  <c r="G5697" i="1"/>
  <c r="H5697" i="1" s="1"/>
  <c r="G5698" i="1"/>
  <c r="G5699" i="1"/>
  <c r="H5699" i="1" s="1"/>
  <c r="G5700" i="1"/>
  <c r="G5701" i="1"/>
  <c r="H5701" i="1" s="1"/>
  <c r="G5702" i="1"/>
  <c r="G5703" i="1"/>
  <c r="G5704" i="1"/>
  <c r="G5705" i="1"/>
  <c r="G5706" i="1"/>
  <c r="G5707" i="1"/>
  <c r="G5708" i="1"/>
  <c r="G5709" i="1"/>
  <c r="G5710" i="1"/>
  <c r="H5710" i="1" s="1"/>
  <c r="G5711" i="1"/>
  <c r="H5711" i="1" s="1"/>
  <c r="G5712" i="1"/>
  <c r="G5713" i="1"/>
  <c r="H5713" i="1" s="1"/>
  <c r="G5714" i="1"/>
  <c r="G5715" i="1"/>
  <c r="H5715" i="1" s="1"/>
  <c r="G5716" i="1"/>
  <c r="G5717" i="1"/>
  <c r="G5718" i="1"/>
  <c r="G5719" i="1"/>
  <c r="G5720" i="1"/>
  <c r="H5720" i="1" s="1"/>
  <c r="G5721" i="1"/>
  <c r="G5722" i="1"/>
  <c r="G5723" i="1"/>
  <c r="G5724" i="1"/>
  <c r="G5725" i="1"/>
  <c r="G5726" i="1"/>
  <c r="G5727" i="1"/>
  <c r="H5727" i="1" s="1"/>
  <c r="G5728" i="1"/>
  <c r="G5729" i="1"/>
  <c r="H5729" i="1" s="1"/>
  <c r="G5730" i="1"/>
  <c r="G5731" i="1"/>
  <c r="H5731" i="1" s="1"/>
  <c r="G5732" i="1"/>
  <c r="G5733" i="1"/>
  <c r="H5733" i="1" s="1"/>
  <c r="G5734" i="1"/>
  <c r="G5735" i="1"/>
  <c r="H5735" i="1" s="1"/>
  <c r="G5736" i="1"/>
  <c r="G5737" i="1"/>
  <c r="G5738" i="1"/>
  <c r="G5739" i="1"/>
  <c r="G5740" i="1"/>
  <c r="G5741" i="1"/>
  <c r="G5742" i="1"/>
  <c r="H5742" i="1" s="1"/>
  <c r="G5743" i="1"/>
  <c r="G5744" i="1"/>
  <c r="G5745" i="1"/>
  <c r="H5745" i="1" s="1"/>
  <c r="G5746" i="1"/>
  <c r="G5747" i="1"/>
  <c r="H5747" i="1" s="1"/>
  <c r="G5748" i="1"/>
  <c r="G5749" i="1"/>
  <c r="G5750" i="1"/>
  <c r="H5750" i="1" s="1"/>
  <c r="G5751" i="1"/>
  <c r="G5752" i="1"/>
  <c r="H5752" i="1" s="1"/>
  <c r="G5753" i="1"/>
  <c r="G5754" i="1"/>
  <c r="H5754" i="1" s="1"/>
  <c r="G5755" i="1"/>
  <c r="G5756" i="1"/>
  <c r="G5757" i="1"/>
  <c r="G5758" i="1"/>
  <c r="G5759" i="1"/>
  <c r="H5759" i="1" s="1"/>
  <c r="G5760" i="1"/>
  <c r="G5761" i="1"/>
  <c r="H5761" i="1" s="1"/>
  <c r="G5762" i="1"/>
  <c r="G5763" i="1"/>
  <c r="H5763" i="1" s="1"/>
  <c r="G5764" i="1"/>
  <c r="G5765" i="1"/>
  <c r="G5766" i="1"/>
  <c r="G5767" i="1"/>
  <c r="H5767" i="1" s="1"/>
  <c r="G5768" i="1"/>
  <c r="G5769" i="1"/>
  <c r="G5770" i="1"/>
  <c r="G5771" i="1"/>
  <c r="G5772" i="1"/>
  <c r="G5773" i="1"/>
  <c r="G5774" i="1"/>
  <c r="G5775" i="1"/>
  <c r="G5776" i="1"/>
  <c r="G5777" i="1"/>
  <c r="H5777" i="1" s="1"/>
  <c r="G5778" i="1"/>
  <c r="G5779" i="1"/>
  <c r="H5779" i="1" s="1"/>
  <c r="G5780" i="1"/>
  <c r="G5781" i="1"/>
  <c r="G5782" i="1"/>
  <c r="G5783" i="1"/>
  <c r="G5784" i="1"/>
  <c r="H5784" i="1" s="1"/>
  <c r="G5785" i="1"/>
  <c r="G5786" i="1"/>
  <c r="H5786" i="1" s="1"/>
  <c r="G5787" i="1"/>
  <c r="G5788" i="1"/>
  <c r="G5789" i="1"/>
  <c r="G5790" i="1"/>
  <c r="G5791" i="1"/>
  <c r="G5792" i="1"/>
  <c r="G5793" i="1"/>
  <c r="H5793" i="1" s="1"/>
  <c r="G5794" i="1"/>
  <c r="G5795" i="1"/>
  <c r="H5795" i="1" s="1"/>
  <c r="G5796" i="1"/>
  <c r="G5797" i="1"/>
  <c r="G5798" i="1"/>
  <c r="G5799" i="1"/>
  <c r="G5800" i="1"/>
  <c r="G5801" i="1"/>
  <c r="G5802" i="1"/>
  <c r="G5803" i="1"/>
  <c r="G5804" i="1"/>
  <c r="G5805" i="1"/>
  <c r="H5805" i="1" s="1"/>
  <c r="G5806" i="1"/>
  <c r="G5807" i="1"/>
  <c r="G5808" i="1"/>
  <c r="G5809" i="1"/>
  <c r="H5809" i="1" s="1"/>
  <c r="G5810" i="1"/>
  <c r="G5811" i="1"/>
  <c r="H5811" i="1" s="1"/>
  <c r="G5812" i="1"/>
  <c r="G5813" i="1"/>
  <c r="H5813" i="1" s="1"/>
  <c r="G5814" i="1"/>
  <c r="G5815" i="1"/>
  <c r="G5816" i="1"/>
  <c r="G5817" i="1"/>
  <c r="G5818" i="1"/>
  <c r="H5818" i="1" s="1"/>
  <c r="G5819" i="1"/>
  <c r="G5820" i="1"/>
  <c r="G5821" i="1"/>
  <c r="G5822" i="1"/>
  <c r="H5822" i="1" s="1"/>
  <c r="G5823" i="1"/>
  <c r="G5824" i="1"/>
  <c r="G5825" i="1"/>
  <c r="H5825" i="1" s="1"/>
  <c r="G5826" i="1"/>
  <c r="G5827" i="1"/>
  <c r="H5827" i="1" s="1"/>
  <c r="G5828" i="1"/>
  <c r="G5829" i="1"/>
  <c r="G5830" i="1"/>
  <c r="G5831" i="1"/>
  <c r="G5832" i="1"/>
  <c r="G5833" i="1"/>
  <c r="G5834" i="1"/>
  <c r="G5835" i="1"/>
  <c r="G5836" i="1"/>
  <c r="G5837" i="1"/>
  <c r="H5837" i="1" s="1"/>
  <c r="G5838" i="1"/>
  <c r="G5839" i="1"/>
  <c r="H5839" i="1" s="1"/>
  <c r="G5840" i="1"/>
  <c r="G5841" i="1"/>
  <c r="H5841" i="1" s="1"/>
  <c r="G5842" i="1"/>
  <c r="G5843" i="1"/>
  <c r="H5843" i="1" s="1"/>
  <c r="G5844" i="1"/>
  <c r="G5845" i="1"/>
  <c r="H5845" i="1" s="1"/>
  <c r="G5846" i="1"/>
  <c r="G5847" i="1"/>
  <c r="G5848" i="1"/>
  <c r="G5849" i="1"/>
  <c r="G5850" i="1"/>
  <c r="G5851" i="1"/>
  <c r="G5852" i="1"/>
  <c r="G5853" i="1"/>
  <c r="G5854" i="1"/>
  <c r="H5854" i="1" s="1"/>
  <c r="G5855" i="1"/>
  <c r="G5856" i="1"/>
  <c r="G5857" i="1"/>
  <c r="H5857" i="1" s="1"/>
  <c r="G5858" i="1"/>
  <c r="G5859" i="1"/>
  <c r="H5859" i="1" s="1"/>
  <c r="G5860" i="1"/>
  <c r="G5861" i="1"/>
  <c r="G5862" i="1"/>
  <c r="G5863" i="1"/>
  <c r="G5864" i="1"/>
  <c r="H5864" i="1" s="1"/>
  <c r="G5865" i="1"/>
  <c r="G5866" i="1"/>
  <c r="G5867" i="1"/>
  <c r="G5868" i="1"/>
  <c r="G5869" i="1"/>
  <c r="H5869" i="1" s="1"/>
  <c r="G5870" i="1"/>
  <c r="G5871" i="1"/>
  <c r="H5871" i="1" s="1"/>
  <c r="G5872" i="1"/>
  <c r="G5873" i="1"/>
  <c r="H5873" i="1" s="1"/>
  <c r="G5874" i="1"/>
  <c r="G5875" i="1"/>
  <c r="H5875" i="1" s="1"/>
  <c r="G5876" i="1"/>
  <c r="G5877" i="1"/>
  <c r="G5878" i="1"/>
  <c r="G5879" i="1"/>
  <c r="G5880" i="1"/>
  <c r="G5881" i="1"/>
  <c r="G5882" i="1"/>
  <c r="H5882" i="1" s="1"/>
  <c r="G5883" i="1"/>
  <c r="G5884" i="1"/>
  <c r="G5885" i="1"/>
  <c r="G5886" i="1"/>
  <c r="H5886" i="1" s="1"/>
  <c r="G5887" i="1"/>
  <c r="G5888" i="1"/>
  <c r="G5889" i="1"/>
  <c r="G5890" i="1"/>
  <c r="G5891" i="1"/>
  <c r="H5891" i="1" s="1"/>
  <c r="G5892" i="1"/>
  <c r="G5893" i="1"/>
  <c r="G5894" i="1"/>
  <c r="G5895" i="1"/>
  <c r="G5896" i="1"/>
  <c r="H5896" i="1" s="1"/>
  <c r="G5897" i="1"/>
  <c r="G5898" i="1"/>
  <c r="H5898" i="1" s="1"/>
  <c r="G5899" i="1"/>
  <c r="G5900" i="1"/>
  <c r="H5900" i="1" s="1"/>
  <c r="G5901" i="1"/>
  <c r="G5902" i="1"/>
  <c r="G5903" i="1"/>
  <c r="G5904" i="1"/>
  <c r="G5905" i="1"/>
  <c r="G5906" i="1"/>
  <c r="G5907" i="1"/>
  <c r="H5907" i="1" s="1"/>
  <c r="G5908" i="1"/>
  <c r="G5909" i="1"/>
  <c r="H5909" i="1" s="1"/>
  <c r="G5910" i="1"/>
  <c r="G5911" i="1"/>
  <c r="G5912" i="1"/>
  <c r="G5913" i="1"/>
  <c r="G5914" i="1"/>
  <c r="H5914" i="1" s="1"/>
  <c r="G5915" i="1"/>
  <c r="G5916" i="1"/>
  <c r="G5917" i="1"/>
  <c r="G5918" i="1"/>
  <c r="G5919" i="1"/>
  <c r="G5920" i="1"/>
  <c r="G5921" i="1"/>
  <c r="H5921" i="1" s="1"/>
  <c r="G5922" i="1"/>
  <c r="G5923" i="1"/>
  <c r="H5923" i="1" s="1"/>
  <c r="G5924" i="1"/>
  <c r="G5925" i="1"/>
  <c r="G5926" i="1"/>
  <c r="H5926" i="1" s="1"/>
  <c r="G5927" i="1"/>
  <c r="G5928" i="1"/>
  <c r="G5929" i="1"/>
  <c r="G5930" i="1"/>
  <c r="G5931" i="1"/>
  <c r="G5932" i="1"/>
  <c r="G5933" i="1"/>
  <c r="H5933" i="1" s="1"/>
  <c r="G5934" i="1"/>
  <c r="H5934" i="1" s="1"/>
  <c r="G5935" i="1"/>
  <c r="H5935" i="1" s="1"/>
  <c r="G5936" i="1"/>
  <c r="G5937" i="1"/>
  <c r="H5937" i="1" s="1"/>
  <c r="G5938" i="1"/>
  <c r="G5939" i="1"/>
  <c r="H5939" i="1" s="1"/>
  <c r="G5940" i="1"/>
  <c r="G5941" i="1"/>
  <c r="H5941" i="1" s="1"/>
  <c r="G5942" i="1"/>
  <c r="G5943" i="1"/>
  <c r="H5943" i="1" s="1"/>
  <c r="G5944" i="1"/>
  <c r="G5945" i="1"/>
  <c r="G5946" i="1"/>
  <c r="G5947" i="1"/>
  <c r="G5948" i="1"/>
  <c r="G5949" i="1"/>
  <c r="G5950" i="1"/>
  <c r="H5950" i="1" s="1"/>
  <c r="G5951" i="1"/>
  <c r="H5951" i="1" s="1"/>
  <c r="G5952" i="1"/>
  <c r="G5953" i="1"/>
  <c r="H5953" i="1" s="1"/>
  <c r="G5954" i="1"/>
  <c r="G5955" i="1"/>
  <c r="H5955" i="1" s="1"/>
  <c r="G5956" i="1"/>
  <c r="G5957" i="1"/>
  <c r="G5958" i="1"/>
  <c r="H5958" i="1" s="1"/>
  <c r="G5959" i="1"/>
  <c r="G5960" i="1"/>
  <c r="H5960" i="1" s="1"/>
  <c r="G5961" i="1"/>
  <c r="G5962" i="1"/>
  <c r="G5963" i="1"/>
  <c r="G5964" i="1"/>
  <c r="G5965" i="1"/>
  <c r="G5966" i="1"/>
  <c r="G5967" i="1"/>
  <c r="H5967" i="1" s="1"/>
  <c r="G5968" i="1"/>
  <c r="G5969" i="1"/>
  <c r="H5969" i="1" s="1"/>
  <c r="G5970" i="1"/>
  <c r="G5971" i="1"/>
  <c r="H5971" i="1" s="1"/>
  <c r="G5972" i="1"/>
  <c r="G5973" i="1"/>
  <c r="G5974" i="1"/>
  <c r="G5975" i="1"/>
  <c r="H5975" i="1" s="1"/>
  <c r="G5976" i="1"/>
  <c r="G5977" i="1"/>
  <c r="G5978" i="1"/>
  <c r="G5979" i="1"/>
  <c r="G5980" i="1"/>
  <c r="G5981" i="1"/>
  <c r="G5982" i="1"/>
  <c r="H5982" i="1" s="1"/>
  <c r="G5983" i="1"/>
  <c r="H5983" i="1" s="1"/>
  <c r="G5984" i="1"/>
  <c r="G5985" i="1"/>
  <c r="H5985" i="1" s="1"/>
  <c r="G5986" i="1"/>
  <c r="G5987" i="1"/>
  <c r="H5987" i="1" s="1"/>
  <c r="G5988" i="1"/>
  <c r="G5989" i="1"/>
  <c r="G5990" i="1"/>
  <c r="H5990" i="1" s="1"/>
  <c r="G5991" i="1"/>
  <c r="G5992" i="1"/>
  <c r="H5992" i="1" s="1"/>
  <c r="G5993" i="1"/>
  <c r="G5994" i="1"/>
  <c r="G5995" i="1"/>
  <c r="G5996" i="1"/>
  <c r="G5997" i="1"/>
  <c r="H5997" i="1" s="1"/>
  <c r="G5998" i="1"/>
  <c r="H5998" i="1" s="1"/>
  <c r="G5999" i="1"/>
  <c r="G6000" i="1"/>
  <c r="G6001" i="1"/>
  <c r="H6001" i="1" s="1"/>
  <c r="G6002" i="1"/>
  <c r="G6003" i="1"/>
  <c r="H6003" i="1" s="1"/>
  <c r="G6004" i="1"/>
  <c r="G6005" i="1"/>
  <c r="G6006" i="1"/>
  <c r="G6007" i="1"/>
  <c r="G6008" i="1"/>
  <c r="H6008" i="1" s="1"/>
  <c r="G6009" i="1"/>
  <c r="G6010" i="1"/>
  <c r="G6011" i="1"/>
  <c r="G6012" i="1"/>
  <c r="G6013" i="1"/>
  <c r="G6014" i="1"/>
  <c r="H6014" i="1" s="1"/>
  <c r="G6015" i="1"/>
  <c r="H6015" i="1" s="1"/>
  <c r="G6016" i="1"/>
  <c r="G6017" i="1"/>
  <c r="H6017" i="1" s="1"/>
  <c r="G6018" i="1"/>
  <c r="G6019" i="1"/>
  <c r="H6019" i="1" s="1"/>
  <c r="G6020" i="1"/>
  <c r="G6021" i="1"/>
  <c r="G6022" i="1"/>
  <c r="G6023" i="1"/>
  <c r="G6024" i="1"/>
  <c r="H6024" i="1" s="1"/>
  <c r="G6025" i="1"/>
  <c r="H6025" i="1" s="1"/>
  <c r="G6026" i="1"/>
  <c r="G6027" i="1"/>
  <c r="G6028" i="1"/>
  <c r="G6029" i="1"/>
  <c r="G6030" i="1"/>
  <c r="H6030" i="1" s="1"/>
  <c r="G6031" i="1"/>
  <c r="H6031" i="1" s="1"/>
  <c r="G6032" i="1"/>
  <c r="G6033" i="1"/>
  <c r="H6033" i="1" s="1"/>
  <c r="G6034" i="1"/>
  <c r="G6035" i="1"/>
  <c r="H6035" i="1" s="1"/>
  <c r="G2" i="1"/>
  <c r="H4161" i="1"/>
  <c r="H4177" i="1"/>
  <c r="H4193" i="1"/>
  <c r="H4209" i="1"/>
  <c r="H4241" i="1"/>
  <c r="H4289" i="1"/>
  <c r="H4305" i="1"/>
  <c r="H4321" i="1"/>
  <c r="H4353" i="1"/>
  <c r="H4385" i="1"/>
  <c r="H4433" i="1"/>
  <c r="H4449" i="1"/>
  <c r="H4465" i="1"/>
  <c r="H4497" i="1"/>
  <c r="H4561" i="1"/>
  <c r="H4577" i="1"/>
  <c r="H4609" i="1"/>
  <c r="H4641" i="1"/>
  <c r="H4721" i="1"/>
  <c r="H4865" i="1"/>
  <c r="H4897" i="1"/>
  <c r="H5121" i="1"/>
  <c r="H5153" i="1"/>
  <c r="H5409" i="1"/>
  <c r="H5633" i="1"/>
  <c r="H5665" i="1"/>
  <c r="H5889" i="1"/>
  <c r="H5905" i="1"/>
  <c r="H5964" i="1"/>
  <c r="H5966" i="1"/>
  <c r="H5980" i="1"/>
  <c r="H5988" i="1"/>
  <c r="H5991" i="1"/>
  <c r="H5996" i="1"/>
  <c r="H6004" i="1"/>
  <c r="H6007" i="1"/>
  <c r="H6012" i="1"/>
  <c r="H6016" i="1"/>
  <c r="H6020" i="1"/>
  <c r="H6023" i="1"/>
  <c r="H6028" i="1"/>
  <c r="H60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2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4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6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6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8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30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6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2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8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4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10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6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2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8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4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90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6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2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4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6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2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8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4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50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6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2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8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4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30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6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2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8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10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6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2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8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4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90" i="1"/>
  <c r="H5492" i="1"/>
  <c r="H5493" i="1"/>
  <c r="H5494" i="1"/>
  <c r="H5495" i="1"/>
  <c r="H5496" i="1"/>
  <c r="H5497" i="1"/>
  <c r="H5499" i="1"/>
  <c r="H5500" i="1"/>
  <c r="H5501" i="1"/>
  <c r="H5502" i="1"/>
  <c r="H5503" i="1"/>
  <c r="H5504" i="1"/>
  <c r="H5506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2" i="1"/>
  <c r="H5524" i="1"/>
  <c r="H5525" i="1"/>
  <c r="H5526" i="1"/>
  <c r="H5527" i="1"/>
  <c r="H5528" i="1"/>
  <c r="H5529" i="1"/>
  <c r="H5531" i="1"/>
  <c r="H5532" i="1"/>
  <c r="H5533" i="1"/>
  <c r="H5534" i="1"/>
  <c r="H5535" i="1"/>
  <c r="H5536" i="1"/>
  <c r="H5538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4" i="1"/>
  <c r="H5556" i="1"/>
  <c r="H5557" i="1"/>
  <c r="H5558" i="1"/>
  <c r="H5559" i="1"/>
  <c r="H5560" i="1"/>
  <c r="H5561" i="1"/>
  <c r="H5563" i="1"/>
  <c r="H5564" i="1"/>
  <c r="H5565" i="1"/>
  <c r="H5566" i="1"/>
  <c r="H5567" i="1"/>
  <c r="H5568" i="1"/>
  <c r="H5570" i="1"/>
  <c r="H5572" i="1"/>
  <c r="H5573" i="1"/>
  <c r="H5574" i="1"/>
  <c r="H5575" i="1"/>
  <c r="H5576" i="1"/>
  <c r="H5577" i="1"/>
  <c r="H5578" i="1"/>
  <c r="H5579" i="1"/>
  <c r="H5580" i="1"/>
  <c r="H5581" i="1"/>
  <c r="H5582" i="1"/>
  <c r="H5584" i="1"/>
  <c r="H5586" i="1"/>
  <c r="H5588" i="1"/>
  <c r="H5589" i="1"/>
  <c r="H5590" i="1"/>
  <c r="H5591" i="1"/>
  <c r="H5592" i="1"/>
  <c r="H5593" i="1"/>
  <c r="H5594" i="1"/>
  <c r="H5595" i="1"/>
  <c r="H5596" i="1"/>
  <c r="H5597" i="1"/>
  <c r="H5599" i="1"/>
  <c r="H5600" i="1"/>
  <c r="H5602" i="1"/>
  <c r="H5604" i="1"/>
  <c r="H5605" i="1"/>
  <c r="H5606" i="1"/>
  <c r="H5607" i="1"/>
  <c r="H5609" i="1"/>
  <c r="H5610" i="1"/>
  <c r="H5611" i="1"/>
  <c r="H5612" i="1"/>
  <c r="H5614" i="1"/>
  <c r="H5616" i="1"/>
  <c r="H5618" i="1"/>
  <c r="H5620" i="1"/>
  <c r="H5621" i="1"/>
  <c r="H5622" i="1"/>
  <c r="H5623" i="1"/>
  <c r="H5624" i="1"/>
  <c r="H5625" i="1"/>
  <c r="H5627" i="1"/>
  <c r="H5628" i="1"/>
  <c r="H5629" i="1"/>
  <c r="H5631" i="1"/>
  <c r="H5632" i="1"/>
  <c r="H5634" i="1"/>
  <c r="H5636" i="1"/>
  <c r="H5637" i="1"/>
  <c r="H5638" i="1"/>
  <c r="H5639" i="1"/>
  <c r="H5641" i="1"/>
  <c r="H5643" i="1"/>
  <c r="H5644" i="1"/>
  <c r="H5645" i="1"/>
  <c r="H5646" i="1"/>
  <c r="H5648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6" i="1"/>
  <c r="H5668" i="1"/>
  <c r="H5670" i="1"/>
  <c r="H5671" i="1"/>
  <c r="H5672" i="1"/>
  <c r="H5673" i="1"/>
  <c r="H5675" i="1"/>
  <c r="H5676" i="1"/>
  <c r="H5677" i="1"/>
  <c r="H5678" i="1"/>
  <c r="H5679" i="1"/>
  <c r="H5680" i="1"/>
  <c r="H5682" i="1"/>
  <c r="H5684" i="1"/>
  <c r="H5685" i="1"/>
  <c r="H5686" i="1"/>
  <c r="H5687" i="1"/>
  <c r="H5688" i="1"/>
  <c r="H5689" i="1"/>
  <c r="H5690" i="1"/>
  <c r="H5691" i="1"/>
  <c r="H5692" i="1"/>
  <c r="H5694" i="1"/>
  <c r="H5695" i="1"/>
  <c r="H5696" i="1"/>
  <c r="H5698" i="1"/>
  <c r="H5700" i="1"/>
  <c r="H5702" i="1"/>
  <c r="H5703" i="1"/>
  <c r="H5704" i="1"/>
  <c r="H5705" i="1"/>
  <c r="H5706" i="1"/>
  <c r="H5707" i="1"/>
  <c r="H5708" i="1"/>
  <c r="H5709" i="1"/>
  <c r="H5712" i="1"/>
  <c r="H5714" i="1"/>
  <c r="H5716" i="1"/>
  <c r="H5717" i="1"/>
  <c r="H5718" i="1"/>
  <c r="H5719" i="1"/>
  <c r="H5721" i="1"/>
  <c r="H5722" i="1"/>
  <c r="H5723" i="1"/>
  <c r="H5724" i="1"/>
  <c r="H5725" i="1"/>
  <c r="H5726" i="1"/>
  <c r="H5728" i="1"/>
  <c r="H5730" i="1"/>
  <c r="H5732" i="1"/>
  <c r="H5734" i="1"/>
  <c r="H5736" i="1"/>
  <c r="H5737" i="1"/>
  <c r="H5738" i="1"/>
  <c r="H5739" i="1"/>
  <c r="H5740" i="1"/>
  <c r="H5741" i="1"/>
  <c r="H5743" i="1"/>
  <c r="H5744" i="1"/>
  <c r="H5746" i="1"/>
  <c r="H5748" i="1"/>
  <c r="H5749" i="1"/>
  <c r="H5751" i="1"/>
  <c r="H5753" i="1"/>
  <c r="H5755" i="1"/>
  <c r="H5756" i="1"/>
  <c r="H5757" i="1"/>
  <c r="H5758" i="1"/>
  <c r="H5760" i="1"/>
  <c r="H5762" i="1"/>
  <c r="H5764" i="1"/>
  <c r="H5765" i="1"/>
  <c r="H5766" i="1"/>
  <c r="H5768" i="1"/>
  <c r="H5769" i="1"/>
  <c r="H5770" i="1"/>
  <c r="H5771" i="1"/>
  <c r="H5772" i="1"/>
  <c r="H5773" i="1"/>
  <c r="H5774" i="1"/>
  <c r="H5775" i="1"/>
  <c r="H5776" i="1"/>
  <c r="H5778" i="1"/>
  <c r="H5780" i="1"/>
  <c r="H5781" i="1"/>
  <c r="H5782" i="1"/>
  <c r="H5783" i="1"/>
  <c r="H5785" i="1"/>
  <c r="H5787" i="1"/>
  <c r="H5788" i="1"/>
  <c r="H5789" i="1"/>
  <c r="H5790" i="1"/>
  <c r="H5791" i="1"/>
  <c r="H5792" i="1"/>
  <c r="H5794" i="1"/>
  <c r="H5796" i="1"/>
  <c r="H5797" i="1"/>
  <c r="H5798" i="1"/>
  <c r="H5799" i="1"/>
  <c r="H5800" i="1"/>
  <c r="H5801" i="1"/>
  <c r="H5802" i="1"/>
  <c r="H5803" i="1"/>
  <c r="H5804" i="1"/>
  <c r="H5806" i="1"/>
  <c r="H5807" i="1"/>
  <c r="H5808" i="1"/>
  <c r="H5810" i="1"/>
  <c r="H5812" i="1"/>
  <c r="H5814" i="1"/>
  <c r="H5815" i="1"/>
  <c r="H5816" i="1"/>
  <c r="H5817" i="1"/>
  <c r="H5819" i="1"/>
  <c r="H5820" i="1"/>
  <c r="H5821" i="1"/>
  <c r="H5823" i="1"/>
  <c r="H5824" i="1"/>
  <c r="H5826" i="1"/>
  <c r="H5828" i="1"/>
  <c r="H5829" i="1"/>
  <c r="H5830" i="1"/>
  <c r="H5831" i="1"/>
  <c r="H5832" i="1"/>
  <c r="H5833" i="1"/>
  <c r="H5834" i="1"/>
  <c r="H5835" i="1"/>
  <c r="H5836" i="1"/>
  <c r="H5838" i="1"/>
  <c r="H5840" i="1"/>
  <c r="H5842" i="1"/>
  <c r="H5844" i="1"/>
  <c r="H5846" i="1"/>
  <c r="H5847" i="1"/>
  <c r="H5848" i="1"/>
  <c r="H5849" i="1"/>
  <c r="H5850" i="1"/>
  <c r="H5851" i="1"/>
  <c r="H5852" i="1"/>
  <c r="H5853" i="1"/>
  <c r="H5855" i="1"/>
  <c r="H5856" i="1"/>
  <c r="H5858" i="1"/>
  <c r="H5860" i="1"/>
  <c r="H5861" i="1"/>
  <c r="H5862" i="1"/>
  <c r="H5863" i="1"/>
  <c r="H5865" i="1"/>
  <c r="H5866" i="1"/>
  <c r="H5867" i="1"/>
  <c r="H5868" i="1"/>
  <c r="H5870" i="1"/>
  <c r="H5872" i="1"/>
  <c r="H5874" i="1"/>
  <c r="H5876" i="1"/>
  <c r="H5877" i="1"/>
  <c r="H5878" i="1"/>
  <c r="H5879" i="1"/>
  <c r="H5880" i="1"/>
  <c r="H5881" i="1"/>
  <c r="H5883" i="1"/>
  <c r="H5884" i="1"/>
  <c r="H5885" i="1"/>
  <c r="H5887" i="1"/>
  <c r="H5888" i="1"/>
  <c r="H5890" i="1"/>
  <c r="H5892" i="1"/>
  <c r="H5893" i="1"/>
  <c r="H5894" i="1"/>
  <c r="H5895" i="1"/>
  <c r="H5897" i="1"/>
  <c r="H5899" i="1"/>
  <c r="H5901" i="1"/>
  <c r="H5902" i="1"/>
  <c r="H5903" i="1"/>
  <c r="H5904" i="1"/>
  <c r="H5906" i="1"/>
  <c r="H5908" i="1"/>
  <c r="H5910" i="1"/>
  <c r="H5911" i="1"/>
  <c r="H5912" i="1"/>
  <c r="H5913" i="1"/>
  <c r="H5915" i="1"/>
  <c r="H5916" i="1"/>
  <c r="H5917" i="1"/>
  <c r="H5918" i="1"/>
  <c r="H5919" i="1"/>
  <c r="H5920" i="1"/>
  <c r="H5922" i="1"/>
  <c r="H5924" i="1"/>
  <c r="H5925" i="1"/>
  <c r="H5927" i="1"/>
  <c r="H5928" i="1"/>
  <c r="H5929" i="1"/>
  <c r="H5930" i="1"/>
  <c r="H5931" i="1"/>
  <c r="H5932" i="1"/>
  <c r="H5936" i="1"/>
  <c r="H5938" i="1"/>
  <c r="H5940" i="1"/>
  <c r="H5942" i="1"/>
  <c r="H5944" i="1"/>
  <c r="H5945" i="1"/>
  <c r="H5946" i="1"/>
  <c r="H5947" i="1"/>
  <c r="H5948" i="1"/>
  <c r="H5949" i="1"/>
  <c r="H5952" i="1"/>
  <c r="H5954" i="1"/>
  <c r="H5956" i="1"/>
  <c r="H5957" i="1"/>
  <c r="H5959" i="1"/>
  <c r="H5961" i="1"/>
  <c r="H5962" i="1"/>
  <c r="H5963" i="1"/>
  <c r="H5965" i="1"/>
  <c r="H5968" i="1"/>
  <c r="H5970" i="1"/>
  <c r="H5972" i="1"/>
  <c r="H5973" i="1"/>
  <c r="H5974" i="1"/>
  <c r="H5976" i="1"/>
  <c r="H5977" i="1"/>
  <c r="H5978" i="1"/>
  <c r="H5979" i="1"/>
  <c r="H5981" i="1"/>
  <c r="H5984" i="1"/>
  <c r="H5986" i="1"/>
  <c r="H5989" i="1"/>
  <c r="H5993" i="1"/>
  <c r="H5994" i="1"/>
  <c r="H5995" i="1"/>
  <c r="H5999" i="1"/>
  <c r="H6000" i="1"/>
  <c r="H6002" i="1"/>
  <c r="H6005" i="1"/>
  <c r="H6006" i="1"/>
  <c r="H6009" i="1"/>
  <c r="H6010" i="1"/>
  <c r="H6011" i="1"/>
  <c r="H6013" i="1"/>
  <c r="H6018" i="1"/>
  <c r="H6021" i="1"/>
  <c r="H6022" i="1"/>
  <c r="H6026" i="1"/>
  <c r="H6027" i="1"/>
  <c r="H6029" i="1"/>
  <c r="H603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</calcChain>
</file>

<file path=xl/sharedStrings.xml><?xml version="1.0" encoding="utf-8"?>
<sst xmlns="http://schemas.openxmlformats.org/spreadsheetml/2006/main" count="23749" uniqueCount="473">
  <si>
    <t>N</t>
  </si>
  <si>
    <t>Y</t>
  </si>
  <si>
    <t>07753-0000</t>
  </si>
  <si>
    <t>OX26 6WD</t>
  </si>
  <si>
    <t>J7J 0A1</t>
  </si>
  <si>
    <t>L7G 0J1</t>
  </si>
  <si>
    <t>1012 XJ</t>
  </si>
  <si>
    <t>V5H 4N2</t>
  </si>
  <si>
    <t>92626-1770</t>
  </si>
  <si>
    <t>11530-3478</t>
  </si>
  <si>
    <t>K2T 1B7</t>
  </si>
  <si>
    <t>V7Y 1G5</t>
  </si>
  <si>
    <t>T4A 0G3</t>
  </si>
  <si>
    <t>T5T 4M2</t>
  </si>
  <si>
    <t>V3R 7C1</t>
  </si>
  <si>
    <t>V7B 0B7</t>
  </si>
  <si>
    <t>60502-2904</t>
  </si>
  <si>
    <t>6041 TD</t>
  </si>
  <si>
    <t>L3R 4M9</t>
  </si>
  <si>
    <t>60018-0000</t>
  </si>
  <si>
    <t>M6A 2T9</t>
  </si>
  <si>
    <t>L4K 0A2</t>
  </si>
  <si>
    <t>98004-0000</t>
  </si>
  <si>
    <t>M5B 2H1</t>
  </si>
  <si>
    <t>B3L 4N9</t>
  </si>
  <si>
    <t>H3G 1P3</t>
  </si>
  <si>
    <t>L0S 1J0</t>
  </si>
  <si>
    <t>93010-5846</t>
  </si>
  <si>
    <t>98271-8096</t>
  </si>
  <si>
    <t>91764-5229</t>
  </si>
  <si>
    <t>10917-6500</t>
  </si>
  <si>
    <t>90040-0000</t>
  </si>
  <si>
    <t>48415-7903</t>
  </si>
  <si>
    <t>96814-4630</t>
  </si>
  <si>
    <t>97071-8449</t>
  </si>
  <si>
    <t>M4W 3L8</t>
  </si>
  <si>
    <t>92230-2218</t>
  </si>
  <si>
    <t>63005-0000</t>
  </si>
  <si>
    <t>89106-4541</t>
  </si>
  <si>
    <t>92311-0000</t>
  </si>
  <si>
    <t>CH65 9JJ</t>
  </si>
  <si>
    <t>32819-6213</t>
  </si>
  <si>
    <t>16127-5001</t>
  </si>
  <si>
    <t>8243 PM</t>
  </si>
  <si>
    <t>L0L1L0</t>
  </si>
  <si>
    <t>H9R 1C4</t>
  </si>
  <si>
    <t>T6H 4M6</t>
  </si>
  <si>
    <t>85305-0000</t>
  </si>
  <si>
    <t>92802-2291</t>
  </si>
  <si>
    <t>40067-0000</t>
  </si>
  <si>
    <t>21076-0000</t>
  </si>
  <si>
    <t>89123-1048</t>
  </si>
  <si>
    <t>H3A 3J5</t>
  </si>
  <si>
    <t>77433-0000</t>
  </si>
  <si>
    <t>L5B 2C9</t>
  </si>
  <si>
    <t>21204-2290</t>
  </si>
  <si>
    <t>48326-0000</t>
  </si>
  <si>
    <t>T5G-3A6</t>
  </si>
  <si>
    <t>10036-8200</t>
  </si>
  <si>
    <t>85226-0000</t>
  </si>
  <si>
    <t>YO19 4TA</t>
  </si>
  <si>
    <t>13204-0000</t>
  </si>
  <si>
    <t>77494-0000</t>
  </si>
  <si>
    <t>K1N 9J7</t>
  </si>
  <si>
    <t>W1C 1JE</t>
  </si>
  <si>
    <t>19406-0000</t>
  </si>
  <si>
    <t>N6G 3Y9</t>
  </si>
  <si>
    <t>H7T 1C8</t>
  </si>
  <si>
    <t>33180-2342</t>
  </si>
  <si>
    <t>94608-0000</t>
  </si>
  <si>
    <t>48108-1602</t>
  </si>
  <si>
    <t>89019-7212</t>
  </si>
  <si>
    <t>20745-0000</t>
  </si>
  <si>
    <t>94551-0000</t>
  </si>
  <si>
    <t>10036-5101</t>
  </si>
  <si>
    <t>32821-6815</t>
  </si>
  <si>
    <t>75052-0000</t>
  </si>
  <si>
    <t>T2H 0K8</t>
  </si>
  <si>
    <t>32809-9144</t>
  </si>
  <si>
    <t>E20 1EJ</t>
  </si>
  <si>
    <t>78664-2682</t>
  </si>
  <si>
    <t>45050-0000</t>
  </si>
  <si>
    <t>14225-0000</t>
  </si>
  <si>
    <t>W127GD</t>
  </si>
  <si>
    <t>CF10 1AH</t>
  </si>
  <si>
    <t>M4 3AQ</t>
  </si>
  <si>
    <t>CB2 3BJ</t>
  </si>
  <si>
    <t>90401-0000</t>
  </si>
  <si>
    <t>37862-2898</t>
  </si>
  <si>
    <t>30534-8024</t>
  </si>
  <si>
    <t>27713-8260</t>
  </si>
  <si>
    <t>SN2 2DY</t>
  </si>
  <si>
    <t>23188-8101</t>
  </si>
  <si>
    <t>R3G 0W4</t>
  </si>
  <si>
    <t>73127-0000</t>
  </si>
  <si>
    <t>20176-4040</t>
  </si>
  <si>
    <t>T3A 0E2</t>
  </si>
  <si>
    <t>91608-1025</t>
  </si>
  <si>
    <t>77056-8650</t>
  </si>
  <si>
    <t>G1 4BW</t>
  </si>
  <si>
    <t>L9A 4X5</t>
  </si>
  <si>
    <t>46360-3464</t>
  </si>
  <si>
    <t>02093-0380</t>
  </si>
  <si>
    <t>33323-4005</t>
  </si>
  <si>
    <t>17602-1467</t>
  </si>
  <si>
    <t>B5 4BA</t>
  </si>
  <si>
    <t>89109-1951</t>
  </si>
  <si>
    <t>43074-0000</t>
  </si>
  <si>
    <t>89109-0000</t>
  </si>
  <si>
    <t>10314-0000</t>
  </si>
  <si>
    <t>95687-0000</t>
  </si>
  <si>
    <t>10001-3004</t>
  </si>
  <si>
    <t>33928-9445</t>
  </si>
  <si>
    <t>V6Y 2B6</t>
  </si>
  <si>
    <t>77479-2324</t>
  </si>
  <si>
    <t>20871-0000</t>
  </si>
  <si>
    <t>92008-4441</t>
  </si>
  <si>
    <t>43128-9608</t>
  </si>
  <si>
    <t>75225-4000</t>
  </si>
  <si>
    <t>90028-6163</t>
  </si>
  <si>
    <t>98188-2819</t>
  </si>
  <si>
    <t>M9C 1B8</t>
  </si>
  <si>
    <t>12203-5367</t>
  </si>
  <si>
    <t>27577-6026</t>
  </si>
  <si>
    <t>68028-0000</t>
  </si>
  <si>
    <t>53158-1707</t>
  </si>
  <si>
    <t>19971-8587</t>
  </si>
  <si>
    <t>78666-5974</t>
  </si>
  <si>
    <t>19464-7831</t>
  </si>
  <si>
    <t>32819-7643</t>
  </si>
  <si>
    <t>37214-0000</t>
  </si>
  <si>
    <t>35094-0000</t>
  </si>
  <si>
    <t>78666-5960</t>
  </si>
  <si>
    <t>10007-0000</t>
  </si>
  <si>
    <t>55301-4034</t>
  </si>
  <si>
    <t>28278-0000</t>
  </si>
  <si>
    <t>55122-0000</t>
  </si>
  <si>
    <t>BT1 4QG</t>
  </si>
  <si>
    <t>89109-0762</t>
  </si>
  <si>
    <t>22102-0000</t>
  </si>
  <si>
    <t>E1A 4X5</t>
  </si>
  <si>
    <t>65065-2364</t>
  </si>
  <si>
    <t>84098-4523</t>
  </si>
  <si>
    <t>95020-3650</t>
  </si>
  <si>
    <t>PO1 3TZ</t>
  </si>
  <si>
    <t>65616-2190</t>
  </si>
  <si>
    <t>28216-0000</t>
  </si>
  <si>
    <t>N2C 1X1</t>
  </si>
  <si>
    <t>92821-5718</t>
  </si>
  <si>
    <t>LS1 5AR</t>
  </si>
  <si>
    <t>21740-9519</t>
  </si>
  <si>
    <t>93203-0000</t>
  </si>
  <si>
    <t>48084-3235</t>
  </si>
  <si>
    <t>EH54 6QX</t>
  </si>
  <si>
    <t>70130-0000</t>
  </si>
  <si>
    <t>77024-2598</t>
  </si>
  <si>
    <t>14304-1772</t>
  </si>
  <si>
    <t>BN12 2RG</t>
  </si>
  <si>
    <t>60611-2208</t>
  </si>
  <si>
    <t>J4Y 0L1</t>
  </si>
  <si>
    <t>1181 GE</t>
  </si>
  <si>
    <t>08401-4102</t>
  </si>
  <si>
    <t>94103-0000</t>
  </si>
  <si>
    <t>18372-8716</t>
  </si>
  <si>
    <t>77591-0000</t>
  </si>
  <si>
    <t>55425-0000</t>
  </si>
  <si>
    <t>08527-5360</t>
  </si>
  <si>
    <t>75240-6881</t>
  </si>
  <si>
    <t>43219-6074</t>
  </si>
  <si>
    <t>22192-4661</t>
  </si>
  <si>
    <t>30188-0000</t>
  </si>
  <si>
    <t>11901-0000</t>
  </si>
  <si>
    <t>Transaction Amount in USD (Pre-Tax)</t>
  </si>
  <si>
    <t>Age</t>
  </si>
  <si>
    <t>Outlet</t>
  </si>
  <si>
    <t>Zip</t>
  </si>
  <si>
    <t>Store Name</t>
  </si>
  <si>
    <t>Brand Name</t>
  </si>
  <si>
    <t>ABC</t>
  </si>
  <si>
    <t>Transaction Amount in USD (After Tax)</t>
  </si>
  <si>
    <t>Age Bin</t>
  </si>
  <si>
    <t>A123HHH</t>
  </si>
  <si>
    <t>Task 1</t>
  </si>
  <si>
    <t>EXCEL WORKSHEET #2</t>
  </si>
  <si>
    <t>STORE - 1</t>
  </si>
  <si>
    <t>STORE - 2</t>
  </si>
  <si>
    <t>STORE - 3</t>
  </si>
  <si>
    <t>STORE - 4</t>
  </si>
  <si>
    <t>STORE - 5</t>
  </si>
  <si>
    <t>STORE - 6</t>
  </si>
  <si>
    <t>STORE - 7</t>
  </si>
  <si>
    <t>STORE - 8</t>
  </si>
  <si>
    <t>STORE - 9</t>
  </si>
  <si>
    <t>STORE - 10</t>
  </si>
  <si>
    <t>STORE - 11</t>
  </si>
  <si>
    <t>STORE - 12</t>
  </si>
  <si>
    <t>STORE - 13</t>
  </si>
  <si>
    <t>STORE - 14</t>
  </si>
  <si>
    <t>STORE - 15</t>
  </si>
  <si>
    <t>STORE - 16</t>
  </si>
  <si>
    <t>STORE - 17</t>
  </si>
  <si>
    <t>STORE - 18</t>
  </si>
  <si>
    <t>STORE - 19</t>
  </si>
  <si>
    <t>STORE - 20</t>
  </si>
  <si>
    <t>STORE - 21</t>
  </si>
  <si>
    <t>STORE - 22</t>
  </si>
  <si>
    <t>STORE - 23</t>
  </si>
  <si>
    <t>STORE - 24</t>
  </si>
  <si>
    <t>STORE - 25</t>
  </si>
  <si>
    <t>STORE - 26</t>
  </si>
  <si>
    <t>STORE - 27</t>
  </si>
  <si>
    <t>STORE - 28</t>
  </si>
  <si>
    <t>STORE - 29</t>
  </si>
  <si>
    <t>STORE - 30</t>
  </si>
  <si>
    <t>STORE - 31</t>
  </si>
  <si>
    <t>STORE - 32</t>
  </si>
  <si>
    <t>STORE - 33</t>
  </si>
  <si>
    <t>STORE - 34</t>
  </si>
  <si>
    <t>STORE - 35</t>
  </si>
  <si>
    <t>STORE - 36</t>
  </si>
  <si>
    <t>STORE - 37</t>
  </si>
  <si>
    <t>STORE - 38</t>
  </si>
  <si>
    <t>STORE - 39</t>
  </si>
  <si>
    <t>STORE - 40</t>
  </si>
  <si>
    <t>STORE - 41</t>
  </si>
  <si>
    <t>STORE - 42</t>
  </si>
  <si>
    <t>STORE - 43</t>
  </si>
  <si>
    <t>STORE - 44</t>
  </si>
  <si>
    <t>STORE - 45</t>
  </si>
  <si>
    <t>STORE - 46</t>
  </si>
  <si>
    <t>STORE - 47</t>
  </si>
  <si>
    <t>STORE - 48</t>
  </si>
  <si>
    <t>STORE - 49</t>
  </si>
  <si>
    <t>STORE - 50</t>
  </si>
  <si>
    <t>STORE - 51</t>
  </si>
  <si>
    <t>STORE - 52</t>
  </si>
  <si>
    <t>STORE - 53</t>
  </si>
  <si>
    <t>STORE - 54</t>
  </si>
  <si>
    <t>STORE - 55</t>
  </si>
  <si>
    <t>STORE - 56</t>
  </si>
  <si>
    <t>STORE - 57</t>
  </si>
  <si>
    <t>STORE - 58</t>
  </si>
  <si>
    <t>STORE - 59</t>
  </si>
  <si>
    <t>STORE - 60</t>
  </si>
  <si>
    <t>STORE - 61</t>
  </si>
  <si>
    <t>STORE - 62</t>
  </si>
  <si>
    <t>STORE - 63</t>
  </si>
  <si>
    <t>STORE - 64</t>
  </si>
  <si>
    <t>STORE - 65</t>
  </si>
  <si>
    <t>STORE - 66</t>
  </si>
  <si>
    <t>STORE - 67</t>
  </si>
  <si>
    <t>STORE - 68</t>
  </si>
  <si>
    <t>STORE - 69</t>
  </si>
  <si>
    <t>STORE - 70</t>
  </si>
  <si>
    <t>STORE - 71</t>
  </si>
  <si>
    <t>STORE - 72</t>
  </si>
  <si>
    <t>STORE - 73</t>
  </si>
  <si>
    <t>STORE - 74</t>
  </si>
  <si>
    <t>STORE - 75</t>
  </si>
  <si>
    <t>STORE - 76</t>
  </si>
  <si>
    <t>STORE - 77</t>
  </si>
  <si>
    <t>STORE - 78</t>
  </si>
  <si>
    <t>STORE - 79</t>
  </si>
  <si>
    <t>STORE - 80</t>
  </si>
  <si>
    <t>STORE - 81</t>
  </si>
  <si>
    <t>STORE - 82</t>
  </si>
  <si>
    <t>STORE - 83</t>
  </si>
  <si>
    <t>STORE - 84</t>
  </si>
  <si>
    <t>STORE - 85</t>
  </si>
  <si>
    <t>STORE - 86</t>
  </si>
  <si>
    <t>STORE - 87</t>
  </si>
  <si>
    <t>STORE - 88</t>
  </si>
  <si>
    <t>STORE - 89</t>
  </si>
  <si>
    <t>STORE - 90</t>
  </si>
  <si>
    <t>STORE - 91</t>
  </si>
  <si>
    <t>STORE - 92</t>
  </si>
  <si>
    <t>STORE - 93</t>
  </si>
  <si>
    <t>STORE - 94</t>
  </si>
  <si>
    <t>STORE - 95</t>
  </si>
  <si>
    <t>STORE - 96</t>
  </si>
  <si>
    <t>STORE - 97</t>
  </si>
  <si>
    <t>STORE - 98</t>
  </si>
  <si>
    <t>STORE - 99</t>
  </si>
  <si>
    <t>STORE - 100</t>
  </si>
  <si>
    <t>STORE - 101</t>
  </si>
  <si>
    <t>STORE - 102</t>
  </si>
  <si>
    <t>STORE - 103</t>
  </si>
  <si>
    <t>STORE - 104</t>
  </si>
  <si>
    <t>STORE - 105</t>
  </si>
  <si>
    <t>STORE - 106</t>
  </si>
  <si>
    <t>STORE - 107</t>
  </si>
  <si>
    <t>STORE - 108</t>
  </si>
  <si>
    <t>STORE - 109</t>
  </si>
  <si>
    <t>STORE - 110</t>
  </si>
  <si>
    <t>STORE - 111</t>
  </si>
  <si>
    <t>STORE - 112</t>
  </si>
  <si>
    <t>STORE - 113</t>
  </si>
  <si>
    <t>STORE - 114</t>
  </si>
  <si>
    <t>STORE - 115</t>
  </si>
  <si>
    <t>STORE - 116</t>
  </si>
  <si>
    <t>STORE - 117</t>
  </si>
  <si>
    <t>STORE - 118</t>
  </si>
  <si>
    <t>STORE - 119</t>
  </si>
  <si>
    <t>STORE - 120</t>
  </si>
  <si>
    <t>STORE - 121</t>
  </si>
  <si>
    <t>STORE - 122</t>
  </si>
  <si>
    <t>STORE - 123</t>
  </si>
  <si>
    <t>STORE - 124</t>
  </si>
  <si>
    <t>STORE - 125</t>
  </si>
  <si>
    <t>STORE - 126</t>
  </si>
  <si>
    <t>STORE - 127</t>
  </si>
  <si>
    <t>STORE - 128</t>
  </si>
  <si>
    <t>STORE - 129</t>
  </si>
  <si>
    <t>STORE - 130</t>
  </si>
  <si>
    <t>STORE - 131</t>
  </si>
  <si>
    <t>STORE - 132</t>
  </si>
  <si>
    <t>STORE - 133</t>
  </si>
  <si>
    <t>STORE - 134</t>
  </si>
  <si>
    <t>STORE - 135</t>
  </si>
  <si>
    <t>STORE - 136</t>
  </si>
  <si>
    <t>STORE - 137</t>
  </si>
  <si>
    <t>STORE - 138</t>
  </si>
  <si>
    <t>STORE - 139</t>
  </si>
  <si>
    <t>STORE - 140</t>
  </si>
  <si>
    <t>STORE - 141</t>
  </si>
  <si>
    <t>STORE - 142</t>
  </si>
  <si>
    <t>STORE - 143</t>
  </si>
  <si>
    <t>STORE - 144</t>
  </si>
  <si>
    <t>STORE - 145</t>
  </si>
  <si>
    <t>STORE - 146</t>
  </si>
  <si>
    <t>STORE - 147</t>
  </si>
  <si>
    <t>STORE - 148</t>
  </si>
  <si>
    <t>STORE - 149</t>
  </si>
  <si>
    <t>STORE - 150</t>
  </si>
  <si>
    <t>STORE - 151</t>
  </si>
  <si>
    <t>STORE - 152</t>
  </si>
  <si>
    <t>STORE - 153</t>
  </si>
  <si>
    <t>STORE - 154</t>
  </si>
  <si>
    <t>STORE - 155</t>
  </si>
  <si>
    <t>STORE - 156</t>
  </si>
  <si>
    <t>STORE - 157</t>
  </si>
  <si>
    <t>STORE - 158</t>
  </si>
  <si>
    <t>STORE - 159</t>
  </si>
  <si>
    <t>STORE - 160</t>
  </si>
  <si>
    <t>STORE - 161</t>
  </si>
  <si>
    <t>STORE - 162</t>
  </si>
  <si>
    <t>STORE - 163</t>
  </si>
  <si>
    <t>STORE - 164</t>
  </si>
  <si>
    <t>STORE - 165</t>
  </si>
  <si>
    <t>STORE - 166</t>
  </si>
  <si>
    <t>STORE - 167</t>
  </si>
  <si>
    <t>STORE - 168</t>
  </si>
  <si>
    <t>STORE - 169</t>
  </si>
  <si>
    <t>STORE - 170</t>
  </si>
  <si>
    <t>STORE - 171</t>
  </si>
  <si>
    <t>STORE - 172</t>
  </si>
  <si>
    <t>STORE - 173</t>
  </si>
  <si>
    <t>STORE - 174</t>
  </si>
  <si>
    <t>STORE - 175</t>
  </si>
  <si>
    <t>STORE - 176</t>
  </si>
  <si>
    <t>STORE - 177</t>
  </si>
  <si>
    <t>STORE - 178</t>
  </si>
  <si>
    <t>STORE - 179</t>
  </si>
  <si>
    <t>STORE - 180</t>
  </si>
  <si>
    <t>STORE - 181</t>
  </si>
  <si>
    <t>STORE - 182</t>
  </si>
  <si>
    <t>STORE - 183</t>
  </si>
  <si>
    <t>STORE - 184</t>
  </si>
  <si>
    <t>STORE - 185</t>
  </si>
  <si>
    <t>STORE - 186</t>
  </si>
  <si>
    <t>STORE - 187</t>
  </si>
  <si>
    <t>STORE - 188</t>
  </si>
  <si>
    <t>STORE - 189</t>
  </si>
  <si>
    <t>STORE - 190</t>
  </si>
  <si>
    <t>STORE - 191</t>
  </si>
  <si>
    <t>STORE - 192</t>
  </si>
  <si>
    <t>STORE - 193</t>
  </si>
  <si>
    <t>STORE - 194</t>
  </si>
  <si>
    <t>STORE - 195</t>
  </si>
  <si>
    <t>STORE - 196</t>
  </si>
  <si>
    <t>STORE - 197</t>
  </si>
  <si>
    <t>STORE - 198</t>
  </si>
  <si>
    <t>STORE - 199</t>
  </si>
  <si>
    <t>STORE - 200</t>
  </si>
  <si>
    <t>STORE - 201</t>
  </si>
  <si>
    <t>STORE - 202</t>
  </si>
  <si>
    <t>STORE - 203</t>
  </si>
  <si>
    <t>STORE - 204</t>
  </si>
  <si>
    <t>STORE - 205</t>
  </si>
  <si>
    <t>STORE - 206</t>
  </si>
  <si>
    <t>STORE - 207</t>
  </si>
  <si>
    <t>STORE - 208</t>
  </si>
  <si>
    <t>STORE - 209</t>
  </si>
  <si>
    <t>STORE - 210</t>
  </si>
  <si>
    <t>STORE - 211</t>
  </si>
  <si>
    <t>STORE - 212</t>
  </si>
  <si>
    <t>STORE - 213</t>
  </si>
  <si>
    <t>STORE - 214</t>
  </si>
  <si>
    <t>STORE - 215</t>
  </si>
  <si>
    <t>STORE - 216</t>
  </si>
  <si>
    <t>STORE - 217</t>
  </si>
  <si>
    <t>STORE - 218</t>
  </si>
  <si>
    <t>STORE - 219</t>
  </si>
  <si>
    <t>STORE - 220</t>
  </si>
  <si>
    <t>STORE - 221</t>
  </si>
  <si>
    <t>STORE - 222</t>
  </si>
  <si>
    <t>STORE - 223</t>
  </si>
  <si>
    <t>STORE - 224</t>
  </si>
  <si>
    <t>STORE - 225</t>
  </si>
  <si>
    <t>STORE - 226</t>
  </si>
  <si>
    <t>STORE - 227</t>
  </si>
  <si>
    <t>STORE - 228</t>
  </si>
  <si>
    <t>STORE - 229</t>
  </si>
  <si>
    <t>STORE - 230</t>
  </si>
  <si>
    <t>STORE - 231</t>
  </si>
  <si>
    <t>STORE - 232</t>
  </si>
  <si>
    <t>STORE - 233</t>
  </si>
  <si>
    <t>STORE - 234</t>
  </si>
  <si>
    <t>STORE - 235</t>
  </si>
  <si>
    <t>STORE - 236</t>
  </si>
  <si>
    <t>STORE - 237</t>
  </si>
  <si>
    <t>STORE - 238</t>
  </si>
  <si>
    <t>STORE - 239</t>
  </si>
  <si>
    <t>STORE - 240</t>
  </si>
  <si>
    <t>STORE - 241</t>
  </si>
  <si>
    <t>STORE - 242</t>
  </si>
  <si>
    <t>STORE - 243</t>
  </si>
  <si>
    <t>STORE - 244</t>
  </si>
  <si>
    <t>STORE - 245</t>
  </si>
  <si>
    <t>STORE - 246</t>
  </si>
  <si>
    <t>STORE - 247</t>
  </si>
  <si>
    <t>STORE - 248</t>
  </si>
  <si>
    <t>STORE - 249</t>
  </si>
  <si>
    <t>STORE - 250</t>
  </si>
  <si>
    <t>STORE - 251</t>
  </si>
  <si>
    <t>STORE - 252</t>
  </si>
  <si>
    <t>STORE - 253</t>
  </si>
  <si>
    <t>STORE - 254</t>
  </si>
  <si>
    <t>STORE - 255</t>
  </si>
  <si>
    <t>Use the TaxRates sheet to get relevant tax rates into the Main Sheet</t>
  </si>
  <si>
    <t>- In the main sheet, the transaction amount (Column H) is after tax and we want to get to the pre-tax amount</t>
  </si>
  <si>
    <t>- The relevant tax rate is based on a combination of the Zip Code and whether a store is an Outlet Store (Y) or not (N)</t>
  </si>
  <si>
    <t>TaxRate (in %)</t>
  </si>
  <si>
    <t>Calculate the Pre Tax Transaction Amount in Column H</t>
  </si>
  <si>
    <t>Task 2</t>
  </si>
  <si>
    <t>Age Bins should start from 20 and end at 80</t>
  </si>
  <si>
    <t>Once you have assigned an age bin to each row, we would like to know the breakdown of Transaction Amount (Pre-Tax) by each age bin, sorted highest to lowest</t>
  </si>
  <si>
    <t>Each bin will be left closed with a range of 10 years e.g. all rows where age is &gt;= 20 and &lt; 30 will fall into the "20 to 30" bin, similarly every row that has an age &gt;= 30 but &lt; 40 will fall into the "30 to 40" bin and so on</t>
  </si>
  <si>
    <t>- In the main sheet, we are given the age (Column F) of each customer who performed the transaction, we would like to create age bins i.e. discretize the age column</t>
  </si>
  <si>
    <t>We would also like to know the breakdown of the number of transactions, per age bin and per store</t>
  </si>
  <si>
    <t>e.g. Store 1 - "20 to 30" - 79 transactions, "30 to 40" - 164 transactions and so on</t>
  </si>
  <si>
    <t>If a tax rate does not exist In the TaxRates for a Zip Code and Outlet combination, use 55% as the relevant tax rate</t>
  </si>
  <si>
    <t>** The tasks above should be formula and/or pivot driven</t>
  </si>
  <si>
    <t>helper</t>
    <phoneticPr fontId="8" type="noConversion"/>
  </si>
  <si>
    <t>TaxRate(%)</t>
    <phoneticPr fontId="8" type="noConversion"/>
  </si>
  <si>
    <t>Category</t>
    <phoneticPr fontId="8" type="noConversion"/>
  </si>
  <si>
    <t>20 to 30</t>
  </si>
  <si>
    <t>20 to 30</t>
    <phoneticPr fontId="8" type="noConversion"/>
  </si>
  <si>
    <t>30 to 40</t>
  </si>
  <si>
    <t>30 to 40</t>
    <phoneticPr fontId="8" type="noConversion"/>
  </si>
  <si>
    <t>40 to 50</t>
  </si>
  <si>
    <t>40 to 50</t>
    <phoneticPr fontId="8" type="noConversion"/>
  </si>
  <si>
    <t>50 to 60</t>
  </si>
  <si>
    <t>50 to 60</t>
    <phoneticPr fontId="8" type="noConversion"/>
  </si>
  <si>
    <t>60 to 70</t>
  </si>
  <si>
    <t>60 to 70</t>
    <phoneticPr fontId="8" type="noConversion"/>
  </si>
  <si>
    <t>70 to 80</t>
  </si>
  <si>
    <t>70 to 80</t>
    <phoneticPr fontId="8" type="noConversion"/>
  </si>
  <si>
    <t>Row Labels</t>
  </si>
  <si>
    <t>Grand Total</t>
  </si>
  <si>
    <t>Age Bins</t>
  </si>
  <si>
    <t>Count of Transaction Amount in USD (After Tax)</t>
  </si>
  <si>
    <t>Task2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</si>
</sst>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" borderId="0" xfId="0" quotePrefix="1" applyFont="1" applyFill="1" applyAlignment="1">
      <alignment horizontal="left" indent="2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/>
    <xf numFmtId="44" fontId="0" fillId="0" borderId="0" xfId="1" applyFont="1" applyAlignment="1">
      <alignment horizontal="center"/>
    </xf>
    <xf numFmtId="0" fontId="7" fillId="2" borderId="0" xfId="0" applyFont="1" applyFill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9" fillId="0" borderId="0" xfId="0" applyFont="1" applyAlignment="1">
      <alignment horizontal="center" vertical="center" wrapTex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 Liu" refreshedDate="45231.900406712964" createdVersion="8" refreshedVersion="8" minRefreshableVersion="3" recordCount="6035" xr:uid="{1A650C60-D914-4876-97DE-D90936D50FB4}">
  <cacheSource type="worksheet">
    <worksheetSource ref="A1:I1048576" sheet="Main Sheet"/>
  </cacheSource>
  <cacheFields count="9">
    <cacheField name="Brand Name" numFmtId="0">
      <sharedItems containsBlank="1"/>
    </cacheField>
    <cacheField name="Store Name" numFmtId="0">
      <sharedItems containsBlank="1" count="256">
        <s v="STORE - 1"/>
        <s v="STORE - 10"/>
        <s v="STORE - 100"/>
        <s v="STORE - 101"/>
        <s v="STORE - 102"/>
        <s v="STORE - 103"/>
        <s v="STORE - 104"/>
        <s v="STORE - 105"/>
        <s v="STORE - 106"/>
        <s v="STORE - 107"/>
        <s v="STORE - 108"/>
        <s v="STORE - 109"/>
        <s v="STORE - 11"/>
        <s v="STORE - 110"/>
        <s v="STORE - 111"/>
        <s v="STORE - 112"/>
        <s v="STORE - 113"/>
        <s v="STORE - 114"/>
        <s v="STORE - 115"/>
        <s v="STORE - 116"/>
        <s v="STORE - 117"/>
        <s v="STORE - 118"/>
        <s v="STORE - 119"/>
        <s v="STORE - 12"/>
        <s v="STORE - 120"/>
        <s v="STORE - 121"/>
        <s v="STORE - 122"/>
        <s v="STORE - 123"/>
        <s v="STORE - 124"/>
        <s v="STORE - 125"/>
        <s v="STORE - 126"/>
        <s v="STORE - 127"/>
        <s v="STORE - 128"/>
        <s v="STORE - 129"/>
        <s v="STORE - 13"/>
        <s v="STORE - 130"/>
        <s v="STORE - 131"/>
        <s v="STORE - 132"/>
        <s v="STORE - 133"/>
        <s v="STORE - 134"/>
        <s v="STORE - 135"/>
        <s v="STORE - 136"/>
        <s v="STORE - 137"/>
        <s v="STORE - 138"/>
        <s v="STORE - 139"/>
        <s v="STORE - 14"/>
        <s v="STORE - 140"/>
        <s v="STORE - 141"/>
        <s v="STORE - 142"/>
        <s v="STORE - 143"/>
        <s v="STORE - 144"/>
        <s v="STORE - 145"/>
        <s v="STORE - 146"/>
        <s v="STORE - 147"/>
        <s v="STORE - 148"/>
        <s v="STORE - 149"/>
        <s v="STORE - 15"/>
        <s v="STORE - 150"/>
        <s v="STORE - 151"/>
        <s v="STORE - 152"/>
        <s v="STORE - 153"/>
        <s v="STORE - 154"/>
        <s v="STORE - 155"/>
        <s v="STORE - 156"/>
        <s v="STORE - 157"/>
        <s v="STORE - 158"/>
        <s v="STORE - 159"/>
        <s v="STORE - 16"/>
        <s v="STORE - 160"/>
        <s v="STORE - 161"/>
        <s v="STORE - 162"/>
        <s v="STORE - 163"/>
        <s v="STORE - 164"/>
        <s v="STORE - 165"/>
        <s v="STORE - 166"/>
        <s v="STORE - 167"/>
        <s v="STORE - 168"/>
        <s v="STORE - 169"/>
        <s v="STORE - 17"/>
        <s v="STORE - 170"/>
        <s v="STORE - 171"/>
        <s v="STORE - 172"/>
        <s v="STORE - 173"/>
        <s v="STORE - 174"/>
        <s v="STORE - 175"/>
        <s v="STORE - 176"/>
        <s v="STORE - 177"/>
        <s v="STORE - 178"/>
        <s v="STORE - 179"/>
        <s v="STORE - 18"/>
        <s v="STORE - 180"/>
        <s v="STORE - 181"/>
        <s v="STORE - 182"/>
        <s v="STORE - 183"/>
        <s v="STORE - 184"/>
        <s v="STORE - 185"/>
        <s v="STORE - 186"/>
        <s v="STORE - 187"/>
        <s v="STORE - 188"/>
        <s v="STORE - 189"/>
        <s v="STORE - 19"/>
        <s v="STORE - 190"/>
        <s v="STORE - 191"/>
        <s v="STORE - 192"/>
        <s v="STORE - 193"/>
        <s v="STORE - 194"/>
        <s v="STORE - 195"/>
        <s v="STORE - 196"/>
        <s v="STORE - 197"/>
        <s v="STORE - 198"/>
        <s v="STORE - 199"/>
        <s v="STORE - 2"/>
        <s v="STORE - 20"/>
        <s v="STORE - 200"/>
        <s v="STORE - 201"/>
        <s v="STORE - 202"/>
        <s v="STORE - 203"/>
        <s v="STORE - 204"/>
        <s v="STORE - 205"/>
        <s v="STORE - 206"/>
        <s v="STORE - 207"/>
        <s v="STORE - 208"/>
        <s v="STORE - 209"/>
        <s v="STORE - 21"/>
        <s v="STORE - 210"/>
        <s v="STORE - 211"/>
        <s v="STORE - 212"/>
        <s v="STORE - 213"/>
        <s v="STORE - 214"/>
        <s v="STORE - 215"/>
        <s v="STORE - 216"/>
        <s v="STORE - 217"/>
        <s v="STORE - 218"/>
        <s v="STORE - 219"/>
        <s v="STORE - 22"/>
        <s v="STORE - 220"/>
        <s v="STORE - 221"/>
        <s v="STORE - 222"/>
        <s v="STORE - 223"/>
        <s v="STORE - 224"/>
        <s v="STORE - 225"/>
        <s v="STORE - 226"/>
        <s v="STORE - 227"/>
        <s v="STORE - 228"/>
        <s v="STORE - 229"/>
        <s v="STORE - 23"/>
        <s v="STORE - 230"/>
        <s v="STORE - 231"/>
        <s v="STORE - 232"/>
        <s v="STORE - 233"/>
        <s v="STORE - 234"/>
        <s v="STORE - 235"/>
        <s v="STORE - 236"/>
        <s v="STORE - 237"/>
        <s v="STORE - 238"/>
        <s v="STORE - 239"/>
        <s v="STORE - 24"/>
        <s v="STORE - 240"/>
        <s v="STORE - 241"/>
        <s v="STORE - 242"/>
        <s v="STORE - 243"/>
        <s v="STORE - 244"/>
        <s v="STORE - 245"/>
        <s v="STORE - 246"/>
        <s v="STORE - 247"/>
        <s v="STORE - 248"/>
        <s v="STORE - 249"/>
        <s v="STORE - 25"/>
        <s v="STORE - 250"/>
        <s v="STORE - 251"/>
        <s v="STORE - 252"/>
        <s v="STORE - 253"/>
        <s v="STORE - 254"/>
        <s v="STORE - 255"/>
        <s v="STORE - 26"/>
        <s v="STORE - 27"/>
        <s v="STORE - 28"/>
        <s v="STORE - 29"/>
        <s v="STORE - 3"/>
        <s v="STORE - 30"/>
        <s v="STORE - 31"/>
        <s v="STORE - 32"/>
        <s v="STORE - 33"/>
        <s v="STORE - 34"/>
        <s v="STORE - 35"/>
        <s v="STORE - 36"/>
        <s v="STORE - 37"/>
        <s v="STORE - 38"/>
        <s v="STORE - 39"/>
        <s v="STORE - 4"/>
        <s v="STORE - 40"/>
        <s v="STORE - 41"/>
        <s v="STORE - 42"/>
        <s v="STORE - 43"/>
        <s v="STORE - 44"/>
        <s v="STORE - 45"/>
        <s v="STORE - 46"/>
        <s v="STORE - 47"/>
        <s v="STORE - 48"/>
        <s v="STORE - 49"/>
        <s v="STORE - 5"/>
        <s v="STORE - 50"/>
        <s v="STORE - 51"/>
        <s v="STORE - 52"/>
        <s v="STORE - 53"/>
        <s v="STORE - 54"/>
        <s v="STORE - 55"/>
        <s v="STORE - 56"/>
        <s v="STORE - 57"/>
        <s v="STORE - 58"/>
        <s v="STORE - 59"/>
        <s v="STORE - 6"/>
        <s v="STORE - 60"/>
        <s v="STORE - 61"/>
        <s v="STORE - 62"/>
        <s v="STORE - 63"/>
        <s v="STORE - 64"/>
        <s v="STORE - 65"/>
        <s v="STORE - 66"/>
        <s v="STORE - 67"/>
        <s v="STORE - 68"/>
        <s v="STORE - 69"/>
        <s v="STORE - 7"/>
        <s v="STORE - 70"/>
        <s v="STORE - 71"/>
        <s v="STORE - 72"/>
        <s v="STORE - 73"/>
        <s v="STORE - 74"/>
        <s v="STORE - 75"/>
        <s v="STORE - 76"/>
        <s v="STORE - 77"/>
        <s v="STORE - 78"/>
        <s v="STORE - 79"/>
        <s v="STORE - 8"/>
        <s v="STORE - 80"/>
        <s v="STORE - 81"/>
        <s v="STORE - 82"/>
        <s v="STORE - 83"/>
        <s v="STORE - 84"/>
        <s v="STORE - 85"/>
        <s v="STORE - 86"/>
        <s v="STORE - 87"/>
        <s v="STORE - 88"/>
        <s v="STORE - 89"/>
        <s v="STORE - 9"/>
        <s v="STORE - 90"/>
        <s v="STORE - 91"/>
        <s v="STORE - 92"/>
        <s v="STORE - 93"/>
        <s v="STORE - 94"/>
        <s v="STORE - 95"/>
        <s v="STORE - 96"/>
        <s v="STORE - 97"/>
        <s v="STORE - 98"/>
        <s v="STORE - 99"/>
        <m/>
      </sharedItems>
    </cacheField>
    <cacheField name="Zip" numFmtId="0">
      <sharedItems containsBlank="1" containsMixedTypes="1" containsNumber="1" containsInteger="1" minValue="128" maxValue="97877"/>
    </cacheField>
    <cacheField name="Outlet" numFmtId="0">
      <sharedItems containsBlank="1"/>
    </cacheField>
    <cacheField name="Transaction Amount in USD (After Tax)" numFmtId="0">
      <sharedItems containsString="0" containsBlank="1" containsNumber="1" minValue="1.05186695866493E-2" maxValue="2870.51187152076"/>
    </cacheField>
    <cacheField name="Age" numFmtId="0">
      <sharedItems containsString="0" containsBlank="1" containsNumber="1" containsInteger="1" minValue="21" maxValue="76"/>
    </cacheField>
    <cacheField name="TaxRate(%)" numFmtId="0">
      <sharedItems containsString="0" containsBlank="1" containsNumber="1" containsInteger="1" minValue="1" maxValue="50"/>
    </cacheField>
    <cacheField name="Transaction Amount in USD (Pre-Tax)" numFmtId="0">
      <sharedItems containsString="0" containsBlank="1" containsNumber="1" minValue="1.4024892782199067E-2" maxValue="4042.9744669306483" count="5846">
        <n v="76.690241220482477"/>
        <n v="22.399034396666082"/>
        <n v="30.076578795993711"/>
        <n v="56.934041921728557"/>
        <n v="55.339975499834232"/>
        <n v="72.744578269496287"/>
        <n v="30.129249600993091"/>
        <n v="216.28026759954022"/>
        <n v="22.759984325044535"/>
        <n v="73.125667035080312"/>
        <n v="109.69004969394433"/>
        <n v="34.139976487566706"/>
        <n v="29.154839708503815"/>
        <n v="68.526266445571963"/>
        <n v="31.270966756421753"/>
        <n v="29.130053447327633"/>
        <n v="106.21222742265877"/>
        <n v="70.13272599805434"/>
        <n v="24.386582714732576"/>
        <n v="53.240889006474951"/>
        <n v="25.904741211774741"/>
        <n v="49.493516144898351"/>
        <n v="71.963811042446082"/>
        <n v="95.854668533654646"/>
        <n v="72.157453707885054"/>
        <n v="113.88822268066289"/>
        <n v="10.06012375488967"/>
        <n v="134.40040294529072"/>
        <n v="58.714005302444335"/>
        <n v="111.27791955054433"/>
        <n v="67.931396177343188"/>
        <n v="34.668233678884434"/>
        <n v="72.448692276705472"/>
        <n v="35.809950834313092"/>
        <n v="18.53702507714959"/>
        <n v="36.440451352982684"/>
        <n v="97.038212504818134"/>
        <n v="94.757876476607834"/>
        <n v="26.580166828826187"/>
        <n v="99.674851037436198"/>
        <n v="60.246106071398039"/>
        <n v="118.65183225046289"/>
        <n v="96.554880411882181"/>
        <n v="185.04802937620619"/>
        <n v="27.278829565730206"/>
        <n v="75.44008417240795"/>
        <n v="10.780474470322989"/>
        <n v="42.091718901155986"/>
        <n v="91.072469267971755"/>
        <n v="109.28882209115464"/>
        <n v="148.94374169042578"/>
        <n v="149.74154947203402"/>
        <n v="25.594912947072267"/>
        <n v="154.02647437286907"/>
        <n v="203.33409355894642"/>
        <n v="28.812479476007525"/>
        <n v="48.159705465354122"/>
        <n v="78.196006586936491"/>
        <n v="123.06533588115052"/>
        <n v="29.666056345262888"/>
        <n v="66.881078360001752"/>
        <n v="150.02039491026599"/>
        <n v="75.398257356673099"/>
        <n v="30.296556863932476"/>
        <n v="102.13178917652691"/>
        <n v="107.58941405926083"/>
        <n v="18.368168672886807"/>
        <n v="22.244120264314848"/>
        <n v="80.931790164259482"/>
        <n v="15.692801607180824"/>
        <n v="69.585879110854435"/>
        <n v="14.582067278222475"/>
        <n v="418.83824135540624"/>
        <n v="55.484045642920925"/>
        <n v="59.332112690525776"/>
        <n v="12.600715525450001"/>
        <n v="33.667488383895467"/>
        <n v="26.261043716182581"/>
        <n v="72.550935604057216"/>
        <n v="117.19718854768557"/>
        <n v="19.111756508172785"/>
        <n v="96.187733918209801"/>
        <n v="9.9268976010675978"/>
        <n v="101.51832921241598"/>
        <n v="167.16784022022577"/>
        <n v="32.573794609495671"/>
        <n v="21.756140747408455"/>
        <n v="22.674781552251343"/>
        <n v="25.763769351335053"/>
        <n v="27.480217937786804"/>
        <n v="48.567129633437943"/>
        <n v="248.92532270991651"/>
        <n v="77.633668286501546"/>
        <n v="82.696262131740099"/>
        <n v="85.439791415680617"/>
        <n v="210.44775051651547"/>
        <n v="53.175825070887427"/>
        <n v="30.92086081730794"/>
        <n v="214.178082823533"/>
        <n v="130.05506153283815"/>
        <n v="93.436458927651756"/>
        <n v="66.247479558685157"/>
        <n v="86.32744939405319"/>
        <n v="12.061614344867733"/>
        <n v="8.5419652578474956"/>
        <n v="49.547736091221338"/>
        <n v="49.758419311218965"/>
        <n v="21.672487115938765"/>
        <n v="87.112864045074019"/>
        <n v="132.93026782927734"/>
        <n v="25.068204897078044"/>
        <n v="108.47862117895774"/>
        <n v="20.182213162719794"/>
        <n v="22.794065434161755"/>
        <n v="180.95674714080928"/>
        <n v="83.678417730847002"/>
        <n v="30.539772051723919"/>
        <n v="69.905002223498045"/>
        <n v="26.702548993383608"/>
        <n v="41.967787595275048"/>
        <n v="66.809817859120216"/>
        <n v="71.533149754509594"/>
        <n v="140.63259848978146"/>
        <n v="49.299873479459286"/>
        <n v="57.796913638924948"/>
        <n v="160.09755921971444"/>
        <n v="174.65019281279075"/>
        <n v="92.215735564723914"/>
        <n v="86.356883079200003"/>
        <n v="26.95660817043969"/>
        <n v="144.00507915106806"/>
        <n v="12.487628208833607"/>
        <n v="69.020442527772488"/>
        <n v="54.918609059838872"/>
        <n v="51.646822584580619"/>
        <n v="43.86083829260722"/>
        <n v="35.630250440785673"/>
        <n v="70.877862974663813"/>
        <n v="40.568912980143303"/>
        <n v="144.67585734414845"/>
        <n v="70.865469844075776"/>
        <n v="123.10406441423815"/>
        <n v="62.230556106817531"/>
        <n v="39.76490863324031"/>
        <n v="33.854934484040413"/>
        <n v="122.64396944115464"/>
        <n v="24.254905702234023"/>
        <n v="92.946930269421756"/>
        <n v="12.476784219569073"/>
        <n v="96.331804061296396"/>
        <n v="93.944577281763813"/>
        <n v="105.34160999884433"/>
        <n v="134.99682235484332"/>
        <n v="185.27110572679175"/>
        <n v="28.767554377625672"/>
        <n v="192.09662239818763"/>
        <n v="38.522497291783402"/>
        <n v="89.685987783428146"/>
        <n v="66.160727644568453"/>
        <n v="99.622180232436818"/>
        <n v="101.04429196742124"/>
        <n v="87.930810663888565"/>
        <n v="12.166955954866598"/>
        <n v="18.141994039654019"/>
        <n v="12.080204040749896"/>
        <n v="6.0401020203749276"/>
        <n v="16.343440963056082"/>
        <n v="136.36161586085774"/>
        <n v="41.032106235873506"/>
        <n v="604.17596015910931"/>
        <n v="107.86206293219897"/>
        <n v="62.704593351812271"/>
        <n v="129.8954999765165"/>
        <n v="104.6630860991464"/>
        <n v="49.158901619019694"/>
        <n v="41.289263695576601"/>
        <n v="56.142430705413709"/>
        <n v="70.876313833340319"/>
        <n v="89.836254491808873"/>
        <n v="173.14752572898351"/>
        <n v="53.595642369559279"/>
        <n v="70.423964566874744"/>
        <n v="166.47227576596805"/>
        <n v="28.479414091452373"/>
        <n v="23.319224342832474"/>
        <n v="82.773719197915781"/>
        <n v="39.262986844422372"/>
        <n v="12.847028995888556"/>
        <n v="50.536088255622268"/>
        <n v="125.7747840559732"/>
        <n v="82.370942453802471"/>
        <n v="22.200744307256496"/>
        <n v="65.708378378102893"/>
        <n v="45.704316467587013"/>
        <n v="79.909356890741236"/>
        <n v="217.58154631128971"/>
        <n v="142.40946358784947"/>
        <n v="143.10502804210722"/>
        <n v="24.52600543384866"/>
        <n v="128.81419933270516"/>
        <n v="40.782694482788045"/>
        <n v="112.57764912097113"/>
        <n v="76.457870021955557"/>
        <n v="270.69385658791339"/>
        <n v="29.810126488349486"/>
        <n v="112.94324647332063"/>
        <n v="36.731689921802989"/>
        <n v="202.16759014234125"/>
        <n v="138.28874766730721"/>
        <n v="125.0497859165701"/>
        <n v="117.39702777841856"/>
        <n v="115.97801432608144"/>
        <n v="191.64427313172163"/>
        <n v="66.31564177691979"/>
        <n v="23.28824151636227"/>
        <n v="15.265238601891443"/>
        <n v="131.20762267753196"/>
        <n v="102.78862509769618"/>
        <n v="40.218807041029486"/>
        <n v="194.71931865889383"/>
        <n v="115.59382727784948"/>
        <n v="158.08057721650209"/>
        <n v="70.131176856730818"/>
        <n v="155.94276219005465"/>
        <n v="79.585586354127116"/>
        <n v="259.35878952377323"/>
        <n v="106.3702398376567"/>
        <n v="62.057052278584131"/>
        <n v="71.561034298332785"/>
        <n v="21.134935076680001"/>
        <n v="100.78558536639464"/>
        <n v="149.6981735149763"/>
        <n v="112.58539482758867"/>
        <n v="67.700574120139891"/>
        <n v="138.5753388121567"/>
        <n v="134.55996450161237"/>
        <n v="86.423496156111028"/>
        <n v="182.68713799917319"/>
        <n v="9.8943656332738357"/>
        <n v="69.034384799684034"/>
        <n v="29.187371676297523"/>
        <n v="77.946594833851037"/>
        <n v="51.544579257228769"/>
        <n v="67.242028288380197"/>
        <n v="90.324234008715251"/>
        <n v="53.590994945588761"/>
        <n v="84.604804242307424"/>
        <n v="105.50581897913712"/>
        <n v="19.018808028761956"/>
        <n v="9.7719834687163498"/>
        <n v="137.80541557437112"/>
        <n v="119.3412001394268"/>
        <n v="70.389883457757435"/>
        <n v="122.57115979894949"/>
        <n v="86.110569608761452"/>
        <n v="240.82641187059383"/>
        <n v="95.832980555125459"/>
        <n v="102.00166130535186"/>
        <n v="135.90616831174432"/>
        <n v="158.63362066899589"/>
        <n v="72.932024369641354"/>
        <n v="12.402425436040414"/>
        <n v="66.504637018388252"/>
        <n v="86.175633544348983"/>
        <n v="161.59557887955154"/>
        <n v="43.098660761439071"/>
        <n v="38.813735860603714"/>
        <n v="269.36779161498663"/>
        <n v="136.89297133482165"/>
        <n v="71.430906427157737"/>
        <n v="23.356403734596807"/>
        <n v="120.44418876176701"/>
        <n v="112.33598307450309"/>
        <n v="24.556988260318864"/>
        <n v="51.883841207078042"/>
        <n v="109.33374718953608"/>
        <n v="62.438141044168141"/>
        <n v="102.58568758431608"/>
        <n v="63.198769434012782"/>
        <n v="221.37074598860207"/>
        <n v="243.23997405262682"/>
        <n v="34.849483213735468"/>
        <n v="19.142739334642989"/>
        <n v="33.718610047571346"/>
        <n v="159.61267798545566"/>
        <n v="106.87525990912165"/>
        <n v="187.82718891058661"/>
        <n v="93.152966065448965"/>
        <n v="295.98823611822473"/>
        <n v="50.968298684882171"/>
        <n v="202.88639171645156"/>
        <n v="48.684864374024848"/>
        <n v="81.405827409254229"/>
        <n v="63.373822403569697"/>
        <n v="28.832618313213196"/>
        <n v="41.515438328809388"/>
        <n v="134.19436714926391"/>
        <n v="68.496832760425264"/>
        <n v="53.714926251469691"/>
        <n v="96.801193882320732"/>
        <n v="57.095152619373813"/>
        <n v="146.32259457104226"/>
        <n v="37.768065467232887"/>
        <n v="96.990189123789179"/>
        <n v="41.783439777777012"/>
        <n v="21.725157920938248"/>
        <n v="89.315743007108665"/>
        <n v="52.706435249863098"/>
        <n v="117.19254112371443"/>
        <n v="152.39213027656393"/>
        <n v="32.761240709640724"/>
        <n v="170.10501216960517"/>
        <n v="63.802934550182584"/>
        <n v="146.30710315780723"/>
        <n v="61.799894818881029"/>
        <n v="36.218924143720415"/>
        <n v="54.069679614554026"/>
        <n v="101.81886262917742"/>
        <n v="129.02643169402577"/>
        <n v="51.34628916781918"/>
        <n v="499.22318463246603"/>
        <n v="234.27199493081341"/>
        <n v="435.48686315919485"/>
        <n v="49.07524798755"/>
        <n v="67.83844769793248"/>
        <n v="229.99171745394844"/>
        <n v="11.232823736788557"/>
        <n v="106.61810244941856"/>
        <n v="133.01237231942372"/>
        <n v="21.929644575641856"/>
        <n v="104.73434660002785"/>
        <n v="102.97607119784124"/>
        <n v="41.227298042636086"/>
        <n v="55.031696376455258"/>
        <n v="84.830978875540197"/>
        <n v="67.818308860726816"/>
        <n v="182.94119717622888"/>
        <n v="14.200978512638352"/>
        <n v="143.54963160195464"/>
        <n v="14.825282466013919"/>
        <n v="141.66587575256392"/>
        <n v="107.04101803073814"/>
        <n v="525.92418448452577"/>
        <n v="88.618629411528048"/>
        <n v="175.77022198968967"/>
        <n v="86.412652166846385"/>
        <n v="86.865001433312074"/>
        <n v="293.5498876750155"/>
        <n v="30.501043518636084"/>
        <n v="48.697257504612992"/>
        <n v="100.76389738786547"/>
        <n v="49.234809543871748"/>
        <n v="81.308231505872996"/>
        <n v="289.40593463462062"/>
        <n v="26.806341462058967"/>
        <n v="54.630468773665569"/>
        <n v="35.981905521222991"/>
        <n v="185.14252699694021"/>
        <n v="28.420546721158864"/>
        <n v="29.439881712030104"/>
        <n v="549.82278768235255"/>
        <n v="235.75142489476704"/>
        <n v="187.01543885706701"/>
        <n v="203.0722886752732"/>
        <n v="115.66973520270207"/>
        <n v="54.404294140432782"/>
        <n v="83.18579078997"/>
        <n v="67.960829862489902"/>
        <n v="20.004061910515876"/>
        <n v="66.817563565737728"/>
        <n v="63.759558593124225"/>
        <n v="25.667722589277322"/>
        <n v="66.019755784128876"/>
        <n v="90.902063722385364"/>
        <n v="126.79721732949176"/>
        <n v="181.50204488668558"/>
        <n v="64.57750521193887"/>
        <n v="63.274677358864849"/>
        <n v="63.716182636065874"/>
        <n v="142.18328895461755"/>
        <n v="97.286075116580108"/>
        <n v="19.712823341695568"/>
        <n v="64.290914067088977"/>
        <n v="1351.892257072237"/>
        <n v="84.491716925691037"/>
        <n v="27.659918331314334"/>
        <n v="18.741511731853301"/>
        <n v="78.670043831931338"/>
        <n v="34.222080977712885"/>
        <n v="19.70817591772505"/>
        <n v="156.51594447975361"/>
        <n v="57.705514300837734"/>
        <n v="18.772494558323505"/>
        <n v="9.7657869034223097"/>
        <n v="49.59111204827969"/>
        <n v="94.212578730731437"/>
        <n v="203.0397567074794"/>
        <n v="95.428654669688655"/>
        <n v="107.61110203779073"/>
        <n v="11.369148173257628"/>
        <n v="171.4775513822371"/>
        <n v="29.167232839091856"/>
        <n v="158.25098276208763"/>
        <n v="158.31449755635157"/>
        <n v="43.916607380253609"/>
        <n v="264.57784664268661"/>
        <n v="160.71256832514948"/>
        <n v="295.32675277308454"/>
        <n v="113.36461291331547"/>
        <n v="26.981394431615875"/>
        <n v="29.233845916002888"/>
        <n v="94.099491414115064"/>
        <n v="166.96645184816907"/>
        <n v="21.807262411084331"/>
        <n v="71.088546194661546"/>
        <n v="154.48966762860002"/>
        <n v="105.08135425649485"/>
        <n v="109.4855630392402"/>
        <n v="60.314268289632579"/>
        <n v="79.67233826824382"/>
        <n v="83.515757891878152"/>
        <n v="146.47905784471754"/>
        <n v="301.96947076830622"/>
        <n v="179.63223130920619"/>
        <n v="259.9288735308258"/>
        <n v="22.115541534463297"/>
        <n v="90.824606656209795"/>
        <n v="83.452243097614129"/>
        <n v="274.23829193611033"/>
        <n v="247.07719711096703"/>
        <n v="31.362366094508971"/>
        <n v="30.118405611728456"/>
        <n v="85.726382560530411"/>
        <n v="115.12443745682577"/>
        <n v="237.68475326651134"/>
        <n v="118.84857319854949"/>
        <n v="44.117995752310314"/>
        <n v="96.145907102474951"/>
        <n v="131.98374248061134"/>
        <n v="144.8106326392938"/>
        <n v="38.943863731778762"/>
        <n v="189.92627540394639"/>
        <n v="65.646412725162378"/>
        <n v="171.1847636720928"/>
        <n v="136.30429763188764"/>
        <n v="406.21583785142684"/>
        <n v="353.91992505229484"/>
        <n v="60.205828396986803"/>
        <n v="339.2960309583371"/>
        <n v="105.73819017766392"/>
        <n v="17.296162877016183"/>
        <n v="88.46836270314742"/>
        <n v="210.03412978313816"/>
        <n v="30.415840745842889"/>
        <n v="124.50448817069382"/>
        <n v="127.94977847418454"/>
        <n v="162.80081082924434"/>
        <n v="89.351373257549483"/>
        <n v="19.282162053759073"/>
        <n v="121.48985915513815"/>
        <n v="78.380354404434541"/>
        <n v="473.32928740995567"/>
        <n v="76.94894782150898"/>
        <n v="157.46092068709692"/>
        <n v="108.83647282468866"/>
        <n v="27.50190591631598"/>
        <n v="15.883345989972888"/>
        <n v="20.069125846103404"/>
        <n v="103.6623408041567"/>
        <n v="18.758552286411959"/>
        <n v="143.40091403489794"/>
        <n v="98.799586189651748"/>
        <n v="43.24428004584928"/>
        <n v="24.183645201352373"/>
        <n v="188.00224188014434"/>
        <n v="71.046719378926696"/>
        <n v="435.73782405360311"/>
        <n v="98.141201127158979"/>
        <n v="190.48241713908763"/>
        <n v="17.774847545981547"/>
        <n v="144.66656249620723"/>
        <n v="87.125257175662071"/>
        <n v="78.494990862374436"/>
        <n v="288.767688409333"/>
        <n v="260.7468201496402"/>
        <n v="116.41022475534125"/>
        <n v="19.224843824789176"/>
        <n v="80.532111702793301"/>
        <n v="203.43168946232782"/>
        <n v="42.523929330415974"/>
        <n v="363.48742186630722"/>
        <n v="80.716459520291252"/>
        <n v="79.663043420302785"/>
        <n v="47.048971136395771"/>
        <n v="265.64210673193918"/>
        <n v="419.48578242863505"/>
        <n v="202.0668959563134"/>
        <n v="72.479675103175666"/>
        <n v="107.29972463176392"/>
        <n v="123.29770707967732"/>
        <n v="73.945162795218465"/>
        <n v="61.832426786674844"/>
        <n v="95.304723363807739"/>
        <n v="39.351287899862577"/>
        <n v="41.482906361015672"/>
        <n v="350.3538017255691"/>
        <n v="216.97738119512061"/>
        <n v="55.727260830712368"/>
        <n v="102.45246143049403"/>
        <n v="123.88792992393506"/>
        <n v="64.814523834436187"/>
        <n v="109.09672856703918"/>
        <n v="19.56410577463835"/>
        <n v="34.037733160214955"/>
        <n v="78.803269985753403"/>
        <n v="28.688548170126495"/>
        <n v="81.817899001308561"/>
        <n v="292.57392864120311"/>
        <n v="130.95511264179896"/>
        <n v="22.084558707993093"/>
        <n v="54.218397181611238"/>
        <n v="128.7739216582938"/>
        <n v="48.622898721084439"/>
        <n v="118.16850015752784"/>
        <n v="47.135723050512475"/>
        <n v="140.42811183507732"/>
        <n v="133.3872645197134"/>
        <n v="134.54912051234743"/>
        <n v="125.47270149788866"/>
        <n v="53.380311725591035"/>
        <n v="143.26613873975259"/>
        <n v="234.57872491286807"/>
        <n v="124.82361128333712"/>
        <n v="196.90050964239899"/>
        <n v="139.61636178155669"/>
        <n v="62.345192564757426"/>
        <n v="19.512984110962474"/>
        <n v="50.52679340768114"/>
        <n v="29.927861228936496"/>
        <n v="259.06755095495259"/>
        <n v="73.310014852578348"/>
        <n v="77.071329986066488"/>
        <n v="25.948117168833093"/>
        <n v="85.05560436744949"/>
        <n v="17.183075560399793"/>
        <n v="182.68868714049589"/>
        <n v="95.0661555999868"/>
        <n v="57.521166483339691"/>
        <n v="96.496013041588768"/>
        <n v="46.60746585919474"/>
        <n v="22.722804933280209"/>
        <n v="410.4202074034402"/>
        <n v="14.986393163659175"/>
        <n v="29.639720942763198"/>
        <n v="25.70025455707103"/>
        <n v="93.603766190591031"/>
        <n v="53.369467736326392"/>
        <n v="34.270104358741754"/>
        <n v="55.803168755564435"/>
        <n v="85.762012810971228"/>
        <n v="84.12766871466556"/>
        <n v="43.224141208643609"/>
        <n v="85.046309519508455"/>
        <n v="129.3192194041701"/>
        <n v="117.62320241165155"/>
        <n v="28.586304842774741"/>
        <n v="23.463294485919175"/>
        <n v="24.605011641347836"/>
        <n v="74.329349843449492"/>
        <n v="169.14299540770412"/>
        <n v="132.20217140722681"/>
        <n v="23.215431874157115"/>
        <n v="102.80566565225486"/>
        <n v="327.87576112140414"/>
        <n v="63.260735086953304"/>
        <n v="4.6598171011253608"/>
        <n v="95.620748193804232"/>
        <n v="69.64784476379495"/>
        <n v="179.73292549523504"/>
        <n v="71.683416462890307"/>
        <n v="82.130825548658038"/>
        <n v="65.541071115163504"/>
        <n v="230.41928045923711"/>
        <n v="41.21645405337155"/>
        <n v="83.119177713058974"/>
        <n v="132.93956267721856"/>
        <n v="34.530360101091858"/>
        <n v="107.33690402352886"/>
        <n v="29.963491479377215"/>
        <n v="58.982006751411959"/>
        <n v="124.52617614922268"/>
        <n v="50.176687468567323"/>
        <n v="237.79009487650927"/>
        <n v="48.384330957263501"/>
        <n v="105.52285953369588"/>
        <n v="33.171763160371441"/>
        <n v="102.03419327314568"/>
        <n v="269.57227826969074"/>
        <n v="93.961617836322375"/>
        <n v="33.027693017284847"/>
        <n v="32.593933446701342"/>
        <n v="83.319016943792064"/>
        <n v="84.460734099220716"/>
        <n v="44.559501029511345"/>
        <n v="135.50184242630823"/>
        <n v="130.05041410886804"/>
        <n v="54.178119507199902"/>
        <n v="76.056642419165883"/>
        <n v="65.852448521189487"/>
        <n v="72.749225693466798"/>
        <n v="73.492813528752777"/>
        <n v="76.044249288577731"/>
        <n v="26.422154413827837"/>
        <n v="45.433216735972273"/>
        <n v="90.864884330621123"/>
        <n v="148.10255795175775"/>
        <n v="39.771105198534435"/>
        <n v="84.259345727164131"/>
        <n v="84.916181648333406"/>
        <n v="71.502166928039387"/>
        <n v="25.181292213694434"/>
        <n v="50.917177021206292"/>
        <n v="97.617591359811755"/>
        <n v="221.98885337668349"/>
        <n v="74.924220111678238"/>
        <n v="24.89160278619763"/>
        <n v="88.485403257706082"/>
        <n v="107.88839833469896"/>
        <n v="68.916650059097108"/>
        <n v="73.065250523463405"/>
        <n v="131.62279255223299"/>
        <n v="70.521560470255977"/>
        <n v="167.52259358330929"/>
        <n v="100.61053239683774"/>
        <n v="51.185178470173923"/>
        <n v="137.63036260481445"/>
        <n v="167.71778539007215"/>
        <n v="68.989459701302167"/>
        <n v="106.10378753001237"/>
        <n v="52.562365106776497"/>
        <n v="65.180121186785158"/>
        <n v="84.601705959660421"/>
        <n v="91.267661074734335"/>
        <n v="11.86487339678165"/>
        <n v="24.316871355174431"/>
        <n v="26.456235522945157"/>
        <n v="137.08351571761443"/>
        <n v="83.123825137029485"/>
        <n v="58.15941270862681"/>
        <n v="119.50016053642867"/>
        <n v="108.87832276193582"/>
        <n v="83.05263400068479"/>
        <n v="129.45813345001568"/>
        <n v="127.27365921176478"/>
        <n v="681.34514038519262"/>
        <n v="49.457932137482096"/>
        <n v="296.83954707927467"/>
        <n v="150.40127558224032"/>
        <n v="178.87345264034479"/>
        <n v="139.51927455144613"/>
        <n v="282.39375799449704"/>
        <n v="250.91176119539404"/>
        <n v="186.2230646308463"/>
        <n v="44.178412263927321"/>
        <n v="65.110340462690161"/>
        <n v="40.192980311800149"/>
        <n v="130.24759436568746"/>
        <n v="279.03630631620001"/>
        <n v="305.86452072888659"/>
        <n v="214.41265056572837"/>
        <n v="139.55740192521435"/>
        <n v="233.64006087838214"/>
        <n v="74.029903137765828"/>
        <n v="220.87411902609855"/>
        <n v="354.28852820124183"/>
        <n v="174.63010021860896"/>
        <n v="412.88357332294777"/>
        <n v="272.55689556229106"/>
        <n v="555.28258598724187"/>
        <n v="249.41357968497019"/>
        <n v="244.37852356087168"/>
        <n v="169.37300821197763"/>
        <n v="264.07019071882092"/>
        <n v="272.32364574629855"/>
        <n v="296.17568221836871"/>
        <n v="157.95946673511941"/>
        <n v="691.07659184286126"/>
        <n v="163.8221111486597"/>
        <n v="157.25298892706121"/>
        <n v="364.93279384265679"/>
        <n v="205.83623425456716"/>
        <n v="350.1909569145015"/>
        <n v="141.24397751778582"/>
        <n v="279.76969756456572"/>
        <n v="137.30788687288839"/>
        <n v="64.491331335629411"/>
        <n v="159.20421334931794"/>
        <n v="364.542548958206"/>
        <n v="162.24767489070149"/>
        <n v="275.53307350290601"/>
        <n v="202.5797079774209"/>
        <n v="481.1136300745568"/>
        <n v="327.1979077455627"/>
        <n v="125.92125883633851"/>
        <n v="190.66602506819257"/>
        <n v="141.07352572917495"/>
        <n v="108.99270488324062"/>
        <n v="216.11044009176121"/>
        <n v="127.10993578323063"/>
        <n v="67.55273517054971"/>
        <n v="65.65085205552225"/>
        <n v="377.01692854049702"/>
        <n v="253.40573999717466"/>
        <n v="158.46633652756867"/>
        <n v="211.51721294603436"/>
        <n v="375.27428328061796"/>
        <n v="65.94241432551479"/>
        <n v="452.75807792444783"/>
        <n v="176.28527679748959"/>
        <n v="373.78731570365676"/>
        <n v="208.47375140465229"/>
        <n v="129.31683788840391"/>
        <n v="185.18689717902689"/>
        <n v="79.248867770630014"/>
        <n v="252.27986107766569"/>
        <n v="210.14014191699258"/>
        <n v="305.60435747258509"/>
        <n v="230.05833053085973"/>
        <n v="124.73482467613852"/>
        <n v="75.55051251511091"/>
        <n v="202.06162425151047"/>
        <n v="78.952819927253003"/>
        <n v="125.33589150966137"/>
        <n v="152.94459569125078"/>
        <n v="204.98621809820449"/>
        <n v="343.87078401574331"/>
        <n v="166.84538760981198"/>
        <n v="304.05683465493286"/>
        <n v="95.282549833520449"/>
        <n v="68.671885729982094"/>
        <n v="128.33449731719884"/>
        <n v="149.34043747680599"/>
        <n v="293.43948245382541"/>
        <n v="175.67972439058209"/>
        <n v="75.207366151196723"/>
        <n v="210.12444241014776"/>
        <n v="176.97156952531793"/>
        <n v="168.23815814569852"/>
        <n v="51.359815252509563"/>
        <n v="202.75015976603137"/>
        <n v="219.68768486589855"/>
        <n v="134.02220436874299"/>
        <n v="148.40070985275344"/>
        <n v="150.80497718684478"/>
        <n v="273.93396659133288"/>
        <n v="402.43218733706567"/>
        <n v="145.99644251866226"/>
        <n v="383.84845680508812"/>
        <n v="216.84831691351047"/>
        <n v="362.69224993710003"/>
        <n v="235.80659282309406"/>
        <n v="202.96322450179557"/>
        <n v="299.27521342705825"/>
        <n v="139.52151733813838"/>
        <n v="35.471914324615376"/>
        <n v="103.5875889549197"/>
        <n v="163.47223642466867"/>
        <n v="293.48433818767018"/>
        <n v="198.35654063591494"/>
        <n v="135.04267231371642"/>
        <n v="356.88343240417464"/>
        <n v="49.565585898710161"/>
        <n v="101.37395848966956"/>
        <n v="324.16536109941501"/>
        <n v="626.99785849905004"/>
        <n v="157.14641917940151"/>
        <n v="233.74988266674504"/>
        <n v="141.4936370564115"/>
        <n v="44.699336852980338"/>
        <n v="49.164762537027002"/>
        <n v="366.31767724534336"/>
        <n v="234.63144735591169"/>
        <n v="419.67988983647001"/>
        <n v="351.84198433800168"/>
        <n v="565.30836581849167"/>
        <n v="71.940186637262499"/>
        <n v="97.084815839633833"/>
        <n v="313.48139813354669"/>
        <n v="355.7939987684133"/>
        <n v="444.59911897627165"/>
        <n v="532.25720331015498"/>
        <n v="57.128898081204333"/>
        <n v="118.07206611013885"/>
        <n v="174.99309524475001"/>
        <n v="127.28842422415552"/>
        <n v="415.44988199555337"/>
        <n v="182.00053274557001"/>
        <n v="413.47888367062666"/>
        <n v="41.767314624909552"/>
        <n v="76.542673773498805"/>
        <n v="40.686760385553811"/>
        <n v="202.10325852810726"/>
        <n v="578.26727567851094"/>
        <n v="554.6590097309163"/>
        <n v="111.26566725098563"/>
        <n v="260.33024196464544"/>
        <n v="77.753459160117814"/>
        <n v="615.8394170176291"/>
        <n v="875.13691687740175"/>
        <n v="121.43189310343288"/>
        <n v="121.29255488293434"/>
        <n v="337.34329607074181"/>
        <n v="643.09233367394722"/>
        <n v="139.42018415758852"/>
        <n v="351.57765153734908"/>
        <n v="257.84947521537816"/>
        <n v="64.584631262026903"/>
        <n v="182.26805302185451"/>
        <n v="401.67998726393978"/>
        <n v="274.56801258371701"/>
        <n v="92.132275575919664"/>
        <n v="207.40562424246818"/>
        <n v="228.60689073399999"/>
        <n v="378.46719597158409"/>
        <n v="251.36546674875001"/>
        <n v="135.87013317209431"/>
        <n v="115.95125643049317"/>
        <n v="161.47694634115226"/>
        <n v="274.88220661033068"/>
        <n v="110.55531553864044"/>
        <n v="244.45149058700682"/>
        <n v="207.10850597816929"/>
        <n v="117.94399789276932"/>
        <n v="50.837959567163068"/>
        <n v="87.714775864773287"/>
        <n v="221.43677813751592"/>
        <n v="181.50169280911251"/>
        <n v="162.4980769276477"/>
        <n v="229.76975014771932"/>
        <n v="111.4910673135566"/>
        <n v="99.816368618114879"/>
        <n v="50.171742132803843"/>
        <n v="342.11331448285119"/>
        <n v="124.44099226839634"/>
        <n v="178.11919253531829"/>
        <n v="295.58194546818169"/>
        <n v="136.03168654288413"/>
        <n v="105.38094307488804"/>
        <n v="233.21942896935607"/>
        <n v="109.51694259702523"/>
        <n v="205.16170248134389"/>
        <n v="154.73805921544755"/>
        <n v="285.80544681926705"/>
        <n v="315.74700472453895"/>
        <n v="177.25424270171217"/>
        <n v="65.472304353973414"/>
        <n v="396.90018985428901"/>
        <n v="245.06117859808899"/>
        <n v="67.152725958669876"/>
        <n v="352.25631729854871"/>
        <n v="240.96182949263047"/>
        <n v="119.49501853767084"/>
        <n v="118.37168326648327"/>
        <n v="174.93976888848292"/>
        <n v="274.72236081577313"/>
        <n v="175.2091494510683"/>
        <n v="162.05348238442073"/>
        <n v="273.54551593623574"/>
        <n v="417.35934252562004"/>
        <n v="157.2702782573848"/>
        <n v="763.64209721911391"/>
        <n v="296.42485865884936"/>
        <n v="338.08726621074874"/>
        <n v="144.46677994137681"/>
        <n v="49.412091765577195"/>
        <n v="505.23149147177435"/>
        <n v="53.051478141724509"/>
        <n v="100.01348955236254"/>
        <n v="173.13290334624634"/>
        <n v="342.29656656624269"/>
        <n v="65.831478437419989"/>
        <n v="631.32175249069019"/>
        <n v="132.95121902107925"/>
        <n v="262.60756558278661"/>
        <n v="285.15490192322801"/>
        <n v="391.25969072751099"/>
        <n v="144.69218000394756"/>
        <n v="183.92645105798292"/>
        <n v="104.92647790807804"/>
        <n v="565.26853903236702"/>
        <n v="150.15492460983657"/>
        <n v="36.410356448978412"/>
        <n v="53.733833719931027"/>
        <n v="257.70162538412563"/>
        <n v="147.5542016448064"/>
        <n v="193.49343149155385"/>
        <n v="64.990351374654878"/>
        <n v="92.895649719456287"/>
        <n v="85.081780883659604"/>
        <n v="168.0220027404695"/>
        <n v="143.98849200372558"/>
        <n v="231.00391128115731"/>
        <n v="148.49832577598048"/>
        <n v="42.373379242524877"/>
        <n v="110.17298505556535"/>
        <n v="228.05172021772682"/>
        <n v="42.191959679967681"/>
        <n v="106.03881805426207"/>
        <n v="70.32298700133596"/>
        <n v="149.74627246387436"/>
        <n v="119.40339249597524"/>
        <n v="82.395634255141815"/>
        <n v="172.30460392931951"/>
        <n v="36.459834511494023"/>
        <n v="105.84640336670145"/>
        <n v="42.314738575839755"/>
        <n v="155.74594567409878"/>
        <n v="133.47898502124633"/>
        <n v="60.78471606082902"/>
        <n v="38.394976512104023"/>
        <n v="117.89156280799865"/>
        <n v="207.98744960723411"/>
        <n v="119.99346420449463"/>
        <n v="100.79047838594086"/>
        <n v="217.91421496453049"/>
        <n v="156.62555567437559"/>
        <n v="36.37370603230012"/>
        <n v="205.23866835636829"/>
        <n v="118.98008018334183"/>
        <n v="440.12019372208164"/>
        <n v="37.955171511965361"/>
        <n v="351.24110075656216"/>
        <n v="28.528684342326951"/>
        <n v="333.31354943841092"/>
        <n v="165.09729948954632"/>
        <n v="86.007532818780476"/>
        <n v="53.199912329271221"/>
        <n v="128.15734451956828"/>
        <n v="40.410749429406096"/>
        <n v="76.485754565778777"/>
        <n v="32.371480531038408"/>
        <n v="76.19255123235304"/>
        <n v="61.270334081815484"/>
        <n v="135.04212529257194"/>
        <n v="221.22374759057436"/>
        <n v="70.574042355581824"/>
        <n v="145.89981123349511"/>
        <n v="229.63501821822558"/>
        <n v="134.14419008395609"/>
        <n v="381.8368685995402"/>
        <n v="109.44364176366878"/>
        <n v="299.47788476107684"/>
        <n v="171.67055172078537"/>
        <n v="29.261692675891464"/>
        <n v="171.14645076228777"/>
        <n v="35.847772552967683"/>
        <n v="183.3748622869756"/>
        <n v="166.75573084423658"/>
        <n v="222.50834469514632"/>
        <n v="69.994965772065854"/>
        <n v="70.48974639722195"/>
        <n v="222.31409748675119"/>
        <n v="111.68847978520974"/>
        <n v="149.99183025561828"/>
        <n v="248.18745914074145"/>
        <n v="108.03809828405902"/>
        <n v="54.548647663029755"/>
        <n v="277.53528029582679"/>
        <n v="198.14314768746462"/>
        <n v="80.792178525469751"/>
        <n v="132.83577020854267"/>
        <n v="83.702221609720496"/>
        <n v="21.909619090240366"/>
        <n v="142.40885904489389"/>
        <n v="129.34115297827438"/>
        <n v="219.39672431916463"/>
        <n v="87.006256673262072"/>
        <n v="99.898040739826214"/>
        <n v="64.99584893715658"/>
        <n v="114.51239439026669"/>
        <n v="243.50536841009875"/>
        <n v="257.55713816452806"/>
        <n v="71.099975834914261"/>
        <n v="64.884065166288039"/>
        <n v="339.49280969035851"/>
        <n v="134.99814479255852"/>
        <n v="103.40548561593195"/>
        <n v="150.51043365161462"/>
        <n v="51.077853203602317"/>
        <n v="136.60343304306463"/>
        <n v="352.44873198610969"/>
        <n v="133.68605987547804"/>
        <n v="48.536146806967679"/>
        <n v="173.55988070054755"/>
        <n v="135.80445395947925"/>
        <n v="105.44141626240706"/>
        <n v="151.61361119362925"/>
        <n v="1039.3031958276401"/>
        <n v="43.023924138563295"/>
        <n v="372.86667911754631"/>
        <n v="119.77722674609304"/>
        <n v="117.66433022459366"/>
        <n v="58.778105747696458"/>
        <n v="51.492002912066219"/>
        <n v="98.928637218687186"/>
        <n v="241.94772570127435"/>
        <n v="196.2648138327061"/>
        <n v="193.99065547782195"/>
        <n v="68.27789375069122"/>
        <n v="665.58622704315962"/>
        <n v="149.64548381800853"/>
        <n v="124.04883280994024"/>
        <n v="156.9352516953073"/>
        <n v="54.209631308756215"/>
        <n v="152.02959342292681"/>
        <n v="138.42862379363902"/>
        <n v="122.66344705950243"/>
        <n v="122.25112987187316"/>
        <n v="135.95105562619145"/>
        <n v="72.80605273128549"/>
        <n v="157.8606747164317"/>
        <n v="110.6934209723961"/>
        <n v="90.486213736859142"/>
        <n v="82.853764463619626"/>
        <n v="285.75780127758532"/>
        <n v="256.73616883093661"/>
        <n v="124.33470606002926"/>
        <n v="111.90105220194351"/>
        <n v="85.893916527078034"/>
        <n v="170.05060330360851"/>
        <n v="115.63389714062023"/>
        <n v="93.420079591950724"/>
        <n v="85.144415506008414"/>
        <n v="103.00966111580718"/>
        <n v="123.0189561012817"/>
        <n v="129.64351891587071"/>
        <n v="195.84516656174023"/>
        <n v="81.23748108811013"/>
        <n v="73.113916231382433"/>
        <n v="176.43144084728658"/>
        <n v="133.84915422969632"/>
        <n v="103.85811826190793"/>
        <n v="70.454928501377552"/>
        <n v="91.483105070506696"/>
        <n v="760.14613459380246"/>
        <n v="213.11117785885"/>
        <n v="65.147948166371222"/>
        <n v="48.856837952902069"/>
        <n v="137.06889333487803"/>
        <n v="61.239181227639023"/>
        <n v="25.510522528875484"/>
        <n v="398.48459589064186"/>
        <n v="126.8827623544372"/>
        <n v="216.01712973379651"/>
        <n v="192.96342100850583"/>
        <n v="113.45136482743222"/>
        <n v="121.48364457657325"/>
        <n v="275.59787960674652"/>
        <n v="282.84737464246166"/>
        <n v="37.306331286470119"/>
        <n v="142.91587068119767"/>
        <n v="120.74628933312326"/>
        <n v="206.27250842403956"/>
        <n v="366.65601031084071"/>
        <n v="146.58167945076397"/>
        <n v="58.479958869695466"/>
        <n v="115.23359788031966"/>
        <n v="115.59179177820383"/>
        <n v="363.58078465095582"/>
        <n v="37.945349200295603"/>
        <n v="78.591492039220398"/>
        <n v="89.889544953337733"/>
        <n v="272.51969520702266"/>
        <n v="51.926163748036402"/>
        <n v="206.08578165385734"/>
        <n v="56.394093877222666"/>
        <n v="249.336547438048"/>
        <n v="79.447010498934532"/>
        <n v="113.9322182942504"/>
        <n v="214.46064620094265"/>
        <n v="133.979800748348"/>
        <n v="25.887948519827869"/>
        <n v="289.82841645636802"/>
        <n v="147.07905060692266"/>
        <n v="85.932521632645731"/>
        <n v="100.27597983661201"/>
        <n v="79.613305656209192"/>
        <n v="108.3843714208348"/>
        <n v="89.334559910384939"/>
        <n v="67.469752062936536"/>
        <n v="164.14333801063466"/>
        <n v="382.54898619559867"/>
        <n v="104.95428335753132"/>
        <n v="133.90505939426669"/>
        <n v="139.60148237477037"/>
        <n v="24.383728117237528"/>
        <n v="91.292934706214609"/>
        <n v="110.57434829843528"/>
        <n v="19.065299674549664"/>
        <n v="67.299224674774152"/>
        <n v="68.729290989363491"/>
        <n v="972.54639731970337"/>
        <n v="26.082707240559564"/>
        <n v="236.01999885248478"/>
        <n v="61.393750376238479"/>
        <n v="281.85624490995974"/>
        <n v="53.664814897352606"/>
        <n v="178.9464163421913"/>
        <n v="408.46411338963799"/>
        <n v="281.14084471136522"/>
        <n v="157.0107435861826"/>
        <n v="74.803420765429564"/>
        <n v="74.189287261612833"/>
        <n v="110.91643079040108"/>
        <n v="52.421847885638257"/>
        <n v="197.73138822356631"/>
        <n v="233.47773296156669"/>
        <n v="197.55898076829888"/>
        <n v="149.03619100207666"/>
        <n v="468.46815078749887"/>
        <n v="143.78353472912443"/>
        <n v="274.93934118802565"/>
        <n v="53.758930238794328"/>
        <n v="150.04333894932839"/>
        <n v="457.26362423367976"/>
        <n v="211.69533264049863"/>
        <n v="108.00521196422879"/>
        <n v="194.2765782555027"/>
        <n v="133.32921358876621"/>
        <n v="97.262191102548343"/>
        <n v="34.865178909342852"/>
        <n v="119.69981784405384"/>
        <n v="77.362585578417807"/>
        <n v="76.984441883701535"/>
        <n v="68.093936851594776"/>
        <n v="214.55542981699696"/>
        <n v="327.68545506804617"/>
        <n v="260.54860155906158"/>
        <n v="289.34663827134466"/>
        <n v="169.87150493410834"/>
        <n v="169.44574926036165"/>
        <n v="103.39100870134401"/>
        <n v="105.78525825487651"/>
        <n v="109.66464377623851"/>
        <n v="134.87188410710169"/>
        <n v="467.59994313907833"/>
        <n v="383.88135100990667"/>
        <n v="130.60430958908967"/>
        <n v="477.73543261935669"/>
        <n v="121.15002918680368"/>
        <n v="343.42704866868166"/>
        <n v="212.21165446551001"/>
        <n v="59.215100882556506"/>
        <n v="596.00034100525011"/>
        <n v="520.6090289655117"/>
        <n v="171.22891419981335"/>
        <n v="516.71211232817177"/>
        <n v="408.46748894613"/>
        <n v="109.8825305033905"/>
        <n v="99.739527687692842"/>
        <n v="221.00476135092165"/>
        <n v="111.06713305445835"/>
        <n v="159.84621103997483"/>
        <n v="64.484453456439837"/>
        <n v="106.04822499454284"/>
        <n v="355.42584533288169"/>
        <n v="478.86493737735174"/>
        <n v="105.59492042426101"/>
        <n v="151.72679989713751"/>
        <n v="591.16175299539168"/>
        <n v="281.10393136778498"/>
        <n v="221.57327039762833"/>
        <n v="223.5793309545117"/>
        <n v="543.90788209994003"/>
        <n v="244.78947684244835"/>
        <n v="422.39971725816167"/>
        <n v="345.59589815964335"/>
        <n v="116.41161898253216"/>
        <n v="588.03620546107334"/>
        <n v="175.22600864274"/>
        <n v="379.15546303133505"/>
        <n v="338.57343398798503"/>
        <n v="100.2955145087015"/>
        <n v="219.78760101303834"/>
        <n v="629.7727837138134"/>
        <n v="814.89385510342333"/>
        <n v="153.194404748989"/>
        <n v="167.45972426459667"/>
        <n v="314.51072508595502"/>
        <n v="238.29044170498165"/>
        <n v="99.386400922998178"/>
        <n v="242.49790953964165"/>
        <n v="148.29070116549869"/>
        <n v="106.92227634829051"/>
        <n v="219.54216538935"/>
        <n v="151.0916419430398"/>
        <n v="56.486482347314187"/>
        <n v="51.8926144053898"/>
        <n v="32.98200915580572"/>
        <n v="54.31528174458888"/>
        <n v="253.07060358573267"/>
        <n v="88.873558004633054"/>
        <n v="106.84269632619899"/>
        <n v="62.846750779591332"/>
        <n v="145.69430711140615"/>
        <n v="96.163026694856228"/>
        <n v="192.3153200534"/>
        <n v="105.7279626834153"/>
        <n v="13.05327029025449"/>
        <n v="194.57392068038672"/>
        <n v="206.3284572767796"/>
        <n v="246.58165778440136"/>
        <n v="511.55918591126942"/>
        <n v="390.10886764381456"/>
        <n v="616.42519063182806"/>
        <n v="149.9185294222622"/>
        <n v="251.08100953748655"/>
        <n v="53.656210016915118"/>
        <n v="219.03022015238292"/>
        <n v="122.02206476763413"/>
        <n v="130.26941743619886"/>
        <n v="218.60800735224998"/>
        <n v="425.49771589594337"/>
        <n v="533.65468369809503"/>
        <n v="265.81679823518834"/>
        <n v="241.40597145874167"/>
        <n v="517.34072805823007"/>
        <n v="90.032298326299326"/>
        <n v="256.82083129346336"/>
        <n v="70.600308487534548"/>
        <n v="202.01522348683335"/>
        <n v="195.73073581633335"/>
        <n v="156.15883297932223"/>
        <n v="141.83552766183109"/>
        <n v="75.787217434927967"/>
        <n v="134.99636179931434"/>
        <n v="1004.1613400164487"/>
        <n v="44.184504157510268"/>
        <n v="283.19182636179869"/>
        <n v="211.5146064642027"/>
        <n v="343.09747722584189"/>
        <n v="177.14414286890809"/>
        <n v="336.45122132678648"/>
        <n v="757.01118672288237"/>
        <n v="88.896972425547304"/>
        <n v="358.38844740529998"/>
        <n v="101.34550313351171"/>
        <n v="55.211275743316875"/>
        <n v="864.31062743262964"/>
        <n v="153.69466766563968"/>
        <n v="172.52966039423438"/>
        <n v="345.05932078846718"/>
        <n v="425.46140144141873"/>
        <n v="49.463574147754848"/>
        <n v="272.62841943165"/>
        <n v="215.31810560563906"/>
        <n v="104.05499971900124"/>
        <n v="373.79548084895936"/>
        <n v="37.885993850485157"/>
        <n v="237.83698060687968"/>
        <n v="260.14923888409533"/>
        <n v="51.985237347768596"/>
        <n v="141.8541206287039"/>
        <n v="163.61461833608436"/>
        <n v="128.06480221745576"/>
        <n v="81.660564335639378"/>
        <n v="278.7001336171578"/>
        <n v="106.06012110895624"/>
        <n v="303.54344676366094"/>
        <n v="41.290678128958845"/>
        <n v="129.1052358396135"/>
        <n v="33.524502639735246"/>
        <n v="613.4788636350662"/>
        <n v="103.95116959758543"/>
        <n v="192.1020730806222"/>
        <n v="267.40424542483453"/>
        <n v="54.303791206419625"/>
        <n v="60.371969022633081"/>
        <n v="34.227416908938395"/>
        <n v="87.625897575978016"/>
        <n v="36.731862048616783"/>
        <n v="71.523242900119754"/>
        <n v="436.78265293810739"/>
        <n v="332.09128066590614"/>
        <n v="78.379857149194819"/>
        <n v="218.44883595003824"/>
        <n v="131.06967259893332"/>
        <n v="132.26253054323948"/>
        <n v="94.792320964554079"/>
        <n v="70.463955363263082"/>
        <n v="653.68800862428509"/>
        <n v="275.63552178391109"/>
        <n v="87.02483074245518"/>
        <n v="86.776241373035177"/>
        <n v="377.54974266789134"/>
        <n v="54.481885083019009"/>
        <n v="164.28232544016419"/>
        <n v="51.142624896781108"/>
        <n v="108.27551153876344"/>
        <n v="194.24476503345801"/>
        <n v="38.627819776580736"/>
        <n v="100.64344686866197"/>
        <n v="279.28273596510121"/>
        <n v="233.7240961575296"/>
        <n v="295.81021874243083"/>
        <n v="158.87086879391109"/>
        <n v="77.144330880286788"/>
        <n v="333.21735340648769"/>
        <n v="132.1642078822"/>
        <n v="511.79542273284568"/>
        <n v="237.17280987209381"/>
        <n v="47.615995111204313"/>
        <n v="84.871007922331714"/>
        <n v="136.36425513866789"/>
        <n v="257.75192834205922"/>
        <n v="84.778250694936162"/>
        <n v="779.59852423548011"/>
        <n v="242.24477506607897"/>
        <n v="31.459541243456666"/>
        <n v="509.04238822374691"/>
        <n v="292.43571080978268"/>
        <n v="123.76040308016789"/>
        <n v="75.873556864968506"/>
        <n v="73.07043345307666"/>
        <n v="40.252926400549747"/>
        <n v="287.48804030050735"/>
        <n v="335.99450479470863"/>
        <n v="103.06812079278023"/>
        <n v="236.59029448405062"/>
        <n v="223.66179212966543"/>
        <n v="37.017554308994939"/>
        <n v="254.07503184810122"/>
        <n v="91.098728169665421"/>
        <n v="130.0270813630074"/>
        <n v="160.55348489886541"/>
        <n v="72.935007901079132"/>
        <n v="54.635862080495549"/>
        <n v="273.96218140169628"/>
        <n v="73.690051732078516"/>
        <n v="222.10903614306542"/>
        <n v="86.622264375558643"/>
        <n v="30.428080874818765"/>
        <n v="371.39993849156912"/>
        <n v="66.128482554797657"/>
        <n v="75.771523914833452"/>
        <n v="217.33574922129259"/>
        <n v="450.31593241510984"/>
        <n v="48.291267726643575"/>
        <n v="573.89638647413085"/>
        <n v="114.57372727891777"/>
        <n v="30.446632320297898"/>
        <n v="228.02509210634938"/>
        <n v="136.58316219532099"/>
        <n v="216.56400908936172"/>
        <n v="78.277824199059751"/>
        <n v="414.73240484164933"/>
        <n v="235.6886942337654"/>
        <n v="112.17317023392222"/>
        <n v="255.89492864960121"/>
        <n v="23.901682355271603"/>
        <n v="513.53925860788149"/>
        <n v="71.328452722589134"/>
        <n v="230.14366718006295"/>
        <n v="120.78660636986815"/>
        <n v="206.86160310379381"/>
        <n v="594.2955559229481"/>
        <n v="85.594514296016541"/>
        <n v="315.52112956397406"/>
        <n v="253.43871726816789"/>
        <n v="71.048325895854816"/>
        <n v="268.27059792870864"/>
        <n v="282.73887025785797"/>
        <n v="289.72534462528637"/>
        <n v="215.82009612565059"/>
        <n v="75.567458014563329"/>
        <n v="88.974587662308508"/>
        <n v="153.56330024234074"/>
        <n v="58.16063672152444"/>
        <n v="158.76698069922838"/>
        <n v="382.13751513487159"/>
        <n v="115.5513884556663"/>
        <n v="114.17116091202122"/>
        <n v="52.519142151330371"/>
        <n v="376.27896865257281"/>
        <n v="289.28567536743208"/>
        <n v="70.473231086002713"/>
        <n v="171.19088373658147"/>
        <n v="237.70709150189134"/>
        <n v="248.26657426859504"/>
        <n v="150.76945255318887"/>
        <n v="158.64454115906665"/>
        <n v="34.26080951080074"/>
        <n v="25.246554295265231"/>
        <n v="143.4889809178128"/>
        <n v="25.106771310725001"/>
        <n v="161.59262470307442"/>
        <n v="417.03729251373835"/>
        <n v="60.206278728766861"/>
        <n v="49.727796750172793"/>
        <n v="102.34735399302082"/>
        <n v="172.56733627678605"/>
        <n v="374.51181404199883"/>
        <n v="162.0940961601116"/>
        <n v="122.28739673767907"/>
        <n v="113.60687339773314"/>
        <n v="49.484923814534184"/>
        <n v="105.26442002600068"/>
        <n v="227.4053458863448"/>
        <n v="452.43751410240174"/>
        <n v="47.945443194712411"/>
        <n v="326.02953188510855"/>
        <n v="344.25843809487753"/>
        <n v="42.595430215296027"/>
        <n v="198.6499976739741"/>
        <n v="236.33912116329526"/>
        <n v="43.851045506383578"/>
        <n v="101.8074838173131"/>
        <n v="97.494471508909768"/>
        <n v="99.430049824004044"/>
        <n v="23.566217924095852"/>
        <n v="73.652677356552317"/>
        <n v="0.73667337523223653"/>
        <n v="214.79159946354631"/>
        <n v="73.755298523251327"/>
        <n v="45.979108319356001"/>
        <n v="502.92013294396168"/>
        <n v="90.528178463955669"/>
        <n v="344.00557549594834"/>
        <n v="446.36224835460496"/>
        <n v="35.861865510809409"/>
        <n v="169.27059967769031"/>
        <n v="391.25815377455325"/>
        <n v="60.581389544666472"/>
        <n v="184.56508456860115"/>
        <n v="98.257351518665004"/>
        <n v="73.044988459106932"/>
        <n v="246.1197925652784"/>
        <n v="41.007443201848069"/>
        <n v="117.16534313116023"/>
        <n v="151.13927983505226"/>
        <n v="353.56219663371473"/>
        <n v="70.779034799775232"/>
        <n v="64.710756761520329"/>
        <n v="69.228611567589354"/>
        <n v="98.97402966098295"/>
        <n v="52.579369634792677"/>
        <n v="66.728902244873495"/>
        <n v="48.639236758066048"/>
        <n v="98.697270809215127"/>
        <n v="82.519065829667127"/>
        <n v="202.05520312248768"/>
        <n v="83.175710760810134"/>
        <n v="86.580383852066163"/>
        <n v="35.215929410645202"/>
        <n v="89.443685103539593"/>
        <n v="87.545795992210685"/>
        <n v="36.473641175311101"/>
        <n v="330.55176482053014"/>
        <n v="112.60122577864821"/>
        <n v="152.86652828049725"/>
        <n v="130.73615318733329"/>
        <n v="138.06216983290824"/>
        <n v="101.90347121077809"/>
        <n v="176.0528872284452"/>
        <n v="118.52955619147602"/>
        <n v="118.24343191113466"/>
        <n v="77.825804252845074"/>
        <n v="196.93995969336436"/>
        <n v="154.7355991189863"/>
        <n v="242.12083616251647"/>
        <n v="27.072708885246989"/>
        <n v="53.956040548973149"/>
        <n v="181.88241213439315"/>
        <n v="177.00594868023015"/>
        <n v="66.037072213169722"/>
        <n v="140.45820337475891"/>
        <n v="46.765881475359322"/>
        <n v="185.73582690273153"/>
        <n v="132.5475874801418"/>
        <n v="52.552178972046576"/>
        <n v="82.729027531788077"/>
        <n v="106.40529711801919"/>
        <n v="95.194988983206585"/>
        <n v="125.93585231139082"/>
        <n v="158.70840387480411"/>
        <n v="67.00865969749438"/>
        <n v="172.80877308587122"/>
        <n v="98.12827746872027"/>
        <n v="70.981464453313009"/>
        <n v="24.845468084316575"/>
        <n v="161.21971050801645"/>
        <n v="31.765970462069042"/>
        <n v="123.47188998355918"/>
        <n v="70.874425154192465"/>
        <n v="178.2801280293767"/>
        <n v="133.3462653274255"/>
        <n v="36.265737921250143"/>
        <n v="41.175136544373153"/>
        <n v="110.98534405154068"/>
        <n v="78.050175091386166"/>
        <n v="26.47781739590425"/>
        <n v="185.88609361111233"/>
        <n v="82.621988232667533"/>
        <n v="186.74446645213561"/>
        <n v="87.897790610472327"/>
        <n v="156.966956816037"/>
        <n v="21.144378472419177"/>
        <n v="119.88195656690233"/>
        <n v="224.29055906671235"/>
        <n v="160.93152777961507"/>
        <n v="48.984888484049861"/>
        <n v="37.511098997556026"/>
        <n v="43.849060574325755"/>
        <n v="239.75773778962466"/>
        <n v="47.543974842043013"/>
        <n v="271.05849899013151"/>
        <n v="147.69776520181233"/>
        <n v="92.833949058375495"/>
        <n v="84.406662700696032"/>
        <n v="72.471780848760005"/>
        <n v="109.46620938325357"/>
        <n v="145.35113441340135"/>
        <n v="530.81817657886984"/>
        <n v="583.69559034439862"/>
        <n v="91.152196993347545"/>
        <n v="21.554009636361098"/>
        <n v="77.990480097645886"/>
        <n v="112.54770612908794"/>
        <n v="216.62489849123563"/>
        <n v="83.908518270173559"/>
        <n v="160.72362452555342"/>
        <n v="254.80705155635482"/>
        <n v="147.15433491396988"/>
        <n v="116.15616557828494"/>
        <n v="117.53532577849137"/>
        <n v="58.535895360675596"/>
        <n v="47.54238297554334"/>
        <n v="22.30358663592013"/>
        <n v="101.1074556229852"/>
        <n v="84.079232229283733"/>
        <n v="634.31584719719069"/>
        <n v="171.88307527029733"/>
        <n v="533.28853381867464"/>
        <n v="208.33377161123335"/>
        <n v="106.56113535914893"/>
        <n v="737.55308296695739"/>
        <n v="99.005725261767068"/>
        <n v="999.09930134996659"/>
        <n v="1305.3588814787361"/>
        <n v="945.81071944594396"/>
        <n v="328.68738724361867"/>
        <n v="17.609254666106931"/>
        <n v="373.29456051545867"/>
        <n v="144.38827474885201"/>
        <n v="1162.1446906113667"/>
        <n v="105.649517328306"/>
        <n v="628.02868811854137"/>
        <n v="377.15741669889866"/>
        <n v="62.85956944981654"/>
        <n v="276.58290700163735"/>
        <n v="124.07021221966868"/>
        <n v="189.65461798145466"/>
        <n v="234.49220020614533"/>
        <n v="81.460584391235997"/>
        <n v="105.36501236043853"/>
        <n v="37.250115229520937"/>
        <n v="35.919753971323736"/>
        <n v="149.66564154718267"/>
        <n v="44.178412263927186"/>
        <n v="273.24228109550336"/>
        <n v="146.83252315771236"/>
        <n v="180.9920292696045"/>
        <n v="37.440047846540786"/>
        <n v="279.98233390287078"/>
        <n v="122.0368278849146"/>
        <n v="178.46957463678652"/>
        <n v="5.8283222171931799"/>
        <n v="121.20276323390225"/>
        <n v="177.06026426304001"/>
        <n v="1.4024892782199067E-2"/>
        <n v="80.517911240661007"/>
        <n v="345.30538252344002"/>
        <n v="355.23300305712667"/>
        <n v="169.26292476516502"/>
        <n v="277.30468809089336"/>
        <n v="352.91889574806333"/>
        <n v="98.159222804555839"/>
        <n v="301.97347271672498"/>
        <n v="127.76176435555466"/>
        <n v="84.357225639787998"/>
        <n v="229.81039046203165"/>
        <n v="122.42228731776034"/>
        <n v="812.58726112978002"/>
        <n v="118.02197720734533"/>
        <n v="251.04057191108501"/>
        <n v="106.09080056191735"/>
        <n v="155.46092760039801"/>
        <n v="127.8569332708625"/>
        <n v="965.04035011742349"/>
        <n v="36.609307757245567"/>
        <n v="83.687712578788037"/>
        <n v="129.92648280298658"/>
        <n v="70.059916355849282"/>
        <n v="24.192940049293508"/>
        <n v="88.847902327407951"/>
        <n v="76.344782705339185"/>
        <n v="190.1323111999732"/>
        <n v="107.32296175161753"/>
        <n v="133.13630362530415"/>
        <n v="66.572799236622785"/>
        <n v="16.416250605261133"/>
        <n v="60.133018754781652"/>
        <n v="98.203166780099394"/>
        <n v="39.21961088736402"/>
        <n v="139.85183126273091"/>
        <n v="70.049072366584639"/>
        <n v="42.785734214089587"/>
        <n v="94.238914133231134"/>
        <n v="10.540357565178557"/>
        <n v="31.642760674064743"/>
        <n v="69.638549915853915"/>
        <n v="128.35100607697424"/>
        <n v="59.452945713759689"/>
        <n v="26.642132481766598"/>
        <n v="62.278395066260238"/>
        <n v="24.303851191193573"/>
        <n v="307.94866141247502"/>
        <n v="38.969166373396114"/>
        <n v="128.22915642974689"/>
        <n v="79.710227683114795"/>
        <n v="111.46659205423749"/>
        <n v="355.84408767120726"/>
        <n v="369.08321079083231"/>
        <n v="46.720424080700838"/>
        <n v="157.90996189136146"/>
        <n v="168.11088000091354"/>
        <n v="212.10771999221458"/>
        <n v="103.18470503296302"/>
        <n v="92.402004317463067"/>
        <n v="267.75523877329869"/>
        <n v="164.51599944741866"/>
        <n v="43.701565909332537"/>
        <n v="324.30160291501335"/>
        <n v="391.77135497795069"/>
        <n v="94.664019167620665"/>
        <n v="92.3819687563456"/>
        <n v="254.68604225640135"/>
        <n v="122.15941333532147"/>
        <n v="145.41921567701604"/>
        <n v="329.01545100547156"/>
        <n v="137.08961665690123"/>
        <n v="185.02903303072623"/>
        <n v="319.421942004865"/>
        <n v="156.31682172688249"/>
        <n v="44.974825818345003"/>
        <n v="86.089675565160633"/>
        <n v="508.26677787646719"/>
        <n v="60.016849994010862"/>
        <n v="117.99366608837499"/>
        <n v="241.9729560605812"/>
        <n v="88.727046852850435"/>
        <n v="126.68136850008118"/>
        <n v="73.314909241107685"/>
        <n v="248.55420233197972"/>
        <n v="83.363178697173922"/>
        <n v="141.0133280341887"/>
        <n v="244.12895665908698"/>
        <n v="454.02105936957975"/>
        <n v="114.38127619668667"/>
        <n v="158.98435524516813"/>
        <n v="243.36237866850726"/>
        <n v="106.78282151283"/>
        <n v="59.401162831226216"/>
        <n v="182.72981495343899"/>
        <n v="91.999875945669629"/>
        <n v="225.19115519599143"/>
        <n v="192.69506324824755"/>
        <n v="259.79143168094259"/>
        <n v="375.00658279035247"/>
        <n v="394.36389089618035"/>
        <n v="261.14875883369348"/>
        <n v="136.28697772397541"/>
        <n v="566.30102933631315"/>
        <n v="101.53349048077885"/>
        <n v="176.5806260679623"/>
        <n v="613.93803928165903"/>
        <n v="272.06896077224593"/>
        <n v="287.30009286926065"/>
        <n v="215.02426952680327"/>
        <n v="232.35174537516065"/>
        <n v="289.51714266504098"/>
        <n v="533.07484306354422"/>
        <n v="185.44143508510001"/>
        <n v="89.283058664758528"/>
        <n v="741.64010751863771"/>
        <n v="222.90218646781148"/>
        <n v="434.16732489643437"/>
        <n v="1223.7425123885164"/>
        <n v="244.01589068963114"/>
        <n v="139.7080944791696"/>
        <n v="96.383729709709868"/>
        <n v="188.31271725451265"/>
        <n v="313.99655298822785"/>
        <n v="208.85740987755065"/>
        <n v="77.0031285490643"/>
        <n v="204.34370229543165"/>
        <n v="284.31222069722401"/>
        <n v="328.37840845742409"/>
        <n v="164.65994724806311"/>
        <n v="95.102643836391394"/>
        <n v="16.395253782091693"/>
        <n v="110.61479173230725"/>
        <n v="165.68176086505233"/>
        <n v="74.781463797308987"/>
        <n v="115.1080089087158"/>
        <n v="124.8215457615716"/>
        <n v="197.72872649443207"/>
        <n v="269.93651773273086"/>
        <n v="163.34547744347037"/>
        <n v="137.37861591408159"/>
        <n v="1790.0162302418405"/>
        <n v="343.04800634123768"/>
        <n v="139.9636388539061"/>
        <n v="112.84812021552712"/>
        <n v="89.733180465486527"/>
        <n v="173.38164813074494"/>
        <n v="75.375087590791026"/>
        <n v="153.42884259184638"/>
        <n v="108.88456355968812"/>
        <n v="178.17493835025218"/>
        <n v="184.77578462709133"/>
        <n v="254.81313740279421"/>
        <n v="85.456023722592178"/>
        <n v="39.550633201477979"/>
        <n v="72.842331332142322"/>
        <n v="183.9939621878348"/>
        <n v="74.240465053597546"/>
        <n v="72.585353483027404"/>
        <n v="107.93287440661044"/>
        <n v="28.981874712035072"/>
        <n v="139.20359419847335"/>
        <n v="47.843613281387107"/>
        <n v="87.22740055841237"/>
        <n v="65.42257013263162"/>
        <n v="68.064355812227845"/>
        <n v="31.762827455353769"/>
        <n v="375.56820891723333"/>
        <n v="98.243727630881736"/>
        <n v="71.232882856685592"/>
        <n v="62.270200798752583"/>
        <n v="95.513074543103343"/>
        <n v="85.89923674885388"/>
        <n v="31.866236803056562"/>
        <n v="112.41727135040324"/>
        <n v="85.43874199736463"/>
        <n v="188.5039304648914"/>
        <n v="112.08442251248496"/>
        <n v="24.661513656072046"/>
        <n v="143.76484564388821"/>
        <n v="74.333547516713224"/>
        <n v="30.399116682522365"/>
        <n v="154.5533489972"/>
        <n v="169.4119796452527"/>
        <n v="260.7337440642753"/>
        <n v="83.66462537583763"/>
        <n v="126.55365233559463"/>
        <n v="194.18982881749034"/>
        <n v="94.346487839330536"/>
        <n v="249.61562341516131"/>
        <n v="36.02199996386495"/>
        <n v="26.152870342474085"/>
        <n v="154.16233240119786"/>
        <n v="186.63771489306666"/>
        <n v="145.96552582468925"/>
        <n v="119.62522603950431"/>
        <n v="105.42906152517195"/>
        <n v="31.930867645370864"/>
        <n v="82.134490184046996"/>
        <n v="35.267434879845702"/>
        <n v="35.803870871054194"/>
        <n v="213.97817696306561"/>
        <n v="96.341965095783976"/>
        <n v="670.86006436695493"/>
        <n v="92.428567593654208"/>
        <n v="124.56948547654623"/>
        <n v="167.01094385327741"/>
        <n v="117.97229224731615"/>
        <n v="125.6391259168484"/>
        <n v="157.46496844345808"/>
        <n v="57.251615893048601"/>
        <n v="51.412219289953228"/>
        <n v="139.95162594734515"/>
        <n v="110.05501406381721"/>
        <n v="34.317361497825701"/>
        <n v="52.785624689131723"/>
        <n v="86.375889210921727"/>
        <n v="93.428729878467749"/>
        <n v="41.001806364180325"/>
        <n v="162.58049961263333"/>
        <n v="151.41067428966775"/>
        <n v="208.57503854559249"/>
        <n v="153.02321380540863"/>
        <n v="367.47642745948497"/>
        <n v="100.75948316796516"/>
        <n v="47.737955904386347"/>
        <n v="119.34569764649464"/>
        <n v="46.466344081852796"/>
        <n v="134.50001439813551"/>
        <n v="94.695494387827651"/>
        <n v="117.24034795810645"/>
        <n v="82.724246620164848"/>
        <n v="49.11620861673839"/>
        <n v="53.745392697498815"/>
        <n v="202.37855653871077"/>
        <n v="149.01610158192369"/>
        <n v="86.679654169798923"/>
        <n v="111.18928534643227"/>
        <n v="33.271957623392261"/>
        <n v="98.658980792750981"/>
        <n v="257.30669365056025"/>
        <n v="35.233503687630645"/>
        <n v="47.397028211178494"/>
        <n v="124.70682601646453"/>
        <n v="113.92316997632689"/>
        <n v="127.87535306092151"/>
        <n v="60.235945036910543"/>
        <n v="70.935580982039909"/>
        <n v="175.73126025253225"/>
        <n v="54.083088848590862"/>
        <n v="249.57038182554089"/>
        <n v="172.63382713462045"/>
        <n v="26.805641849848282"/>
        <n v="41.589947029240221"/>
        <n v="85.314327625909684"/>
        <n v="60.822469930912582"/>
        <n v="60.791770280813331"/>
        <n v="89.696298734817972"/>
        <n v="130.66417390678279"/>
        <n v="355.7006879898226"/>
        <n v="66.985020745579362"/>
        <n v="398.65757733400966"/>
        <n v="194.5856927266656"/>
        <n v="321.16519739918601"/>
        <n v="233.09436434857207"/>
        <n v="72.963373659650443"/>
        <n v="80.507408728784938"/>
        <n v="114.78922326333765"/>
        <n v="239.14381118918925"/>
        <n v="230.84682680709355"/>
        <n v="61.947046587181191"/>
        <n v="352.16214937311616"/>
        <n v="235.54548904334197"/>
        <n v="131.75643514189463"/>
        <n v="110.33938977000001"/>
        <n v="82.945607255091289"/>
        <n v="77.324339744806565"/>
        <n v="92.296074366910005"/>
        <n v="167.70087809498281"/>
        <n v="95.144678741911932"/>
        <n v="108.62182513549786"/>
        <n v="116.17070751780538"/>
        <n v="40.371655651616024"/>
        <n v="204.10258425744408"/>
        <n v="159.27786357037311"/>
        <n v="53.590278675944518"/>
        <n v="74.125113050249681"/>
        <n v="160.17623227854196"/>
        <n v="133.67435538757098"/>
        <n v="24.083067617359248"/>
        <n v="188.72529109981829"/>
        <n v="92.108644924198501"/>
        <n v="45.314299317600756"/>
        <n v="120.15196740436559"/>
        <n v="203.15412664648173"/>
        <n v="110.05824560593227"/>
        <n v="75.409651041246022"/>
        <n v="88.663821028847309"/>
        <n v="53.118473527050213"/>
        <n v="104.43051501141635"/>
        <n v="54.571051708063763"/>
        <n v="212.14912412557206"/>
        <n v="199.84502751999034"/>
        <n v="71.926048640506238"/>
        <n v="191.91967048120108"/>
        <n v="136.80410392663978"/>
        <n v="95.10266869440764"/>
        <n v="190.7870149696441"/>
        <n v="101.75318236854721"/>
        <n v="54.703544934808065"/>
        <n v="428.60427812033231"/>
        <n v="35.768323907781294"/>
        <n v="87.482692385553776"/>
        <n v="183.68085385718817"/>
        <n v="63.598364608311073"/>
        <n v="282.96998536250436"/>
        <n v="51.943807967988178"/>
        <n v="202.5239759339172"/>
        <n v="181.47855790532904"/>
        <n v="86.741053469997425"/>
        <n v="264.87658105662047"/>
        <n v="198.28580844915808"/>
        <n v="193.03616828218065"/>
        <n v="45.47426065232861"/>
        <n v="159.80137339311938"/>
        <n v="233.72451506113657"/>
        <n v="150.69327193997955"/>
        <n v="280.31688928550216"/>
        <n v="63.966760409502477"/>
        <n v="117.29366840301614"/>
        <n v="78.704208228216558"/>
        <n v="141.77906301378172"/>
        <n v="206.48099925460971"/>
        <n v="179.14215295566774"/>
        <n v="330.9147599622957"/>
        <n v="63.037692051234629"/>
        <n v="63.021534340656025"/>
        <n v="158.91431508235593"/>
        <n v="172.59666440028926"/>
        <n v="80.043682435180017"/>
        <n v="33.307504586665054"/>
        <n v="74.732642968003873"/>
        <n v="353.97827604214734"/>
        <n v="120.36686495506022"/>
        <n v="54.165493172541616"/>
        <n v="92.766263744746354"/>
        <n v="148.79797248911291"/>
        <n v="111.6029227372441"/>
        <n v="95.487222206177634"/>
        <n v="292.33661018490108"/>
        <n v="57.910850484654198"/>
        <n v="66.257923769543766"/>
        <n v="148.34878813502905"/>
        <n v="152.43507314034949"/>
        <n v="9.6380743601172583"/>
        <n v="42.208787344399468"/>
        <n v="94.365877092024846"/>
        <n v="75.432271836056032"/>
        <n v="266.7476439416194"/>
        <n v="58.734893724161296"/>
        <n v="182.56920336938282"/>
        <n v="70.830555863279145"/>
        <n v="71.893733219349144"/>
        <n v="32.509313684083658"/>
        <n v="39.080654576388284"/>
        <n v="107.48916962393969"/>
        <n v="205.48891582508494"/>
        <n v="207.38906258912476"/>
        <n v="209.89350772880326"/>
        <n v="139.17605583957419"/>
        <n v="158.39080525960969"/>
        <n v="146.55043494763333"/>
        <n v="50.084055480394731"/>
        <n v="72.090857288407634"/>
        <n v="152.77115352038388"/>
        <n v="88.869023953195168"/>
        <n v="20.961397933579356"/>
        <n v="92.194280790264955"/>
        <n v="76.94301777515237"/>
        <n v="93.326936301822798"/>
        <n v="107.30497172334398"/>
        <n v="161.32019818750538"/>
        <n v="129.21159572576991"/>
        <n v="172.48194465518174"/>
        <n v="134.76984816479785"/>
        <n v="75.396724872783125"/>
        <n v="153.93127713992476"/>
        <n v="267.53129290467956"/>
        <n v="231.86153103142797"/>
        <n v="151.3411961341796"/>
        <n v="66.442121670139471"/>
        <n v="46.455033684447855"/>
        <n v="131.71280932333227"/>
        <n v="79.972588508634303"/>
        <n v="500.24271951253979"/>
        <n v="188.88525243454677"/>
        <n v="44.500758589969678"/>
        <n v="346.12724447201936"/>
        <n v="25.353620831268621"/>
        <n v="99.992994807863795"/>
        <n v="161.29397298033459"/>
        <n v="148.88541056135898"/>
        <n v="114.67854294587461"/>
        <n v="78.535546587792567"/>
        <n v="306.81572106947948"/>
        <n v="140.1237055650077"/>
        <n v="182.22728135552435"/>
        <n v="74.068001757858454"/>
        <n v="44.89314237686628"/>
        <n v="108.89712766574011"/>
        <n v="138.93313087552949"/>
        <n v="165.09302360760128"/>
        <n v="294.78860491023971"/>
        <n v="186.07211987067441"/>
        <n v="176.258841818344"/>
        <n v="146.32170639668399"/>
        <n v="151.11220905985999"/>
        <n v="59.269221331184625"/>
        <n v="163.33074940565609"/>
        <n v="315.70119170369145"/>
        <n v="48.257603640213169"/>
        <n v="378.31109851509632"/>
        <n v="170.02678053276705"/>
        <n v="264.0824185147589"/>
        <n v="155.59919933468814"/>
        <n v="100.7388012984246"/>
        <n v="103.42857537843921"/>
        <n v="234.60239579229199"/>
        <n v="236.652033694604"/>
        <n v="235.43487335672"/>
        <n v="144.6016534747524"/>
        <n v="340.95985715045629"/>
        <n v="599.34581012839692"/>
        <n v="119.8729186933889"/>
        <n v="191.42804689042657"/>
        <n v="199.70069877024747"/>
        <n v="48.968163593562245"/>
        <n v="229.50985704527"/>
        <n v="73.065308616262996"/>
        <n v="317.66569985066496"/>
        <n v="163.02623025608122"/>
        <n v="178.05290109415247"/>
        <n v="36.419015109918625"/>
        <n v="165.28962255106623"/>
        <n v="100.68245128278174"/>
        <n v="289.96027549297247"/>
        <n v="33.387384268337875"/>
        <n v="268.91166631654499"/>
        <n v="38.812012440881375"/>
        <n v="138.50833844991499"/>
        <n v="102.44620677240037"/>
        <n v="33.449369285544876"/>
        <n v="152.73859573356751"/>
        <n v="117.74147935170137"/>
        <n v="97.121130294159116"/>
        <n v="97.78230381103424"/>
        <n v="300.88090852453996"/>
        <n v="32.73372408688175"/>
        <n v="63.474535953864496"/>
        <n v="233.81124157266748"/>
        <n v="204.23687502948999"/>
        <n v="249.23236252023747"/>
        <n v="80.12033057473711"/>
        <n v="844.72617949598748"/>
        <n v="271.4981320345475"/>
        <n v="146.2752489393425"/>
        <n v="349.91481380301877"/>
        <n v="103.49807373106525"/>
        <n v="165.29901422034001"/>
        <n v="94.855859665319997"/>
        <n v="87.267390892094383"/>
        <n v="177.02545247559874"/>
        <n v="72.941338581848868"/>
        <n v="214.94149966775998"/>
        <n v="63.275432565260118"/>
        <n v="334.42231616896873"/>
        <n v="175.28235865838249"/>
        <n v="256.99927300966499"/>
        <n v="158.68164405002375"/>
        <n v="323.63692317494372"/>
        <n v="139.57147541170875"/>
        <n v="91.486128729882623"/>
        <n v="142.31947784121999"/>
        <n v="110.97759914071486"/>
        <n v="117.074670833262"/>
        <n v="75.993631095831986"/>
        <n v="75.531560967561376"/>
        <n v="154.72023795033749"/>
        <n v="308.82813906402498"/>
        <n v="474.02760159006249"/>
        <n v="130.82595298395125"/>
        <n v="147.18811919275501"/>
        <n v="284.72723737361497"/>
        <n v="97.581322088574993"/>
        <n v="106.36628952728199"/>
        <n v="214.39302618217121"/>
        <n v="117.88611105851774"/>
        <n v="36.573038486008876"/>
        <n v="72.112993351900244"/>
        <n v="109.89004383880949"/>
        <n v="177.8932427164975"/>
        <n v="155.66128321157248"/>
        <n v="39.189557545687869"/>
        <n v="136.04772110018123"/>
        <n v="407.05560799863622"/>
        <n v="91.403482040273232"/>
        <n v="197.14616472777499"/>
        <n v="21.52758430939075"/>
        <n v="128.81989242706874"/>
        <n v="280.67567124890002"/>
        <n v="231.07075247857372"/>
        <n v="258.57143844609749"/>
        <n v="86.067135558903487"/>
        <n v="60.702115184240498"/>
        <n v="348.47413173641871"/>
        <n v="62.161580589388116"/>
        <n v="331.40946866593498"/>
        <n v="362.57666231794747"/>
        <n v="498.53610172695494"/>
        <n v="815.79044646342743"/>
        <n v="254.93122743557498"/>
        <n v="38.659867398645872"/>
        <n v="332.92716242057998"/>
        <n v="53.705321575263874"/>
        <n v="340.98145798978624"/>
        <n v="182.05750887249749"/>
        <n v="151.74871379210998"/>
        <n v="72.250111723297621"/>
        <n v="231.97798773042251"/>
        <n v="141.78978769417873"/>
        <n v="235.65764375189497"/>
        <n v="220.54246122258675"/>
        <n v="171.83918103588979"/>
        <n v="19.353738705931224"/>
        <n v="105.41516259658266"/>
        <n v="113.25663144004082"/>
        <n v="35.723609916874082"/>
        <n v="81.364822586874695"/>
        <n v="88.804557985478581"/>
        <n v="60.92480209791028"/>
        <n v="127.50338909864445"/>
        <n v="59.102818258794166"/>
        <n v="128.8161357593593"/>
        <n v="91.329793558278936"/>
        <n v="259.18695400158003"/>
        <n v="131.1828364163554"/>
        <n v="171.68087022271234"/>
        <n v="82.184330506677867"/>
        <n v="246.73331157009079"/>
        <n v="74.869809501807865"/>
        <n v="238.56573802072003"/>
        <n v="224.70421212147849"/>
        <n v="270.19110064607543"/>
        <n v="199.3715568840062"/>
        <n v="421.63451294317696"/>
        <n v="149.38047631650454"/>
        <n v="33.459956258180796"/>
        <n v="593.27064312330299"/>
        <n v="950.83096320993434"/>
        <n v="131.05093563899888"/>
        <n v="18.237369507138222"/>
        <n v="42.852308562467499"/>
        <n v="237.18097250810501"/>
        <n v="79.575613756856995"/>
        <n v="63.470779286154993"/>
        <n v="191.49425815880625"/>
        <n v="227.00040301531124"/>
        <n v="170.60342902617876"/>
        <n v="30.988804846623665"/>
        <n v="77.073754729007689"/>
        <n v="625.52764031313916"/>
        <n v="177.96804940393045"/>
        <n v="127.11910195492943"/>
        <n v="38.135077252964059"/>
        <n v="351.4825420159986"/>
        <n v="159.11937750487249"/>
        <n v="54.705792964105953"/>
        <n v="140.61437236788265"/>
        <n v="140.46103899198471"/>
        <n v="76.462754559393971"/>
        <n v="40.927371721798785"/>
        <n v="122.64200161298716"/>
        <n v="86.884616911962425"/>
        <n v="87.605490985950937"/>
        <n v="50.1281616633254"/>
        <n v="61.69463694625108"/>
        <n v="101.1112190594654"/>
        <n v="108.20421382127351"/>
        <n v="148.23607718637163"/>
        <n v="49.592075028021355"/>
        <n v="91.323576702776208"/>
        <n v="104.44145421817296"/>
        <n v="81.048582859446896"/>
        <n v="170.17298597875947"/>
        <n v="42.960033547326894"/>
        <n v="64.67966480192176"/>
        <n v="55.082901777500005"/>
        <n v="87.274498101274602"/>
        <n v="49.240775831401493"/>
        <n v="133.11193605097256"/>
        <n v="89.707194272086497"/>
        <n v="57.12977802138851"/>
        <n v="421.71945580805948"/>
        <n v="76.018709391082027"/>
        <n v="101.18026052007271"/>
        <n v="43.875848215971487"/>
        <n v="42.998615540019323"/>
        <n v="180.70180872138107"/>
        <n v="28.197344764519862"/>
        <n v="99.42376453697392"/>
        <n v="41.891921539107301"/>
        <n v="111.63394990850337"/>
        <n v="11.544138339787933"/>
        <n v="104.44957674295027"/>
        <n v="117.83752820719324"/>
        <n v="25.963650450752567"/>
        <n v="181.17697642085542"/>
        <n v="15.560726842180269"/>
        <n v="178.53309460583245"/>
        <n v="110.95571908959595"/>
        <n v="28.382132203204193"/>
        <n v="94.753312790006078"/>
        <n v="107.9361705036215"/>
        <n v="289.40758844765406"/>
        <n v="200.25475649162163"/>
        <n v="43.108269624513241"/>
        <n v="37.028559828677707"/>
        <n v="69.415096747108379"/>
        <n v="29.111128801970136"/>
        <n v="128.28106443965231"/>
        <n v="258.43640147167434"/>
        <n v="111.21157862008202"/>
        <n v="98.995301354969598"/>
        <n v="29.756869521768245"/>
        <n v="196.54682393076757"/>
        <n v="81.144022525580681"/>
        <n v="102.23415810993203"/>
        <n v="255.57727275005271"/>
        <n v="123.98018757005323"/>
        <n v="139.89018297765946"/>
        <n v="126.8108874549546"/>
        <n v="149.40978201669594"/>
        <n v="100.23601701470757"/>
        <n v="251.84497261486757"/>
        <n v="67.473813325325139"/>
        <n v="35.150225973918921"/>
        <n v="68.483037028909052"/>
        <n v="136.1152395873919"/>
        <n v="145.56985842821081"/>
        <n v="110.99430108228823"/>
        <n v="21.902388062084867"/>
        <n v="51.08865021824527"/>
        <n v="154.91076192214595"/>
        <n v="124.82899140928473"/>
        <n v="99.326294239645947"/>
        <n v="34.766436678189869"/>
        <n v="44.060635654655812"/>
        <n v="38.320041268274053"/>
        <n v="345.80836987027703"/>
        <n v="46.355248904253109"/>
        <n v="160.53357969925676"/>
        <n v="71.947293846442705"/>
        <n v="203.79008540095674"/>
        <n v="167.38289871774461"/>
        <n v="81.826314606876764"/>
        <n v="66.759031144919604"/>
        <n v="37.318940089467432"/>
        <n v="184.96613422948107"/>
        <n v="89.9204105474915"/>
        <n v="40.598409468316625"/>
        <n v="89.260455409333105"/>
        <n v="173.97026631216349"/>
        <n v="134.15771111605446"/>
        <n v="144.8977195028865"/>
        <n v="59.599025553698517"/>
        <n v="80.577476422361485"/>
        <n v="29.003505348670405"/>
        <n v="59.798027410743245"/>
        <n v="147.36087514161352"/>
        <n v="106.64062780163648"/>
        <n v="36.202092932583916"/>
        <n v="171.23094483100809"/>
        <n v="66.484895933684598"/>
        <n v="208.67375342332974"/>
        <n v="145.87039184497164"/>
        <n v="604.13105599506889"/>
        <n v="141.02530581529189"/>
        <n v="109.82668814554623"/>
        <n v="208.23310645415947"/>
        <n v="96.203183462760549"/>
        <n v="277.7172446618743"/>
        <n v="131.69252484613313"/>
        <n v="196.4655986829946"/>
        <n v="160.02186063828512"/>
        <n v="20.125585767042839"/>
        <n v="90.915419832715131"/>
        <n v="111.76391030494081"/>
        <n v="28.329335792151486"/>
        <n v="34.63850691294676"/>
        <n v="64.41162148426973"/>
        <n v="95.853914897335002"/>
        <n v="68.820121807168519"/>
        <n v="97.646962241931902"/>
        <n v="126.05549265066243"/>
        <n v="224.26900099581351"/>
        <n v="24.21730762362554"/>
        <n v="23.041572162106217"/>
        <n v="52.110057708995271"/>
        <n v="57.292228516935275"/>
        <n v="106.03346907453067"/>
        <n v="176.99590679172164"/>
        <n v="110.56380726908947"/>
        <n v="34.813141195659597"/>
        <n v="256.65553791424458"/>
        <n v="170.24202743936755"/>
        <n v="74.576961243105004"/>
        <n v="91.754070515975002"/>
        <n v="5.9192899314831751"/>
        <n v="94.706608272536485"/>
        <n v="254.53962020974865"/>
        <n v="118.1279084679831"/>
        <n v="52.828901151789459"/>
        <n v="65.150771239007298"/>
        <n v="5.9456881370095127"/>
        <n v="81.667925373718788"/>
        <n v="312.35575157482162"/>
        <n v="52.962922810615545"/>
        <n v="216.54244930137298"/>
        <n v="99.368937494727035"/>
        <n v="28.339488948123243"/>
        <n v="14.874373498495407"/>
        <n v="33.066798368532432"/>
        <n v="25.981926131501623"/>
        <n v="168.12610973487162"/>
        <n v="13.27220548616604"/>
        <n v="21.256647342286758"/>
        <n v="41.721348518783245"/>
        <n v="176.72989410526353"/>
        <n v="93.699415200146888"/>
        <n v="312.86950126698781"/>
        <n v="38.090579943314324"/>
        <n v="892.30402067656894"/>
        <n v="308.39602074587026"/>
        <n v="39.538419984874459"/>
        <n v="115.76831502016717"/>
        <n v="93.54711786057176"/>
        <n v="161.9347152233473"/>
        <n v="28.804503491625674"/>
        <n v="63.467377978904466"/>
        <n v="8.9489916734292834"/>
        <n v="57.623221401611623"/>
        <n v="190.92806741604593"/>
        <n v="5.6979511313007842"/>
        <n v="18.783338547588109"/>
        <n v="27.789187894458784"/>
        <n v="16.584164964124593"/>
        <n v="28.34151957931757"/>
        <n v="65.408661400687706"/>
        <n v="5.3263456227376897"/>
        <n v="42.176209906314057"/>
        <n v="29.488826204116219"/>
        <n v="69.561302193100403"/>
        <n v="97.740371276871215"/>
        <n v="206.65936727855001"/>
        <n v="25.051897044496759"/>
        <n v="48.125959305712293"/>
        <n v="143.78696423958513"/>
        <n v="37.83675104402257"/>
        <n v="56.063696644363247"/>
        <n v="44.279943823643919"/>
        <n v="243.65949827050676"/>
        <n v="25.470207070529458"/>
        <n v="25.510819694416217"/>
        <n v="40.462357178296351"/>
        <n v="240.75975692499864"/>
        <n v="132.95963871139756"/>
        <n v="157.9181267209554"/>
        <n v="71.502585614883515"/>
        <n v="83.381778101736629"/>
        <n v="192.42870386865812"/>
        <n v="35.123827768392566"/>
        <n v="482.44954293700266"/>
        <n v="104.21402352440758"/>
        <n v="455.31015702472973"/>
        <n v="134.11912912336214"/>
        <n v="39.711734357310746"/>
        <n v="281.88719658521876"/>
        <n v="125.18542690833721"/>
        <n v="63.434648982007651"/>
        <n v="506.72364850962214"/>
        <n v="147.61273313415737"/>
        <n v="211.8915274485397"/>
        <n v="96.0535737232956"/>
        <n v="389.0493472157853"/>
        <n v="165.76391133592728"/>
        <n v="296.72817799463741"/>
        <n v="50.598898894739193"/>
        <n v="119.59248448092526"/>
        <n v="676.39380058743268"/>
        <n v="490.4098515223904"/>
        <n v="174.00884830485634"/>
        <n v="247.75382276707182"/>
        <n v="1085.3192909559971"/>
        <n v="178.44171620208749"/>
        <n v="259.53451144071931"/>
        <n v="60.251827331967839"/>
        <n v="124.89212557914546"/>
        <n v="59.662713532066249"/>
        <n v="271.65488753260911"/>
        <n v="286.91549631440796"/>
        <n v="57.62045235907398"/>
        <n v="72.356835237772614"/>
        <n v="125.22681052053863"/>
        <n v="157.29679972619772"/>
        <n v="38.53828797095602"/>
        <n v="123.58924491443524"/>
        <n v="182.03787174583411"/>
        <n v="91.951272495370233"/>
        <n v="47.400608612954429"/>
        <n v="65.770713712495564"/>
        <n v="35.568812904205458"/>
        <n v="977.00169394294312"/>
        <n v="17.417679344951768"/>
        <n v="1335.3495236342046"/>
        <n v="419.45625761752802"/>
        <n v="802.55902082960006"/>
        <n v="200.6392027562662"/>
        <n v="207.53379290549856"/>
        <n v="193.66726944830884"/>
        <n v="363.55262249083535"/>
        <n v="235.65629452616901"/>
        <n v="163.99388965615918"/>
        <n v="169.96886523891251"/>
        <n v="33.675395459400939"/>
        <n v="166.68960738414583"/>
        <n v="314.37693499033577"/>
        <n v="54.122904849079795"/>
        <n v="28.172635189144632"/>
        <n v="59.424947022681053"/>
        <n v="63.25912071862664"/>
        <n v="282.2388404547653"/>
        <n v="147.93045650409158"/>
        <n v="111.96609704670107"/>
        <n v="417.9502409352674"/>
        <n v="121.96153995980987"/>
        <n v="130.51616017494806"/>
        <n v="125.41132495502887"/>
        <n v="99.808840852474091"/>
        <n v="484.29901894844926"/>
        <n v="1192.5652756570591"/>
        <n v="45.860976111288593"/>
        <n v="69.721636256134659"/>
        <n v="427.37756652733663"/>
        <n v="169.17703287903663"/>
        <n v="396.19193345705918"/>
        <n v="356.07072231941129"/>
        <n v="359.35965844368735"/>
        <n v="562.13294102462964"/>
        <n v="80.313761015638789"/>
        <n v="131.54543651701303"/>
        <n v="326.23737204497593"/>
        <n v="100.63138842910054"/>
        <n v="908.61826210897277"/>
        <n v="291.34488581561232"/>
        <n v="320.26287902843205"/>
        <n v="123.95279069344771"/>
        <n v="176.08548494690493"/>
        <n v="48.2286242409793"/>
        <n v="147.47766720242669"/>
        <n v="171.21576586282998"/>
        <n v="323.7909465510337"/>
        <n v="218.44834897459498"/>
        <n v="168.09585333007499"/>
        <n v="119.29673978344162"/>
        <n v="174.31462358353838"/>
        <n v="92.096019364304539"/>
        <n v="80.890123604523566"/>
        <n v="69.652937343318285"/>
        <n v="145.66371093432988"/>
        <n v="45.518722214541384"/>
        <n v="251.5602874576563"/>
        <n v="95.590352972663567"/>
        <n v="28.984202682030002"/>
        <n v="44.114505732776784"/>
        <n v="131.79772087823562"/>
        <n v="30.345239075179311"/>
        <n v="37.547677856185516"/>
        <n v="39.710136694032073"/>
        <n v="66.948136592465517"/>
        <n v="444.06575852169652"/>
        <n v="71.471682675788159"/>
        <n v="20.230735117967814"/>
        <n v="252.85396291256666"/>
        <n v="259.64878165704596"/>
        <n v="20.346457755456321"/>
        <n v="164.27605633100228"/>
        <n v="31.76327318530069"/>
        <n v="59.740516200825525"/>
        <n v="144.92792222432874"/>
        <n v="105.53386377895912"/>
        <n v="628.86617457324996"/>
        <n v="112.25700357633723"/>
        <n v="711.79526196218092"/>
        <n v="591.88242867437759"/>
        <n v="419.14048416948958"/>
        <n v="334.78904466157752"/>
        <n v="750.15472548433092"/>
        <n v="95.528173645057748"/>
        <n v="149.02053102327187"/>
        <n v="248.24879861083636"/>
        <n v="120.49477526753145"/>
        <n v="362.50340729761268"/>
        <n v="113.96773587986763"/>
        <n v="643.46936650588361"/>
        <n v="168.08346647979056"/>
        <n v="279.7905191112892"/>
        <n v="74.78408562492703"/>
        <n v="621.70972258661959"/>
        <n v="755.151926296841"/>
        <n v="760.85669454715173"/>
        <n v="440.63297231971245"/>
        <n v="444.00055658788744"/>
        <n v="185.21640293122468"/>
        <n v="131.53996378822077"/>
        <n v="123.24985372635487"/>
        <n v="115.32420111968926"/>
        <n v="91.289677106720234"/>
        <n v="148.2867235173353"/>
        <n v="201.56400595416747"/>
        <n v="178.79672130063625"/>
        <n v="96.24426143962917"/>
        <n v="106.93354635141876"/>
        <n v="92.543943745754376"/>
        <n v="151.21370169914584"/>
        <n v="54.534292916497506"/>
        <n v="165.65026265117919"/>
        <n v="137.42203537057918"/>
        <n v="114.16043585760417"/>
        <n v="47.593849323163646"/>
        <n v="100.54095013238999"/>
        <n v="88.59904549061747"/>
        <n v="76.288389336860902"/>
        <n v="151.00534332753381"/>
        <n v="45.798320405921423"/>
        <n v="33.628368309594066"/>
        <n v="121.33293624612527"/>
        <n v="151.01473935758901"/>
        <n v="138.13143321708023"/>
        <n v="24.505032443622635"/>
        <n v="66.016623454419772"/>
        <n v="83.680392460446143"/>
        <n v="163.89015333904413"/>
        <n v="81.157281352790747"/>
        <n v="91.735615661885305"/>
        <n v="107.35230431080367"/>
        <n v="113.83597604531143"/>
        <n v="81.895356067484173"/>
        <n v="106.43487900868806"/>
        <n v="501.65328764605005"/>
        <n v="38.866711799500152"/>
        <n v="182.18927683836972"/>
        <n v="40.077952539781066"/>
        <n v="321.15700787464658"/>
        <n v="68.241670085440134"/>
        <n v="115.25044843188068"/>
        <n v="155.59332677479705"/>
        <n v="84.959002689096735"/>
        <n v="205.63214066557168"/>
        <n v="308.615944257644"/>
        <n v="857.17594704295152"/>
        <n v="79.798452455080763"/>
        <n v="534.66488579670909"/>
        <n v="380.42977025376825"/>
        <n v="186.08482741472386"/>
        <n v="33.205527399672611"/>
        <n v="62.9515053541258"/>
        <n v="266.25151718627541"/>
        <n v="139.03085677678408"/>
        <n v="50.5562094889492"/>
        <n v="366.12825012205116"/>
        <n v="71.612332000795448"/>
        <n v="39.842876211897618"/>
        <n v="48.017043632561595"/>
        <n v="129.44964654128296"/>
        <n v="159.39370333860111"/>
        <n v="197.4538699647091"/>
        <n v="37.276389135804429"/>
        <n v="99.34678515442512"/>
        <n v="405.76450960992503"/>
        <n v="24.672768970372839"/>
        <n v="126.02595619692613"/>
        <n v="67.179464103564655"/>
        <n v="95.617438664613061"/>
        <n v="155.66777200125227"/>
        <n v="84.046902119298863"/>
        <n v="374.83176617451022"/>
        <n v="119.52862863569318"/>
        <n v="277.94730594605113"/>
        <n v="242.32555817866589"/>
        <n v="278.41518183350911"/>
        <n v="225.46153531539545"/>
        <n v="296.45401714412048"/>
        <n v="286.94794026280908"/>
        <n v="543.63762970168523"/>
        <n v="90.026834082358292"/>
        <n v="179.39112858685567"/>
        <n v="202.9608033116159"/>
        <n v="209.12344593145681"/>
        <n v="96.29705400478943"/>
        <n v="40.307336946892498"/>
        <n v="134.17792512657954"/>
        <n v="79.122252267367514"/>
        <n v="203.4764913335591"/>
        <n v="368.85866451637725"/>
        <n v="81.647757513902278"/>
        <n v="53.709614909789046"/>
        <n v="88.780711212689567"/>
        <n v="124.91649039821075"/>
        <n v="258.57760610950152"/>
        <n v="119.79172280642105"/>
        <n v="143.77832648002763"/>
        <n v="39.874344402451285"/>
        <n v="253.38831034059433"/>
        <n v="116.12201405365289"/>
        <n v="104.49754165219568"/>
        <n v="359.09338933949653"/>
        <n v="57.689461991606201"/>
        <n v="39.60779988401417"/>
        <n v="116.29657873201769"/>
        <n v="79.252140033180993"/>
        <n v="227.65159980810657"/>
        <n v="164.90268577698572"/>
        <n v="49.895618556906122"/>
        <n v="120.80029078906236"/>
        <n v="15.984842084450941"/>
        <n v="169.15434970234588"/>
        <n v="104.31610303222428"/>
        <n v="202.67162663201429"/>
        <n v="600.00542582076503"/>
        <n v="143.16362492740745"/>
        <n v="167.22060938340476"/>
        <n v="376.99293428286825"/>
        <n v="34.826098556613807"/>
        <n v="309.85472305270793"/>
        <n v="156.23444337068142"/>
        <n v="65.268225525866825"/>
        <n v="124.03204924611174"/>
        <n v="169.81092121358571"/>
        <n v="361.19107804442064"/>
        <n v="698.31801607530315"/>
        <n v="120.88121874181142"/>
        <n v="242.05820052869049"/>
        <n v="435.59218017964923"/>
        <n v="167.00832784299365"/>
        <n v="314.50106508327303"/>
        <n v="221.36909848909841"/>
        <n v="229.22351548429998"/>
        <n v="287.30517605221269"/>
        <n v="352.58294232146983"/>
        <n v="493.91951488983494"/>
        <n v="908.30262251517775"/>
        <n v="254.301359482946"/>
        <n v="35.346069071328095"/>
        <n v="162.92488967239365"/>
        <n v="268.90585242604288"/>
        <n v="155.94583588315666"/>
        <n v="230.41133803626192"/>
        <n v="94.601241076119365"/>
        <n v="92.874366522664914"/>
        <n v="125.05290878876158"/>
        <n v="178.96287930972539"/>
        <n v="252.14992184866983"/>
        <n v="188.89479317793493"/>
        <n v="205.16653102830315"/>
        <n v="212.67271088979683"/>
        <n v="231.81382731448093"/>
        <n v="1128.910846718984"/>
        <n v="652.83729233874283"/>
        <n v="154.74847258780557"/>
        <n v="259.88984992319996"/>
        <n v="334.2575594565651"/>
        <n v="317.19393990488885"/>
        <n v="140.83568354043015"/>
        <n v="187.38020016489207"/>
        <n v="425.46706625780632"/>
        <n v="368.32993928542857"/>
        <n v="452.55085155404282"/>
        <n v="396.5514582308333"/>
        <n v="468.31215963308574"/>
        <n v="347.30929641306028"/>
        <n v="231.20083455172224"/>
        <n v="77.974110534501904"/>
        <n v="203.32039718248254"/>
        <n v="371.75029579047458"/>
        <n v="403.8477417377635"/>
        <n v="302.1052542347889"/>
        <n v="195.53753576270157"/>
        <n v="246.46363878867618"/>
        <n v="338.6987755042619"/>
        <n v="22.280170073864063"/>
        <n v="190.11243055298846"/>
        <n v="244.67495153758642"/>
        <n v="151.43257077331378"/>
        <n v="170.60193931312136"/>
        <n v="654.13688963437744"/>
        <n v="104.11151165997636"/>
        <n v="352.24126444884104"/>
        <n v="68.501433941371204"/>
        <n v="133.51937791004974"/>
        <n v="223.23010942630509"/>
        <n v="89.276253031675424"/>
        <n v="204.86446139014916"/>
        <n v="42.041568732886439"/>
        <n v="201.20411718759601"/>
        <n v="82.155341324841274"/>
        <n v="157.94412813647816"/>
        <n v="76.414939220450009"/>
        <n v="38.46655014191586"/>
        <n v="43.86406121880897"/>
        <n v="96.866756392127243"/>
        <n v="154.84379777391032"/>
        <n v="185.84710139958392"/>
        <n v="259.28606891267816"/>
        <n v="90.393197506944716"/>
        <n v="103.95174533210034"/>
        <n v="61.904702242216551"/>
        <n v="30.511050615461492"/>
        <n v="67.274578062396088"/>
        <n v="178.82774619430691"/>
        <n v="110.87955874951413"/>
        <n v="140.30765274250805"/>
        <n v="99.505923408284943"/>
        <n v="120.60889631627818"/>
        <n v="110.12131639343218"/>
        <n v="77.16454555880884"/>
        <n v="201.58365289448736"/>
        <n v="206.44918527964253"/>
        <n v="53.154689085243561"/>
        <n v="31.006758032763333"/>
        <n v="64.777041736896095"/>
        <n v="45.537721453531951"/>
        <n v="108.9882708681708"/>
        <n v="348.2145978137977"/>
        <n v="269.58365644561837"/>
        <n v="79.919435212455184"/>
        <n v="146.45304295421494"/>
        <n v="85.517301900522526"/>
        <n v="89.393146654617922"/>
        <n v="141.13325603682989"/>
        <n v="213.61189837912298"/>
        <n v="50.451615537935517"/>
        <n v="149.37892575877703"/>
        <n v="151.50684052573217"/>
        <n v="150.18380261056436"/>
        <n v="135.7132913138563"/>
        <n v="220.44471560158277"/>
        <n v="48.14234439879759"/>
        <n v="116.69159867711265"/>
        <n v="114.52395822863242"/>
        <n v="134.89805124080229"/>
        <n v="63.162106422689661"/>
        <n v="51.790198285005062"/>
        <n v="66.844504379789186"/>
        <n v="94.654208651487252"/>
        <n v="142.04521950838162"/>
        <n v="74.319841320843111"/>
        <n v="93.914965534395989"/>
        <n v="76.895101805850345"/>
        <n v="194.84583186698046"/>
        <n v="677.63894826582873"/>
        <n v="292.79899928866553"/>
        <n v="73.100435618351383"/>
        <n v="69.248771713880458"/>
        <n v="65.222660251404363"/>
        <n v="162.16541359949426"/>
        <n v="337.27621776580918"/>
        <n v="126.65583592594368"/>
        <n v="97.949713014595176"/>
        <n v="174.39746910239307"/>
        <n v="314.15241671062648"/>
        <n v="96.635311117150124"/>
        <n v="182.90394655957587"/>
        <n v="91.451973279788049"/>
        <n v="49.909273624929313"/>
        <n v="137.9690191431115"/>
        <n v="29.224283974730231"/>
        <n v="130.39177719292644"/>
        <n v="244.75337828836552"/>
        <n v="140.99507975326091"/>
        <n v="218.01626741786782"/>
        <n v="101.42657374988656"/>
        <n v="136.75652225479885"/>
        <n v="236.95850869155976"/>
        <n v="119.3394017109931"/>
        <n v="106.57709471990115"/>
        <n v="233.720002045423"/>
        <n v="76.040136051270451"/>
        <n v="25.776785699697012"/>
        <n v="183.5585567029816"/>
        <n v="57.172164529996664"/>
        <n v="237.18477235590231"/>
        <n v="76.93310028383172"/>
        <n v="87.693578366725859"/>
        <n v="57.70759762882448"/>
        <n v="307.17796879750807"/>
        <n v="41.743055266033103"/>
        <n v="18.277267909018622"/>
        <n v="429.42079966698395"/>
        <n v="298.51604302131034"/>
        <n v="122.03038483348966"/>
        <n v="51.653749204981153"/>
        <n v="100.34016272032953"/>
        <n v="120.33081654559655"/>
        <n v="139.33178273980573"/>
        <n v="125.00635654084482"/>
        <n v="139.86894304217816"/>
        <n v="301.80463857024023"/>
        <n v="109.74651322425275"/>
        <n v="101.95682523808058"/>
        <n v="74.183392240819302"/>
        <n v="120.20473068684137"/>
        <n v="163.30018632829999"/>
        <n v="215.63618093340114"/>
        <n v="159.00290390932068"/>
        <n v="71.298962321327593"/>
        <n v="158.77836744852183"/>
        <n v="154.83343455264253"/>
        <n v="38.56845515104758"/>
        <n v="416.14033161251035"/>
        <n v="41.147170043144023"/>
        <n v="174.00021228713331"/>
        <n v="53.726393458508163"/>
        <n v="145.35281429630115"/>
        <n v="210.07803992685976"/>
        <n v="95.863251132711255"/>
        <n v="141.24552426722875"/>
        <n v="515.41480974581839"/>
        <n v="75.487430916996672"/>
        <n v="220.4930773008322"/>
        <n v="27.906427670195974"/>
        <n v="155.23587297853564"/>
        <n v="177.20590206592183"/>
        <n v="173.34560214372758"/>
        <n v="42.546204914274718"/>
        <n v="115.85908656861264"/>
        <n v="400.5609556401655"/>
        <n v="202.63897426024252"/>
        <n v="241.50278121741727"/>
        <n v="207.18151958255518"/>
        <n v="145.16109470285059"/>
        <n v="80.515320435344137"/>
        <n v="184.4325216965529"/>
        <n v="63.459185432361835"/>
        <n v="126.198126986623"/>
        <n v="273.0121554816609"/>
        <n v="142.44593073072988"/>
        <n v="102.06218465430149"/>
        <n v="177.80869610298851"/>
        <n v="393.51741958526321"/>
        <n v="126.90800764345633"/>
        <n v="185.72619715146209"/>
        <n v="106.60645718015942"/>
        <n v="135.50257248141494"/>
        <n v="38.663451346000919"/>
        <n v="337.90491985604598"/>
        <n v="89.242879946237238"/>
        <n v="78.824388165175066"/>
        <n v="91.374249120280794"/>
        <n v="216.41687693556204"/>
        <n v="115.02312005302299"/>
        <n v="115.61036925818965"/>
        <n v="95.920248849683333"/>
        <n v="95.776890955481036"/>
        <n v="265.82698873610116"/>
        <n v="37.216054775621267"/>
        <n v="92.552201937701952"/>
        <n v="91.935590272277707"/>
        <n v="51.424031133548617"/>
        <n v="119.23058788768276"/>
        <n v="115.16647794722529"/>
        <n v="163.2794598857655"/>
        <n v="112.54803737360334"/>
        <n v="138.87234659694022"/>
        <n v="115.72609189567817"/>
        <n v="34.64943030833701"/>
        <n v="919.26651179215651"/>
        <n v="68.340262649417809"/>
        <n v="299.87749065339841"/>
        <n v="81.380155924464603"/>
        <n v="945.77866254815706"/>
        <n v="164.47813914572183"/>
        <n v="51.023319911199998"/>
        <n v="0.51643385983713563"/>
        <n v="89.17923016155973"/>
        <n v="224.63506841930112"/>
        <n v="208.39237562750168"/>
        <n v="202.96774745495836"/>
        <n v="175.48215292840459"/>
        <n v="292.23711270397013"/>
        <n v="127.84691549030369"/>
        <n v="48.157975590876163"/>
        <n v="235.43787869088831"/>
        <n v="108.11188778963785"/>
        <n v="92.89988801123117"/>
        <n v="119.99798442255151"/>
        <n v="193.22295141646833"/>
        <n v="443.10897411816171"/>
        <n v="84.630210160013007"/>
        <n v="457.61972925745835"/>
        <n v="233.86759158830998"/>
        <n v="188.53963900527"/>
        <n v="142.39774175183535"/>
        <n v="131.23793420942835"/>
        <n v="360.89054462766001"/>
        <n v="149.44024148461099"/>
        <n v="239.60527540331333"/>
        <n v="180.30752783114832"/>
        <n v="206.25357947821666"/>
        <n v="190.89381743656833"/>
        <n v="135.64074876498302"/>
        <n v="203.30083865853501"/>
        <n v="390.51813063005505"/>
        <n v="83.142569747044007"/>
        <n v="147.09107194359268"/>
        <n v="95.33170424185883"/>
        <n v="98.008956096175169"/>
        <n v="575.60163534257003"/>
        <n v="189.43623036527501"/>
        <n v="108.70544128774166"/>
        <n v="309.27393029888833"/>
        <n v="55.911737743320664"/>
        <n v="265.64649596569001"/>
        <n v="468.21353219829831"/>
        <n v="72.456102336036167"/>
        <n v="57.777549372381003"/>
        <n v="57.349289253495996"/>
        <n v="131.68622988943068"/>
        <n v="47.970142205400336"/>
        <n v="137.67185377326217"/>
        <n v="113.83704937894268"/>
        <n v="173.71833266865335"/>
        <n v="102.42178843228849"/>
        <n v="670.28969718353164"/>
        <n v="60.061603339767835"/>
        <n v="177.89324271649667"/>
        <n v="119.83269104333284"/>
        <n v="137.61174708990984"/>
        <n v="70.267217283957336"/>
        <n v="288.07380219151003"/>
        <n v="32.825762445765001"/>
        <n v="46.960850814110003"/>
        <n v="159.19505530365851"/>
        <n v="159.49057983014052"/>
        <n v="229.22184585420666"/>
        <n v="356.59542121311171"/>
        <n v="390.44049283072502"/>
        <n v="173.79096157770502"/>
        <n v="223.97002439630168"/>
        <n v="73.92871607816717"/>
        <n v="401.32731585290668"/>
        <n v="164.45439009698316"/>
        <n v="48.085346681825499"/>
        <n v="242.15229611036668"/>
        <n v="62.092708348046997"/>
        <n v="343.60987316387838"/>
        <n v="88.143946690981835"/>
        <n v="159.55569540377218"/>
        <n v="206.67933515196165"/>
        <n v="280.95366465940339"/>
        <n v="240.8224357411967"/>
        <n v="289.35607810302503"/>
        <n v="280.52290009538001"/>
        <n v="397.62324149132337"/>
        <n v="161.46909149048651"/>
        <n v="197.49303037962002"/>
        <n v="164.76995018458265"/>
        <n v="175.34872645458501"/>
        <n v="68.123412244392497"/>
        <n v="99.987467756520999"/>
        <n v="202.67472737361499"/>
        <n v="137.49904705862434"/>
        <n v="167.12663306101999"/>
        <n v="351.97722437554501"/>
        <n v="233.21643585199337"/>
        <n v="182.83200853194333"/>
        <n v="116.73218796041101"/>
        <n v="350.11141274648332"/>
        <n v="367.62249316311505"/>
        <n v="419.92532546016002"/>
        <n v="176.83636686755332"/>
        <n v="549.88348820321164"/>
        <n v="423.67948872453667"/>
        <n v="254.74715071780835"/>
        <n v="118.88350633539467"/>
        <n v="231.70124654248835"/>
        <n v="134.90193744877783"/>
        <n v="116.58943458744935"/>
        <n v="198.56493289940335"/>
        <n v="364.48191895795838"/>
        <n v="114.16012280196117"/>
        <n v="120.68921128110283"/>
        <n v="389.40365254289839"/>
        <n v="324.32815003349498"/>
        <n v="58.473785121211669"/>
        <n v="643.36190304170839"/>
        <n v="72.330880079052335"/>
        <n v="107.71618545756866"/>
        <n v="280.20233111750002"/>
        <n v="239.49007092688836"/>
        <n v="220.18580779024666"/>
        <n v="186.11032721978168"/>
        <n v="78.26140616981084"/>
        <n v="103.30335312145534"/>
        <n v="191.51742427634835"/>
        <n v="201.34737144958666"/>
        <n v="116.93504801672485"/>
        <n v="51.63164099961017"/>
        <n v="226.29164504078332"/>
        <n v="158.20079058320616"/>
        <n v="114.24276949157067"/>
        <n v="284.0391410714883"/>
        <n v="82.939709690730169"/>
        <n v="117.10284584108335"/>
        <n v="207.74372433632502"/>
        <n v="271.16128416326171"/>
        <n v="200.415717857625"/>
        <n v="211.39770979511502"/>
        <n v="128.16498002304283"/>
        <n v="144.31865117396868"/>
        <n v="419.37434752943"/>
        <n v="120.103171118418"/>
        <n v="128.76103796628635"/>
        <n v="122.82299854010883"/>
        <n v="62.2980728495005"/>
        <n v="259.07984080945334"/>
        <n v="27.356054260707335"/>
        <n v="213.06567025814167"/>
        <n v="18.387636215518999"/>
        <n v="121.13500251596551"/>
        <n v="562.71876954406343"/>
        <n v="205.12657916536"/>
        <n v="150.73253517668516"/>
        <n v="78.539399580315163"/>
        <n v="144.89968244637402"/>
        <n v="144.21847336838152"/>
        <n v="82.286049509274008"/>
        <n v="222.58256178892003"/>
        <n v="173.86859937703503"/>
        <n v="202.35165395059667"/>
        <n v="236.9756080066517"/>
        <n v="363.67548762298168"/>
        <n v="115.11932529045801"/>
        <n v="265.72413376501999"/>
        <n v="69.956666086637171"/>
        <n v="24.280595629182166"/>
        <n v="69.921603854681663"/>
        <n v="188.69992349421"/>
        <n v="168.58672457745334"/>
        <n v="84.818043545488834"/>
        <n v="96.030444435829168"/>
        <n v="78.849950777635172"/>
        <n v="319.02373522765504"/>
        <n v="287.12211303843168"/>
        <n v="208.31974671845001"/>
        <n v="188.78006573868001"/>
        <n v="132.44257232161368"/>
        <n v="212.15906111757835"/>
        <n v="237.46397480888837"/>
        <n v="52.520719024196005"/>
        <n v="313.02058022784672"/>
        <n v="193.50094482697335"/>
        <n v="268.33376560056502"/>
        <n v="139.21208753416434"/>
        <n v="144.13582667877219"/>
        <n v="149.73827045623284"/>
        <n v="233.31661365758166"/>
        <n v="390.6984506801117"/>
        <n v="392.0658777263767"/>
        <n v="85.023408046942507"/>
        <n v="160.12670889561886"/>
        <n v="132.23219892988067"/>
        <n v="222.85554630914334"/>
        <n v="197.13739916978668"/>
        <n v="44.148358922251163"/>
        <n v="244.35370338814334"/>
        <n v="92.181112256143493"/>
        <n v="773.2223924243134"/>
        <n v="201.07689137450001"/>
        <n v="45.137614752424"/>
        <n v="155.75645212687999"/>
        <n v="203.41604313496001"/>
        <n v="146.97837191230715"/>
        <n v="150.8076685308755"/>
        <n v="196.08052332084168"/>
        <n v="194.93098300173"/>
        <n v="64.74992464124584"/>
        <n v="67.950605529754839"/>
        <n v="78.178759480201336"/>
        <n v="468.07328327047668"/>
        <n v="115.33971646274966"/>
        <n v="33.609653774484336"/>
        <n v="55.6637976744925"/>
        <n v="144.83206242760266"/>
        <n v="130.47908733210585"/>
        <n v="148.69391683298684"/>
        <n v="418.22230276517837"/>
        <n v="66.402858433433508"/>
        <n v="334.12053052963665"/>
        <n v="151.49030872037662"/>
        <n v="73.734117438287925"/>
        <n v="180.16127768572659"/>
        <n v="230.98536053179231"/>
        <n v="122.55854038929213"/>
        <n v="169.43783198217903"/>
        <n v="294.73980033828701"/>
        <n v="99.201731047172501"/>
        <n v="58.861051427547238"/>
        <n v="108.21180196942079"/>
        <n v="118.71860839488224"/>
        <n v="125.40745411135487"/>
        <n v="60.62470805748908"/>
        <n v="122.72835687640935"/>
        <n v="169.74997343838157"/>
        <n v="7.2464142923063681"/>
        <n v="95.241412403928422"/>
        <n v="70.223982652072365"/>
        <n v="172.27972294222255"/>
        <n v="545.19724806037038"/>
        <n v="45.829229623602544"/>
        <n v="249.02791513953946"/>
        <n v="537.87862443247752"/>
        <n v="119.44933456758592"/>
        <n v="262.15826244649577"/>
        <n v="126.17535709200676"/>
        <n v="527.51868728425779"/>
        <n v="295.94710750702956"/>
        <n v="386.85846607735641"/>
        <n v="249.18453114545633"/>
        <n v="28.209928957836901"/>
        <n v="61.503528810468879"/>
        <n v="439.31424589729721"/>
        <n v="415.3985585071282"/>
        <n v="341.00595569611693"/>
        <n v="271.4261204183141"/>
        <n v="426.26643945832393"/>
        <n v="347.82721768359579"/>
        <n v="299.89213771015073"/>
        <n v="217.11634571750704"/>
        <n v="424.23466424641555"/>
        <n v="268.00384904575634"/>
        <n v="191.714922703631"/>
        <n v="60.449545419291411"/>
        <n v="158.05729645886481"/>
        <n v="601.47107213268873"/>
        <n v="349.50343223341974"/>
        <n v="132.46751095138478"/>
        <n v="485.8101517623071"/>
        <n v="527.85943291875503"/>
        <n v="356.05590729182393"/>
        <n v="39.344480405595775"/>
        <n v="77.116451454475353"/>
        <n v="201.78490859765071"/>
        <n v="300.31542421263242"/>
        <n v="509.51419590123521"/>
        <n v="76.870945283036349"/>
        <n v="466.62680746987473"/>
        <n v="251.7221337278296"/>
        <n v="1078.1022560886986"/>
        <n v="1031.8328085025157"/>
        <n v="198.96370405861552"/>
        <n v="52.546786417973806"/>
        <n v="280.88022445122397"/>
        <n v="640.02823964367042"/>
        <n v="276.33836027960422"/>
        <n v="315.64686133248875"/>
        <n v="188.75403361877747"/>
        <n v="110.79100915934001"/>
        <n v="247.5739260035169"/>
        <n v="590.36191787507892"/>
        <n v="91.787561630461838"/>
        <n v="61.638980491262679"/>
        <n v="249.88083744203803"/>
        <n v="225.97361578191834"/>
        <n v="162.39809954180564"/>
        <n v="115.66515323540705"/>
        <n v="404.01426802290564"/>
        <n v="414.6895536154733"/>
        <n v="569.77326239440993"/>
        <n v="226.52600466765637"/>
        <n v="256.37828525511969"/>
        <n v="262.60906257163663"/>
        <n v="295.21270542522535"/>
        <n v="251.21630635736483"/>
        <n v="1102.3354083557267"/>
        <n v="468.94853393598169"/>
        <n v="1102.8835643764394"/>
        <n v="611.28073682768309"/>
        <n v="55.738366646679438"/>
        <n v="497.36375684752113"/>
        <n v="87.347286219437606"/>
        <n v="284.27921506614507"/>
        <n v="153.10907724486339"/>
        <n v="289.21261925255914"/>
        <n v="79.613841819112395"/>
        <n v="436.64542449915496"/>
        <n v="85.895413515928311"/>
        <n v="130.562721690221"/>
        <n v="208.28023997821973"/>
        <n v="60.618860020283805"/>
        <n v="571.47487413438319"/>
        <n v="259.21007195671547"/>
        <n v="664.11112520231836"/>
        <n v="302.55672624326758"/>
        <n v="568.05683562684931"/>
        <n v="92.460587169406494"/>
        <n v="70.007354645309306"/>
        <n v="449.07734907701831"/>
        <n v="141.34594534092113"/>
        <n v="564.53085906118451"/>
        <n v="152.35351083793523"/>
        <n v="387.95054525375633"/>
        <n v="445.09845595369717"/>
        <n v="251.05757391893522"/>
        <n v="263.87257278154226"/>
        <n v="232.27635180385914"/>
        <n v="342.76682754643804"/>
        <n v="74.449746488845918"/>
        <n v="348.42193521958171"/>
        <n v="226.15139611296058"/>
        <n v="562.79115153598741"/>
        <n v="161.61501951221689"/>
        <n v="585.74386213301273"/>
        <n v="282.46754883552677"/>
        <n v="277.3754122106817"/>
        <n v="46.159393095537602"/>
        <n v="272.84201376911267"/>
        <n v="495.94574706421128"/>
        <n v="45.499066151667471"/>
        <n v="313.060580802331"/>
        <n v="129.64418997983748"/>
        <n v="302.21174774374651"/>
        <n v="420.16899739008733"/>
        <n v="324.62900091513239"/>
        <n v="371.17993402546483"/>
        <n v="452.87634543678314"/>
        <n v="251.59726420959717"/>
        <n v="642.65896525658877"/>
        <n v="383.38751675701269"/>
        <n v="156.78320408639721"/>
        <n v="228.04771964407465"/>
        <n v="74.489958706581561"/>
        <n v="619.61948092655643"/>
        <n v="61.13103668828564"/>
        <n v="1085.6431051303946"/>
        <n v="261.26512792626056"/>
        <n v="307.93881412231269"/>
        <n v="845.20790599121699"/>
        <n v="309.89651419628592"/>
        <n v="391.0447695868915"/>
        <n v="259.14869541385639"/>
        <n v="60.917277004532828"/>
        <n v="299.95986355054788"/>
        <n v="142.56501046806622"/>
        <n v="4042.9744669306483"/>
        <n v="357.02734981501834"/>
        <n v="216.58935402191833"/>
        <n v="48.747790058208174"/>
        <n v="200.72457590893524"/>
        <n v="251.00466310612393"/>
        <n v="303.17895740191551"/>
        <n v="226.86251743712816"/>
        <n v="768.80045942839729"/>
        <n v="278.60717593290144"/>
        <n v="259.29049639218732"/>
        <n v="129.96588772172296"/>
        <n v="68.409448098444088"/>
        <n v="324.07449559688314"/>
        <n v="780.41120819144658"/>
        <n v="428.20932450471133"/>
        <n v="141.67399238034369"/>
        <n v="107.9444074301562"/>
        <n v="199.88011933648593"/>
        <n v="266.47578477180002"/>
        <n v="127.34786070387888"/>
        <n v="124.22400631557014"/>
        <n v="129.58492986949014"/>
        <n v="89.089110177146338"/>
        <n v="208.57442409744368"/>
        <n v="70.54492850346"/>
        <n v="354.08974148780004"/>
        <n v="194.65464746336056"/>
        <n v="370.60003151706621"/>
        <n v="476.41954070476908"/>
        <n v="73.3364148026332"/>
        <n v="64.439373443925561"/>
        <n v="114.54497253842513"/>
        <n v="100.63695386274431"/>
        <n v="82.348243230242645"/>
        <n v="182.38413025946389"/>
        <n v="31.706275468328752"/>
        <n v="78.028075364297365"/>
        <n v="1400.9031296314445"/>
        <n v="11.167738285349333"/>
        <n v="351.87871620005001"/>
        <n v="6.1421517050613197"/>
        <n v="33.532433382677638"/>
        <n v="132.37036082008626"/>
        <n v="147.22589457361249"/>
        <n v="38.205310605794168"/>
        <n v="237.45479184337637"/>
        <n v="292.49832193827501"/>
        <n v="88.899454308118194"/>
        <n v="213.35576848682086"/>
        <n v="155.07106897365418"/>
        <n v="282.10487460860975"/>
        <n v="101.76604121321597"/>
        <n v="77.326830725187506"/>
        <n v="114.43853361998875"/>
        <n v="165.1869403003389"/>
        <n v="30.209869497370835"/>
        <n v="92.806388726016522"/>
        <n v="49.679843420754175"/>
        <n v="174.84575038903196"/>
        <n v="52.687264625984724"/>
        <n v="66.255096170192502"/>
        <n v="177.4378511086"/>
        <n v="146.04880535796252"/>
        <n v="54.480029938471112"/>
        <n v="125.67097007144655"/>
        <n v="211.29377532181809"/>
        <n v="56.264447100491942"/>
        <n v="192.38730155486252"/>
        <n v="248.15294666503613"/>
        <n v="59.847890687848476"/>
        <n v="282.38453764920695"/>
        <n v="83.051574906969023"/>
        <n v="58.50801253812056"/>
        <n v="1180.6956166499917"/>
        <n v="338.50706619178334"/>
        <n v="107.34260572423334"/>
        <n v="247.80232434548057"/>
        <n v="149.7491230518375"/>
        <n v="197.93464753925139"/>
        <n v="56.846730595467221"/>
        <n v="34.354726203538611"/>
        <n v="110.1141916788107"/>
        <n v="424.4554493103139"/>
        <n v="84.034569624292786"/>
        <n v="113.12161288404126"/>
        <n v="198.83416075191806"/>
        <n v="42.817663738035279"/>
        <n v="27.091835298471253"/>
        <n v="26.697385188971946"/>
        <n v="46.303016557421117"/>
        <n v="16.427073078674027"/>
        <n v="129.01649137053363"/>
        <n v="147.8770503099278"/>
        <n v="92.280455246684042"/>
        <n v="306.40216653872221"/>
        <n v="55.625813589874028"/>
        <n v="105.75019602292112"/>
        <n v="74.154533548261526"/>
        <n v="262.16531722153616"/>
        <n v="130.1956676237989"/>
        <n v="382.40998949034582"/>
        <n v="95.481970950239599"/>
        <n v="162.78893407909723"/>
        <n v="182.28395245387637"/>
        <n v="36.942652847873056"/>
        <n v="44.781566135066534"/>
        <n v="52.493170127659582"/>
        <n v="86.098649826911114"/>
        <n v="74.526026243980411"/>
        <n v="93.774774180025418"/>
        <n v="25.209327368479581"/>
        <n v="410.12584903612088"/>
        <n v="207.71033173446253"/>
        <n v="26.805911145024584"/>
        <n v="167.34911127092778"/>
        <n v="66.083959085647777"/>
        <n v="141.9936912693"/>
        <n v="85.781420109218473"/>
        <n v="10.865117830971528"/>
        <n v="100.88113726386293"/>
        <n v="48.723980192443619"/>
        <n v="42.181117265033755"/>
        <n v="24.716786491009582"/>
        <n v="35.14571346015375"/>
        <n v="39.835286984201531"/>
        <n v="32.801970216938059"/>
        <n v="353.18311471030006"/>
        <n v="69.216602547862223"/>
        <n v="28.629982021757083"/>
        <n v="39.342746106731525"/>
        <n v="133.09247583536015"/>
        <n v="276.71614348306804"/>
        <n v="168.76203573723058"/>
        <n v="47.962211462458058"/>
        <n v="367.45636496884998"/>
        <n v="80.603479782933334"/>
        <n v="139.56229244619584"/>
        <n v="124.93007171762501"/>
        <n v="61.369341110203194"/>
        <n v="42.020415368570973"/>
        <n v="76.093391493895837"/>
        <n v="72.989966558310982"/>
        <n v="65.382714446537776"/>
        <n v="154.23834096471111"/>
        <n v="50.109773169732229"/>
        <n v="115.18778012427585"/>
        <n v="41.738665290357226"/>
        <n v="131.4144975917757"/>
        <n v="65.852297910227506"/>
        <n v="187.04031118165003"/>
        <n v="30.723280751004999"/>
        <n v="274.84407074115836"/>
        <n v="288.24076520082224"/>
        <n v="245.0745661808472"/>
        <n v="136.01641553593473"/>
        <n v="47.851598468788886"/>
        <n v="100.45538159011764"/>
        <n v="75.012306008601399"/>
        <n v="25.664301568854583"/>
        <n v="264.0624344148431"/>
        <n v="163.39834906308474"/>
        <n v="233.98838290389341"/>
        <n v="68.092285569085163"/>
        <n v="701.96349742916914"/>
        <n v="255.86622487461756"/>
        <n v="113.52402125785824"/>
        <n v="114.46525228837473"/>
        <n v="58.884364605006127"/>
        <n v="154.21177017237164"/>
        <n v="381.45316061776572"/>
        <n v="283.03968056186568"/>
        <n v="86.084881608605968"/>
        <n v="178.83308247988509"/>
        <n v="295.48490391715671"/>
        <n v="66.314716916428068"/>
        <n v="78.9887045143291"/>
        <n v="88.756040559074933"/>
        <n v="180.25500924277017"/>
        <n v="173.7172860348642"/>
        <n v="96.323202858724045"/>
        <n v="447.89571637565234"/>
        <n v="173.7755984888627"/>
        <n v="21.696718460820001"/>
        <n v="56.94211132951822"/>
        <n v="190.0537443012075"/>
        <n v="183.52947781345523"/>
        <n v="57.132748198359401"/>
        <n v="75.543784155034032"/>
        <n v="284.12743210760601"/>
        <n v="167.41056985625823"/>
        <n v="50.902286767290754"/>
        <n v="1320.6021457036329"/>
        <n v="237.84304313965674"/>
        <n v="804.00763015769269"/>
        <n v="1064.5499174096046"/>
        <n v="118.80938223521584"/>
        <n v="246.53832714550748"/>
        <n v="336.24979483548066"/>
        <n v="242.35328717777017"/>
        <n v="318.18414802941197"/>
        <n v="149.60508630649107"/>
        <n v="318.19984753625823"/>
        <n v="153.88880888868809"/>
        <n v="185.73413713193582"/>
        <n v="39.271194981285674"/>
        <n v="410.31333977362988"/>
        <n v="143.53834830395687"/>
        <n v="110.07372806890479"/>
        <n v="227.50603927507913"/>
        <n v="198.1569326203045"/>
        <n v="405.82552360243886"/>
        <n v="124.69221172898584"/>
        <n v="316.2934788478463"/>
        <n v="39.329507435284185"/>
        <n v="52.642689240476273"/>
        <n v="513.74841923347617"/>
        <n v="345.06394653602092"/>
        <n v="84.965731049173442"/>
        <n v="32.450880650155526"/>
        <n v="149.41220665095824"/>
        <n v="199.62820069042093"/>
        <n v="385.07526112574783"/>
        <n v="152.72255980871793"/>
        <n v="245.95968817890747"/>
        <n v="31.040167820730748"/>
        <n v="327.87298653992991"/>
        <n v="159.30738153716121"/>
        <n v="157.90115428112091"/>
        <n v="488.386987317521"/>
        <n v="115.78610577406376"/>
        <n v="231.85480267135077"/>
        <n v="354.15171821301499"/>
        <n v="151.88375758581643"/>
        <n v="160.29869325513584"/>
        <n v="51.288046078357617"/>
        <n v="62.398811351760756"/>
        <n v="185.17521922073274"/>
        <n v="228.21626795053791"/>
        <n v="29.958558060085387"/>
        <n v="25.677112768992156"/>
        <n v="51.056003916736465"/>
        <n v="71.418298800078773"/>
        <n v="58.756594772369233"/>
        <n v="83.610708338537705"/>
        <n v="188.22639071318463"/>
        <n v="166.12331380814004"/>
        <n v="40.837867746848467"/>
        <n v="124.29368578597848"/>
        <n v="155.55609651570617"/>
        <n v="286.98860684752464"/>
        <n v="69.642839845672938"/>
        <n v="61.581608889926471"/>
        <n v="141.34317769840465"/>
        <n v="149.67488872923633"/>
        <n v="340.92741976965698"/>
        <n v="174.40878892870003"/>
        <n v="155.0428779116985"/>
        <n v="295.07064396289235"/>
        <n v="262.67082984050001"/>
        <n v="135.90814644605018"/>
        <n v="161.70084899072003"/>
        <n v="44.59453545636616"/>
        <n v="142.69095448280385"/>
        <n v="145.94365077036773"/>
        <n v="192.78756326141695"/>
        <n v="86.204542904740009"/>
        <n v="80.35570025546032"/>
        <n v="29.662648234351082"/>
        <n v="39.70277614969585"/>
        <n v="278.13443003063077"/>
        <n v="100.72493052534324"/>
        <n v="402.65698357245083"/>
        <n v="201.23024047690004"/>
        <n v="138.26386607435694"/>
        <n v="78.427662797160167"/>
        <n v="273.25191790601389"/>
        <n v="93.313314108904166"/>
        <n v="107.76434786410093"/>
        <n v="78.397609455484172"/>
        <n v="141.57435724975957"/>
        <n v="115.04188014075417"/>
        <n v="321.60080927638467"/>
        <n v="47.946638951012623"/>
        <n v="35.879066370285237"/>
        <n v="395.72390882731548"/>
        <n v="350.19771977898927"/>
        <n v="122.88811411374047"/>
        <n v="54.999927062851555"/>
        <n v="242.69229301240617"/>
        <n v="401.14506930658928"/>
        <n v="259.39732739331384"/>
        <n v="118.11425637826125"/>
        <n v="70.680836031256476"/>
        <n v="166.30594565370924"/>
        <n v="170.5873909448031"/>
        <n v="315.58782914564313"/>
        <n v="53.795481600292312"/>
        <n v="238.01321889298313"/>
        <n v="283.11172577130156"/>
        <n v="296.58487002426773"/>
        <n v="137.23280527531401"/>
        <n v="169.78982149262924"/>
        <n v="76.007212894474165"/>
        <n v="106.91129531960125"/>
        <n v="100.16085242003724"/>
        <n v="54.1168211766757"/>
        <n v="129.77726474411739"/>
        <n v="77.329559928224327"/>
        <n v="551.14360940772315"/>
        <n v="135.44809913885388"/>
        <n v="162.03143574915694"/>
        <n v="283.27355145725079"/>
        <n v="201.13545686084311"/>
        <n v="141.03570889510249"/>
        <n v="122.95746797914694"/>
        <n v="125.57442050048479"/>
        <n v="153.55408160097204"/>
        <n v="429.71423826303237"/>
        <n v="108.67981888746647"/>
        <n v="604.24786414946323"/>
        <n v="166.90701248723235"/>
        <n v="306.1094675400908"/>
        <n v="415.0574547071293"/>
        <n v="70.373367227954461"/>
        <n v="117.16873201321955"/>
        <n v="83.007329709501391"/>
        <n v="421.57902985085087"/>
        <n v="252.27006182504155"/>
        <n v="301.52055344569538"/>
        <n v="33.519067460921491"/>
        <n v="122.5393035204564"/>
        <n v="29.837533105594257"/>
        <n v="183.46126369480425"/>
        <n v="155.23030550328085"/>
        <n v="127.64517444139256"/>
        <n v="125.60218664021703"/>
        <n v="139.87912251838725"/>
        <n v="270.74384111593724"/>
        <n v="168.51612053894044"/>
        <n v="217.54622918515958"/>
        <n v="45.578770099475108"/>
        <n v="30.096503390250323"/>
        <n v="119.18068272994788"/>
        <n v="213.8311246077468"/>
        <n v="91.641910546177357"/>
        <n v="33.35121635049628"/>
        <n v="314.66168451320431"/>
        <n v="86.408153064917457"/>
        <n v="139.43311813925746"/>
        <n v="51.650184550857233"/>
        <n v="169.60795204770639"/>
        <n v="26.386194558850217"/>
        <n v="107.11138859937022"/>
        <n v="214.22277719873935"/>
        <n v="164.37739173045426"/>
        <n v="105.30658951679723"/>
        <n v="90.786669174010541"/>
        <n v="83.871203424490005"/>
        <n v="280.40886791242343"/>
        <n v="21.961319571639578"/>
        <n v="305.09576980096915"/>
        <n v="234.69901408861705"/>
        <n v="84.353975189713196"/>
        <n v="168.71914045345426"/>
        <n v="34.252816600780434"/>
        <n v="222.29881348320001"/>
        <n v="39.157266189206062"/>
        <n v="168.43299427472982"/>
        <n v="30.419416955068407"/>
        <n v="173.33584528115105"/>
        <n v="96.845294969360324"/>
        <n v="124.44481326928404"/>
        <n v="39.171653427242447"/>
        <n v="63.70988718941075"/>
        <n v="137.9256553094383"/>
        <n v="218.62846920190105"/>
        <n v="32.83167719918"/>
        <n v="245.81235618077235"/>
        <n v="343.74788407689471"/>
        <n v="106.34726640143383"/>
        <n v="264.57651174431174"/>
        <n v="72.378997397374263"/>
        <n v="211.14230967693513"/>
        <n v="45.884099262248618"/>
        <n v="82.379726414711385"/>
        <n v="37.299713900499903"/>
        <n v="38.732043376128729"/>
        <n v="152.97790345957341"/>
        <n v="153.76280722356279"/>
        <n v="121.71763237037554"/>
        <n v="53.450187887417556"/>
        <n v="71.749156087778502"/>
        <n v="133.03239579504148"/>
        <n v="50.783753104662026"/>
        <n v="49.567232199580005"/>
        <n v="70.777218229316077"/>
        <n v="44.33667188232819"/>
        <n v="183.05042811976384"/>
        <n v="127.64997018740426"/>
        <n v="130.72244479918936"/>
        <n v="23.353684497167237"/>
        <n v="121.93344094092129"/>
        <n v="164.81220603555639"/>
        <n v="253.80526620102236"/>
        <n v="40.79261557934926"/>
        <n v="167.72642102893937"/>
        <n v="403.72028654083618"/>
        <n v="214.91336462448939"/>
        <n v="56.051080808007029"/>
        <n v="65.769960910070864"/>
        <n v="64.275372681553122"/>
        <n v="125.02513291486238"/>
        <n v="37.06578806724054"/>
        <n v="150.85646481682258"/>
        <n v="145.341838196357"/>
        <n v="19.13557663820097"/>
        <n v="64.454723268975272"/>
        <n v="125.97682206793979"/>
        <n v="58.006180977067856"/>
        <n v="45.399935183667203"/>
        <n v="64.278292086078068"/>
        <n v="39.788233772486478"/>
        <n v="140.42253140553748"/>
        <n v="128.25946590785796"/>
        <n v="261.95926968958975"/>
        <n v="225.93111877908407"/>
        <n v="252.91082323834772"/>
        <n v="204.46859312411817"/>
        <n v="200.09207524252952"/>
        <n v="75.638796754905684"/>
        <n v="84.072515762772838"/>
        <n v="73.799737153473757"/>
        <n v="55.776270028947046"/>
        <n v="265.26684485019769"/>
        <n v="215.54905529096362"/>
        <n v="54.04820288256898"/>
        <n v="99.616582199017728"/>
        <n v="44.782894249913298"/>
        <n v="118.02425397565455"/>
        <n v="253.15329906323407"/>
        <n v="166.55698563015909"/>
        <n v="124.57793155253069"/>
        <n v="228.2107330482693"/>
        <n v="73.509449194101933"/>
        <n v="179.55782762303045"/>
        <n v="34.948987479616669"/>
        <n v="158.77311074208262"/>
        <n v="141.59697264065292"/>
        <n v="100.03842777066754"/>
        <n v="362.58050065234642"/>
        <n v="179.85836103979275"/>
        <n v="236.50019898578842"/>
        <n v="237.27984364666233"/>
        <n v="178.81084963789132"/>
        <n v="861.00428345923331"/>
        <n v="150.36035285114494"/>
        <n v="300.03906106862178"/>
        <n v="214.51770399455944"/>
        <n v="518.29165498887403"/>
        <n v="323.7550676521841"/>
        <n v="119.1026997295761"/>
        <n v="112.16865336024044"/>
        <n v="110.35238618937798"/>
        <n v="259.8263832389145"/>
        <n v="256.0784266429261"/>
        <n v="127.81599103727466"/>
        <n v="438.99003297474496"/>
        <n v="60.834061331979861"/>
        <n v="230.93379744055511"/>
        <n v="227.25988530956667"/>
        <n v="148.6094190317522"/>
        <n v="369.3316136375667"/>
        <n v="28.128185586162029"/>
        <n v="95.164559751015091"/>
        <n v="417.08376022689572"/>
        <n v="172.91778133531017"/>
        <n v="250.79731406577827"/>
        <n v="63.713084353418843"/>
        <n v="253.85273713618696"/>
        <n v="226.61090735163188"/>
        <n v="516.58427673712902"/>
        <n v="66.038951665746382"/>
        <n v="320.97404465795074"/>
        <n v="242.92900077042464"/>
        <n v="80.978511368523627"/>
        <n v="388.54397452647396"/>
        <n v="46.502101797872328"/>
        <n v="68.859174670862473"/>
        <n v="83.088778621000444"/>
        <n v="214.23241502647394"/>
        <n v="179.77996101802901"/>
        <n v="373.27339250958266"/>
        <n v="210.84814742033481"/>
        <n v="100.97732592160101"/>
        <n v="50.185276378690126"/>
        <n v="109.61100426767722"/>
        <n v="179.65431147541264"/>
        <n v="63.635097833879492"/>
        <n v="454.00898510462406"/>
        <n v="83.015698994525181"/>
        <n v="190.20531693601771"/>
        <n v="189.64419441737974"/>
        <n v="577.58718481077597"/>
        <n v="212.55511216985568"/>
        <n v="240.40390808633546"/>
        <n v="235.28532945022911"/>
        <n v="270.07492560571012"/>
        <n v="273.49682191427848"/>
        <n v="169.05385114875824"/>
        <n v="109.7403477634986"/>
        <n v="379.44245976360634"/>
        <n v="210.34486007949747"/>
        <n v="69.046601445817601"/>
        <n v="283.23562630553414"/>
        <n v="255.59225829418352"/>
        <n v="179.30242108236834"/>
        <n v="129.77147062371645"/>
        <n v="97.085608385564058"/>
        <n v="131.94938684012024"/>
        <n v="71.294895740830128"/>
        <n v="262.4341488010873"/>
        <n v="69.373764405836326"/>
        <n v="172.80861674804302"/>
        <n v="388.79323366739874"/>
        <n v="78.519110404499997"/>
        <n v="164.93007616433542"/>
        <n v="169.01390683387214"/>
        <n v="443.27157284121773"/>
        <n v="520.04454605212914"/>
        <n v="471.74045669354683"/>
        <n v="96.520681646461895"/>
        <n v="42.365701212195447"/>
        <n v="78.95849786824607"/>
        <n v="210.30111154414558"/>
        <n v="330.74653569709494"/>
        <n v="228.97412769823922"/>
        <n v="181.05997093735314"/>
        <n v="367.78823036805443"/>
        <n v="98.23828718656037"/>
        <n v="174.7297480830367"/>
        <n v="400.30480479549999"/>
        <n v="429.15411069436203"/>
        <n v="134.69413190585948"/>
        <n v="111.81364791710581"/>
        <n v="53.666138104471017"/>
        <n v="247.15639941230381"/>
        <n v="61.50853859375772"/>
        <n v="80.643767534389241"/>
        <n v="226.49567806507338"/>
        <n v="213.54801371130884"/>
        <n v="450.3892693318582"/>
        <n v="238.60831602669745"/>
        <n v="35.533321256455061"/>
        <n v="282.99596041621896"/>
        <n v="274.76172521900253"/>
        <n v="551.50735141067719"/>
        <n v="128.05766930408353"/>
        <n v="178.80597031164302"/>
        <n v="56.671472272085062"/>
        <n v="426.79929822632027"/>
        <n v="168.52696661431011"/>
        <n v="182.69007940674936"/>
        <n v="225.51799340548226"/>
        <n v="181.3395811415557"/>
        <n v="329.05555970025318"/>
        <n v="251.96303197025443"/>
        <n v="39.767418634372149"/>
        <n v="239.50801416674935"/>
        <n v="291.67719151811139"/>
        <n v="505.20808623732529"/>
        <n v="304.06943968393796"/>
        <n v="719.04331859376714"/>
        <n v="203.27281423444052"/>
        <n v="133.98844900953924"/>
        <n v="199.21561310816074"/>
        <n v="126.32484688212342"/>
        <n v="123.98144707547758"/>
        <n v="218.09405716738229"/>
        <n v="238.55695905041645"/>
        <n v="406.67687407493543"/>
        <n v="368.44065417785947"/>
        <n v="352.12625471227341"/>
        <n v="50.668412377787597"/>
        <n v="231.06074262347468"/>
        <n v="610.2369069545075"/>
        <n v="194.77608782511643"/>
        <n v="194.82934691163038"/>
        <n v="116.77625351413442"/>
        <n v="368.18767351691514"/>
        <n v="371.84352938410126"/>
        <n v="162.32798936604681"/>
        <n v="63.110115409663415"/>
        <n v="135.04602229890253"/>
        <n v="210.57121119718479"/>
        <n v="309.84995268101392"/>
        <n v="74.724400490328989"/>
        <n v="83.742305103403922"/>
        <n v="83.903984473180628"/>
        <n v="232.63949411658859"/>
        <n v="46.008242307753036"/>
        <n v="176.56528445756075"/>
        <n v="198.21510312577848"/>
        <n v="67.895824755053923"/>
        <n v="163.24100227772783"/>
        <n v="253.57411933732277"/>
        <n v="867.96713715020883"/>
        <n v="75.411062284321901"/>
        <n v="552.19020898420501"/>
        <n v="1054.995929997672"/>
        <n v="54.733221944997219"/>
        <n v="109.46644388999457"/>
        <n v="203.24808680141518"/>
        <n v="271.92948308256075"/>
        <n v="176.97423815758481"/>
        <n v="108.20154058527088"/>
        <n v="211.89507991912023"/>
        <n v="1399.7362906764936"/>
        <n v="462.51141784464681"/>
        <n v="266.15467641618352"/>
        <n v="179.24535777538858"/>
        <n v="334.29206917078602"/>
        <n v="513.91594688247596"/>
        <n v="669.29552756858982"/>
        <n v="256.04686263978988"/>
        <n v="319.31675530899741"/>
        <n v="94.715579035660767"/>
        <n v="252.40051732376708"/>
        <n v="345.17594392210759"/>
        <n v="388.45465804598354"/>
        <n v="165.10887452620634"/>
        <n v="180.85073881175947"/>
        <n v="201.2641858287443"/>
        <n v="244.92141988892021"/>
        <n v="251.51793817581012"/>
        <n v="167.0642438453886"/>
        <n v="517.49001200965813"/>
        <n v="490.42488550903664"/>
        <n v="350.2127318182101"/>
        <n v="291.75517803765058"/>
        <n v="517.79244753665182"/>
        <n v="594.10130585079241"/>
        <n v="182.38764387975567"/>
        <n v="196.17984517682405"/>
        <n v="171.41246783726584"/>
        <n v="189.12872254432784"/>
        <n v="84.468911212282791"/>
        <n v="347.55928804363924"/>
        <n v="181.2026292048038"/>
        <n v="168.26637751243416"/>
        <n v="241.21801126591774"/>
        <n v="588.05830164160886"/>
        <n v="250.94920721624305"/>
        <n v="207.40229554956073"/>
        <n v="76.71971412439683"/>
        <n v="355.54244469014429"/>
        <n v="170.81330311397596"/>
        <n v="137.70327029393798"/>
        <n v="194.38235100695439"/>
        <n v="131.83145600569495"/>
        <n v="177.45737415668225"/>
        <n v="241.9046730599101"/>
        <n v="302.84257858386837"/>
        <n v="238.1080610355063"/>
        <n v="220.11029401401012"/>
        <n v="131.82004334429874"/>
        <n v="196.52602923916962"/>
        <n v="260.96762181169998"/>
        <n v="109.40177214208379"/>
        <n v="317.38230920237595"/>
        <n v="186.95080632792406"/>
        <n v="245.95236363502531"/>
        <n v="168.31963659894936"/>
        <n v="77.743049429571769"/>
        <n v="196.73526136476326"/>
        <n v="421.22801735483796"/>
        <n v="43.615387635057722"/>
        <n v="241.78103589478735"/>
        <n v="512.60919715263412"/>
        <n v="525.3171956170836"/>
        <n v="179.76463386890759"/>
        <n v="916.09433025715305"/>
        <n v="249.37806416405945"/>
        <n v="135.28568818821898"/>
        <n v="170.64211319303544"/>
        <n v="68.506402139740132"/>
        <n v="385.88871134211519"/>
        <n v="235.03995723021393"/>
        <n v="620.2819510932228"/>
        <n v="928.21838088017341"/>
        <n v="125.37569387602252"/>
        <n v="50.244241795902788"/>
        <n v="69.442240374212275"/>
        <n v="191.36940839840884"/>
        <n v="251.01007474368731"/>
        <n v="281.28976753751641"/>
        <n v="499.7090855546848"/>
        <n v="207.1134389761722"/>
        <n v="282.28018576838753"/>
        <n v="0.13983152029871113"/>
        <n v="41.029855139887808"/>
        <n v="335.82496197500939"/>
        <n v="94.888730507778277"/>
        <n v="32.199338105202969"/>
        <n v="105.27356880727609"/>
        <n v="131.60780945099452"/>
        <n v="95.755111998285784"/>
        <n v="211.55908997880312"/>
        <n v="1162.8929249024093"/>
        <n v="179.76594156969219"/>
        <n v="164.93884370368906"/>
        <n v="672.32612413773279"/>
        <n v="38.350881479537968"/>
        <n v="131.31197186886999"/>
        <n v="237.45192216665311"/>
        <n v="49.038601113115625"/>
        <n v="104.86972702850281"/>
        <n v="247.65831874995001"/>
        <n v="122.7256382353039"/>
        <n v="482.84215278698122"/>
        <n v="380.99419534732186"/>
        <n v="123.16704669117217"/>
        <n v="246.33174546502653"/>
        <n v="759.37515871921096"/>
        <n v="25.301157023601249"/>
        <n v="154.64038030190761"/>
        <n v="128.04772645513972"/>
        <n v="64.628345213555917"/>
        <n v="171.81404365517426"/>
        <n v="116.48174344644303"/>
        <n v="313.92081441714549"/>
        <n v="153.70918206360912"/>
        <n v="247.88770315706063"/>
        <n v="334.81016365037277"/>
        <n v="31.836051261930308"/>
        <n v="50.938137372750163"/>
        <n v="55.462076002332878"/>
        <n v="115.84652508828833"/>
        <n v="207.5661364082379"/>
        <n v="187.00236504316973"/>
        <n v="159.76538576501213"/>
        <n v="92.022421505020162"/>
        <n v="190.68845293511518"/>
        <n v="93.912139201323043"/>
        <n v="35.676959398873485"/>
        <n v="178.46448388517578"/>
        <n v="165.26605799906972"/>
        <n v="185.00791600466215"/>
        <n v="60.243289450809854"/>
        <n v="308.24255425500155"/>
        <n v="577.69353006469407"/>
        <n v="105.85378898097139"/>
        <n v="92.883039925746075"/>
        <n v="446.50614011172127"/>
        <n v="143.36127010011896"/>
        <n v="212.22212759973183"/>
        <n v="103.95041067481577"/>
        <n v="156.80103342695608"/>
        <n v="131.38546879583851"/>
        <n v="199.740883730897"/>
        <n v="82.614814853064559"/>
        <n v="118.18704290973319"/>
        <n v="243.04274019593794"/>
        <n v="392.92922826907278"/>
        <n v="26.371807320813641"/>
        <n v="278.52617428856365"/>
        <n v="272.59291607583339"/>
        <n v="45.867774349055765"/>
        <n v="310.30758311108184"/>
        <n v="263.2080771069667"/>
        <n v="172.72702774700304"/>
        <n v="120.27711621721031"/>
        <n v="169.62151577380155"/>
        <n v="39.957283819414705"/>
        <n v="91.450952659511685"/>
        <n v="49.993278524598793"/>
        <n v="262.36794960101975"/>
        <n v="142.51431228924577"/>
        <n v="250.29652402776975"/>
        <n v="331.39273441886519"/>
        <n v="34.090051887640762"/>
        <n v="229.796502175347"/>
        <n v="86.822282687724254"/>
        <n v="232.10286847216062"/>
        <n v="125.53872777884379"/>
        <n v="455.18062736824248"/>
        <n v="365.39626911077278"/>
        <n v="144.65902803613412"/>
        <n v="212.14699424554092"/>
        <n v="577.7390654308698"/>
        <n v="165.22507616951214"/>
        <n v="157.42942148018489"/>
        <n v="146.45995176839381"/>
        <n v="577.25639054940461"/>
        <n v="169.50084705343485"/>
        <n v="578.77727177968188"/>
        <n v="55.177479963733035"/>
        <n v="81.332994295210923"/>
        <n v="79.51385641648092"/>
        <n v="70.336203363713949"/>
        <n v="113.18498293530274"/>
        <n v="97.568629105253507"/>
        <n v="78.466542994433496"/>
        <n v="168.30554369131519"/>
        <n v="308.11505522970913"/>
        <n v="46.061299655303642"/>
        <n v="274.88106822617578"/>
        <n v="258.52931823238487"/>
        <n v="313.34479203501974"/>
        <n v="253.36105417141215"/>
        <n v="79.607203917141675"/>
        <n v="285.30411354385609"/>
        <n v="63.492237827465459"/>
        <n v="70.38401549819865"/>
        <n v="310.07079920696668"/>
        <n v="56.37733686247001"/>
        <n v="237.11858905644397"/>
        <n v="282.83837346542731"/>
        <n v="117.49490534385849"/>
        <n v="13.107355153753304"/>
        <n v="12.954811677063804"/>
        <n v="36.207446414823487"/>
        <n v="93.518258283900764"/>
        <n v="15.964699381295455"/>
        <n v="14.134177661021456"/>
        <n v="73.790060888161378"/>
        <n v="101.40953724219668"/>
        <n v="112.15816042803471"/>
        <n v="82.393968327111068"/>
        <n v="77.314498230181528"/>
        <n v="95.446681041453189"/>
        <n v="120.82809414793957"/>
        <n v="377.13528651093793"/>
        <n v="51.457240547156218"/>
        <n v="96.202568119974416"/>
        <n v="141.26664325602428"/>
        <n v="222.47896883086821"/>
        <n v="207.83024153205909"/>
        <n v="778.4862807542562"/>
        <n v="202.68702192248338"/>
        <n v="96.225335803062279"/>
        <n v="257.75066347077581"/>
        <n v="146.98588524772623"/>
        <n v="104.07610398731197"/>
        <n v="54.756528020925053"/>
        <n v="44.68205342937901"/>
        <n v="97.366221900658019"/>
        <n v="212.98902322831648"/>
        <n v="133.87938075465934"/>
        <n v="18.246671731942747"/>
        <n v="88.776250285312742"/>
        <n v="38.167743928699004"/>
        <n v="78.858647532186154"/>
        <n v="91.88231268601713"/>
        <n v="107.88158892228802"/>
        <n v="57.271431283164723"/>
        <n v="24.501729878603296"/>
        <n v="35.34239955463989"/>
        <n v="147.78648205116812"/>
        <n v="165.59556391804617"/>
        <n v="144.77949660104505"/>
        <n v="60.737473270979009"/>
        <n v="49.921572832587586"/>
        <n v="111.54413352875383"/>
        <n v="359.55851006985273"/>
        <n v="66.758049301265274"/>
        <n v="394.59542236020224"/>
        <n v="125.25968605414064"/>
        <n v="208.4314835016055"/>
        <n v="402.84192721353406"/>
        <n v="48.68145966781934"/>
        <n v="179.53403958223956"/>
        <n v="111.57715917894726"/>
        <n v="493.94483455498346"/>
        <n v="36.821948683311426"/>
        <n v="81.30419692901944"/>
        <n v="110.25943573622418"/>
        <n v="154.50059673551979"/>
        <n v="27.769617965256153"/>
        <n v="86.783152296131306"/>
        <n v="119.27048439153735"/>
        <n v="204.25539003462964"/>
        <n v="28.00905392915956"/>
        <n v="44.815807312662962"/>
        <n v="278.64401581311756"/>
        <n v="242.6889904473868"/>
        <n v="221.52119995582308"/>
        <n v="59.616252446907581"/>
        <n v="189.83804244263075"/>
        <n v="148.03747699263954"/>
        <n v="43.570740300365713"/>
        <n v="104.98193683529341"/>
        <n v="84.113028477981857"/>
        <n v="161.68532693512856"/>
        <n v="50.676208939510431"/>
        <n v="154.4989454530099"/>
        <n v="404.75576364225162"/>
        <n v="113.99959062064505"/>
        <n v="187.54606231919669"/>
        <n v="136.33483784655056"/>
        <n v="885.67197919587466"/>
        <n v="153.84173501415822"/>
        <n v="66.599526180336156"/>
        <n v="63.072386739663735"/>
        <n v="95.378077759005706"/>
        <n v="114.09371372369669"/>
        <n v="78.212996070902079"/>
        <n v="223.94198011501209"/>
        <n v="132.41139060355604"/>
        <n v="151.65378568883406"/>
        <n v="138.11161782696482"/>
        <n v="282.98688881357032"/>
        <n v="347.44470157885382"/>
        <n v="145.8330148422198"/>
        <n v="83.914874576820438"/>
        <n v="61.956119763121421"/>
        <n v="199.0835732143176"/>
        <n v="116.58054518327252"/>
        <n v="89.111460634777359"/>
        <n v="313.36553314411867"/>
        <n v="148.37929247214285"/>
        <n v="120.51720268634504"/>
        <n v="49.261059828716377"/>
        <n v="12.292436402071031"/>
        <n v="127.86922312536186"/>
        <n v="76.508991685631443"/>
        <n v="48.398273229175047"/>
        <n v="130.40981489592269"/>
        <n v="52.720377521774743"/>
        <n v="104.50042626017732"/>
        <n v="125.64930360876907"/>
        <n v="236.0581548768227"/>
        <n v="221.62615114090659"/>
        <n v="268.89118939829177"/>
        <n v="141.447776970821"/>
        <n v="76.904530638315251"/>
        <n v="177.67437063388033"/>
        <n v="628.81198002268695"/>
        <n v="226.84114493831476"/>
        <n v="284.93277636509839"/>
        <n v="236.71194330686396"/>
        <n v="727.42389155035903"/>
        <n v="492.87726687737381"/>
        <n v="337.74290250059835"/>
        <n v="292.7466452008951"/>
        <n v="103.98702558810984"/>
        <n v="227.76245229789509"/>
        <n v="163.98778322792623"/>
        <n v="175.58295365986066"/>
        <n v="662.73037850947219"/>
        <n v="306.35686755832791"/>
        <n v="230.4426191621279"/>
        <n v="317.55296902702128"/>
        <n v="229.81199166466067"/>
        <n v="211.07299411298854"/>
        <n v="95.448920485691318"/>
        <n v="362.29303390588035"/>
        <n v="119.77734691139362"/>
        <n v="179.73130016663279"/>
        <n v="469.96036215498526"/>
        <n v="143.40124417977"/>
        <n v="260.58464283009999"/>
        <n v="36.573931464398854"/>
        <n v="340.88125965596066"/>
        <n v="56.739231051357052"/>
        <n v="165.23672127954919"/>
        <n v="244.18340111864592"/>
        <n v="109.17245872157508"/>
        <n v="50.062769452980298"/>
        <n v="800.82355564195223"/>
        <n v="119.69287767118726"/>
        <n v="137.96226052054581"/>
        <n v="68.8744191195387"/>
        <n v="7.6548910138866377"/>
        <n v="238.74113294120582"/>
        <n v="43.529434305993192"/>
        <n v="287.48852425125943"/>
        <n v="243.94820105335364"/>
        <n v="93.768603807942185"/>
        <n v="54.355170644550881"/>
        <n v="215.09670050686421"/>
        <n v="62.898952784132398"/>
        <n v="183.39715339861195"/>
        <n v="104.87046294288628"/>
        <n v="207.10789430907167"/>
        <n v="139.07183860634211"/>
        <n v="175.59455751697894"/>
        <n v="87.239710182655784"/>
        <n v="1239.3859703693342"/>
        <n v="66.435679846053546"/>
        <n v="115.60650577657658"/>
        <n v="26.582798246964657"/>
        <n v="139.56072002059454"/>
        <n v="77.253555692162465"/>
        <n v="105.21757258739358"/>
        <n v="26.570447558604656"/>
        <n v="83.216879722010418"/>
        <n v="188.94700587634657"/>
        <n v="35.819054692228079"/>
        <n v="123.15795475602448"/>
        <n v="88.094657079190327"/>
        <n v="126.5581386786383"/>
        <n v="71.191250968364997"/>
        <n v="20.178900637123832"/>
        <n v="67.325879682572022"/>
        <n v="71.104927540146292"/>
        <n v="91.611537488100424"/>
        <n v="102.14459431278618"/>
        <n v="262.29853238854048"/>
        <n v="241.28836910931065"/>
        <n v="281.14901138029893"/>
        <n v="30.058137422153088"/>
        <n v="178.36658284789681"/>
        <n v="27.775362320369684"/>
        <n v="212.30447879387981"/>
        <n v="10.854371807499893"/>
        <n v="54.777010950779044"/>
        <n v="164.26389240816704"/>
        <n v="63.537240332973411"/>
        <n v="107.48066104230531"/>
        <n v="223.35707476988193"/>
        <n v="151.47843353977447"/>
        <n v="269.63122804111811"/>
        <n v="153.20969785016064"/>
        <n v="66.083781465425105"/>
        <n v="263.05785884046492"/>
        <n v="85.236392455948831"/>
        <n v="71.915408616199684"/>
        <n v="83.204594728801183"/>
        <n v="30.345882182882129"/>
        <n v="100.37816119831086"/>
        <n v="63.284664376333509"/>
        <n v="376.01046608263295"/>
        <n v="289.8644804663798"/>
        <n v="126.77394724918511"/>
        <n v="67.618420189313198"/>
        <n v="94.610477327698305"/>
        <n v="117.84586675656597"/>
        <n v="505.76896593337977"/>
        <n v="50.556754460086921"/>
        <n v="306.42259286432983"/>
        <n v="371.67830885165745"/>
        <n v="288.36341196457664"/>
        <n v="210.09363988227767"/>
        <n v="111.26930039190427"/>
        <n v="113.49132937753299"/>
        <n v="67.872594727957136"/>
        <n v="100.02967032142797"/>
        <n v="358.00883413502555"/>
        <n v="34.391893235132876"/>
        <n v="215.63592369031917"/>
        <n v="139.28445001288088"/>
        <n v="81.852194353374784"/>
        <n v="143.97518441195595"/>
        <n v="50.577269595805596"/>
        <n v="111.84494215926702"/>
        <n v="103.04360638268287"/>
        <n v="26.209018386734641"/>
        <n v="126.16857946884167"/>
        <n v="147.01629636727978"/>
        <n v="114.7304207380537"/>
        <n v="183.90498438535712"/>
        <n v="237.54125483034167"/>
        <n v="39.364510927588221"/>
        <n v="90.660914056358578"/>
        <n v="31.230430891789883"/>
        <n v="118.37259952690036"/>
        <n v="64.273006731075597"/>
        <n v="152.36149785110715"/>
        <n v="25.76358492974893"/>
        <n v="70.365963978036078"/>
        <n v="28.557830149875837"/>
        <n v="63.666573229396306"/>
        <n v="90.075947227305122"/>
        <n v="141.53513929015477"/>
        <n v="22.901361912973574"/>
        <n v="178.59734957862383"/>
        <n v="92.303114512233449"/>
        <n v="454.59972619688335"/>
        <n v="100.09372778601882"/>
        <n v="299.67832763514764"/>
        <n v="203.08903415529403"/>
        <n v="61.290928125472739"/>
        <n v="28.876252460492143"/>
        <n v="58.657682950039408"/>
        <n v="67.0744075087444"/>
        <n v="63.108439741125125"/>
        <n v="34.767065206892859"/>
        <n v="58.371460648361911"/>
        <n v="126.91454634258929"/>
        <n v="29.429019280606905"/>
        <n v="28.507741247082262"/>
        <n v="58.391138431602265"/>
        <n v="112.19377558943656"/>
        <n v="258.17251611313452"/>
        <n v="514.67957620838331"/>
        <n v="17.538271535290832"/>
        <n v="25.713496026955358"/>
        <n v="101.4568614977581"/>
        <n v="130.2561917146738"/>
        <n v="112.261753386085"/>
        <n v="183.42377314066189"/>
        <n v="319.54752203972498"/>
        <n v="213.61843707825597"/>
        <n v="49.793736044963339"/>
        <n v="450.25630276892736"/>
        <n v="169.14664695510953"/>
        <n v="97.217193654159644"/>
        <n v="193.42366480552025"/>
        <n v="30.348508424745955"/>
        <n v="151.89101994272499"/>
        <n v="166.44005731487144"/>
        <n v="146.68892960973574"/>
        <n v="235.05827636328809"/>
        <n v="236.04395441469049"/>
        <n v="89.870224947974407"/>
        <n v="95.820071044096181"/>
        <n v="41.960189425926309"/>
        <n v="151.26848643657621"/>
        <n v="162.18607835618812"/>
        <n v="125.73209045878335"/>
        <n v="40.060388898541788"/>
        <n v="42.346589533191079"/>
        <n v="75.201331987000827"/>
        <n v="84.045601108836678"/>
        <n v="170.73696961880475"/>
        <n v="92.591125703296555"/>
        <n v="33.539887088450477"/>
        <n v="56.160393367902977"/>
        <n v="99.195705314505602"/>
        <n v="105.79134047878726"/>
        <n v="270.23857501822857"/>
        <n v="84.204812264144778"/>
        <n v="46.595201823716906"/>
        <n v="59.192560876299289"/>
        <n v="719.51635529329531"/>
        <n v="21.178661434752023"/>
        <n v="336.92500819704799"/>
        <n v="289.78634177802201"/>
        <n v="123.5552982989508"/>
        <n v="353.20189804884598"/>
        <n v="132.60736481180439"/>
        <n v="87.461234945905403"/>
        <n v="488.30068488560403"/>
        <n v="947.37750032532801"/>
        <n v="449.75426885178598"/>
        <n v="349.55041703519601"/>
        <n v="218.70117271144599"/>
        <n v="128.6793930547328"/>
        <n v="154.23074414778799"/>
        <n v="173.96677362650979"/>
        <n v="454.32237678655798"/>
        <n v="594.36193299487195"/>
        <n v="399.24361749669401"/>
        <n v="212.519200328664"/>
        <n v="38.526544028301942"/>
        <n v="170.34724728839592"/>
        <n v="169.63731375798471"/>
        <n v="208.90292465811839"/>
        <n v="202.86158964771022"/>
        <n v="39.935677752810818"/>
        <n v="349.96963048490306"/>
        <n v="60.710816853322754"/>
        <n v="26.453074010040002"/>
        <n v="245.98279739874809"/>
        <n v="64.685062682311766"/>
        <n v="819.80570605907587"/>
        <n v="298.0682818998734"/>
        <n v="121.36355632426813"/>
        <n v="28.146253080889629"/>
        <n v="45.773836575129756"/>
        <n v="88.369810539689865"/>
        <n v="99.046167412911586"/>
        <n v="109.03797594795444"/>
        <n v="131.6150850960185"/>
        <n v="76.639731563255296"/>
        <n v="160.30860581854196"/>
        <n v="41.289952202831479"/>
        <n v="143.72917899387036"/>
        <n v="35.919308736632217"/>
        <n v="295.32788115997403"/>
        <n v="25.940486213424691"/>
        <n v="289.43965236490862"/>
        <n v="37.249447377483577"/>
        <n v="232.21029820643457"/>
        <n v="77.39477539425468"/>
        <n v="12.440599338284073"/>
        <n v="31.090367478422589"/>
        <n v="287.22275463015552"/>
        <n v="227.86925996432592"/>
        <n v="67.319485354555795"/>
        <n v="98.897755849078763"/>
        <n v="115.93911366617938"/>
        <n v="246.96982822960615"/>
        <n v="156.35529278694565"/>
        <n v="37.878341379225063"/>
        <n v="63.685257185200243"/>
        <n v="68.575418213490863"/>
        <n v="67.870463285285055"/>
        <n v="27.049862653074811"/>
        <n v="120.56398902411888"/>
        <n v="98.126015717148263"/>
        <n v="415.06076542662959"/>
        <n v="67.367719112801481"/>
        <n v="134.30504469048765"/>
        <n v="49.543490296482837"/>
        <n v="114.05428680550295"/>
        <n v="118.61794239336135"/>
        <n v="135.77802946152838"/>
        <n v="86.217842864114303"/>
        <n v="9.0122922137464681"/>
        <n v="161.92814700886666"/>
        <n v="141.5605150173642"/>
        <n v="125.17773351477035"/>
        <n v="28.120281057218886"/>
        <n v="18.200823159544441"/>
        <n v="58.162491866072344"/>
        <n v="65.11371848709085"/>
        <n v="126.39285319365185"/>
        <n v="32.748866704254077"/>
        <n v="71.196737459687526"/>
        <n v="385.07252772946669"/>
        <n v="27.511329859367397"/>
        <n v="406.38379058991774"/>
        <n v="135.4685681616302"/>
        <n v="116.69775183974062"/>
        <n v="283.73954682165419"/>
        <n v="137.62552153817813"/>
        <n v="57.970078592493856"/>
        <n v="284.19817333785727"/>
        <n v="34.818048554379175"/>
        <n v="54.142973363422712"/>
        <n v="259.22259418241458"/>
        <n v="219.99985273862606"/>
        <n v="27.584897935345417"/>
        <n v="25.913180804610104"/>
        <n v="58.448953814082024"/>
        <n v="61.539012827910859"/>
        <n v="95.7326818945414"/>
        <n v="48.32673256443713"/>
        <n v="173.30547222307447"/>
        <n v="22.138762174089148"/>
        <n v="107.68847670283192"/>
        <n v="116.25048191652341"/>
        <n v="152.68376437082875"/>
        <n v="28.59543488844734"/>
        <n v="154.64362590779362"/>
        <n v="32.900416225354149"/>
        <n v="38.113392140561388"/>
        <n v="99.096098431062771"/>
        <n v="71.098533212130107"/>
        <n v="63.458909814774898"/>
        <n v="94.234810556746496"/>
        <n v="218.12971161663722"/>
        <n v="214.71194329197874"/>
        <n v="158.78715046229149"/>
        <n v="110.24141216330001"/>
        <n v="59.809347099528615"/>
        <n v="53.769904288227558"/>
        <n v="143.4343688953947"/>
        <n v="117.95457033284148"/>
        <n v="325.07324910558191"/>
        <n v="135.01144031605531"/>
        <n v="34.508589721428507"/>
        <n v="18.03520216969266"/>
        <n v="154.0201789262149"/>
        <n v="234.87805527307023"/>
        <n v="74.756088837396589"/>
        <n v="208.67250048067768"/>
        <n v="128.42688104137341"/>
        <n v="141.26829027990746"/>
        <n v="199.29521844492021"/>
        <n v="80.650060686329155"/>
        <n v="125.60698238622872"/>
        <n v="125.37998374165319"/>
        <n v="58.218280078920309"/>
        <n v="224.23613230444747"/>
        <n v="189.93202560648646"/>
        <n v="86.991689685616279"/>
        <n v="226.3602413686763"/>
        <n v="238.65409562890849"/>
        <n v="188.64584445848135"/>
        <n v="48.589631567577797"/>
        <n v="187.75443178164747"/>
        <n v="232.64852108040509"/>
        <n v="776.41534773628985"/>
        <n v="245.33459691844408"/>
        <n v="255.61640542239155"/>
        <n v="267.11562895355934"/>
        <n v="89.897695012097287"/>
        <n v="2485.3833407898815"/>
        <n v="459.09280993003904"/>
        <n v="366.4801265936407"/>
        <n v="88.929875534391016"/>
        <n v="148.92194868536578"/>
        <n v="321.09703376930514"/>
        <n v="470.62768996828135"/>
        <n v="359.94734511912372"/>
        <n v="175.7254544311034"/>
        <n v="144.33754063307305"/>
        <n v="209.51508866986271"/>
        <n v="555.89767974092535"/>
        <n v="551.59597685185599"/>
        <n v="65.872849924721194"/>
        <n v="279.96725286015254"/>
        <n v="172.6309789958068"/>
        <n v="709.70202300198139"/>
        <n v="259.82642015041358"/>
        <n v="29.276539200613559"/>
        <n v="36.377277894942544"/>
        <n v="44.950120952729833"/>
        <n v="55.145335082356276"/>
        <n v="257.14199454645933"/>
        <n v="154.01318851677306"/>
        <n v="128.41436333144304"/>
        <n v="389.82749804662205"/>
        <n v="189.98296347373392"/>
        <n v="748.81975815485089"/>
        <n v="100.18714419613204"/>
        <n v="58.091743398995227"/>
        <n v="119.30835130181705"/>
        <n v="187.64555209040569"/>
        <n v="247.1460458804693"/>
        <n v="149.36510813042045"/>
        <n v="149.60246122661252"/>
        <n v="85.401579263033966"/>
        <n v="128.76902833887493"/>
        <n v="70.780390019006674"/>
        <n v="54.410859548899047"/>
        <n v="183.35162126878095"/>
        <n v="258.79743480513019"/>
        <n v="127.65037617648508"/>
        <n v="39.782514747329841"/>
        <n v="84.480897525971272"/>
        <n v="219.55397205929367"/>
        <n v="115.08044676114682"/>
        <n v="148.63285607529571"/>
        <n v="251.0026474561127"/>
        <n v="323.31432678909368"/>
        <n v="159.37573313159206"/>
        <n v="201.31684107073968"/>
        <n v="92.597684964376668"/>
        <n v="112.81690539204698"/>
        <n v="172.53003307952221"/>
        <n v="431.22729007906668"/>
        <n v="404.46073450052222"/>
        <n v="374.00191123033812"/>
        <n v="581.00980573276661"/>
        <n v="285.59499779969047"/>
        <n v="380.02212030895555"/>
        <n v="579.3998052858301"/>
        <n v="139.06587564172412"/>
        <n v="291.73446617067304"/>
        <n v="898.44464940823502"/>
        <n v="297.82861601055737"/>
        <n v="520.88106918674919"/>
        <n v="738.71360178820657"/>
        <n v="57.751683791430324"/>
        <n v="310.85747864376231"/>
        <n v="185.9119423195377"/>
        <n v="557.15939401170988"/>
        <n v="508.80307457706721"/>
        <n v="318.99651478294101"/>
        <n v="640.76926858793115"/>
        <n v="439.34536786391311"/>
        <n v="36.605955517004432"/>
        <n v="80.978975485228034"/>
        <n v="330.67790381804429"/>
        <n v="107.82991190079673"/>
        <n v="217.80543532617708"/>
        <n v="310.95847757890328"/>
        <n v="600.74659299676227"/>
        <n v="324.14710288646125"/>
        <n v="224.04039122587096"/>
        <n v="105.46056906080015"/>
        <n v="352.399667718621"/>
        <n v="105.81442292247097"/>
        <n v="403.02015919022421"/>
        <n v="578.20932825284524"/>
        <n v="350.42681125697743"/>
        <n v="95.673843763360168"/>
        <n v="187.90736293231541"/>
        <n v="199.12188296854308"/>
        <n v="312.6426016613816"/>
        <n v="299.24112306933546"/>
        <n v="209.74920694432927"/>
        <n v="548.79482516595704"/>
        <n v="95.638980395534773"/>
        <n v="77.139992696113239"/>
        <n v="170.87867717951079"/>
        <n v="284.77159495003082"/>
        <n v="287.14118535141847"/>
        <n v="46.166556405579698"/>
        <n v="87.774252058440013"/>
        <n v="404.76996467183386"/>
        <n v="109.67851454931971"/>
        <n v="53.319251724501235"/>
        <n v="100.85207927858848"/>
        <n v="146.42450423718603"/>
        <n v="97.490728601887866"/>
        <n v="176.81536805830464"/>
        <n v="13.530939140804094"/>
        <n v="587.33245637682307"/>
        <n v="149.75811336772404"/>
        <n v="120.17175438532003"/>
        <n v="189.01933657433233"/>
        <n v="173.45864097263231"/>
        <n v="61.794294077172935"/>
        <n v="243.73260099350313"/>
        <n v="49.167266982166623"/>
        <n v="219.2553100960431"/>
        <n v="25.961463617158774"/>
        <n v="248.33076226995234"/>
        <n v="79.627484668692318"/>
        <n v="132.96060716627477"/>
        <n v="48.845927405783243"/>
        <n v="87.22866831724248"/>
        <n v="147.43013528557987"/>
        <n v="36.25588903899385"/>
        <n v="51.90674466572262"/>
        <n v="28.735618233417853"/>
        <n v="134.3130075417011"/>
        <n v="54.269399680570011"/>
        <n v="490.24398019429236"/>
        <n v="59.19814771545709"/>
        <n v="96.882726381824327"/>
        <n v="95.551132166019855"/>
        <n v="75.704367682199077"/>
        <n v="324.69630346902773"/>
        <n v="33.664366268304924"/>
        <n v="1317.7118837455371"/>
        <n v="188.4960073465723"/>
        <n v="58.944379415168555"/>
        <n v="84.763096622605062"/>
        <n v="110.51844835060398"/>
        <n v="38.473708672269403"/>
        <n v="150.63784904598313"/>
        <n v="150.82251415748675"/>
        <n v="32.088278787224219"/>
        <n v="317.14603502769154"/>
        <n v="74.363916225752419"/>
        <n v="155.10602056747109"/>
        <n v="120.6822712524024"/>
        <n v="116.07831656069013"/>
        <n v="48.807713147414695"/>
        <n v="324.84547066490728"/>
        <n v="205.57768471064145"/>
        <n v="104.36572653290133"/>
        <n v="224.89245430006463"/>
        <n v="192.44950545650244"/>
        <n v="45.512487431014513"/>
        <n v="78.20282658715341"/>
        <n v="330.4750737218622"/>
        <n v="168.36369358460811"/>
        <n v="208.11329921369324"/>
        <n v="518.47090969329054"/>
        <n v="276.72629663903922"/>
        <n v="239.12916007594865"/>
        <n v="40.858330261191355"/>
        <n v="488.15561659307974"/>
        <n v="292.9510398817676"/>
        <n v="277.88578705100406"/>
        <n v="59.812241829103513"/>
        <n v="447.98973156915673"/>
        <n v="67.894153982552297"/>
        <n v="416.93528871420949"/>
        <n v="177.28019515892836"/>
        <n v="104.68106869910433"/>
        <n v="60.762577228051761"/>
        <n v="619.57400622797832"/>
        <n v="266.11624864864592"/>
        <n v="522.66213247839596"/>
        <n v="59.690403957443515"/>
        <n v="221.05451181518242"/>
        <n v="385.66559895266215"/>
        <n v="492.05442848620135"/>
        <n v="147.45834543894054"/>
        <n v="774.61066728417291"/>
        <n v="381.30177251603919"/>
        <n v="73.923097998529457"/>
        <n v="684.29022239139863"/>
        <n v="90.503201700265393"/>
        <n v="269.50334148079457"/>
        <n v="429.87853194689325"/>
        <n v="168.26825391847433"/>
        <n v="145.49066381163109"/>
        <n v="79.086993125720412"/>
        <n v="87.160782754391889"/>
        <n v="91.282964078889592"/>
        <n v="266.5061298379581"/>
        <n v="404.41847803233514"/>
        <n v="49.035682080773782"/>
        <n v="188.00801975859324"/>
        <n v="874.49538510226091"/>
        <n v="268.47990335885004"/>
        <n v="136.49293698953784"/>
        <n v="181.97298384903377"/>
        <n v="482.98562957230678"/>
        <n v="311.6551838127757"/>
        <n v="57.381576289485942"/>
        <n v="305.43332983333784"/>
        <n v="74.152559323489186"/>
        <n v="191.1087935923419"/>
        <n v="339.07479682986622"/>
        <n v="270.55114717707028"/>
        <n v="65.737623654169738"/>
        <n v="88.066444267064739"/>
        <n v="288.87150181235"/>
        <n v="438.19599731888513"/>
        <n v="1464.338920014"/>
        <n v="210.88104953157028"/>
        <n v="114.63116155134013"/>
        <n v="488.08251387008374"/>
        <n v="430.45929246847294"/>
        <n v="73.433715880695004"/>
        <n v="426.34929493114055"/>
        <n v="237.64882993527974"/>
        <n v="850.28823063460823"/>
        <n v="479.15382850859862"/>
        <n v="148.87775664378108"/>
        <n v="344.28336584333243"/>
        <n v="686.6802753071297"/>
        <n v="307.60204394888649"/>
        <n v="154.71379069629594"/>
        <n v="181.36582512192837"/>
        <n v="58.58980185011459"/>
        <n v="191.94541364440676"/>
        <n v="415.35545764501757"/>
        <n v="180.71602313974054"/>
        <n v="545.23869009699865"/>
        <n v="72.81437336642324"/>
        <n v="448.52987946685005"/>
        <n v="140.40799393221351"/>
        <n v="188.44257483418107"/>
        <n v="565.69729937991212"/>
        <n v="297.76769707472704"/>
        <n v="212.91574198829326"/>
        <n v="107.23357211038203"/>
        <n v="195.65131557406622"/>
        <n v="425.03141528601759"/>
        <n v="335.54759044530812"/>
        <n v="135.11819967097432"/>
        <n v="267.1823300256703"/>
        <n v="273.90574991010942"/>
        <n v="157.38204008565134"/>
        <n v="376.9907424904676"/>
        <n v="37.712882541168241"/>
        <n v="373.24016667453378"/>
        <n v="407.99441956555671"/>
        <n v="335.2572101845189"/>
        <n v="313.91527633207028"/>
        <n v="495.28516271638648"/>
        <n v="332.29451927198517"/>
        <n v="193.13130226189864"/>
        <n v="73.502757341302441"/>
        <n v="146.60751096851487"/>
        <n v="73.303755484257707"/>
        <n v="364.70948502713651"/>
        <n v="549.30800248790172"/>
        <n v="1681.0121999823193"/>
        <n v="262.32542282153747"/>
        <n v="92.703825734581955"/>
        <n v="74.671820728897487"/>
        <n v="98.958677470928919"/>
        <n v="158.30061061091624"/>
        <n v="284.57831233227319"/>
        <n v="137.23375476275694"/>
        <n v="217.48422704028746"/>
        <n v="152.53412567680658"/>
        <n v="63.109334185817858"/>
        <n v="284.454878964675"/>
        <n v="472.90811461262678"/>
        <n v="101.39782814803714"/>
        <n v="67.236301998130699"/>
        <n v="285.68116263842495"/>
        <n v="185.42375147363393"/>
        <n v="54.112115021523209"/>
        <n v="44.626529054991067"/>
        <n v="93.951576080957494"/>
        <n v="97.868443542548931"/>
        <n v="80.295147436131742"/>
        <n v="614.46956940716132"/>
        <n v="91.061625278707183"/>
        <n v="255.11332695981051"/>
        <n v="271.31313262646665"/>
        <n v="183.34383803075264"/>
        <n v="98.234883410354556"/>
        <n v="38.202015283241927"/>
        <n v="363.83524486031223"/>
        <n v="382.18096457296838"/>
        <n v="123.75913377074015"/>
        <n v="190.12165745613507"/>
        <n v="551.61063265927532"/>
        <n v="26.515483384089997"/>
        <n v="43.144999111554732"/>
        <n v="71.909210605271738"/>
        <n v="51.143406010275086"/>
        <n v="28.437315496537892"/>
        <n v="547.51388766237017"/>
        <n v="139.58975786122801"/>
        <n v="44.478945680688668"/>
        <n v="291.4112257846453"/>
        <n v="35.246559117778133"/>
        <n v="274.64947535380531"/>
        <n v="124.823549317684"/>
        <n v="31.836506615592"/>
        <n v="74.307889072314396"/>
        <n v="138.56468846555794"/>
        <n v="145.74675409566251"/>
        <n v="47.858239043022955"/>
        <n v="161.71471976380155"/>
        <n v="98.570337106715385"/>
        <n v="51.483686086743084"/>
        <n v="27.013330575823698"/>
        <n v="105.55889494417494"/>
        <n v="288.30864208576156"/>
        <n v="87.469095050651546"/>
        <n v="347.38426463900004"/>
        <n v="154.5250357166631"/>
        <n v="138.50198101225249"/>
        <n v="85.007032828721549"/>
        <n v="149.97079855497063"/>
        <n v="32.76276601802077"/>
        <n v="462.84226797219236"/>
        <n v="94.742003736277695"/>
        <n v="165.9499291446231"/>
        <n v="306.33602350041855"/>
        <n v="44.906627850695237"/>
        <n v="19.654885456196158"/>
        <n v="145.85580254085278"/>
        <n v="96.674664785604932"/>
        <n v="176.80149728522309"/>
        <n v="147.02557107070879"/>
        <n v="29.96318165111262"/>
        <n v="252.91736456883541"/>
        <n v="168.97606947186003"/>
        <n v="180.19752489462772"/>
        <n v="168.9390807436431"/>
        <n v="110.49226657008909"/>
        <n v="98.348404737414626"/>
        <n v="115.90649166282155"/>
        <n v="228.81458454456927"/>
        <n v="57.917413000950773"/>
        <n v="35.083808713624315"/>
        <n v="184.3032737266908"/>
        <n v="209.23830013583387"/>
        <n v="526.19702402101234"/>
        <n v="45.676455756707234"/>
        <n v="68.731992413334467"/>
        <n v="67.012016551253708"/>
        <n v="28.287129903789392"/>
        <n v="247.78517852875544"/>
        <n v="116.63008365856247"/>
        <n v="29.748184668352465"/>
        <n v="215.51895316139431"/>
        <n v="112.26425783122473"/>
        <n v="185.79834491095431"/>
        <n v="136.61175792342399"/>
        <n v="109.95873719121215"/>
        <n v="92.942105800728569"/>
        <n v="174.54551512050145"/>
        <n v="91.903118845639142"/>
        <n v="190.88809299053429"/>
        <n v="45.350492589296714"/>
        <n v="185.04486470178713"/>
        <n v="206.22173724715429"/>
        <n v="64.745631306720568"/>
        <n v="307.88360546848861"/>
        <n v="260.14601888320141"/>
        <n v="137.00889136700158"/>
        <n v="31.865128845759717"/>
        <n v="174.41027508295858"/>
        <n v="162.77104518524143"/>
        <n v="231.50303759857715"/>
        <n v="151.32072200663288"/>
        <n v="139.03534526287856"/>
        <n v="125.71742156582286"/>
        <n v="92.008305541505564"/>
        <n v="206.8957907676043"/>
        <n v="137.75378490711745"/>
        <n v="47.265319787519431"/>
        <n v="196.89446799123715"/>
        <n v="144.41274675564571"/>
        <n v="59.535669860435284"/>
        <n v="236.30727893223428"/>
        <n v="119.59297986567788"/>
        <n v="36.669370179417143"/>
        <n v="40.750184645584575"/>
        <n v="96.333840075607299"/>
        <n v="59.409016491943007"/>
        <n v="68.882259121715151"/>
        <n v="184.05954442826288"/>
        <n v="123.05555416022186"/>
        <n v="383.30031973750141"/>
        <n v="216.15222000385572"/>
        <n v="191.65659987053857"/>
        <n v="36.946290256290141"/>
        <n v="93.802919373023727"/>
        <n v="222.80474185059572"/>
        <n v="114.50967178788487"/>
        <n v="111.68680433759029"/>
        <n v="133.88549049994543"/>
        <n v="54.469535120743004"/>
        <n v="174.15911501323714"/>
        <n v="120.73286018210858"/>
        <n v="517.74179705845575"/>
        <n v="296.88837574954715"/>
        <n v="116.31287228845328"/>
        <n v="206.27540392871859"/>
        <n v="223.46162203294574"/>
        <n v="54.334295083200288"/>
        <n v="288.18578666704144"/>
        <n v="62.345657307154426"/>
        <n v="124.69346128157159"/>
        <n v="100.44685455071344"/>
        <n v="87.249144220362425"/>
        <n v="90.962878584628442"/>
        <n v="373.62958371957285"/>
        <n v="249.08209581185716"/>
        <n v="93.519559294363006"/>
        <n v="106.43820288057843"/>
        <n v="133.25007699022143"/>
        <n v="134.55739735313358"/>
        <n v="179.24886309281715"/>
        <n v="61.113470298432716"/>
        <n v="189.09991916080429"/>
        <n v="268.36775449888859"/>
        <n v="88.672384615454007"/>
        <n v="99.362787583109878"/>
        <n v="34.557049593037"/>
        <n v="78.138688357966572"/>
        <n v="99.594627647468585"/>
        <n v="116.9697524708033"/>
        <n v="171.80207435892285"/>
        <n v="75.569127644656433"/>
        <n v="161.36497812825144"/>
        <n v="24.109220026052856"/>
        <n v="152.40264230697287"/>
        <n v="75.839607719741721"/>
        <n v="137.16559807717002"/>
        <n v="248.41448229319428"/>
        <n v="374.07179717566436"/>
        <n v="740.02489876424568"/>
        <n v="72.445726777600427"/>
        <n v="127.32098201097129"/>
        <n v="61.847630502235575"/>
        <n v="37.062210288469572"/>
        <n v="666.12158491535149"/>
        <n v="719.92565318469428"/>
        <n v="45.62873925829831"/>
        <n v="60.197856411299441"/>
        <n v="131.01062063821124"/>
        <n v="57.197587413630785"/>
        <n v="31.905505486181799"/>
        <n v="88.711386424033719"/>
        <n v="96.668768408283825"/>
        <n v="49.83451870297629"/>
        <n v="137.69157979621573"/>
        <n v="159.29621800340112"/>
        <n v="283.46717082531796"/>
        <n v="117.37855992511236"/>
        <n v="20.45315623959393"/>
        <n v="33.193747042299549"/>
        <n v="16.662720730440224"/>
        <n v="135.42576044063259"/>
        <n v="36.457404877129889"/>
        <n v="45.846541565951235"/>
        <n v="199.78887493704718"/>
        <n v="56.89536560688753"/>
        <n v="133.16331786501348"/>
        <n v="66.581658932506741"/>
        <n v="94.744003829025402"/>
        <n v="163.61174279689664"/>
        <n v="40.484214983736408"/>
        <n v="71.356425801053149"/>
        <n v="109.90405747565855"/>
        <n v="21.960888493346403"/>
        <n v="109.82132636655"/>
        <n v="329.45553714974039"/>
        <n v="140.40482249697752"/>
        <n v="64.003487430289439"/>
        <n v="48.946425572546516"/>
        <n v="34.792652355069549"/>
        <n v="27.048007508526855"/>
        <n v="157.16884662632697"/>
        <n v="114.44076135677079"/>
        <n v="71.771769736577298"/>
        <n v="29.19395117540191"/>
        <n v="125.20593588076292"/>
        <n v="56.265596143674038"/>
        <n v="307.29879541850562"/>
        <n v="394.21880007184268"/>
        <n v="88.49864928632617"/>
        <n v="108.63438820934057"/>
        <n v="227.24547282117078"/>
        <n v="205.24912813820671"/>
        <n v="79.030158268359898"/>
        <n v="96.435770590794604"/>
        <n v="97.36607347076955"/>
        <n v="67.893537948369783"/>
        <n v="38.979859509947531"/>
        <n v="108.96531264577449"/>
        <n v="390.08562139638315"/>
        <n v="43.768133498348426"/>
        <n v="53.039082888443367"/>
        <n v="90.696933042637184"/>
        <n v="151.63936943591347"/>
        <n v="70.954588985383367"/>
        <n v="104.39652935500844"/>
        <n v="78.055957248858093"/>
        <n v="75.08776766084371"/>
        <n v="58.241012422386738"/>
        <n v="120.46156003188989"/>
        <n v="19.641040658345393"/>
        <n v="57.803719417098989"/>
        <n v="58.365953281040333"/>
        <n v="67.16753025619326"/>
        <n v="146.21963759431685"/>
        <n v="23.262637169318538"/>
        <n v="46.783598005853371"/>
        <n v="121.10314822497529"/>
        <n v="121.81396040731573"/>
        <n v="96.162251413742126"/>
        <n v="78.204535567256954"/>
        <n v="63.145785319532131"/>
        <n v="27.6017994225591"/>
        <n v="22.668323895722921"/>
        <n v="66.671143601542468"/>
        <n v="69.272952563504944"/>
        <n v="103.67896361274101"/>
        <n v="69.396205032176738"/>
        <n v="88.429425297072129"/>
        <n v="162.10063376318089"/>
        <n v="68.300439933984947"/>
        <n v="127.46837845638315"/>
        <n v="40.818516200133935"/>
        <n v="28.868091908913367"/>
        <n v="49.03591024158213"/>
        <n v="40.436940064245839"/>
        <n v="157.18066535619886"/>
        <n v="23.198478350009999"/>
        <n v="138.45304367801012"/>
        <n v="41.151129026549668"/>
        <n v="133.80152927813594"/>
        <n v="27.657516291958764"/>
        <n v="37.164840279506514"/>
        <n v="109.18311495342741"/>
        <n v="66.178133726855165"/>
        <n v="218.11297140958428"/>
        <n v="159.03451755622135"/>
        <n v="72.264779611264601"/>
        <n v="99.463053828172235"/>
        <n v="27.075021748235731"/>
        <n v="74.540729306738641"/>
        <n v="164.09462233169324"/>
        <n v="78.140376747948309"/>
        <n v="54.619415911413483"/>
        <n v="104.50627470382572"/>
        <n v="283.68834991293483"/>
        <n v="408.36581972939325"/>
        <n v="92.701051951040455"/>
        <n v="32.6348899583218"/>
        <n v="99.518770697571796"/>
        <n v="185.75328901829664"/>
        <n v="24.675819584089886"/>
        <n v="159.76727880832584"/>
        <n v="158.276430454391"/>
        <n v="44.944941315666966"/>
        <n v="66.839982599723029"/>
        <n v="53.184284426878648"/>
        <n v="60.10330657231831"/>
        <n v="241.84498099384496"/>
        <n v="88.655669554634045"/>
        <n v="50.236355518645958"/>
        <n v="326.9330825169236"/>
        <n v="131.41414584386291"/>
        <n v="44.002819705819441"/>
        <n v="10.115144380997785"/>
        <n v="76.813302222249106"/>
        <n v="17.307685703490002"/>
        <n v="84.75717708664483"/>
        <n v="3.285606904593843"/>
        <n v="12.455252895780449"/>
        <n v="237.11580065480675"/>
        <n v="98.779255885540891"/>
        <n v="67.63521428115348"/>
        <n v="138.56616580679213"/>
        <n v="59.036244103817189"/>
        <n v="113.96970055184606"/>
        <n v="346.29385043828876"/>
        <n v="123.00596373447078"/>
        <n v="98.443266279161563"/>
        <n v="41.076839867350223"/>
        <n v="89.552204634972924"/>
        <n v="69.014628896288656"/>
        <n v="122.41165046087528"/>
        <n v="93.674704791976879"/>
        <n v="137.20716536143635"/>
        <n v="293.88460279448702"/>
        <n v="105.77605360585676"/>
        <n v="56.420270207721565"/>
        <n v="169.2842288114831"/>
        <n v="459.83954583327665"/>
        <n v="386.97525701782678"/>
        <n v="223.71964096636097"/>
        <n v="488.74063648740849"/>
        <n v="649.55716730893892"/>
        <n v="304.6840764502183"/>
        <n v="225.81718222707931"/>
        <n v="343.39569992434826"/>
        <n v="266.26483483465859"/>
        <n v="432.95465811924822"/>
        <n v="458.87048370428619"/>
        <n v="270.54225441287412"/>
        <n v="85.276357006049992"/>
        <n v="121.74453264685688"/>
        <n v="449.91925133436553"/>
        <n v="278.3379876114534"/>
        <n v="115.19502568883094"/>
        <n v="387.99998192263206"/>
        <n v="169.15778532298114"/>
        <n v="188.01483961430301"/>
        <n v="290.46838252081506"/>
        <n v="419.85368887842827"/>
        <n v="393.33019723877732"/>
        <n v="480.3828201467245"/>
        <n v="676.55175510636411"/>
        <n v="355.69263962077923"/>
        <n v="191.0315146655679"/>
        <n v="387.53784091383773"/>
        <n v="198.51366265456224"/>
        <n v="128.84561115215709"/>
        <n v="24.907284862980159"/>
        <n v="95.999620495648472"/>
        <n v="161.46157815506785"/>
        <n v="150.66563071366787"/>
        <n v="113.22954254363215"/>
        <n v="46.833124111986315"/>
        <n v="64.654040170183805"/>
        <n v="48.820580219259767"/>
        <n v="49.842036058371427"/>
        <n v="156.76372380434839"/>
        <n v="84.529062891791185"/>
        <n v="87.574791335851728"/>
        <n v="87.713747646827429"/>
        <n v="55.760259206646566"/>
        <n v="154.57435402095163"/>
        <n v="66.598851462751625"/>
        <n v="166.8267459526817"/>
        <n v="348.74479358574837"/>
        <n v="24.138003833326348"/>
        <n v="101.48334860188507"/>
        <n v="148.40534012205379"/>
        <n v="90.427165843321902"/>
        <n v="53.771629741819204"/>
        <n v="205.60540522420791"/>
        <n v="154.2666650466484"/>
        <n v="188.28657078686985"/>
        <n v="306.49876656553971"/>
        <n v="201.62691523089049"/>
        <n v="89.308513680932222"/>
        <n v="181.34090959949523"/>
        <n v="375.50219312829842"/>
        <n v="62.63736553628079"/>
        <n v="387.81690765797299"/>
        <n v="67.717811391056983"/>
        <n v="193.93746284604865"/>
        <n v="630.27137135972976"/>
        <n v="110.04599631453434"/>
        <n v="228.60033733332705"/>
        <n v="59.071061443171757"/>
        <n v="367.12796677958789"/>
        <n v="259.21616385029864"/>
        <n v="349.62595651562435"/>
        <n v="73.821566438812837"/>
        <n v="365.56235012875675"/>
        <n v="175.19879818473649"/>
        <n v="97.088538663489999"/>
        <n v="526.90005978097031"/>
        <n v="211.84762998007298"/>
        <n v="471.22624432591891"/>
        <n v="273.52399124557564"/>
        <n v="229.71109259662839"/>
        <n v="183.53250860628245"/>
        <n v="145.9191269936365"/>
        <n v="225.48331845002568"/>
        <n v="444.74884418300002"/>
        <n v="216.74754305200136"/>
        <n v="192.10177224637025"/>
        <n v="231.56302824586081"/>
        <n v="66.866654598219327"/>
        <n v="96.371725851890147"/>
        <n v="106.9817738422846"/>
        <n v="296.44981742960402"/>
        <n v="100.15479176693418"/>
        <n v="256.42810722047841"/>
        <n v="267.45037334332295"/>
        <n v="185.38444425551486"/>
        <n v="260.37971552465268"/>
        <n v="288.12219890164192"/>
        <n v="138.07885995231351"/>
        <n v="318.92281285729729"/>
        <n v="266.83915335382841"/>
        <n v="399.18351081334328"/>
        <n v="191.85403524066217"/>
        <n v="182.53952995225271"/>
        <n v="416.76471569388514"/>
        <n v="194.71113333109054"/>
        <n v="713.82169185059604"/>
        <n v="483.9501793896149"/>
        <n v="543.99188254367834"/>
        <n v="820.76082243779865"/>
        <n v="135.46137634281621"/>
        <n v="669.30213354602029"/>
        <n v="218.31722096522029"/>
        <n v="200.34207363297702"/>
        <n v="509.69452167137973"/>
        <n v="545.81538935618914"/>
        <n v="701.86533537835817"/>
        <n v="242.62184573020269"/>
        <n v="209.81293752335134"/>
        <n v="305.47597308841893"/>
        <n v="257.35813630748379"/>
        <n v="383.29585234887435"/>
        <n v="43.520487756963114"/>
        <n v="371.65018244937028"/>
        <n v="598.52245263631892"/>
        <n v="1186.613552827346"/>
        <n v="153.62943363852162"/>
        <n v="138.79973402630137"/>
        <n v="392.78499191999731"/>
        <n v="327.87383516192028"/>
        <n v="871.26668150327021"/>
        <n v="1030.5757905923444"/>
        <n v="2442.5914366219458"/>
        <n v="558.79721458156621"/>
        <n v="270.29325701539057"/>
        <n v="22.926863102085854"/>
        <n v="61.922672508882876"/>
        <n v="27.482821813628512"/>
        <n v="92.724150562919263"/>
        <n v="98.333574815130859"/>
        <n v="28.421189450005855"/>
        <n v="196.02611824663722"/>
        <n v="227.04500345322447"/>
        <n v="282.13054073078621"/>
        <n v="93.651328125268307"/>
        <n v="144.31039183361489"/>
        <n v="67.480942136964899"/>
        <n v="39.20522364932755"/>
        <n v="61.903489524834256"/>
        <n v="200.46857763589256"/>
        <n v="192.61314566799044"/>
        <n v="344.46564739671385"/>
        <n v="67.560871237167348"/>
        <n v="151.90685351686065"/>
        <n v="142.51038849705427"/>
        <n v="54.583582528289043"/>
        <n v="182.29589741385215"/>
        <n v="72.455729333568627"/>
        <n v="68.794976544294045"/>
        <n v="148.66812637665532"/>
        <n v="35.116050882967443"/>
        <n v="69.928371185165531"/>
        <n v="58.480925454163085"/>
        <n v="47.441118134193403"/>
        <n v="168.63601418924361"/>
        <n v="253.59425337648833"/>
        <n v="59.006858933495536"/>
        <n v="38.668100095966707"/>
        <n v="84.6593043524867"/>
        <n v="230.13506246705319"/>
        <n v="158.83191075840534"/>
        <n v="362.82696029523197"/>
        <n v="151.56155980398512"/>
        <n v="243.48801794688407"/>
        <n v="228.38621375462341"/>
        <n v="80.360717343596164"/>
        <n v="26.02011927992266"/>
        <n v="499.91176147054045"/>
        <n v="251.40099886693193"/>
        <n v="115.62223918893191"/>
        <n v="94.813497242212662"/>
        <n v="35.75388510258351"/>
        <n v="258.58182922912448"/>
        <n v="130.68727599510001"/>
        <n v="149.3363336543479"/>
        <n v="44.018554063522238"/>
        <n v="153.41591492868403"/>
        <n v="118.85617058312555"/>
        <n v="160.89727870763724"/>
        <n v="23.337698677126703"/>
        <n v="48.147691379983513"/>
        <n v="96.156306125614691"/>
        <n v="414.87359318309365"/>
        <n v="144.74520613871599"/>
        <n v="78.771726831570334"/>
        <n v="37.256552186390536"/>
        <n v="105.59433427752617"/>
        <n v="41.548744867264901"/>
        <n v="679.01688920430854"/>
        <n v="161.39763487490532"/>
        <n v="234.87965385507448"/>
        <n v="94.898222088427346"/>
        <n v="156.05357523536597"/>
        <n v="69.389649049800653"/>
        <n v="71.96016891231308"/>
        <n v="195.19165844052341"/>
        <n v="68.313803361074903"/>
        <n v="255.87542989626809"/>
        <n v="219.27280799656893"/>
        <n v="904.17032915860329"/>
        <n v="68.876559350017928"/>
        <n v="253.34448871923442"/>
        <n v="854.03306466578601"/>
        <n v="77.10754784183689"/>
        <n v="518.69995088765859"/>
        <n v="285.10603470099045"/>
        <n v="287.58901316804287"/>
        <n v="41.611952292218731"/>
        <n v="354.72483921235556"/>
        <n v="213.97263717658254"/>
        <n v="29.311548877626667"/>
        <n v="76.392826469806579"/>
        <n v="100.50470158431565"/>
        <n v="72.543230664316582"/>
        <n v="143.39327276477417"/>
        <n v="34.436402068908535"/>
        <n v="105.2711153655837"/>
        <n v="156.07451665961875"/>
        <n v="56.336867305780999"/>
        <n v="110.75476044249126"/>
        <n v="300.04163480670911"/>
        <n v="155.26922370879706"/>
        <n v="466.92784113431992"/>
        <n v="255.65558127301998"/>
        <n v="391.5677208204109"/>
        <n v="77.215231131917804"/>
        <n v="489.25200975575274"/>
        <n v="548.91335722683277"/>
        <n v="613.3149363168327"/>
        <n v="817.07659288106913"/>
        <n v="462.72856966557271"/>
        <n v="1446.5602270196634"/>
        <n v="892.02416277742179"/>
        <n v="188.6120402374909"/>
        <n v="728.91921325706357"/>
        <n v="326.85194770379815"/>
        <n v="381.09276518529089"/>
        <n v="345.00416607618723"/>
        <n v="327.24810538952909"/>
        <n v="510.80298785951635"/>
        <n v="379.78407876139266"/>
        <n v="190.38245527441271"/>
        <n v="209.10720996072951"/>
        <n v="196.05617682956557"/>
        <n v="123.57589222816493"/>
        <n v="42.345651099415079"/>
        <n v="39.468413142223774"/>
        <n v="377.87643058155737"/>
        <n v="131.4962498366923"/>
        <n v="167.93592661901286"/>
        <n v="29.821501611782143"/>
        <n v="282.23522501516572"/>
        <n v="221.37720812098001"/>
        <n v="395.89052323254288"/>
        <n v="1169.3969912912714"/>
        <n v="60.931003581113295"/>
        <n v="157.14033695549145"/>
        <n v="165.5917659682743"/>
        <n v="218.82267407850716"/>
        <n v="455.45195310012861"/>
        <n v="213.55260594887"/>
        <n v="274.11867609534431"/>
        <n v="55.452708727005287"/>
        <n v="164.76744573944288"/>
        <n v="289.86233379911715"/>
        <n v="123.41190092581043"/>
        <n v="145.73724045665858"/>
        <n v="197.52773483369859"/>
        <n v="75.103300848676284"/>
        <n v="309.47213924279862"/>
        <n v="48.860293563617432"/>
        <n v="251.07849636605715"/>
        <n v="354.86341851008433"/>
        <n v="50.487467348654292"/>
        <n v="75.745154360188138"/>
        <n v="255.23015085189004"/>
        <n v="273.02602245869002"/>
        <n v="223.28344865015146"/>
        <n v="494.48480393564859"/>
        <n v="39.449050377579681"/>
        <n v="80.261811527990758"/>
        <n v="103.3818795948671"/>
        <n v="694.53757344879148"/>
        <n v="413.00885586989682"/>
        <n v="252.87140209674303"/>
        <n v="228.73662980553226"/>
        <n v="67.119129743381507"/>
        <n v="418.62850760912369"/>
        <n v="576.92075083420445"/>
        <n v="90.507415805862166"/>
        <n v="132.10221014827636"/>
        <n v="53.511415768010963"/>
        <n v="36.463348935011098"/>
        <n v="40.281770086328905"/>
        <n v="65.164290235725616"/>
        <n v="28.702999748774662"/>
        <n v="184.88774630200686"/>
        <n v="415.42775367890823"/>
        <n v="103.2641053784444"/>
        <n v="78.834443802249865"/>
        <n v="33.036032915094935"/>
        <n v="22.803487608786984"/>
        <n v="189.37516307282877"/>
        <n v="88.377409008454521"/>
        <n v="118.09316520275398"/>
        <n v="119.25618835665945"/>
        <n v="295.60137520962604"/>
        <n v="439.61657683208222"/>
        <n v="103.23734555366424"/>
        <n v="208.02264404845619"/>
        <n v="177.96930237231507"/>
        <n v="273.37836995376301"/>
        <n v="102.27193341351972"/>
        <n v="183.13806545099862"/>
        <n v="93.844647055840269"/>
        <n v="39.240195367964112"/>
        <n v="176.9606628229096"/>
        <n v="33.993211262999452"/>
        <n v="129.6410588194081"/>
        <n v="138.40387221086988"/>
        <n v="93.505003125938629"/>
        <n v="34.820707383123285"/>
        <n v="31.230773966466575"/>
        <n v="84.468416142496295"/>
        <n v="38.517680098900684"/>
        <n v="277.01976457191921"/>
        <n v="85.178580723199588"/>
        <n v="119.76050813136179"/>
        <n v="283.08601100476847"/>
        <n v="181.63539836719178"/>
        <n v="68.4495733395011"/>
        <n v="145.41494630326164"/>
        <n v="556.98928521383289"/>
        <n v="54.316268959474797"/>
        <n v="30.52884317800315"/>
        <n v="385.63995180250964"/>
        <n v="57.862974966871505"/>
        <n v="108.37523191144837"/>
        <n v="36.918265956273153"/>
        <n v="119.52790350058068"/>
        <n v="56.4488211496448"/>
        <n v="62.696211011774103"/>
        <n v="122.97580400109685"/>
        <n v="171.99568610216713"/>
        <n v="93.694380347459585"/>
        <n v="38.597959573241098"/>
        <n v="94.392194239802734"/>
        <n v="227.7261088788685"/>
        <n v="78.612131411768772"/>
        <n v="196.36771113268085"/>
        <n v="69.696992863866996"/>
        <n v="146.2362670792055"/>
        <n v="67.72499962237768"/>
        <n v="319.92811438282058"/>
        <n v="106.63790174880027"/>
        <n v="60.316645054402876"/>
        <n v="236.06076507384793"/>
        <n v="53.894287107172879"/>
        <n v="25.777945055500961"/>
        <n v="77.73111564208466"/>
        <n v="71.442556818755207"/>
        <n v="74.573456318029869"/>
        <n v="94.935624527645345"/>
        <n v="62.807367207014664"/>
        <n v="141.07985468888219"/>
        <n v="290.529359189763"/>
        <n v="235.68818597498631"/>
        <n v="69.198848433344651"/>
        <n v="91.345691110988497"/>
        <n v="671.46164027903012"/>
        <n v="307.11221676120005"/>
        <n v="67.453284478456439"/>
        <n v="200.71721188348221"/>
        <n v="288.87025005339456"/>
        <n v="97.210209633956026"/>
        <n v="219.09915305936852"/>
        <n v="121.41755881966958"/>
        <n v="200.13055418637944"/>
        <n v="393.84698421776716"/>
        <n v="98.614071210882614"/>
        <n v="31.000227783745483"/>
        <n v="128.46980187326261"/>
        <n v="1584.7991614014384"/>
        <n v="78.470098495628079"/>
        <n v="105.6951325373159"/>
        <n v="409.55911825982196"/>
        <n v="196.70529661452332"/>
        <n v="164.38972052043152"/>
        <n v="182.98779874261783"/>
        <n v="148.9410678300589"/>
        <n v="33.849119898798769"/>
        <n v="78.461864703388088"/>
        <n v="49.448039297551915"/>
        <n v="333.62502777412465"/>
        <n v="166.58608460046165"/>
        <n v="40.948707257772057"/>
        <n v="35.794353315507948"/>
        <n v="26.537512389644522"/>
        <n v="35.069779598384521"/>
        <n v="29.139390737496711"/>
        <n v="79.740160948654108"/>
        <n v="112.0104511854255"/>
        <n v="42.194068334077947"/>
        <n v="407.50067019981094"/>
        <n v="62.840302375974794"/>
        <n v="100.07762778154945"/>
        <n v="33.322157195436297"/>
        <n v="194.3216137610315"/>
        <n v="42.531653815919455"/>
        <n v="146.86821063362876"/>
        <n v="192.29815931804248"/>
        <n v="178.65476557629862"/>
        <n v="86.218096993504517"/>
        <n v="160.7647934867548"/>
        <n v="103.45348259996535"/>
        <n v="201.50353904240549"/>
        <n v="234.82981313396166"/>
        <n v="103.05826057244343"/>
        <n v="307.39628259348223"/>
        <n v="226.46633866614249"/>
        <n v="71.934525905097402"/>
        <n v="84.400487356515896"/>
        <n v="133.92057233616822"/>
        <n v="134.64926294941165"/>
        <n v="183.25128009430003"/>
        <n v="94.254278219782194"/>
        <n v="190.04210024427121"/>
        <n v="123.73742978330041"/>
        <n v="71.059685479593284"/>
        <n v="136.87238685422204"/>
        <n v="184.49252427448494"/>
        <n v="200.57312051928082"/>
        <n v="47.640721900863426"/>
        <n v="22.904351563727399"/>
        <n v="151.30210775489041"/>
        <n v="60.90536119956576"/>
        <n v="18.849208885508357"/>
        <n v="159.38563328654794"/>
        <n v="492.13376218710823"/>
        <n v="26.693954442205204"/>
        <n v="205.02760212114109"/>
        <n v="254.78440862769588"/>
        <n v="186.26690650221369"/>
        <n v="28.797688359535069"/>
        <n v="173.37896319849315"/>
        <n v="152.54952727925618"/>
        <n v="145.11441288650138"/>
        <n v="170.72768209720138"/>
        <n v="67.150692613635073"/>
        <n v="190.1779578162315"/>
        <n v="29.359644679917672"/>
        <n v="355.58043478218764"/>
        <n v="148.99870437573836"/>
        <n v="52.117846431384521"/>
        <n v="107.33983253726358"/>
        <n v="67.564440673696993"/>
        <n v="152.72655381241646"/>
        <n v="106.84374655480123"/>
        <n v="142.76366520196987"/>
        <n v="805.36574503071779"/>
        <n v="184.0643670780041"/>
        <n v="433.85086381599456"/>
        <n v="57.123992113327944"/>
        <n v="170.58153228493973"/>
        <n v="106.78199311300096"/>
        <n v="157.85826482602056"/>
        <n v="164.65114342405207"/>
        <n v="107.59508009670481"/>
        <n v="28.293368584832741"/>
        <n v="82.294694991126022"/>
        <n v="105.31226119815398"/>
        <n v="32.898116895074388"/>
        <n v="122.33150975831383"/>
        <n v="84.007323777054111"/>
        <n v="13.602224780543807"/>
        <n v="107.64654129820494"/>
        <n v="349.46684404395887"/>
        <n v="263.75306682515753"/>
        <n v="44.530406882188899"/>
        <n v="225.75617408543837"/>
        <n v="193.2532792178863"/>
        <n v="167.46092502596576"/>
        <n v="194.79711526289316"/>
        <n v="66.094708758850004"/>
        <n v="74.841054565831101"/>
        <n v="136.45658034610014"/>
        <n v="198.76992001871233"/>
        <n v="158.2205516845822"/>
        <n v="78.35894230038754"/>
        <n v="142.94069173513014"/>
        <n v="505.78744816915213"/>
        <n v="95.308203626507122"/>
        <n v="37.710768459376851"/>
        <n v="319.60082114127943"/>
        <n v="78.583313138928631"/>
        <n v="30.386810261862603"/>
        <n v="269.72462464724521"/>
        <n v="358.74426945042325"/>
        <n v="107.21220875754301"/>
        <n v="129.16349886948589"/>
        <n v="53.824299873132468"/>
        <n v="113.6922032504533"/>
        <n v="518.07638308741093"/>
        <n v="187.22614329817807"/>
        <n v="97.354300998156717"/>
        <n v="228.35805243329176"/>
        <n v="437.32552414129174"/>
        <n v="74.894574215391373"/>
        <n v="34.629271713542465"/>
        <n v="116.83545343808809"/>
        <n v="203.01238147039177"/>
        <n v="32.653161575933154"/>
        <n v="143.93903904423564"/>
        <n v="259.24300712567674"/>
        <n v="330.82347996445208"/>
        <n v="198.2861847246096"/>
        <n v="253.2693908555288"/>
        <n v="135.67025318717646"/>
        <n v="45.145882852131784"/>
        <n v="28.538323903973836"/>
        <n v="96.839688983154247"/>
        <n v="44.85152477955041"/>
        <n v="99.793561949268081"/>
        <n v="369.69521312967396"/>
        <n v="114.89433691749903"/>
        <n v="295.05382802566442"/>
        <n v="226.9850675772644"/>
        <n v="25.679139548620409"/>
        <n v="55.765416393721644"/>
        <n v="75.652083101474929"/>
        <n v="45.856047432835076"/>
        <n v="38.941720399262742"/>
        <n v="73.109899747363016"/>
        <n v="16.251447433776303"/>
        <n v="63.529882476078086"/>
        <n v="28.727701125494793"/>
        <n v="60.872426030605617"/>
        <n v="150.1123247762041"/>
        <n v="81.43014680592205"/>
        <n v="121.11702540290823"/>
        <n v="58.155274591392882"/>
        <n v="94.583629909383703"/>
        <n v="119.59994918268109"/>
        <n v="78.941483101370267"/>
        <n v="29.55108034949863"/>
        <n v="76.681307131479727"/>
        <n v="101.4547295336959"/>
        <n v="211.23176457401095"/>
        <n v="140.42320975773836"/>
        <n v="163.42019148416713"/>
        <n v="768.35929662987314"/>
        <n v="769.72779700976957"/>
        <n v="382.16312275514997"/>
        <n v="174.59113179983157"/>
        <n v="77.593971540086429"/>
        <n v="82.896189049717918"/>
        <n v="145.47518503799941"/>
        <n v="275.69688156489997"/>
        <n v="497.2410436944906"/>
        <n v="52.925068780049429"/>
        <n v="367.59773223380938"/>
        <n v="104.11781758235151"/>
        <n v="270.34681970236602"/>
        <n v="196.95429115249812"/>
        <n v="462.94904675364899"/>
        <n v="136.67667834548638"/>
        <n v="117.64289528393032"/>
        <n v="207.04247969721516"/>
        <n v="263.80686717218032"/>
        <n v="101.1864139479344"/>
        <n v="326.74812706891669"/>
        <n v="533.28516420157735"/>
        <n v="419.08701936885916"/>
        <n v="439.21820475525612"/>
        <n v="71.251464223850917"/>
        <n v="117.89789333451579"/>
        <n v="212.02632552517426"/>
        <n v="235.35637038543337"/>
        <n v="62.656663858136369"/>
        <n v="304.6999027665106"/>
        <n v="45.603669225235159"/>
        <n v="301.48965945110456"/>
        <n v="579.5012841018804"/>
        <n v="488.3759093105258"/>
        <n v="497.98614834196525"/>
        <n v="151.22750460701789"/>
        <n v="454.13331394619553"/>
        <n v="52.040093234208641"/>
        <n v="75.893794805491225"/>
        <n v="150.90192673885971"/>
        <n v="275.12695920352735"/>
        <n v="494.32965843803487"/>
        <n v="358.04230747335305"/>
        <n v="139.51353165824926"/>
        <n v="297.37553911710614"/>
        <n v="61.718635314911374"/>
        <n v="167.42898789242881"/>
        <n v="356.22316959462279"/>
        <n v="301.51470390250154"/>
        <n v="318.49939548613946"/>
        <n v="127.10059083867955"/>
        <n v="300.8043521901576"/>
        <n v="156.91487184239699"/>
        <n v="159.2986482617091"/>
        <n v="608.6780699791334"/>
        <n v="50.368945295550461"/>
        <n v="63.801878317461977"/>
        <n v="128.20254670013804"/>
        <n v="58.683703159282878"/>
        <n v="166.9759109989773"/>
        <n v="115.09974508300245"/>
        <n v="170.73656974941295"/>
        <n v="256.88712542951293"/>
        <n v="75.700831994943073"/>
        <n v="62.475593813813063"/>
        <n v="183.76557728783413"/>
        <n v="280.58506926296474"/>
        <n v="207.90017849740352"/>
        <n v="43.960967497682233"/>
        <n v="130.49691308868825"/>
        <n v="50.498453234056946"/>
        <n v="120.20275964279647"/>
        <n v="97.371059187068823"/>
        <n v="37.193433980811292"/>
        <n v="261.38409191506292"/>
        <n v="242.5934823977145"/>
        <n v="172.05053378273388"/>
        <n v="796.82072872431615"/>
        <n v="165.62057285799193"/>
        <n v="90.211252315370913"/>
        <n v="76.10325748990067"/>
        <n v="15.605539180582499"/>
        <n v="59.018931806541048"/>
        <n v="366.39509076600302"/>
        <n v="24.785035736047316"/>
        <n v="291.09577036042543"/>
        <n v="70.470600657166131"/>
        <n v="91.611108018308229"/>
        <n v="110.82730439750047"/>
        <n v="154.15464355961262"/>
        <n v="179.99533579045979"/>
        <n v="163.96343248942873"/>
        <n v="80.340872877338967"/>
        <n v="375.59595560643339"/>
        <n v="161.98923883794481"/>
        <n v="170.93615319900229"/>
        <n v="208.2247505234977"/>
        <n v="332.65940269107813"/>
        <n v="61.709528241676097"/>
        <n v="157.81804227772184"/>
        <n v="358.01647792943561"/>
        <n v="308.46646264178389"/>
        <n v="204.222819910646"/>
        <n v="240.72208521525516"/>
        <n v="144.39248912549999"/>
        <n v="227.32416731974826"/>
        <n v="301.16730046228042"/>
        <n v="50.487886812372182"/>
        <n v="114.2493328650401"/>
        <n v="278.48911792160573"/>
        <n v="57.666144743753904"/>
        <n v="244.83455685496207"/>
        <n v="212.50994251766437"/>
        <n v="136.26426924458619"/>
        <n v="170.82906657923678"/>
        <n v="197.69399051203564"/>
        <n v="528.21511521489197"/>
        <n v="115.83663292253334"/>
        <n v="109.2663506388523"/>
        <n v="102.39035332777667"/>
        <n v="301.56283007399543"/>
        <n v="253.20976684275516"/>
        <n v="255.53803722088392"/>
        <n v="180.53767770346667"/>
        <n v="274.67545249511608"/>
        <n v="327.52960816359888"/>
        <n v="229.48662615759426"/>
        <n v="50.057813129765407"/>
        <n v="101.66838224613139"/>
        <n v="402.08607637005287"/>
        <n v="122.88223411210869"/>
        <n v="56.531315693093255"/>
        <n v="154.49540955459238"/>
        <n v="85.398857040056086"/>
        <n v="120.85036688139564"/>
        <n v="24.30727341436576"/>
        <n v="293.93801493052604"/>
        <n v="346.90539630093804"/>
        <n v="129.95456940872174"/>
        <n v="54.151548365803151"/>
        <n v="73.544120415847829"/>
        <m/>
      </sharedItems>
    </cacheField>
    <cacheField name="Age Bin" numFmtId="0">
      <sharedItems containsBlank="1" count="7">
        <s v="20 to 30"/>
        <s v="30 to 40"/>
        <s v="40 to 50"/>
        <s v="50 to 60"/>
        <s v="60 to 70"/>
        <s v="70 to 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5">
  <r>
    <s v="ABC"/>
    <x v="0"/>
    <s v="V7B 0B7"/>
    <s v="Y"/>
    <n v="74.389533983868006"/>
    <n v="21"/>
    <n v="3"/>
    <x v="0"/>
    <x v="0"/>
  </r>
  <r>
    <s v="ABC"/>
    <x v="0"/>
    <s v="V7B 0B7"/>
    <s v="Y"/>
    <n v="21.727063364766099"/>
    <n v="22"/>
    <n v="3"/>
    <x v="1"/>
    <x v="0"/>
  </r>
  <r>
    <s v="ABC"/>
    <x v="0"/>
    <s v="V7B 0B7"/>
    <s v="Y"/>
    <n v="29.174281432113901"/>
    <n v="22"/>
    <n v="3"/>
    <x v="2"/>
    <x v="0"/>
  </r>
  <r>
    <s v="ABC"/>
    <x v="0"/>
    <s v="V7B 0B7"/>
    <s v="Y"/>
    <n v="55.2260206640767"/>
    <n v="22"/>
    <n v="3"/>
    <x v="3"/>
    <x v="0"/>
  </r>
  <r>
    <s v="ABC"/>
    <x v="0"/>
    <s v="V7B 0B7"/>
    <s v="Y"/>
    <n v="53.679776234839203"/>
    <n v="22"/>
    <n v="3"/>
    <x v="4"/>
    <x v="0"/>
  </r>
  <r>
    <s v="ABC"/>
    <x v="0"/>
    <s v="V7B 0B7"/>
    <s v="Y"/>
    <n v="70.562240921411401"/>
    <n v="23"/>
    <n v="3"/>
    <x v="5"/>
    <x v="0"/>
  </r>
  <r>
    <s v="ABC"/>
    <x v="0"/>
    <s v="V7B 0B7"/>
    <s v="Y"/>
    <n v="29.225372112963299"/>
    <n v="23"/>
    <n v="3"/>
    <x v="6"/>
    <x v="0"/>
  </r>
  <r>
    <s v="ABC"/>
    <x v="0"/>
    <s v="V7B 0B7"/>
    <s v="Y"/>
    <n v="209.791859571554"/>
    <n v="23"/>
    <n v="3"/>
    <x v="7"/>
    <x v="0"/>
  </r>
  <r>
    <s v="ABC"/>
    <x v="0"/>
    <s v="V7B 0B7"/>
    <s v="Y"/>
    <n v="22.077184795293199"/>
    <n v="23"/>
    <n v="3"/>
    <x v="8"/>
    <x v="0"/>
  </r>
  <r>
    <s v="ABC"/>
    <x v="0"/>
    <s v="V7B 0B7"/>
    <s v="Y"/>
    <n v="70.931897024027904"/>
    <n v="23"/>
    <n v="3"/>
    <x v="9"/>
    <x v="0"/>
  </r>
  <r>
    <s v="ABC"/>
    <x v="0"/>
    <s v="V7B 0B7"/>
    <s v="Y"/>
    <n v="106.399348203126"/>
    <n v="23"/>
    <n v="3"/>
    <x v="10"/>
    <x v="0"/>
  </r>
  <r>
    <s v="ABC"/>
    <x v="0"/>
    <s v="V7B 0B7"/>
    <s v="Y"/>
    <n v="33.115777192939703"/>
    <n v="23"/>
    <n v="3"/>
    <x v="11"/>
    <x v="0"/>
  </r>
  <r>
    <s v="ABC"/>
    <x v="0"/>
    <s v="V7B 0B7"/>
    <s v="Y"/>
    <n v="28.280194517248699"/>
    <n v="24"/>
    <n v="3"/>
    <x v="12"/>
    <x v="0"/>
  </r>
  <r>
    <s v="ABC"/>
    <x v="0"/>
    <s v="V7B 0B7"/>
    <s v="Y"/>
    <n v="66.470478452204802"/>
    <n v="24"/>
    <n v="3"/>
    <x v="13"/>
    <x v="0"/>
  </r>
  <r>
    <s v="ABC"/>
    <x v="0"/>
    <s v="V7B 0B7"/>
    <s v="Y"/>
    <n v="30.332837753729098"/>
    <n v="24"/>
    <n v="3"/>
    <x v="14"/>
    <x v="0"/>
  </r>
  <r>
    <s v="ABC"/>
    <x v="0"/>
    <s v="V7B 0B7"/>
    <s v="Y"/>
    <n v="28.256151843907801"/>
    <n v="24"/>
    <n v="3"/>
    <x v="15"/>
    <x v="0"/>
  </r>
  <r>
    <s v="ABC"/>
    <x v="0"/>
    <s v="V7B 0B7"/>
    <s v="Y"/>
    <n v="103.025860599979"/>
    <n v="24"/>
    <n v="3"/>
    <x v="16"/>
    <x v="0"/>
  </r>
  <r>
    <s v="ABC"/>
    <x v="0"/>
    <s v="V7B 0B7"/>
    <s v="Y"/>
    <n v="68.028744218112706"/>
    <n v="24"/>
    <n v="3"/>
    <x v="17"/>
    <x v="0"/>
  </r>
  <r>
    <s v="ABC"/>
    <x v="0"/>
    <s v="V7B 0B7"/>
    <s v="Y"/>
    <n v="23.654985233290599"/>
    <n v="24"/>
    <n v="3"/>
    <x v="18"/>
    <x v="0"/>
  </r>
  <r>
    <s v="ABC"/>
    <x v="0"/>
    <s v="V7B 0B7"/>
    <s v="Y"/>
    <n v="51.643662336280698"/>
    <n v="24"/>
    <n v="3"/>
    <x v="19"/>
    <x v="0"/>
  </r>
  <r>
    <s v="ABC"/>
    <x v="0"/>
    <s v="V7B 0B7"/>
    <s v="Y"/>
    <n v="25.127598975421499"/>
    <n v="24"/>
    <n v="3"/>
    <x v="20"/>
    <x v="0"/>
  </r>
  <r>
    <s v="ABC"/>
    <x v="0"/>
    <s v="V7B 0B7"/>
    <s v="Y"/>
    <n v="48.008710660551401"/>
    <n v="24"/>
    <n v="3"/>
    <x v="21"/>
    <x v="0"/>
  </r>
  <r>
    <s v="ABC"/>
    <x v="0"/>
    <s v="V7B 0B7"/>
    <s v="Y"/>
    <n v="69.804896711172702"/>
    <n v="24"/>
    <n v="3"/>
    <x v="22"/>
    <x v="0"/>
  </r>
  <r>
    <s v="ABC"/>
    <x v="0"/>
    <s v="V7B 0B7"/>
    <s v="Y"/>
    <n v="92.979028477645002"/>
    <n v="24"/>
    <n v="3"/>
    <x v="23"/>
    <x v="0"/>
  </r>
  <r>
    <s v="ABC"/>
    <x v="0"/>
    <s v="V7B 0B7"/>
    <s v="Y"/>
    <n v="69.992730096648501"/>
    <n v="25"/>
    <n v="3"/>
    <x v="24"/>
    <x v="0"/>
  </r>
  <r>
    <s v="ABC"/>
    <x v="0"/>
    <s v="V7B 0B7"/>
    <s v="Y"/>
    <n v="110.471576000243"/>
    <n v="25"/>
    <n v="3"/>
    <x v="25"/>
    <x v="0"/>
  </r>
  <r>
    <s v="ABC"/>
    <x v="0"/>
    <s v="V7B 0B7"/>
    <s v="Y"/>
    <n v="9.7583200422429801"/>
    <n v="25"/>
    <n v="3"/>
    <x v="26"/>
    <x v="0"/>
  </r>
  <r>
    <s v="ABC"/>
    <x v="0"/>
    <s v="V7B 0B7"/>
    <s v="Y"/>
    <n v="130.368390856932"/>
    <n v="25"/>
    <n v="3"/>
    <x v="27"/>
    <x v="0"/>
  </r>
  <r>
    <s v="ABC"/>
    <x v="0"/>
    <s v="V7B 0B7"/>
    <s v="Y"/>
    <n v="56.952585143371003"/>
    <n v="25"/>
    <n v="3"/>
    <x v="28"/>
    <x v="0"/>
  </r>
  <r>
    <s v="ABC"/>
    <x v="0"/>
    <s v="V7B 0B7"/>
    <s v="Y"/>
    <n v="107.93958196402799"/>
    <n v="25"/>
    <n v="3"/>
    <x v="29"/>
    <x v="0"/>
  </r>
  <r>
    <s v="ABC"/>
    <x v="0"/>
    <s v="V7B 0B7"/>
    <s v="Y"/>
    <n v="65.893454292022895"/>
    <n v="25"/>
    <n v="3"/>
    <x v="30"/>
    <x v="0"/>
  </r>
  <r>
    <s v="ABC"/>
    <x v="0"/>
    <s v="V7B 0B7"/>
    <s v="Y"/>
    <n v="33.628186668517898"/>
    <n v="25"/>
    <n v="3"/>
    <x v="31"/>
    <x v="0"/>
  </r>
  <r>
    <s v="ABC"/>
    <x v="0"/>
    <s v="V7B 0B7"/>
    <s v="Y"/>
    <n v="70.275231508404303"/>
    <n v="25"/>
    <n v="3"/>
    <x v="32"/>
    <x v="0"/>
  </r>
  <r>
    <s v="ABC"/>
    <x v="0"/>
    <s v="V7B 0B7"/>
    <s v="Y"/>
    <n v="34.735652309283701"/>
    <n v="25"/>
    <n v="3"/>
    <x v="33"/>
    <x v="0"/>
  </r>
  <r>
    <s v="ABC"/>
    <x v="0"/>
    <s v="V7B 0B7"/>
    <s v="Y"/>
    <n v="17.980914324835101"/>
    <n v="25"/>
    <n v="3"/>
    <x v="34"/>
    <x v="0"/>
  </r>
  <r>
    <s v="ABC"/>
    <x v="0"/>
    <s v="V7B 0B7"/>
    <s v="Y"/>
    <n v="35.347237812393203"/>
    <n v="25"/>
    <n v="3"/>
    <x v="35"/>
    <x v="0"/>
  </r>
  <r>
    <s v="ABC"/>
    <x v="0"/>
    <s v="V7B 0B7"/>
    <s v="Y"/>
    <n v="94.127066129673594"/>
    <n v="25"/>
    <n v="3"/>
    <x v="36"/>
    <x v="0"/>
  </r>
  <r>
    <s v="ABC"/>
    <x v="0"/>
    <s v="V7B 0B7"/>
    <s v="Y"/>
    <n v="91.915140182309599"/>
    <n v="26"/>
    <n v="3"/>
    <x v="37"/>
    <x v="0"/>
  </r>
  <r>
    <s v="ABC"/>
    <x v="0"/>
    <s v="V7B 0B7"/>
    <s v="Y"/>
    <n v="25.782761823961401"/>
    <n v="26"/>
    <n v="3"/>
    <x v="38"/>
    <x v="0"/>
  </r>
  <r>
    <s v="ABC"/>
    <x v="0"/>
    <s v="V7B 0B7"/>
    <s v="Y"/>
    <n v="96.684605506313105"/>
    <n v="26"/>
    <n v="3"/>
    <x v="39"/>
    <x v="0"/>
  </r>
  <r>
    <s v="ABC"/>
    <x v="0"/>
    <s v="V7B 0B7"/>
    <s v="Y"/>
    <n v="58.438722889256098"/>
    <n v="26"/>
    <n v="3"/>
    <x v="40"/>
    <x v="0"/>
  </r>
  <r>
    <s v="ABC"/>
    <x v="0"/>
    <s v="V7B 0B7"/>
    <s v="Y"/>
    <n v="115.092277282949"/>
    <n v="26"/>
    <n v="3"/>
    <x v="41"/>
    <x v="0"/>
  </r>
  <r>
    <s v="ABC"/>
    <x v="0"/>
    <s v="V7B 0B7"/>
    <s v="Y"/>
    <n v="93.658233999525706"/>
    <n v="26"/>
    <n v="3"/>
    <x v="42"/>
    <x v="0"/>
  </r>
  <r>
    <s v="ABC"/>
    <x v="0"/>
    <s v="V7B 0B7"/>
    <s v="Y"/>
    <n v="179.49658849491999"/>
    <n v="27"/>
    <n v="3"/>
    <x v="43"/>
    <x v="0"/>
  </r>
  <r>
    <s v="ABC"/>
    <x v="0"/>
    <s v="V7B 0B7"/>
    <s v="Y"/>
    <n v="26.460464678758299"/>
    <n v="27"/>
    <n v="3"/>
    <x v="44"/>
    <x v="0"/>
  </r>
  <r>
    <s v="ABC"/>
    <x v="0"/>
    <s v="V7B 0B7"/>
    <s v="Y"/>
    <n v="73.176881647235703"/>
    <n v="27"/>
    <n v="3"/>
    <x v="45"/>
    <x v="0"/>
  </r>
  <r>
    <s v="ABC"/>
    <x v="0"/>
    <s v="V7B 0B7"/>
    <s v="Y"/>
    <n v="10.4570602362133"/>
    <n v="27"/>
    <n v="3"/>
    <x v="46"/>
    <x v="0"/>
  </r>
  <r>
    <s v="ABC"/>
    <x v="0"/>
    <s v="V7B 0B7"/>
    <s v="Y"/>
    <n v="40.828967334121302"/>
    <n v="27"/>
    <n v="3"/>
    <x v="47"/>
    <x v="0"/>
  </r>
  <r>
    <s v="ABC"/>
    <x v="0"/>
    <s v="V7B 0B7"/>
    <s v="Y"/>
    <n v="88.340295189932604"/>
    <n v="27"/>
    <n v="3"/>
    <x v="48"/>
    <x v="0"/>
  </r>
  <r>
    <s v="ABC"/>
    <x v="0"/>
    <s v="V7B 0B7"/>
    <s v="Y"/>
    <n v="106.01015742842"/>
    <n v="27"/>
    <n v="3"/>
    <x v="49"/>
    <x v="0"/>
  </r>
  <r>
    <s v="ABC"/>
    <x v="0"/>
    <s v="V7B 0B7"/>
    <s v="Y"/>
    <n v="144.475429439713"/>
    <n v="27"/>
    <n v="3"/>
    <x v="50"/>
    <x v="0"/>
  </r>
  <r>
    <s v="ABC"/>
    <x v="0"/>
    <s v="V7B 0B7"/>
    <s v="Y"/>
    <n v="145.24930298787299"/>
    <n v="27"/>
    <n v="3"/>
    <x v="51"/>
    <x v="0"/>
  </r>
  <r>
    <s v="ABC"/>
    <x v="0"/>
    <s v="V7B 0B7"/>
    <s v="Y"/>
    <n v="24.827065558660099"/>
    <n v="28"/>
    <n v="3"/>
    <x v="52"/>
    <x v="0"/>
  </r>
  <r>
    <s v="ABC"/>
    <x v="0"/>
    <s v="V7B 0B7"/>
    <s v="Y"/>
    <n v="149.40568014168301"/>
    <n v="28"/>
    <n v="3"/>
    <x v="53"/>
    <x v="0"/>
  </r>
  <r>
    <s v="ABC"/>
    <x v="0"/>
    <s v="V7B 0B7"/>
    <s v="Y"/>
    <n v="197.23407075217801"/>
    <n v="28"/>
    <n v="3"/>
    <x v="54"/>
    <x v="0"/>
  </r>
  <r>
    <s v="ABC"/>
    <x v="0"/>
    <s v="V7B 0B7"/>
    <s v="Y"/>
    <n v="29.225372112963299"/>
    <n v="28"/>
    <n v="3"/>
    <x v="6"/>
    <x v="0"/>
  </r>
  <r>
    <s v="ABC"/>
    <x v="0"/>
    <s v="V7B 0B7"/>
    <s v="Y"/>
    <n v="27.9481050917273"/>
    <n v="28"/>
    <n v="3"/>
    <x v="55"/>
    <x v="0"/>
  </r>
  <r>
    <s v="ABC"/>
    <x v="0"/>
    <s v="V7B 0B7"/>
    <s v="Y"/>
    <n v="46.714914301393499"/>
    <n v="28"/>
    <n v="3"/>
    <x v="56"/>
    <x v="0"/>
  </r>
  <r>
    <s v="ABC"/>
    <x v="0"/>
    <s v="V7B 0B7"/>
    <s v="Y"/>
    <n v="75.850126389328395"/>
    <n v="28"/>
    <n v="3"/>
    <x v="57"/>
    <x v="0"/>
  </r>
  <r>
    <s v="ABC"/>
    <x v="0"/>
    <s v="V7B 0B7"/>
    <s v="Y"/>
    <n v="119.37337580471601"/>
    <n v="28"/>
    <n v="3"/>
    <x v="58"/>
    <x v="0"/>
  </r>
  <r>
    <s v="ABC"/>
    <x v="0"/>
    <s v="V7B 0B7"/>
    <s v="Y"/>
    <n v="28.776074654904999"/>
    <n v="28"/>
    <n v="3"/>
    <x v="59"/>
    <x v="0"/>
  </r>
  <r>
    <s v="ABC"/>
    <x v="0"/>
    <s v="V7B 0B7"/>
    <s v="Y"/>
    <n v="64.874646009201697"/>
    <n v="28"/>
    <n v="3"/>
    <x v="60"/>
    <x v="0"/>
  </r>
  <r>
    <s v="ABC"/>
    <x v="0"/>
    <s v="V7B 0B7"/>
    <s v="Y"/>
    <n v="145.519783062958"/>
    <n v="28"/>
    <n v="3"/>
    <x v="61"/>
    <x v="0"/>
  </r>
  <r>
    <s v="ABC"/>
    <x v="0"/>
    <s v="V7B 0B7"/>
    <s v="Y"/>
    <n v="73.136309635972907"/>
    <n v="28"/>
    <n v="3"/>
    <x v="62"/>
    <x v="0"/>
  </r>
  <r>
    <s v="ABC"/>
    <x v="0"/>
    <s v="V7B 0B7"/>
    <s v="Y"/>
    <n v="29.387660158014501"/>
    <n v="28"/>
    <n v="3"/>
    <x v="63"/>
    <x v="0"/>
  </r>
  <r>
    <s v="ABC"/>
    <x v="0"/>
    <s v="V7B 0B7"/>
    <s v="Y"/>
    <n v="99.067835501231102"/>
    <n v="28"/>
    <n v="3"/>
    <x v="64"/>
    <x v="0"/>
  </r>
  <r>
    <s v="ABC"/>
    <x v="0"/>
    <s v="V7B 0B7"/>
    <s v="Y"/>
    <n v="104.361731637483"/>
    <n v="28"/>
    <n v="3"/>
    <x v="65"/>
    <x v="0"/>
  </r>
  <r>
    <s v="ABC"/>
    <x v="0"/>
    <s v="V7B 0B7"/>
    <s v="Y"/>
    <n v="17.8171236127002"/>
    <n v="28"/>
    <n v="3"/>
    <x v="66"/>
    <x v="0"/>
  </r>
  <r>
    <s v="ABC"/>
    <x v="0"/>
    <s v="V7B 0B7"/>
    <s v="Y"/>
    <n v="21.576796656385401"/>
    <n v="28"/>
    <n v="3"/>
    <x v="67"/>
    <x v="0"/>
  </r>
  <r>
    <s v="ABC"/>
    <x v="0"/>
    <s v="V7B 0B7"/>
    <s v="Y"/>
    <n v="78.503836459331694"/>
    <n v="29"/>
    <n v="3"/>
    <x v="68"/>
    <x v="0"/>
  </r>
  <r>
    <s v="ABC"/>
    <x v="0"/>
    <s v="V7B 0B7"/>
    <s v="Y"/>
    <n v="15.222017558965399"/>
    <n v="29"/>
    <n v="3"/>
    <x v="69"/>
    <x v="0"/>
  </r>
  <r>
    <s v="ABC"/>
    <x v="0"/>
    <s v="V7B 0B7"/>
    <s v="Y"/>
    <n v="67.498302737528803"/>
    <n v="29"/>
    <n v="3"/>
    <x v="70"/>
    <x v="0"/>
  </r>
  <r>
    <s v="ABC"/>
    <x v="0"/>
    <s v="V7B 0B7"/>
    <s v="Y"/>
    <n v="14.144605259875799"/>
    <n v="29"/>
    <n v="3"/>
    <x v="71"/>
    <x v="0"/>
  </r>
  <r>
    <s v="ABC"/>
    <x v="0"/>
    <s v="V7B 0B7"/>
    <s v="Y"/>
    <n v="406.27309411474403"/>
    <n v="29"/>
    <n v="3"/>
    <x v="72"/>
    <x v="0"/>
  </r>
  <r>
    <s v="ABC"/>
    <x v="0"/>
    <s v="V7B 0B7"/>
    <s v="Y"/>
    <n v="53.819524273633299"/>
    <n v="29"/>
    <n v="3"/>
    <x v="73"/>
    <x v="0"/>
  </r>
  <r>
    <s v="ABC"/>
    <x v="0"/>
    <s v="V7B 0B7"/>
    <s v="Y"/>
    <n v="57.552149309809998"/>
    <n v="29"/>
    <n v="3"/>
    <x v="74"/>
    <x v="0"/>
  </r>
  <r>
    <s v="ABC"/>
    <x v="0"/>
    <s v="V7B 0B7"/>
    <s v="Y"/>
    <n v="12.2226940596865"/>
    <n v="29"/>
    <n v="3"/>
    <x v="75"/>
    <x v="0"/>
  </r>
  <r>
    <s v="ABC"/>
    <x v="0"/>
    <s v="V7B 0B7"/>
    <s v="Y"/>
    <n v="32.657463732378602"/>
    <n v="29"/>
    <n v="3"/>
    <x v="76"/>
    <x v="0"/>
  </r>
  <r>
    <s v="ABC"/>
    <x v="0"/>
    <s v="V7B 0B7"/>
    <s v="Y"/>
    <n v="25.473212404697101"/>
    <n v="29"/>
    <n v="3"/>
    <x v="77"/>
    <x v="0"/>
  </r>
  <r>
    <s v="ABC"/>
    <x v="0"/>
    <s v="V7B 0B7"/>
    <s v="Y"/>
    <n v="70.374407535935504"/>
    <n v="30"/>
    <n v="3"/>
    <x v="78"/>
    <x v="1"/>
  </r>
  <r>
    <s v="ABC"/>
    <x v="0"/>
    <s v="V7B 0B7"/>
    <s v="Y"/>
    <n v="113.68127289125501"/>
    <n v="30"/>
    <n v="3"/>
    <x v="79"/>
    <x v="1"/>
  </r>
  <r>
    <s v="ABC"/>
    <x v="0"/>
    <s v="V7B 0B7"/>
    <s v="Y"/>
    <n v="18.538403812927601"/>
    <n v="30"/>
    <n v="3"/>
    <x v="80"/>
    <x v="1"/>
  </r>
  <r>
    <s v="ABC"/>
    <x v="0"/>
    <s v="V7B 0B7"/>
    <s v="Y"/>
    <n v="93.302101900663502"/>
    <n v="30"/>
    <n v="3"/>
    <x v="81"/>
    <x v="1"/>
  </r>
  <r>
    <s v="ABC"/>
    <x v="0"/>
    <s v="V7B 0B7"/>
    <s v="Y"/>
    <n v="9.6290906730355701"/>
    <n v="30"/>
    <n v="3"/>
    <x v="82"/>
    <x v="1"/>
  </r>
  <r>
    <s v="ABC"/>
    <x v="0"/>
    <s v="V7B 0B7"/>
    <s v="Y"/>
    <n v="98.472779336043502"/>
    <n v="30"/>
    <n v="3"/>
    <x v="83"/>
    <x v="1"/>
  </r>
  <r>
    <s v="ABC"/>
    <x v="0"/>
    <s v="V7B 0B7"/>
    <s v="Y"/>
    <n v="162.152805013619"/>
    <n v="31"/>
    <n v="3"/>
    <x v="84"/>
    <x v="1"/>
  </r>
  <r>
    <s v="ABC"/>
    <x v="0"/>
    <s v="V7B 0B7"/>
    <s v="Y"/>
    <n v="31.5965807712108"/>
    <n v="31"/>
    <n v="3"/>
    <x v="85"/>
    <x v="1"/>
  </r>
  <r>
    <s v="ABC"/>
    <x v="0"/>
    <s v="V7B 0B7"/>
    <s v="Y"/>
    <n v="21.1034565249862"/>
    <n v="31"/>
    <n v="3"/>
    <x v="86"/>
    <x v="1"/>
  </r>
  <r>
    <s v="ABC"/>
    <x v="0"/>
    <s v="V7B 0B7"/>
    <s v="Y"/>
    <n v="21.994538105683802"/>
    <n v="31"/>
    <n v="3"/>
    <x v="87"/>
    <x v="1"/>
  </r>
  <r>
    <s v="ABC"/>
    <x v="0"/>
    <s v="V7B 0B7"/>
    <s v="Y"/>
    <n v="24.990856270795"/>
    <n v="31"/>
    <n v="3"/>
    <x v="88"/>
    <x v="1"/>
  </r>
  <r>
    <s v="ABC"/>
    <x v="0"/>
    <s v="V7B 0B7"/>
    <s v="Y"/>
    <n v="26.655811399653199"/>
    <n v="31"/>
    <n v="3"/>
    <x v="89"/>
    <x v="1"/>
  </r>
  <r>
    <s v="ABC"/>
    <x v="0"/>
    <s v="V7B 0B7"/>
    <s v="Y"/>
    <n v="47.1101157444348"/>
    <n v="31"/>
    <n v="3"/>
    <x v="90"/>
    <x v="1"/>
  </r>
  <r>
    <s v="ABC"/>
    <x v="0"/>
    <s v="V7B 0B7"/>
    <s v="Y"/>
    <n v="241.45756302861901"/>
    <n v="32"/>
    <n v="3"/>
    <x v="91"/>
    <x v="1"/>
  </r>
  <r>
    <s v="ABC"/>
    <x v="0"/>
    <s v="V7B 0B7"/>
    <s v="Y"/>
    <n v="75.304658237906494"/>
    <n v="32"/>
    <n v="3"/>
    <x v="92"/>
    <x v="1"/>
  </r>
  <r>
    <s v="ABC"/>
    <x v="0"/>
    <s v="V7B 0B7"/>
    <s v="Y"/>
    <n v="80.215374267787894"/>
    <n v="32"/>
    <n v="3"/>
    <x v="93"/>
    <x v="1"/>
  </r>
  <r>
    <s v="ABC"/>
    <x v="0"/>
    <s v="V7B 0B7"/>
    <s v="Y"/>
    <n v="82.876597673210199"/>
    <n v="32"/>
    <n v="3"/>
    <x v="94"/>
    <x v="1"/>
  </r>
  <r>
    <s v="ABC"/>
    <x v="0"/>
    <s v="V7B 0B7"/>
    <s v="Y"/>
    <n v="204.13431800102001"/>
    <n v="32"/>
    <n v="3"/>
    <x v="95"/>
    <x v="1"/>
  </r>
  <r>
    <s v="ABC"/>
    <x v="0"/>
    <s v="V7B 0B7"/>
    <s v="Y"/>
    <n v="51.5805503187608"/>
    <n v="32"/>
    <n v="3"/>
    <x v="96"/>
    <x v="1"/>
  </r>
  <r>
    <s v="ABC"/>
    <x v="0"/>
    <s v="V7B 0B7"/>
    <s v="Y"/>
    <n v="29.9932349927887"/>
    <n v="32"/>
    <n v="3"/>
    <x v="97"/>
    <x v="1"/>
  </r>
  <r>
    <s v="ABC"/>
    <x v="0"/>
    <s v="V7B 0B7"/>
    <s v="Y"/>
    <n v="207.75274033882701"/>
    <n v="32"/>
    <n v="3"/>
    <x v="98"/>
    <x v="1"/>
  </r>
  <r>
    <s v="ABC"/>
    <x v="0"/>
    <s v="V7B 0B7"/>
    <s v="Y"/>
    <n v="126.153409686853"/>
    <n v="33"/>
    <n v="3"/>
    <x v="99"/>
    <x v="1"/>
  </r>
  <r>
    <s v="ABC"/>
    <x v="0"/>
    <s v="V7B 0B7"/>
    <s v="Y"/>
    <n v="90.633365159822205"/>
    <n v="33"/>
    <n v="3"/>
    <x v="100"/>
    <x v="1"/>
  </r>
  <r>
    <s v="ABC"/>
    <x v="0"/>
    <s v="V7B 0B7"/>
    <s v="Y"/>
    <n v="64.260055171924606"/>
    <n v="33"/>
    <n v="3"/>
    <x v="101"/>
    <x v="1"/>
  </r>
  <r>
    <s v="ABC"/>
    <x v="0"/>
    <s v="V7B 0B7"/>
    <s v="Y"/>
    <n v="83.737625912231593"/>
    <n v="33"/>
    <n v="3"/>
    <x v="102"/>
    <x v="1"/>
  </r>
  <r>
    <s v="ABC"/>
    <x v="0"/>
    <s v="V7B 0B7"/>
    <s v="Y"/>
    <n v="11.6997659145217"/>
    <n v="33"/>
    <n v="3"/>
    <x v="103"/>
    <x v="1"/>
  </r>
  <r>
    <s v="ABC"/>
    <x v="0"/>
    <s v="V7B 0B7"/>
    <s v="Y"/>
    <n v="8.2857063001120697"/>
    <n v="33"/>
    <n v="3"/>
    <x v="104"/>
    <x v="1"/>
  </r>
  <r>
    <s v="ABC"/>
    <x v="0"/>
    <s v="V7B 0B7"/>
    <s v="Y"/>
    <n v="48.061304008484697"/>
    <n v="33"/>
    <n v="3"/>
    <x v="105"/>
    <x v="1"/>
  </r>
  <r>
    <s v="ABC"/>
    <x v="0"/>
    <s v="V7B 0B7"/>
    <s v="Y"/>
    <n v="48.265666731882398"/>
    <n v="33"/>
    <n v="3"/>
    <x v="106"/>
    <x v="1"/>
  </r>
  <r>
    <s v="ABC"/>
    <x v="0"/>
    <s v="V7B 0B7"/>
    <s v="Y"/>
    <n v="21.022312502460601"/>
    <n v="33"/>
    <n v="3"/>
    <x v="107"/>
    <x v="1"/>
  </r>
  <r>
    <s v="ABC"/>
    <x v="0"/>
    <s v="V7B 0B7"/>
    <s v="Y"/>
    <n v="84.499478123721801"/>
    <n v="33"/>
    <n v="3"/>
    <x v="108"/>
    <x v="1"/>
  </r>
  <r>
    <s v="ABC"/>
    <x v="0"/>
    <s v="V7B 0B7"/>
    <s v="Y"/>
    <n v="128.94235979439901"/>
    <n v="33"/>
    <n v="3"/>
    <x v="109"/>
    <x v="1"/>
  </r>
  <r>
    <s v="ABC"/>
    <x v="0"/>
    <s v="V7B 0B7"/>
    <s v="Y"/>
    <n v="24.316158750165702"/>
    <n v="33"/>
    <n v="3"/>
    <x v="110"/>
    <x v="1"/>
  </r>
  <r>
    <s v="ABC"/>
    <x v="0"/>
    <s v="V7B 0B7"/>
    <s v="Y"/>
    <n v="105.22426254358901"/>
    <n v="33"/>
    <n v="3"/>
    <x v="111"/>
    <x v="1"/>
  </r>
  <r>
    <s v="ABC"/>
    <x v="0"/>
    <s v="V7B 0B7"/>
    <s v="Y"/>
    <n v="19.576746767838198"/>
    <n v="33"/>
    <n v="3"/>
    <x v="112"/>
    <x v="1"/>
  </r>
  <r>
    <s v="ABC"/>
    <x v="0"/>
    <s v="V7B 0B7"/>
    <s v="Y"/>
    <n v="22.110243471136901"/>
    <n v="33"/>
    <n v="3"/>
    <x v="113"/>
    <x v="1"/>
  </r>
  <r>
    <s v="ABC"/>
    <x v="0"/>
    <s v="V7B 0B7"/>
    <s v="Y"/>
    <n v="175.52804472658499"/>
    <n v="33"/>
    <n v="3"/>
    <x v="114"/>
    <x v="1"/>
  </r>
  <r>
    <s v="ABC"/>
    <x v="0"/>
    <s v="V7B 0B7"/>
    <s v="Y"/>
    <n v="81.168065198921596"/>
    <n v="33"/>
    <n v="3"/>
    <x v="115"/>
    <x v="1"/>
  </r>
  <r>
    <s v="ABC"/>
    <x v="0"/>
    <s v="V7B 0B7"/>
    <s v="Y"/>
    <n v="29.623578890172201"/>
    <n v="33"/>
    <n v="3"/>
    <x v="116"/>
    <x v="1"/>
  </r>
  <r>
    <s v="ABC"/>
    <x v="0"/>
    <s v="V7B 0B7"/>
    <s v="Y"/>
    <n v="67.807852156793103"/>
    <n v="33"/>
    <n v="3"/>
    <x v="117"/>
    <x v="1"/>
  </r>
  <r>
    <s v="ABC"/>
    <x v="0"/>
    <s v="V7B 0B7"/>
    <s v="Y"/>
    <n v="25.9014725235821"/>
    <n v="33"/>
    <n v="3"/>
    <x v="118"/>
    <x v="1"/>
  </r>
  <r>
    <s v="ABC"/>
    <x v="0"/>
    <s v="V7B 0B7"/>
    <s v="Y"/>
    <n v="40.708753967416797"/>
    <n v="33"/>
    <n v="3"/>
    <x v="119"/>
    <x v="1"/>
  </r>
  <r>
    <s v="ABC"/>
    <x v="0"/>
    <s v="V7B 0B7"/>
    <s v="Y"/>
    <n v="64.805523323346605"/>
    <n v="33"/>
    <n v="3"/>
    <x v="120"/>
    <x v="1"/>
  </r>
  <r>
    <s v="ABC"/>
    <x v="0"/>
    <s v="V7B 0B7"/>
    <s v="Y"/>
    <n v="69.387155261874298"/>
    <n v="33"/>
    <n v="3"/>
    <x v="121"/>
    <x v="1"/>
  </r>
  <r>
    <s v="ABC"/>
    <x v="0"/>
    <s v="V7B 0B7"/>
    <s v="Y"/>
    <n v="136.413620535088"/>
    <n v="33"/>
    <n v="3"/>
    <x v="122"/>
    <x v="1"/>
  </r>
  <r>
    <s v="ABC"/>
    <x v="0"/>
    <s v="V7B 0B7"/>
    <s v="Y"/>
    <n v="47.820877275075503"/>
    <n v="33"/>
    <n v="3"/>
    <x v="123"/>
    <x v="1"/>
  </r>
  <r>
    <s v="ABC"/>
    <x v="0"/>
    <s v="V7B 0B7"/>
    <s v="Y"/>
    <n v="56.0630062297572"/>
    <n v="34"/>
    <n v="3"/>
    <x v="124"/>
    <x v="1"/>
  </r>
  <r>
    <s v="ABC"/>
    <x v="0"/>
    <s v="V7B 0B7"/>
    <s v="Y"/>
    <n v="155.29463244312299"/>
    <n v="34"/>
    <n v="3"/>
    <x v="125"/>
    <x v="1"/>
  </r>
  <r>
    <s v="ABC"/>
    <x v="0"/>
    <s v="V7B 0B7"/>
    <s v="Y"/>
    <n v="169.41068702840701"/>
    <n v="34"/>
    <n v="3"/>
    <x v="126"/>
    <x v="1"/>
  </r>
  <r>
    <s v="ABC"/>
    <x v="0"/>
    <s v="V7B 0B7"/>
    <s v="Y"/>
    <n v="89.449263497782198"/>
    <n v="34"/>
    <n v="3"/>
    <x v="127"/>
    <x v="1"/>
  </r>
  <r>
    <s v="ABC"/>
    <x v="0"/>
    <s v="V7B 0B7"/>
    <s v="Y"/>
    <n v="83.766176586824002"/>
    <n v="34"/>
    <n v="3"/>
    <x v="128"/>
    <x v="1"/>
  </r>
  <r>
    <s v="ABC"/>
    <x v="0"/>
    <s v="V7B 0B7"/>
    <s v="Y"/>
    <n v="26.147909925326498"/>
    <n v="34"/>
    <n v="3"/>
    <x v="129"/>
    <x v="1"/>
  </r>
  <r>
    <s v="ABC"/>
    <x v="0"/>
    <s v="V7B 0B7"/>
    <s v="Y"/>
    <n v="139.684926776536"/>
    <n v="34"/>
    <n v="3"/>
    <x v="130"/>
    <x v="1"/>
  </r>
  <r>
    <s v="ABC"/>
    <x v="0"/>
    <s v="V7B 0B7"/>
    <s v="Y"/>
    <n v="12.112999362568599"/>
    <n v="34"/>
    <n v="3"/>
    <x v="131"/>
    <x v="1"/>
  </r>
  <r>
    <s v="ABC"/>
    <x v="0"/>
    <s v="V7B 0B7"/>
    <s v="Y"/>
    <n v="66.949829251939306"/>
    <n v="34"/>
    <n v="3"/>
    <x v="132"/>
    <x v="1"/>
  </r>
  <r>
    <s v="ABC"/>
    <x v="0"/>
    <s v="V7B 0B7"/>
    <s v="Y"/>
    <n v="53.271050788043702"/>
    <n v="34"/>
    <n v="3"/>
    <x v="133"/>
    <x v="1"/>
  </r>
  <r>
    <s v="ABC"/>
    <x v="0"/>
    <s v="V7B 0B7"/>
    <s v="Y"/>
    <n v="50.097417907043202"/>
    <n v="34"/>
    <n v="3"/>
    <x v="134"/>
    <x v="1"/>
  </r>
  <r>
    <s v="ABC"/>
    <x v="0"/>
    <s v="V7B 0B7"/>
    <s v="Y"/>
    <n v="42.545013143829003"/>
    <n v="34"/>
    <n v="3"/>
    <x v="135"/>
    <x v="1"/>
  </r>
  <r>
    <s v="ABC"/>
    <x v="0"/>
    <s v="V7B 0B7"/>
    <s v="Y"/>
    <n v="34.561342927562102"/>
    <n v="34"/>
    <n v="3"/>
    <x v="136"/>
    <x v="1"/>
  </r>
  <r>
    <s v="ABC"/>
    <x v="0"/>
    <s v="V7B 0B7"/>
    <s v="Y"/>
    <n v="68.751527085423902"/>
    <n v="34"/>
    <n v="3"/>
    <x v="137"/>
    <x v="1"/>
  </r>
  <r>
    <s v="ABC"/>
    <x v="0"/>
    <s v="V7B 0B7"/>
    <s v="Y"/>
    <n v="39.351845590739003"/>
    <n v="34"/>
    <n v="3"/>
    <x v="138"/>
    <x v="1"/>
  </r>
  <r>
    <s v="ABC"/>
    <x v="0"/>
    <s v="V7B 0B7"/>
    <s v="Y"/>
    <n v="140.335581623824"/>
    <n v="34"/>
    <n v="3"/>
    <x v="139"/>
    <x v="1"/>
  </r>
  <r>
    <s v="ABC"/>
    <x v="0"/>
    <s v="V7B 0B7"/>
    <s v="Y"/>
    <n v="68.739505748753501"/>
    <n v="34"/>
    <n v="3"/>
    <x v="140"/>
    <x v="1"/>
  </r>
  <r>
    <s v="ABC"/>
    <x v="0"/>
    <s v="V7B 0B7"/>
    <s v="Y"/>
    <n v="119.41094248181101"/>
    <n v="34"/>
    <n v="3"/>
    <x v="141"/>
    <x v="1"/>
  </r>
  <r>
    <s v="ABC"/>
    <x v="0"/>
    <s v="V7B 0B7"/>
    <s v="Y"/>
    <n v="60.363639423613002"/>
    <n v="34"/>
    <n v="3"/>
    <x v="142"/>
    <x v="1"/>
  </r>
  <r>
    <s v="ABC"/>
    <x v="0"/>
    <s v="V7B 0B7"/>
    <s v="Y"/>
    <n v="38.571961374243102"/>
    <n v="35"/>
    <n v="3"/>
    <x v="143"/>
    <x v="1"/>
  </r>
  <r>
    <s v="ABC"/>
    <x v="0"/>
    <s v="V7B 0B7"/>
    <s v="Y"/>
    <n v="32.8392864495192"/>
    <n v="35"/>
    <n v="3"/>
    <x v="144"/>
    <x v="1"/>
  </r>
  <r>
    <s v="ABC"/>
    <x v="0"/>
    <s v="V7B 0B7"/>
    <s v="Y"/>
    <n v="118.96465035791999"/>
    <n v="35"/>
    <n v="3"/>
    <x v="145"/>
    <x v="1"/>
  </r>
  <r>
    <s v="ABC"/>
    <x v="0"/>
    <s v="V7B 0B7"/>
    <s v="Y"/>
    <n v="23.527258531167"/>
    <n v="35"/>
    <n v="3"/>
    <x v="146"/>
    <x v="1"/>
  </r>
  <r>
    <s v="ABC"/>
    <x v="0"/>
    <s v="V7B 0B7"/>
    <s v="Y"/>
    <n v="90.158522361339095"/>
    <n v="35"/>
    <n v="3"/>
    <x v="147"/>
    <x v="1"/>
  </r>
  <r>
    <s v="ABC"/>
    <x v="0"/>
    <s v="V7B 0B7"/>
    <s v="Y"/>
    <n v="12.102480692982001"/>
    <n v="35"/>
    <n v="3"/>
    <x v="148"/>
    <x v="1"/>
  </r>
  <r>
    <s v="ABC"/>
    <x v="0"/>
    <s v="V7B 0B7"/>
    <s v="Y"/>
    <n v="93.441849939457498"/>
    <n v="35"/>
    <n v="3"/>
    <x v="149"/>
    <x v="1"/>
  </r>
  <r>
    <s v="ABC"/>
    <x v="0"/>
    <s v="V7B 0B7"/>
    <s v="Y"/>
    <n v="91.126239963310894"/>
    <n v="35"/>
    <n v="3"/>
    <x v="150"/>
    <x v="1"/>
  </r>
  <r>
    <s v="ABC"/>
    <x v="0"/>
    <s v="V7B 0B7"/>
    <s v="Y"/>
    <n v="102.181361698879"/>
    <n v="35"/>
    <n v="3"/>
    <x v="151"/>
    <x v="1"/>
  </r>
  <r>
    <s v="ABC"/>
    <x v="0"/>
    <s v="V7B 0B7"/>
    <s v="Y"/>
    <n v="130.94691768419801"/>
    <n v="35"/>
    <n v="3"/>
    <x v="152"/>
    <x v="1"/>
  </r>
  <r>
    <s v="ABC"/>
    <x v="0"/>
    <s v="V7B 0B7"/>
    <s v="Y"/>
    <n v="179.712972554988"/>
    <n v="35"/>
    <n v="3"/>
    <x v="153"/>
    <x v="1"/>
  </r>
  <r>
    <s v="ABC"/>
    <x v="0"/>
    <s v="V7B 0B7"/>
    <s v="Y"/>
    <n v="27.9045277462969"/>
    <n v="35"/>
    <n v="3"/>
    <x v="154"/>
    <x v="1"/>
  </r>
  <r>
    <s v="ABC"/>
    <x v="0"/>
    <s v="V7B 0B7"/>
    <s v="Y"/>
    <n v="186.333723726242"/>
    <n v="35"/>
    <n v="3"/>
    <x v="155"/>
    <x v="1"/>
  </r>
  <r>
    <s v="ABC"/>
    <x v="0"/>
    <s v="V7B 0B7"/>
    <s v="Y"/>
    <n v="37.366822373029898"/>
    <n v="35"/>
    <n v="3"/>
    <x v="156"/>
    <x v="1"/>
  </r>
  <r>
    <s v="ABC"/>
    <x v="0"/>
    <s v="V7B 0B7"/>
    <s v="Y"/>
    <n v="86.995408149925296"/>
    <n v="35"/>
    <n v="3"/>
    <x v="157"/>
    <x v="1"/>
  </r>
  <r>
    <s v="ABC"/>
    <x v="0"/>
    <s v="V7B 0B7"/>
    <s v="Y"/>
    <n v="64.175905815231403"/>
    <n v="35"/>
    <n v="3"/>
    <x v="158"/>
    <x v="1"/>
  </r>
  <r>
    <s v="ABC"/>
    <x v="0"/>
    <s v="V7B 0B7"/>
    <s v="Y"/>
    <n v="96.633514825463706"/>
    <n v="35"/>
    <n v="3"/>
    <x v="159"/>
    <x v="1"/>
  </r>
  <r>
    <s v="ABC"/>
    <x v="0"/>
    <s v="V7B 0B7"/>
    <s v="Y"/>
    <n v="98.012963208398602"/>
    <n v="35"/>
    <n v="3"/>
    <x v="160"/>
    <x v="1"/>
  </r>
  <r>
    <s v="ABC"/>
    <x v="0"/>
    <s v="V7B 0B7"/>
    <s v="Y"/>
    <n v="85.292886343971901"/>
    <n v="35"/>
    <n v="3"/>
    <x v="161"/>
    <x v="1"/>
  </r>
  <r>
    <s v="ABC"/>
    <x v="0"/>
    <s v="V7B 0B7"/>
    <s v="Y"/>
    <n v="11.8019472762206"/>
    <n v="35"/>
    <n v="3"/>
    <x v="162"/>
    <x v="1"/>
  </r>
  <r>
    <s v="ABC"/>
    <x v="0"/>
    <s v="V7B 0B7"/>
    <s v="Y"/>
    <n v="17.597734218464399"/>
    <n v="35"/>
    <n v="3"/>
    <x v="163"/>
    <x v="1"/>
  </r>
  <r>
    <s v="ABC"/>
    <x v="0"/>
    <s v="V7B 0B7"/>
    <s v="Y"/>
    <n v="11.717797919527399"/>
    <n v="35"/>
    <n v="3"/>
    <x v="164"/>
    <x v="1"/>
  </r>
  <r>
    <s v="ABC"/>
    <x v="0"/>
    <s v="V7B 0B7"/>
    <s v="Y"/>
    <n v="5.85889895976368"/>
    <n v="35"/>
    <n v="3"/>
    <x v="165"/>
    <x v="1"/>
  </r>
  <r>
    <s v="ABC"/>
    <x v="0"/>
    <s v="V7B 0B7"/>
    <s v="Y"/>
    <n v="15.853137734164401"/>
    <n v="35"/>
    <n v="3"/>
    <x v="166"/>
    <x v="1"/>
  </r>
  <r>
    <s v="ABC"/>
    <x v="0"/>
    <s v="V7B 0B7"/>
    <s v="Y"/>
    <n v="132.270767385032"/>
    <n v="35"/>
    <n v="3"/>
    <x v="167"/>
    <x v="1"/>
  </r>
  <r>
    <s v="ABC"/>
    <x v="0"/>
    <s v="V7B 0B7"/>
    <s v="Y"/>
    <n v="39.8011430487973"/>
    <n v="36"/>
    <n v="3"/>
    <x v="168"/>
    <x v="1"/>
  </r>
  <r>
    <s v="ABC"/>
    <x v="0"/>
    <s v="V7B 0B7"/>
    <s v="Y"/>
    <n v="586.05068135433601"/>
    <n v="36"/>
    <n v="3"/>
    <x v="169"/>
    <x v="1"/>
  </r>
  <r>
    <s v="ABC"/>
    <x v="0"/>
    <s v="V7B 0B7"/>
    <s v="Y"/>
    <n v="104.626201044233"/>
    <n v="36"/>
    <n v="3"/>
    <x v="170"/>
    <x v="1"/>
  </r>
  <r>
    <s v="ABC"/>
    <x v="0"/>
    <s v="V7B 0B7"/>
    <s v="Y"/>
    <n v="60.823455551257901"/>
    <n v="36"/>
    <n v="3"/>
    <x v="171"/>
    <x v="1"/>
  </r>
  <r>
    <s v="ABC"/>
    <x v="0"/>
    <s v="V7B 0B7"/>
    <s v="Y"/>
    <n v="125.998634977221"/>
    <n v="36"/>
    <n v="3"/>
    <x v="172"/>
    <x v="1"/>
  </r>
  <r>
    <s v="ABC"/>
    <x v="0"/>
    <s v="V7B 0B7"/>
    <s v="Y"/>
    <n v="101.523193516172"/>
    <n v="36"/>
    <n v="3"/>
    <x v="173"/>
    <x v="1"/>
  </r>
  <r>
    <s v="ABC"/>
    <x v="0"/>
    <s v="V7B 0B7"/>
    <s v="Y"/>
    <n v="47.684134570449103"/>
    <n v="36"/>
    <n v="3"/>
    <x v="174"/>
    <x v="1"/>
  </r>
  <r>
    <s v="ABC"/>
    <x v="0"/>
    <s v="V7B 0B7"/>
    <s v="Y"/>
    <n v="40.050585784709298"/>
    <n v="36"/>
    <n v="3"/>
    <x v="175"/>
    <x v="1"/>
  </r>
  <r>
    <s v="ABC"/>
    <x v="0"/>
    <s v="V7B 0B7"/>
    <s v="Y"/>
    <n v="54.458157784251298"/>
    <n v="36"/>
    <n v="3"/>
    <x v="176"/>
    <x v="1"/>
  </r>
  <r>
    <s v="ABC"/>
    <x v="0"/>
    <s v="V7B 0B7"/>
    <s v="Y"/>
    <n v="68.750024418340104"/>
    <n v="36"/>
    <n v="3"/>
    <x v="177"/>
    <x v="1"/>
  </r>
  <r>
    <s v="ABC"/>
    <x v="0"/>
    <s v="V7B 0B7"/>
    <s v="Y"/>
    <n v="87.1411668570546"/>
    <n v="36"/>
    <n v="3"/>
    <x v="178"/>
    <x v="1"/>
  </r>
  <r>
    <s v="ABC"/>
    <x v="0"/>
    <s v="V7B 0B7"/>
    <s v="Y"/>
    <n v="167.95309995711401"/>
    <n v="36"/>
    <n v="3"/>
    <x v="179"/>
    <x v="1"/>
  </r>
  <r>
    <s v="ABC"/>
    <x v="0"/>
    <s v="V7B 0B7"/>
    <s v="Y"/>
    <n v="51.987773098472502"/>
    <n v="36"/>
    <n v="3"/>
    <x v="180"/>
    <x v="1"/>
  </r>
  <r>
    <s v="ABC"/>
    <x v="0"/>
    <s v="V7B 0B7"/>
    <s v="Y"/>
    <n v="68.311245629868495"/>
    <n v="36"/>
    <n v="3"/>
    <x v="181"/>
    <x v="1"/>
  </r>
  <r>
    <s v="ABC"/>
    <x v="0"/>
    <s v="V7B 0B7"/>
    <s v="Y"/>
    <n v="161.47810749298901"/>
    <n v="37"/>
    <n v="3"/>
    <x v="182"/>
    <x v="1"/>
  </r>
  <r>
    <s v="ABC"/>
    <x v="0"/>
    <s v="V7B 0B7"/>
    <s v="Y"/>
    <n v="27.6250316687088"/>
    <n v="37"/>
    <n v="3"/>
    <x v="183"/>
    <x v="1"/>
  </r>
  <r>
    <s v="ABC"/>
    <x v="0"/>
    <s v="V7B 0B7"/>
    <s v="Y"/>
    <n v="22.619647612547499"/>
    <n v="37"/>
    <n v="3"/>
    <x v="184"/>
    <x v="1"/>
  </r>
  <r>
    <s v="ABC"/>
    <x v="0"/>
    <s v="V7B 0B7"/>
    <s v="Y"/>
    <n v="80.290507621978307"/>
    <n v="37"/>
    <n v="3"/>
    <x v="185"/>
    <x v="1"/>
  </r>
  <r>
    <s v="ABC"/>
    <x v="0"/>
    <s v="V7B 0B7"/>
    <s v="Y"/>
    <n v="38.085097239089698"/>
    <n v="37"/>
    <n v="3"/>
    <x v="186"/>
    <x v="1"/>
  </r>
  <r>
    <s v="ABC"/>
    <x v="0"/>
    <s v="V7B 0B7"/>
    <s v="Y"/>
    <n v="12.461618126011899"/>
    <n v="37"/>
    <n v="3"/>
    <x v="187"/>
    <x v="1"/>
  </r>
  <r>
    <s v="ABC"/>
    <x v="0"/>
    <s v="V7B 0B7"/>
    <s v="Y"/>
    <n v="49.0200056079536"/>
    <n v="37"/>
    <n v="3"/>
    <x v="188"/>
    <x v="1"/>
  </r>
  <r>
    <s v="ABC"/>
    <x v="0"/>
    <s v="V7B 0B7"/>
    <s v="Y"/>
    <n v="122.00154053429399"/>
    <n v="37"/>
    <n v="3"/>
    <x v="189"/>
    <x v="1"/>
  </r>
  <r>
    <s v="ABC"/>
    <x v="0"/>
    <s v="V7B 0B7"/>
    <s v="Y"/>
    <n v="79.8998141801884"/>
    <n v="37"/>
    <n v="3"/>
    <x v="190"/>
    <x v="1"/>
  </r>
  <r>
    <s v="ABC"/>
    <x v="0"/>
    <s v="V7B 0B7"/>
    <s v="Y"/>
    <n v="21.5347219780388"/>
    <n v="37"/>
    <n v="3"/>
    <x v="191"/>
    <x v="1"/>
  </r>
  <r>
    <s v="ABC"/>
    <x v="0"/>
    <s v="V7B 0B7"/>
    <s v="Y"/>
    <n v="63.737127026759801"/>
    <n v="37"/>
    <n v="3"/>
    <x v="192"/>
    <x v="1"/>
  </r>
  <r>
    <s v="ABC"/>
    <x v="0"/>
    <s v="V7B 0B7"/>
    <s v="Y"/>
    <n v="44.3331869735594"/>
    <n v="37"/>
    <n v="3"/>
    <x v="193"/>
    <x v="1"/>
  </r>
  <r>
    <s v="ABC"/>
    <x v="0"/>
    <s v="V7B 0B7"/>
    <s v="Y"/>
    <n v="77.512076184018994"/>
    <n v="37"/>
    <n v="3"/>
    <x v="194"/>
    <x v="1"/>
  </r>
  <r>
    <s v="ABC"/>
    <x v="0"/>
    <s v="V7B 0B7"/>
    <s v="Y"/>
    <n v="211.05409992195101"/>
    <n v="37"/>
    <n v="3"/>
    <x v="195"/>
    <x v="1"/>
  </r>
  <r>
    <s v="ABC"/>
    <x v="0"/>
    <s v="V7B 0B7"/>
    <s v="Y"/>
    <n v="138.13717968021399"/>
    <n v="37"/>
    <n v="3"/>
    <x v="196"/>
    <x v="1"/>
  </r>
  <r>
    <s v="ABC"/>
    <x v="0"/>
    <s v="V7B 0B7"/>
    <s v="Y"/>
    <n v="138.81187720084401"/>
    <n v="38"/>
    <n v="3"/>
    <x v="197"/>
    <x v="1"/>
  </r>
  <r>
    <s v="ABC"/>
    <x v="0"/>
    <s v="V7B 0B7"/>
    <s v="Y"/>
    <n v="23.790225270833201"/>
    <n v="38"/>
    <n v="3"/>
    <x v="198"/>
    <x v="1"/>
  </r>
  <r>
    <s v="ABC"/>
    <x v="0"/>
    <s v="V7B 0B7"/>
    <s v="Y"/>
    <n v="124.94977335272399"/>
    <n v="38"/>
    <n v="3"/>
    <x v="199"/>
    <x v="1"/>
  </r>
  <r>
    <s v="ABC"/>
    <x v="0"/>
    <s v="V7B 0B7"/>
    <s v="Y"/>
    <n v="39.5592136483044"/>
    <n v="38"/>
    <n v="3"/>
    <x v="200"/>
    <x v="1"/>
  </r>
  <r>
    <s v="ABC"/>
    <x v="0"/>
    <s v="V7B 0B7"/>
    <s v="Y"/>
    <n v="109.200319647342"/>
    <n v="38"/>
    <n v="3"/>
    <x v="201"/>
    <x v="1"/>
  </r>
  <r>
    <s v="ABC"/>
    <x v="0"/>
    <s v="V7B 0B7"/>
    <s v="Y"/>
    <n v="74.164133921296894"/>
    <n v="38"/>
    <n v="3"/>
    <x v="202"/>
    <x v="1"/>
  </r>
  <r>
    <s v="ABC"/>
    <x v="0"/>
    <s v="V7B 0B7"/>
    <s v="Y"/>
    <n v="262.57304089027599"/>
    <n v="38"/>
    <n v="3"/>
    <x v="203"/>
    <x v="1"/>
  </r>
  <r>
    <s v="ABC"/>
    <x v="0"/>
    <s v="V7B 0B7"/>
    <s v="Y"/>
    <n v="28.915822693698999"/>
    <n v="38"/>
    <n v="3"/>
    <x v="204"/>
    <x v="1"/>
  </r>
  <r>
    <s v="ABC"/>
    <x v="0"/>
    <s v="V7B 0B7"/>
    <s v="Y"/>
    <n v="109.554949079121"/>
    <n v="38"/>
    <n v="3"/>
    <x v="205"/>
    <x v="1"/>
  </r>
  <r>
    <s v="ABC"/>
    <x v="0"/>
    <s v="V7B 0B7"/>
    <s v="Y"/>
    <n v="35.629739224148899"/>
    <n v="38"/>
    <n v="3"/>
    <x v="206"/>
    <x v="1"/>
  </r>
  <r>
    <s v="ABC"/>
    <x v="0"/>
    <s v="V7B 0B7"/>
    <s v="Y"/>
    <n v="196.102562438071"/>
    <n v="38"/>
    <n v="3"/>
    <x v="207"/>
    <x v="1"/>
  </r>
  <r>
    <s v="ABC"/>
    <x v="0"/>
    <s v="V7B 0B7"/>
    <s v="Y"/>
    <n v="134.14008523728799"/>
    <n v="38"/>
    <n v="3"/>
    <x v="208"/>
    <x v="1"/>
  </r>
  <r>
    <s v="ABC"/>
    <x v="0"/>
    <s v="V7B 0B7"/>
    <s v="Y"/>
    <n v="93.441849939457498"/>
    <n v="38"/>
    <n v="3"/>
    <x v="149"/>
    <x v="1"/>
  </r>
  <r>
    <s v="ABC"/>
    <x v="0"/>
    <s v="V7B 0B7"/>
    <s v="Y"/>
    <n v="121.298292339073"/>
    <n v="38"/>
    <n v="3"/>
    <x v="209"/>
    <x v="1"/>
  </r>
  <r>
    <s v="ABC"/>
    <x v="0"/>
    <s v="V7B 0B7"/>
    <s v="Y"/>
    <n v="113.875116945066"/>
    <n v="38"/>
    <n v="3"/>
    <x v="210"/>
    <x v="1"/>
  </r>
  <r>
    <s v="ABC"/>
    <x v="0"/>
    <s v="V7B 0B7"/>
    <s v="Y"/>
    <n v="112.498673896299"/>
    <n v="38"/>
    <n v="3"/>
    <x v="211"/>
    <x v="1"/>
  </r>
  <r>
    <s v="ABC"/>
    <x v="0"/>
    <s v="V7B 0B7"/>
    <s v="Y"/>
    <n v="185.89494493776999"/>
    <n v="38"/>
    <n v="3"/>
    <x v="212"/>
    <x v="1"/>
  </r>
  <r>
    <s v="ABC"/>
    <x v="0"/>
    <s v="V7B 0B7"/>
    <s v="Y"/>
    <n v="64.3261725236122"/>
    <n v="38"/>
    <n v="3"/>
    <x v="213"/>
    <x v="1"/>
  </r>
  <r>
    <s v="ABC"/>
    <x v="0"/>
    <s v="V7B 0B7"/>
    <s v="Y"/>
    <n v="22.589594270871402"/>
    <n v="38"/>
    <n v="3"/>
    <x v="214"/>
    <x v="1"/>
  </r>
  <r>
    <s v="ABC"/>
    <x v="0"/>
    <s v="V7B 0B7"/>
    <s v="Y"/>
    <n v="14.8072814438347"/>
    <n v="38"/>
    <n v="3"/>
    <x v="215"/>
    <x v="1"/>
  </r>
  <r>
    <s v="ABC"/>
    <x v="0"/>
    <s v="V7B 0B7"/>
    <s v="Y"/>
    <n v="127.271393997206"/>
    <n v="38"/>
    <n v="3"/>
    <x v="216"/>
    <x v="1"/>
  </r>
  <r>
    <s v="ABC"/>
    <x v="0"/>
    <s v="V7B 0B7"/>
    <s v="Y"/>
    <n v="99.704966344765296"/>
    <n v="38"/>
    <n v="3"/>
    <x v="217"/>
    <x v="1"/>
  </r>
  <r>
    <s v="ABC"/>
    <x v="0"/>
    <s v="V7B 0B7"/>
    <s v="Y"/>
    <n v="39.012242829798602"/>
    <n v="39"/>
    <n v="3"/>
    <x v="218"/>
    <x v="1"/>
  </r>
  <r>
    <s v="ABC"/>
    <x v="0"/>
    <s v="V7B 0B7"/>
    <s v="Y"/>
    <n v="188.87773909912701"/>
    <n v="39"/>
    <n v="3"/>
    <x v="219"/>
    <x v="1"/>
  </r>
  <r>
    <s v="ABC"/>
    <x v="0"/>
    <s v="V7B 0B7"/>
    <s v="Y"/>
    <n v="112.126012459514"/>
    <n v="39"/>
    <n v="3"/>
    <x v="220"/>
    <x v="1"/>
  </r>
  <r>
    <s v="ABC"/>
    <x v="0"/>
    <s v="V7B 0B7"/>
    <s v="Y"/>
    <n v="153.33815990000701"/>
    <n v="39"/>
    <n v="3"/>
    <x v="221"/>
    <x v="1"/>
  </r>
  <r>
    <s v="ABC"/>
    <x v="0"/>
    <s v="V7B 0B7"/>
    <s v="Y"/>
    <n v="68.027241551028894"/>
    <n v="39"/>
    <n v="3"/>
    <x v="222"/>
    <x v="1"/>
  </r>
  <r>
    <s v="ABC"/>
    <x v="0"/>
    <s v="V7B 0B7"/>
    <s v="Y"/>
    <n v="151.264479324353"/>
    <n v="39"/>
    <n v="3"/>
    <x v="223"/>
    <x v="1"/>
  </r>
  <r>
    <s v="ABC"/>
    <x v="0"/>
    <s v="V7B 0B7"/>
    <s v="Y"/>
    <n v="77.198018763503299"/>
    <n v="39"/>
    <n v="3"/>
    <x v="224"/>
    <x v="1"/>
  </r>
  <r>
    <s v="ABC"/>
    <x v="0"/>
    <s v="V7B 0B7"/>
    <s v="Y"/>
    <n v="251.57802583806"/>
    <n v="39"/>
    <n v="3"/>
    <x v="225"/>
    <x v="1"/>
  </r>
  <r>
    <s v="ABC"/>
    <x v="0"/>
    <s v="V7B 0B7"/>
    <s v="Y"/>
    <n v="103.17913264252699"/>
    <n v="39"/>
    <n v="3"/>
    <x v="226"/>
    <x v="1"/>
  </r>
  <r>
    <s v="ABC"/>
    <x v="0"/>
    <s v="V7B 0B7"/>
    <s v="Y"/>
    <n v="60.195340710226603"/>
    <n v="39"/>
    <n v="3"/>
    <x v="227"/>
    <x v="1"/>
  </r>
  <r>
    <s v="ABC"/>
    <x v="0"/>
    <s v="V7B 0B7"/>
    <s v="Y"/>
    <n v="69.414203269382796"/>
    <n v="39"/>
    <n v="3"/>
    <x v="228"/>
    <x v="1"/>
  </r>
  <r>
    <s v="ABC"/>
    <x v="0"/>
    <s v="V7B 0B7"/>
    <s v="Y"/>
    <n v="20.500887024379601"/>
    <n v="39"/>
    <n v="3"/>
    <x v="229"/>
    <x v="1"/>
  </r>
  <r>
    <s v="ABC"/>
    <x v="0"/>
    <s v="V7B 0B7"/>
    <s v="Y"/>
    <n v="97.762017805402806"/>
    <n v="39"/>
    <n v="3"/>
    <x v="230"/>
    <x v="1"/>
  </r>
  <r>
    <s v="ABC"/>
    <x v="0"/>
    <s v="V7B 0B7"/>
    <s v="Y"/>
    <n v="145.20722830952701"/>
    <n v="39"/>
    <n v="3"/>
    <x v="231"/>
    <x v="1"/>
  </r>
  <r>
    <s v="ABC"/>
    <x v="0"/>
    <s v="V7B 0B7"/>
    <s v="Y"/>
    <n v="109.207832982761"/>
    <n v="39"/>
    <n v="3"/>
    <x v="232"/>
    <x v="1"/>
  </r>
  <r>
    <s v="ABC"/>
    <x v="0"/>
    <s v="V7B 0B7"/>
    <s v="Y"/>
    <n v="65.669556896535696"/>
    <n v="39"/>
    <n v="3"/>
    <x v="233"/>
    <x v="1"/>
  </r>
  <r>
    <s v="ABC"/>
    <x v="0"/>
    <s v="V7B 0B7"/>
    <s v="Y"/>
    <n v="134.41807864779199"/>
    <n v="39"/>
    <n v="3"/>
    <x v="234"/>
    <x v="1"/>
  </r>
  <r>
    <s v="ABC"/>
    <x v="0"/>
    <s v="V7B 0B7"/>
    <s v="Y"/>
    <n v="130.52316556656399"/>
    <n v="39"/>
    <n v="3"/>
    <x v="235"/>
    <x v="1"/>
  </r>
  <r>
    <s v="ABC"/>
    <x v="0"/>
    <s v="V7B 0B7"/>
    <s v="Y"/>
    <n v="83.830791271427699"/>
    <n v="39"/>
    <n v="3"/>
    <x v="236"/>
    <x v="1"/>
  </r>
  <r>
    <s v="ABC"/>
    <x v="0"/>
    <s v="V7B 0B7"/>
    <s v="Y"/>
    <n v="177.206523859198"/>
    <n v="39"/>
    <n v="3"/>
    <x v="237"/>
    <x v="1"/>
  </r>
  <r>
    <s v="ABC"/>
    <x v="0"/>
    <s v="V7B 0B7"/>
    <s v="Y"/>
    <n v="9.5975346642756207"/>
    <n v="39"/>
    <n v="3"/>
    <x v="238"/>
    <x v="1"/>
  </r>
  <r>
    <s v="ABC"/>
    <x v="0"/>
    <s v="V7B 0B7"/>
    <s v="Y"/>
    <n v="66.963353255693505"/>
    <n v="39"/>
    <n v="3"/>
    <x v="239"/>
    <x v="1"/>
  </r>
  <r>
    <s v="ABC"/>
    <x v="0"/>
    <s v="V7B 0B7"/>
    <s v="Y"/>
    <n v="28.311750526008598"/>
    <n v="39"/>
    <n v="3"/>
    <x v="240"/>
    <x v="1"/>
  </r>
  <r>
    <s v="ABC"/>
    <x v="0"/>
    <s v="V7B 0B7"/>
    <s v="Y"/>
    <n v="75.608196988835502"/>
    <n v="40"/>
    <n v="3"/>
    <x v="241"/>
    <x v="2"/>
  </r>
  <r>
    <s v="ABC"/>
    <x v="0"/>
    <s v="V7B 0B7"/>
    <s v="Y"/>
    <n v="49.998241879511902"/>
    <n v="40"/>
    <n v="3"/>
    <x v="242"/>
    <x v="2"/>
  </r>
  <r>
    <s v="ABC"/>
    <x v="0"/>
    <s v="V7B 0B7"/>
    <s v="Y"/>
    <n v="65.224767439728794"/>
    <n v="40"/>
    <n v="3"/>
    <x v="243"/>
    <x v="2"/>
  </r>
  <r>
    <s v="ABC"/>
    <x v="0"/>
    <s v="V7B 0B7"/>
    <s v="Y"/>
    <n v="87.614506988453797"/>
    <n v="40"/>
    <n v="3"/>
    <x v="244"/>
    <x v="2"/>
  </r>
  <r>
    <s v="ABC"/>
    <x v="0"/>
    <s v="V7B 0B7"/>
    <s v="Y"/>
    <n v="51.9832650972211"/>
    <n v="40"/>
    <n v="3"/>
    <x v="245"/>
    <x v="2"/>
  </r>
  <r>
    <s v="ABC"/>
    <x v="0"/>
    <s v="V7B 0B7"/>
    <s v="Y"/>
    <n v="82.066660115038204"/>
    <n v="40"/>
    <n v="3"/>
    <x v="246"/>
    <x v="2"/>
  </r>
  <r>
    <s v="ABC"/>
    <x v="0"/>
    <s v="V7B 0B7"/>
    <s v="Y"/>
    <n v="102.340644409763"/>
    <n v="40"/>
    <n v="3"/>
    <x v="247"/>
    <x v="2"/>
  </r>
  <r>
    <s v="ABC"/>
    <x v="0"/>
    <s v="V7B 0B7"/>
    <s v="Y"/>
    <n v="18.448243787899099"/>
    <n v="40"/>
    <n v="3"/>
    <x v="248"/>
    <x v="2"/>
  </r>
  <r>
    <s v="ABC"/>
    <x v="0"/>
    <s v="V7B 0B7"/>
    <s v="Y"/>
    <n v="9.4788239646548593"/>
    <n v="40"/>
    <n v="3"/>
    <x v="249"/>
    <x v="2"/>
  </r>
  <r>
    <s v="ABC"/>
    <x v="0"/>
    <s v="V7B 0B7"/>
    <s v="Y"/>
    <n v="133.67125310713999"/>
    <n v="40"/>
    <n v="3"/>
    <x v="250"/>
    <x v="2"/>
  </r>
  <r>
    <s v="ABC"/>
    <x v="0"/>
    <s v="V7B 0B7"/>
    <s v="Y"/>
    <n v="115.760964135244"/>
    <n v="40"/>
    <n v="3"/>
    <x v="251"/>
    <x v="2"/>
  </r>
  <r>
    <s v="ABC"/>
    <x v="0"/>
    <s v="V7B 0B7"/>
    <s v="Y"/>
    <n v="68.278186954024704"/>
    <n v="40"/>
    <n v="3"/>
    <x v="252"/>
    <x v="2"/>
  </r>
  <r>
    <s v="ABC"/>
    <x v="0"/>
    <s v="V7B 0B7"/>
    <s v="Y"/>
    <n v="118.894025004981"/>
    <n v="40"/>
    <n v="3"/>
    <x v="253"/>
    <x v="2"/>
  </r>
  <r>
    <s v="ABC"/>
    <x v="0"/>
    <s v="V7B 0B7"/>
    <s v="Y"/>
    <n v="83.527252520498607"/>
    <n v="40"/>
    <n v="3"/>
    <x v="254"/>
    <x v="2"/>
  </r>
  <r>
    <s v="ABC"/>
    <x v="0"/>
    <s v="V7B 0B7"/>
    <s v="Y"/>
    <n v="233.601619514476"/>
    <n v="40"/>
    <n v="3"/>
    <x v="255"/>
    <x v="2"/>
  </r>
  <r>
    <s v="ABC"/>
    <x v="0"/>
    <s v="V7B 0B7"/>
    <s v="Y"/>
    <n v="92.957991138471698"/>
    <n v="40"/>
    <n v="3"/>
    <x v="256"/>
    <x v="2"/>
  </r>
  <r>
    <s v="ABC"/>
    <x v="0"/>
    <s v="V7B 0B7"/>
    <s v="Y"/>
    <n v="98.941611466191304"/>
    <n v="40"/>
    <n v="3"/>
    <x v="257"/>
    <x v="2"/>
  </r>
  <r>
    <s v="ABC"/>
    <x v="0"/>
    <s v="V7B 0B7"/>
    <s v="Y"/>
    <n v="131.828983262392"/>
    <n v="40"/>
    <n v="3"/>
    <x v="258"/>
    <x v="2"/>
  </r>
  <r>
    <s v="ABC"/>
    <x v="0"/>
    <s v="V7B 0B7"/>
    <s v="Y"/>
    <n v="153.874612048926"/>
    <n v="40"/>
    <n v="3"/>
    <x v="259"/>
    <x v="2"/>
  </r>
  <r>
    <s v="ABC"/>
    <x v="0"/>
    <s v="V7B 0B7"/>
    <s v="Y"/>
    <n v="70.744063638552106"/>
    <n v="40"/>
    <n v="3"/>
    <x v="260"/>
    <x v="2"/>
  </r>
  <r>
    <s v="ABC"/>
    <x v="0"/>
    <s v="V7B 0B7"/>
    <s v="Y"/>
    <n v="12.0303526729592"/>
    <n v="40"/>
    <n v="3"/>
    <x v="261"/>
    <x v="2"/>
  </r>
  <r>
    <s v="ABC"/>
    <x v="0"/>
    <s v="V7B 0B7"/>
    <s v="Y"/>
    <n v="64.509497907836604"/>
    <n v="40"/>
    <n v="3"/>
    <x v="262"/>
    <x v="2"/>
  </r>
  <r>
    <s v="ABC"/>
    <x v="0"/>
    <s v="V7B 0B7"/>
    <s v="Y"/>
    <n v="83.590364538018505"/>
    <n v="40"/>
    <n v="3"/>
    <x v="263"/>
    <x v="2"/>
  </r>
  <r>
    <s v="ABC"/>
    <x v="0"/>
    <s v="V7B 0B7"/>
    <s v="Y"/>
    <n v="83.590364538018505"/>
    <n v="40"/>
    <n v="3"/>
    <x v="263"/>
    <x v="2"/>
  </r>
  <r>
    <s v="ABC"/>
    <x v="0"/>
    <s v="V7B 0B7"/>
    <s v="Y"/>
    <n v="156.747711513165"/>
    <n v="40"/>
    <n v="3"/>
    <x v="264"/>
    <x v="2"/>
  </r>
  <r>
    <s v="ABC"/>
    <x v="0"/>
    <s v="V7B 0B7"/>
    <s v="Y"/>
    <n v="41.805700938595898"/>
    <n v="40"/>
    <n v="3"/>
    <x v="265"/>
    <x v="2"/>
  </r>
  <r>
    <s v="ABC"/>
    <x v="0"/>
    <s v="V7B 0B7"/>
    <s v="Y"/>
    <n v="37.649323784785601"/>
    <n v="40"/>
    <n v="3"/>
    <x v="266"/>
    <x v="2"/>
  </r>
  <r>
    <s v="ABC"/>
    <x v="0"/>
    <s v="V7B 0B7"/>
    <s v="Y"/>
    <n v="261.28675786653702"/>
    <n v="40"/>
    <n v="3"/>
    <x v="267"/>
    <x v="2"/>
  </r>
  <r>
    <s v="ABC"/>
    <x v="0"/>
    <s v="V7B 0B7"/>
    <s v="Y"/>
    <n v="132.78618219477701"/>
    <n v="41"/>
    <n v="3"/>
    <x v="268"/>
    <x v="2"/>
  </r>
  <r>
    <s v="ABC"/>
    <x v="0"/>
    <s v="V7B 0B7"/>
    <s v="Y"/>
    <n v="69.287979234342998"/>
    <n v="41"/>
    <n v="3"/>
    <x v="269"/>
    <x v="2"/>
  </r>
  <r>
    <s v="ABC"/>
    <x v="0"/>
    <s v="V7B 0B7"/>
    <s v="Y"/>
    <n v="22.655711622558901"/>
    <n v="41"/>
    <n v="3"/>
    <x v="270"/>
    <x v="2"/>
  </r>
  <r>
    <s v="ABC"/>
    <x v="0"/>
    <s v="V7B 0B7"/>
    <s v="Y"/>
    <n v="116.83086309891399"/>
    <n v="41"/>
    <n v="3"/>
    <x v="271"/>
    <x v="2"/>
  </r>
  <r>
    <s v="ABC"/>
    <x v="0"/>
    <s v="V7B 0B7"/>
    <s v="Y"/>
    <n v="108.965903582268"/>
    <n v="41"/>
    <n v="3"/>
    <x v="272"/>
    <x v="2"/>
  </r>
  <r>
    <s v="ABC"/>
    <x v="0"/>
    <s v="V7B 0B7"/>
    <s v="Y"/>
    <n v="23.820278612509298"/>
    <n v="41"/>
    <n v="3"/>
    <x v="273"/>
    <x v="2"/>
  </r>
  <r>
    <s v="ABC"/>
    <x v="0"/>
    <s v="V7B 0B7"/>
    <s v="Y"/>
    <n v="50.327325970865701"/>
    <n v="41"/>
    <n v="3"/>
    <x v="274"/>
    <x v="2"/>
  </r>
  <r>
    <s v="ABC"/>
    <x v="0"/>
    <s v="V7B 0B7"/>
    <s v="Y"/>
    <n v="106.05373477385"/>
    <n v="41"/>
    <n v="3"/>
    <x v="275"/>
    <x v="2"/>
  </r>
  <r>
    <s v="ABC"/>
    <x v="0"/>
    <s v="V7B 0B7"/>
    <s v="Y"/>
    <n v="60.564996812843098"/>
    <n v="41"/>
    <n v="3"/>
    <x v="276"/>
    <x v="2"/>
  </r>
  <r>
    <s v="ABC"/>
    <x v="0"/>
    <s v="V7B 0B7"/>
    <s v="Y"/>
    <n v="99.508116956786594"/>
    <n v="41"/>
    <n v="3"/>
    <x v="277"/>
    <x v="2"/>
  </r>
  <r>
    <s v="ABC"/>
    <x v="0"/>
    <s v="V7B 0B7"/>
    <s v="Y"/>
    <n v="61.302806350992398"/>
    <n v="41"/>
    <n v="3"/>
    <x v="278"/>
    <x v="2"/>
  </r>
  <r>
    <s v="ABC"/>
    <x v="0"/>
    <s v="V7B 0B7"/>
    <s v="Y"/>
    <n v="214.729623608944"/>
    <n v="41"/>
    <n v="3"/>
    <x v="279"/>
    <x v="2"/>
  </r>
  <r>
    <s v="ABC"/>
    <x v="0"/>
    <s v="V7B 0B7"/>
    <s v="Y"/>
    <n v="235.94277483104801"/>
    <n v="41"/>
    <n v="3"/>
    <x v="280"/>
    <x v="2"/>
  </r>
  <r>
    <s v="ABC"/>
    <x v="0"/>
    <s v="V7B 0B7"/>
    <s v="Y"/>
    <n v="33.803998717323402"/>
    <n v="41"/>
    <n v="3"/>
    <x v="281"/>
    <x v="2"/>
  </r>
  <r>
    <s v="ABC"/>
    <x v="0"/>
    <s v="V7B 0B7"/>
    <s v="Y"/>
    <n v="18.568457154603699"/>
    <n v="41"/>
    <n v="3"/>
    <x v="282"/>
    <x v="2"/>
  </r>
  <r>
    <s v="ABC"/>
    <x v="0"/>
    <s v="V7B 0B7"/>
    <s v="Y"/>
    <n v="32.707051746144202"/>
    <n v="41"/>
    <n v="3"/>
    <x v="283"/>
    <x v="2"/>
  </r>
  <r>
    <s v="ABC"/>
    <x v="0"/>
    <s v="V7B 0B7"/>
    <s v="Y"/>
    <n v="154.82429764589199"/>
    <n v="41"/>
    <n v="3"/>
    <x v="284"/>
    <x v="2"/>
  </r>
  <r>
    <s v="ABC"/>
    <x v="0"/>
    <s v="V7B 0B7"/>
    <s v="Y"/>
    <n v="103.669002111848"/>
    <n v="41"/>
    <n v="3"/>
    <x v="285"/>
    <x v="2"/>
  </r>
  <r>
    <s v="ABC"/>
    <x v="0"/>
    <s v="V7B 0B7"/>
    <s v="Y"/>
    <n v="182.192373243269"/>
    <n v="41"/>
    <n v="3"/>
    <x v="286"/>
    <x v="2"/>
  </r>
  <r>
    <s v="ABC"/>
    <x v="0"/>
    <s v="V7B 0B7"/>
    <s v="Y"/>
    <n v="90.358377083485493"/>
    <n v="41"/>
    <n v="3"/>
    <x v="287"/>
    <x v="2"/>
  </r>
  <r>
    <s v="ABC"/>
    <x v="0"/>
    <s v="V7B 0B7"/>
    <s v="Y"/>
    <n v="287.108589034678"/>
    <n v="41"/>
    <n v="3"/>
    <x v="288"/>
    <x v="2"/>
  </r>
  <r>
    <s v="ABC"/>
    <x v="0"/>
    <s v="V7B 0B7"/>
    <s v="Y"/>
    <n v="49.439249724335703"/>
    <n v="41"/>
    <n v="3"/>
    <x v="289"/>
    <x v="2"/>
  </r>
  <r>
    <s v="ABC"/>
    <x v="0"/>
    <s v="V7B 0B7"/>
    <s v="Y"/>
    <n v="196.799799964958"/>
    <n v="41"/>
    <n v="3"/>
    <x v="290"/>
    <x v="2"/>
  </r>
  <r>
    <s v="ABC"/>
    <x v="0"/>
    <s v="V7B 0B7"/>
    <s v="Y"/>
    <n v="47.224318442804098"/>
    <n v="41"/>
    <n v="3"/>
    <x v="291"/>
    <x v="2"/>
  </r>
  <r>
    <s v="ABC"/>
    <x v="0"/>
    <s v="V7B 0B7"/>
    <s v="Y"/>
    <n v="78.963652586976593"/>
    <n v="41"/>
    <n v="3"/>
    <x v="292"/>
    <x v="2"/>
  </r>
  <r>
    <s v="ABC"/>
    <x v="0"/>
    <s v="V7B 0B7"/>
    <s v="Y"/>
    <n v="61.472607731462602"/>
    <n v="41"/>
    <n v="3"/>
    <x v="293"/>
    <x v="2"/>
  </r>
  <r>
    <s v="ABC"/>
    <x v="0"/>
    <s v="V7B 0B7"/>
    <s v="Y"/>
    <n v="27.967639763816798"/>
    <n v="41"/>
    <n v="3"/>
    <x v="294"/>
    <x v="2"/>
  </r>
  <r>
    <s v="ABC"/>
    <x v="0"/>
    <s v="V7B 0B7"/>
    <s v="Y"/>
    <n v="40.269975178945103"/>
    <n v="41"/>
    <n v="3"/>
    <x v="295"/>
    <x v="2"/>
  </r>
  <r>
    <s v="ABC"/>
    <x v="0"/>
    <s v="V7B 0B7"/>
    <s v="Y"/>
    <n v="130.168536134786"/>
    <n v="41"/>
    <n v="3"/>
    <x v="296"/>
    <x v="2"/>
  </r>
  <r>
    <s v="ABC"/>
    <x v="0"/>
    <s v="V7B 0B7"/>
    <s v="Y"/>
    <n v="66.441927777612506"/>
    <n v="41"/>
    <n v="3"/>
    <x v="297"/>
    <x v="2"/>
  </r>
  <r>
    <s v="ABC"/>
    <x v="0"/>
    <s v="V7B 0B7"/>
    <s v="Y"/>
    <n v="52.103478463925597"/>
    <n v="41"/>
    <n v="3"/>
    <x v="298"/>
    <x v="2"/>
  </r>
  <r>
    <s v="ABC"/>
    <x v="0"/>
    <s v="V7B 0B7"/>
    <s v="Y"/>
    <n v="93.897158065851102"/>
    <n v="41"/>
    <n v="3"/>
    <x v="299"/>
    <x v="2"/>
  </r>
  <r>
    <s v="ABC"/>
    <x v="0"/>
    <s v="V7B 0B7"/>
    <s v="Y"/>
    <n v="55.382298040792598"/>
    <n v="41"/>
    <n v="3"/>
    <x v="300"/>
    <x v="2"/>
  </r>
  <r>
    <s v="ABC"/>
    <x v="0"/>
    <s v="V7B 0B7"/>
    <s v="Y"/>
    <n v="141.93291673391099"/>
    <n v="42"/>
    <n v="3"/>
    <x v="301"/>
    <x v="2"/>
  </r>
  <r>
    <s v="ABC"/>
    <x v="0"/>
    <s v="V7B 0B7"/>
    <s v="Y"/>
    <n v="36.635023503215898"/>
    <n v="42"/>
    <n v="3"/>
    <x v="302"/>
    <x v="2"/>
  </r>
  <r>
    <s v="ABC"/>
    <x v="0"/>
    <s v="V7B 0B7"/>
    <s v="Y"/>
    <n v="94.080483450075505"/>
    <n v="42"/>
    <n v="3"/>
    <x v="303"/>
    <x v="2"/>
  </r>
  <r>
    <s v="ABC"/>
    <x v="0"/>
    <s v="V7B 0B7"/>
    <s v="Y"/>
    <n v="40.529936584443703"/>
    <n v="42"/>
    <n v="3"/>
    <x v="304"/>
    <x v="2"/>
  </r>
  <r>
    <s v="ABC"/>
    <x v="0"/>
    <s v="V7B 0B7"/>
    <s v="Y"/>
    <n v="21.073403183310099"/>
    <n v="42"/>
    <n v="3"/>
    <x v="305"/>
    <x v="2"/>
  </r>
  <r>
    <s v="ABC"/>
    <x v="0"/>
    <s v="V7B 0B7"/>
    <s v="Y"/>
    <n v="86.636270716895396"/>
    <n v="42"/>
    <n v="3"/>
    <x v="306"/>
    <x v="2"/>
  </r>
  <r>
    <s v="ABC"/>
    <x v="0"/>
    <s v="V7B 0B7"/>
    <s v="Y"/>
    <n v="51.125242192367203"/>
    <n v="42"/>
    <n v="3"/>
    <x v="307"/>
    <x v="2"/>
  </r>
  <r>
    <s v="ABC"/>
    <x v="0"/>
    <s v="V7B 0B7"/>
    <s v="Y"/>
    <n v="113.676764890003"/>
    <n v="42"/>
    <n v="3"/>
    <x v="308"/>
    <x v="2"/>
  </r>
  <r>
    <s v="ABC"/>
    <x v="0"/>
    <s v="V7B 0B7"/>
    <s v="Y"/>
    <n v="147.820366368267"/>
    <n v="42"/>
    <n v="3"/>
    <x v="309"/>
    <x v="2"/>
  </r>
  <r>
    <s v="ABC"/>
    <x v="0"/>
    <s v="V7B 0B7"/>
    <s v="Y"/>
    <n v="31.778403488351501"/>
    <n v="42"/>
    <n v="3"/>
    <x v="310"/>
    <x v="2"/>
  </r>
  <r>
    <s v="ABC"/>
    <x v="0"/>
    <s v="V7B 0B7"/>
    <s v="Y"/>
    <n v="165.00186180451701"/>
    <n v="42"/>
    <n v="3"/>
    <x v="311"/>
    <x v="2"/>
  </r>
  <r>
    <s v="ABC"/>
    <x v="0"/>
    <s v="V7B 0B7"/>
    <s v="Y"/>
    <n v="165.00186180451701"/>
    <n v="42"/>
    <n v="3"/>
    <x v="311"/>
    <x v="2"/>
  </r>
  <r>
    <s v="ABC"/>
    <x v="0"/>
    <s v="V7B 0B7"/>
    <s v="Y"/>
    <n v="61.888846513677102"/>
    <n v="42"/>
    <n v="3"/>
    <x v="312"/>
    <x v="2"/>
  </r>
  <r>
    <s v="ABC"/>
    <x v="0"/>
    <s v="V7B 0B7"/>
    <s v="Y"/>
    <n v="141.917890063073"/>
    <n v="42"/>
    <n v="3"/>
    <x v="313"/>
    <x v="2"/>
  </r>
  <r>
    <s v="ABC"/>
    <x v="0"/>
    <s v="V7B 0B7"/>
    <s v="Y"/>
    <n v="59.945897974314597"/>
    <n v="42"/>
    <n v="3"/>
    <x v="314"/>
    <x v="2"/>
  </r>
  <r>
    <s v="ABC"/>
    <x v="0"/>
    <s v="V7B 0B7"/>
    <s v="Y"/>
    <n v="35.132356419408801"/>
    <n v="42"/>
    <n v="3"/>
    <x v="315"/>
    <x v="2"/>
  </r>
  <r>
    <s v="ABC"/>
    <x v="0"/>
    <s v="V7B 0B7"/>
    <s v="Y"/>
    <n v="52.447589226117401"/>
    <n v="42"/>
    <n v="3"/>
    <x v="316"/>
    <x v="2"/>
  </r>
  <r>
    <s v="ABC"/>
    <x v="0"/>
    <s v="V7B 0B7"/>
    <s v="Y"/>
    <n v="98.764296750302094"/>
    <n v="42"/>
    <n v="3"/>
    <x v="317"/>
    <x v="2"/>
  </r>
  <r>
    <s v="ABC"/>
    <x v="0"/>
    <s v="V7B 0B7"/>
    <s v="Y"/>
    <n v="125.155638743205"/>
    <n v="42"/>
    <n v="3"/>
    <x v="318"/>
    <x v="2"/>
  </r>
  <r>
    <s v="ABC"/>
    <x v="0"/>
    <s v="V7B 0B7"/>
    <s v="Y"/>
    <n v="49.805900492784602"/>
    <n v="42"/>
    <n v="3"/>
    <x v="319"/>
    <x v="2"/>
  </r>
  <r>
    <s v="ABC"/>
    <x v="0"/>
    <s v="V7B 0B7"/>
    <s v="Y"/>
    <n v="484.24648909349202"/>
    <n v="43"/>
    <n v="3"/>
    <x v="320"/>
    <x v="2"/>
  </r>
  <r>
    <s v="ABC"/>
    <x v="0"/>
    <s v="V7B 0B7"/>
    <s v="Y"/>
    <n v="227.24383508288901"/>
    <n v="43"/>
    <n v="3"/>
    <x v="321"/>
    <x v="2"/>
  </r>
  <r>
    <s v="ABC"/>
    <x v="0"/>
    <s v="V7B 0B7"/>
    <s v="Y"/>
    <n v="422.42225726441899"/>
    <n v="43"/>
    <n v="3"/>
    <x v="322"/>
    <x v="2"/>
  </r>
  <r>
    <s v="ABC"/>
    <x v="0"/>
    <s v="V7B 0B7"/>
    <s v="Y"/>
    <n v="47.602990547923497"/>
    <n v="43"/>
    <n v="3"/>
    <x v="323"/>
    <x v="2"/>
  </r>
  <r>
    <s v="ABC"/>
    <x v="0"/>
    <s v="V7B 0B7"/>
    <s v="Y"/>
    <n v="65.803294266994499"/>
    <n v="43"/>
    <n v="3"/>
    <x v="324"/>
    <x v="2"/>
  </r>
  <r>
    <s v="ABC"/>
    <x v="0"/>
    <s v="V7B 0B7"/>
    <s v="Y"/>
    <n v="223.09196593032999"/>
    <n v="43"/>
    <n v="3"/>
    <x v="325"/>
    <x v="2"/>
  </r>
  <r>
    <s v="ABC"/>
    <x v="0"/>
    <s v="V7B 0B7"/>
    <s v="Y"/>
    <n v="10.8958390246849"/>
    <n v="43"/>
    <n v="3"/>
    <x v="326"/>
    <x v="2"/>
  </r>
  <r>
    <s v="ABC"/>
    <x v="0"/>
    <s v="V7B 0B7"/>
    <s v="Y"/>
    <n v="103.419559375936"/>
    <n v="43"/>
    <n v="3"/>
    <x v="327"/>
    <x v="2"/>
  </r>
  <r>
    <s v="ABC"/>
    <x v="0"/>
    <s v="V7B 0B7"/>
    <s v="Y"/>
    <n v="129.022001149841"/>
    <n v="43"/>
    <n v="3"/>
    <x v="328"/>
    <x v="2"/>
  </r>
  <r>
    <s v="ABC"/>
    <x v="0"/>
    <s v="V7B 0B7"/>
    <s v="Y"/>
    <n v="21.271755238372599"/>
    <n v="43"/>
    <n v="3"/>
    <x v="329"/>
    <x v="2"/>
  </r>
  <r>
    <s v="ABC"/>
    <x v="0"/>
    <s v="V7B 0B7"/>
    <s v="Y"/>
    <n v="101.59231620202701"/>
    <n v="43"/>
    <n v="3"/>
    <x v="330"/>
    <x v="2"/>
  </r>
  <r>
    <s v="ABC"/>
    <x v="0"/>
    <s v="V7B 0B7"/>
    <s v="Y"/>
    <n v="99.886789061906001"/>
    <n v="43"/>
    <n v="3"/>
    <x v="331"/>
    <x v="2"/>
  </r>
  <r>
    <s v="ABC"/>
    <x v="0"/>
    <s v="V7B 0B7"/>
    <s v="Y"/>
    <n v="39.990479101357003"/>
    <n v="43"/>
    <n v="3"/>
    <x v="332"/>
    <x v="2"/>
  </r>
  <r>
    <s v="ABC"/>
    <x v="0"/>
    <s v="V7B 0B7"/>
    <s v="Y"/>
    <n v="53.380745485161597"/>
    <n v="43"/>
    <n v="3"/>
    <x v="333"/>
    <x v="2"/>
  </r>
  <r>
    <s v="ABC"/>
    <x v="0"/>
    <s v="V7B 0B7"/>
    <s v="Y"/>
    <n v="82.286049509273994"/>
    <n v="43"/>
    <n v="3"/>
    <x v="334"/>
    <x v="2"/>
  </r>
  <r>
    <s v="ABC"/>
    <x v="0"/>
    <s v="V7B 0B7"/>
    <s v="Y"/>
    <n v="65.783759594905007"/>
    <n v="43"/>
    <n v="3"/>
    <x v="335"/>
    <x v="2"/>
  </r>
  <r>
    <s v="ABC"/>
    <x v="0"/>
    <s v="V7B 0B7"/>
    <s v="Y"/>
    <n v="40.708753967416797"/>
    <n v="43"/>
    <n v="3"/>
    <x v="119"/>
    <x v="2"/>
  </r>
  <r>
    <s v="ABC"/>
    <x v="0"/>
    <s v="V7B 0B7"/>
    <s v="Y"/>
    <n v="177.452961260942"/>
    <n v="43"/>
    <n v="3"/>
    <x v="336"/>
    <x v="2"/>
  </r>
  <r>
    <s v="ABC"/>
    <x v="0"/>
    <s v="V7B 0B7"/>
    <s v="Y"/>
    <n v="13.774949157259201"/>
    <n v="43"/>
    <n v="3"/>
    <x v="337"/>
    <x v="2"/>
  </r>
  <r>
    <s v="ABC"/>
    <x v="0"/>
    <s v="V7B 0B7"/>
    <s v="Y"/>
    <n v="139.243142653896"/>
    <n v="43"/>
    <n v="3"/>
    <x v="338"/>
    <x v="2"/>
  </r>
  <r>
    <s v="ABC"/>
    <x v="0"/>
    <s v="V7B 0B7"/>
    <s v="Y"/>
    <n v="14.380523992033501"/>
    <n v="43"/>
    <n v="3"/>
    <x v="339"/>
    <x v="2"/>
  </r>
  <r>
    <s v="ABC"/>
    <x v="0"/>
    <s v="V7B 0B7"/>
    <s v="Y"/>
    <n v="137.41589947998699"/>
    <n v="43"/>
    <n v="3"/>
    <x v="340"/>
    <x v="2"/>
  </r>
  <r>
    <s v="ABC"/>
    <x v="0"/>
    <s v="V7B 0B7"/>
    <s v="Y"/>
    <n v="103.829787489816"/>
    <n v="43"/>
    <n v="3"/>
    <x v="341"/>
    <x v="2"/>
  </r>
  <r>
    <s v="ABC"/>
    <x v="0"/>
    <s v="V7B 0B7"/>
    <s v="Y"/>
    <n v="510.14645894999001"/>
    <n v="43"/>
    <n v="3"/>
    <x v="342"/>
    <x v="2"/>
  </r>
  <r>
    <s v="ABC"/>
    <x v="0"/>
    <s v="V7B 0B7"/>
    <s v="Y"/>
    <n v="85.960070529182204"/>
    <n v="43"/>
    <n v="3"/>
    <x v="343"/>
    <x v="2"/>
  </r>
  <r>
    <s v="ABC"/>
    <x v="0"/>
    <s v="V7B 0B7"/>
    <s v="Y"/>
    <n v="170.49711532999899"/>
    <n v="43"/>
    <n v="3"/>
    <x v="344"/>
    <x v="2"/>
  </r>
  <r>
    <s v="ABC"/>
    <x v="0"/>
    <s v="V7B 0B7"/>
    <s v="Y"/>
    <n v="83.820272601840998"/>
    <n v="43"/>
    <n v="3"/>
    <x v="345"/>
    <x v="2"/>
  </r>
  <r>
    <s v="ABC"/>
    <x v="0"/>
    <s v="V7B 0B7"/>
    <s v="Y"/>
    <n v="84.259051390312706"/>
    <n v="43"/>
    <n v="3"/>
    <x v="346"/>
    <x v="2"/>
  </r>
  <r>
    <s v="ABC"/>
    <x v="0"/>
    <s v="V7B 0B7"/>
    <s v="Y"/>
    <n v="284.74339104476502"/>
    <n v="43"/>
    <n v="3"/>
    <x v="347"/>
    <x v="2"/>
  </r>
  <r>
    <s v="ABC"/>
    <x v="0"/>
    <s v="V7B 0B7"/>
    <s v="Y"/>
    <n v="29.586012213077002"/>
    <n v="43"/>
    <n v="3"/>
    <x v="348"/>
    <x v="2"/>
  </r>
  <r>
    <s v="ABC"/>
    <x v="0"/>
    <s v="V7B 0B7"/>
    <s v="Y"/>
    <n v="47.236339779474598"/>
    <n v="43"/>
    <n v="3"/>
    <x v="349"/>
    <x v="2"/>
  </r>
  <r>
    <s v="ABC"/>
    <x v="0"/>
    <s v="V7B 0B7"/>
    <s v="Y"/>
    <n v="97.740980466229502"/>
    <n v="43"/>
    <n v="3"/>
    <x v="350"/>
    <x v="2"/>
  </r>
  <r>
    <s v="ABC"/>
    <x v="0"/>
    <s v="V7B 0B7"/>
    <s v="Y"/>
    <n v="47.757765257555597"/>
    <n v="43"/>
    <n v="3"/>
    <x v="351"/>
    <x v="2"/>
  </r>
  <r>
    <s v="ABC"/>
    <x v="0"/>
    <s v="V7B 0B7"/>
    <s v="Y"/>
    <n v="78.868984560696802"/>
    <n v="43"/>
    <n v="3"/>
    <x v="352"/>
    <x v="2"/>
  </r>
  <r>
    <s v="ABC"/>
    <x v="0"/>
    <s v="V7B 0B7"/>
    <s v="Y"/>
    <n v="280.72375659558202"/>
    <n v="44"/>
    <n v="3"/>
    <x v="353"/>
    <x v="2"/>
  </r>
  <r>
    <s v="ABC"/>
    <x v="0"/>
    <s v="V7B 0B7"/>
    <s v="Y"/>
    <n v="26.002151218197199"/>
    <n v="44"/>
    <n v="3"/>
    <x v="354"/>
    <x v="2"/>
  </r>
  <r>
    <s v="ABC"/>
    <x v="0"/>
    <s v="V7B 0B7"/>
    <s v="Y"/>
    <n v="52.991554710455603"/>
    <n v="44"/>
    <n v="3"/>
    <x v="355"/>
    <x v="2"/>
  </r>
  <r>
    <s v="ABC"/>
    <x v="0"/>
    <s v="V7B 0B7"/>
    <s v="Y"/>
    <n v="34.902448355586301"/>
    <n v="44"/>
    <n v="3"/>
    <x v="356"/>
    <x v="2"/>
  </r>
  <r>
    <s v="ABC"/>
    <x v="0"/>
    <s v="V7B 0B7"/>
    <s v="Y"/>
    <n v="179.588251187032"/>
    <n v="44"/>
    <n v="3"/>
    <x v="357"/>
    <x v="2"/>
  </r>
  <r>
    <s v="ABC"/>
    <x v="0"/>
    <s v="V7B 0B7"/>
    <s v="Y"/>
    <n v="27.567930319524098"/>
    <n v="44"/>
    <n v="3"/>
    <x v="358"/>
    <x v="2"/>
  </r>
  <r>
    <s v="ABC"/>
    <x v="0"/>
    <s v="V7B 0B7"/>
    <s v="Y"/>
    <n v="27.567930319524098"/>
    <n v="44"/>
    <n v="3"/>
    <x v="358"/>
    <x v="2"/>
  </r>
  <r>
    <s v="ABC"/>
    <x v="0"/>
    <s v="V7B 0B7"/>
    <s v="Y"/>
    <n v="27.567930319524098"/>
    <n v="44"/>
    <n v="3"/>
    <x v="358"/>
    <x v="2"/>
  </r>
  <r>
    <s v="ABC"/>
    <x v="0"/>
    <s v="V7B 0B7"/>
    <s v="Y"/>
    <n v="28.556685260669202"/>
    <n v="44"/>
    <n v="3"/>
    <x v="359"/>
    <x v="2"/>
  </r>
  <r>
    <s v="ABC"/>
    <x v="0"/>
    <s v="V7B 0B7"/>
    <s v="Y"/>
    <n v="533.32810405188195"/>
    <n v="44"/>
    <n v="3"/>
    <x v="360"/>
    <x v="2"/>
  </r>
  <r>
    <s v="ABC"/>
    <x v="0"/>
    <s v="V7B 0B7"/>
    <s v="Y"/>
    <n v="228.67888214792401"/>
    <n v="44"/>
    <n v="3"/>
    <x v="361"/>
    <x v="2"/>
  </r>
  <r>
    <s v="ABC"/>
    <x v="0"/>
    <s v="V7B 0B7"/>
    <s v="Y"/>
    <n v="181.40497569135499"/>
    <n v="44"/>
    <n v="3"/>
    <x v="362"/>
    <x v="2"/>
  </r>
  <r>
    <s v="ABC"/>
    <x v="0"/>
    <s v="V7B 0B7"/>
    <s v="Y"/>
    <n v="196.98012001501499"/>
    <n v="44"/>
    <n v="3"/>
    <x v="363"/>
    <x v="2"/>
  </r>
  <r>
    <s v="ABC"/>
    <x v="0"/>
    <s v="V7B 0B7"/>
    <s v="Y"/>
    <n v="112.199643146621"/>
    <n v="44"/>
    <n v="3"/>
    <x v="364"/>
    <x v="2"/>
  </r>
  <r>
    <s v="ABC"/>
    <x v="0"/>
    <s v="V7B 0B7"/>
    <s v="Y"/>
    <n v="52.772165316219798"/>
    <n v="44"/>
    <n v="3"/>
    <x v="365"/>
    <x v="2"/>
  </r>
  <r>
    <s v="ABC"/>
    <x v="0"/>
    <s v="V7B 0B7"/>
    <s v="Y"/>
    <n v="80.690217066270904"/>
    <n v="44"/>
    <n v="3"/>
    <x v="366"/>
    <x v="2"/>
  </r>
  <r>
    <s v="ABC"/>
    <x v="0"/>
    <s v="V7B 0B7"/>
    <s v="Y"/>
    <n v="65.922004966615205"/>
    <n v="44"/>
    <n v="3"/>
    <x v="367"/>
    <x v="2"/>
  </r>
  <r>
    <s v="ABC"/>
    <x v="0"/>
    <s v="V7B 0B7"/>
    <s v="Y"/>
    <n v="19.403940053200401"/>
    <n v="44"/>
    <n v="3"/>
    <x v="368"/>
    <x v="2"/>
  </r>
  <r>
    <s v="ABC"/>
    <x v="0"/>
    <s v="V7B 0B7"/>
    <s v="Y"/>
    <n v="64.813036658765597"/>
    <n v="44"/>
    <n v="3"/>
    <x v="369"/>
    <x v="2"/>
  </r>
  <r>
    <s v="ABC"/>
    <x v="0"/>
    <s v="V7B 0B7"/>
    <s v="Y"/>
    <n v="61.8467718353305"/>
    <n v="44"/>
    <n v="3"/>
    <x v="370"/>
    <x v="2"/>
  </r>
  <r>
    <s v="ABC"/>
    <x v="0"/>
    <s v="V7B 0B7"/>
    <s v="Y"/>
    <n v="24.897690911599"/>
    <n v="44"/>
    <n v="3"/>
    <x v="371"/>
    <x v="2"/>
  </r>
  <r>
    <s v="ABC"/>
    <x v="0"/>
    <s v="V7B 0B7"/>
    <s v="Y"/>
    <n v="64.039163110605003"/>
    <n v="44"/>
    <n v="3"/>
    <x v="372"/>
    <x v="2"/>
  </r>
  <r>
    <s v="ABC"/>
    <x v="0"/>
    <s v="V7B 0B7"/>
    <s v="Y"/>
    <n v="88.175001810713795"/>
    <n v="44"/>
    <n v="3"/>
    <x v="373"/>
    <x v="2"/>
  </r>
  <r>
    <s v="ABC"/>
    <x v="0"/>
    <s v="V7B 0B7"/>
    <s v="Y"/>
    <n v="122.99330080960701"/>
    <n v="44"/>
    <n v="3"/>
    <x v="374"/>
    <x v="2"/>
  </r>
  <r>
    <s v="ABC"/>
    <x v="0"/>
    <s v="V7B 0B7"/>
    <s v="Y"/>
    <n v="176.05698354008501"/>
    <n v="44"/>
    <n v="3"/>
    <x v="375"/>
    <x v="2"/>
  </r>
  <r>
    <s v="ABC"/>
    <x v="0"/>
    <s v="V7B 0B7"/>
    <s v="Y"/>
    <n v="62.6401800555807"/>
    <n v="44"/>
    <n v="3"/>
    <x v="376"/>
    <x v="2"/>
  </r>
  <r>
    <s v="ABC"/>
    <x v="0"/>
    <s v="V7B 0B7"/>
    <s v="Y"/>
    <n v="61.376437038098899"/>
    <n v="44"/>
    <n v="3"/>
    <x v="377"/>
    <x v="2"/>
  </r>
  <r>
    <s v="ABC"/>
    <x v="0"/>
    <s v="V7B 0B7"/>
    <s v="Y"/>
    <n v="61.804697156983899"/>
    <n v="44"/>
    <n v="3"/>
    <x v="378"/>
    <x v="2"/>
  </r>
  <r>
    <s v="ABC"/>
    <x v="0"/>
    <s v="V7B 0B7"/>
    <s v="Y"/>
    <n v="137.91779028597901"/>
    <n v="44"/>
    <n v="3"/>
    <x v="379"/>
    <x v="2"/>
  </r>
  <r>
    <s v="ABC"/>
    <x v="0"/>
    <s v="V7B 0B7"/>
    <s v="Y"/>
    <n v="94.367492863082703"/>
    <n v="44"/>
    <n v="3"/>
    <x v="380"/>
    <x v="2"/>
  </r>
  <r>
    <s v="ABC"/>
    <x v="0"/>
    <s v="V7B 0B7"/>
    <s v="Y"/>
    <n v="19.121438641444701"/>
    <n v="44"/>
    <n v="3"/>
    <x v="381"/>
    <x v="2"/>
  </r>
  <r>
    <s v="ABC"/>
    <x v="0"/>
    <s v="V7B 0B7"/>
    <s v="Y"/>
    <n v="62.362186645076299"/>
    <n v="45"/>
    <n v="3"/>
    <x v="382"/>
    <x v="2"/>
  </r>
  <r>
    <s v="ABC"/>
    <x v="0"/>
    <s v="V7B 0B7"/>
    <s v="Y"/>
    <n v="1311.3354893600699"/>
    <n v="45"/>
    <n v="3"/>
    <x v="383"/>
    <x v="2"/>
  </r>
  <r>
    <s v="ABC"/>
    <x v="0"/>
    <s v="V7B 0B7"/>
    <s v="Y"/>
    <n v="81.956965417920301"/>
    <n v="45"/>
    <n v="3"/>
    <x v="384"/>
    <x v="2"/>
  </r>
  <r>
    <s v="ABC"/>
    <x v="0"/>
    <s v="V7B 0B7"/>
    <s v="Y"/>
    <n v="26.830120781374902"/>
    <n v="45"/>
    <n v="3"/>
    <x v="385"/>
    <x v="2"/>
  </r>
  <r>
    <s v="ABC"/>
    <x v="0"/>
    <s v="V7B 0B7"/>
    <s v="Y"/>
    <n v="18.179266379897701"/>
    <n v="45"/>
    <n v="3"/>
    <x v="386"/>
    <x v="2"/>
  </r>
  <r>
    <s v="ABC"/>
    <x v="0"/>
    <s v="V7B 0B7"/>
    <s v="Y"/>
    <n v="76.309942516973393"/>
    <n v="45"/>
    <n v="3"/>
    <x v="387"/>
    <x v="2"/>
  </r>
  <r>
    <s v="ABC"/>
    <x v="0"/>
    <s v="V7B 0B7"/>
    <s v="Y"/>
    <n v="33.195418548381497"/>
    <n v="45"/>
    <n v="3"/>
    <x v="388"/>
    <x v="2"/>
  </r>
  <r>
    <s v="ABC"/>
    <x v="0"/>
    <s v="V7B 0B7"/>
    <s v="Y"/>
    <n v="19.116930640193299"/>
    <n v="45"/>
    <n v="3"/>
    <x v="389"/>
    <x v="2"/>
  </r>
  <r>
    <s v="ABC"/>
    <x v="0"/>
    <s v="V7B 0B7"/>
    <s v="Y"/>
    <n v="151.820466145361"/>
    <n v="45"/>
    <n v="3"/>
    <x v="390"/>
    <x v="2"/>
  </r>
  <r>
    <s v="ABC"/>
    <x v="0"/>
    <s v="V7B 0B7"/>
    <s v="Y"/>
    <n v="55.974348871812602"/>
    <n v="45"/>
    <n v="3"/>
    <x v="391"/>
    <x v="2"/>
  </r>
  <r>
    <s v="ABC"/>
    <x v="0"/>
    <s v="V7B 0B7"/>
    <s v="Y"/>
    <n v="18.209319721573799"/>
    <n v="45"/>
    <n v="3"/>
    <x v="392"/>
    <x v="2"/>
  </r>
  <r>
    <s v="ABC"/>
    <x v="0"/>
    <s v="V7B 0B7"/>
    <s v="Y"/>
    <n v="9.4728132963196394"/>
    <n v="45"/>
    <n v="3"/>
    <x v="393"/>
    <x v="2"/>
  </r>
  <r>
    <s v="ABC"/>
    <x v="0"/>
    <s v="V7B 0B7"/>
    <s v="Y"/>
    <n v="48.103378686831299"/>
    <n v="45"/>
    <n v="3"/>
    <x v="394"/>
    <x v="2"/>
  </r>
  <r>
    <s v="ABC"/>
    <x v="0"/>
    <s v="V7B 0B7"/>
    <s v="Y"/>
    <n v="91.386201368809495"/>
    <n v="45"/>
    <n v="3"/>
    <x v="395"/>
    <x v="2"/>
  </r>
  <r>
    <s v="ABC"/>
    <x v="0"/>
    <s v="V7B 0B7"/>
    <s v="Y"/>
    <n v="196.948564006255"/>
    <n v="45"/>
    <n v="3"/>
    <x v="396"/>
    <x v="2"/>
  </r>
  <r>
    <s v="ABC"/>
    <x v="0"/>
    <s v="V7B 0B7"/>
    <s v="Y"/>
    <n v="92.565795029597993"/>
    <n v="45"/>
    <n v="3"/>
    <x v="397"/>
    <x v="2"/>
  </r>
  <r>
    <s v="ABC"/>
    <x v="0"/>
    <s v="V7B 0B7"/>
    <s v="Y"/>
    <n v="104.382768976657"/>
    <n v="45"/>
    <n v="3"/>
    <x v="398"/>
    <x v="2"/>
  </r>
  <r>
    <s v="ABC"/>
    <x v="0"/>
    <s v="V7B 0B7"/>
    <s v="Y"/>
    <n v="11.028073728059899"/>
    <n v="45"/>
    <n v="3"/>
    <x v="399"/>
    <x v="2"/>
  </r>
  <r>
    <s v="ABC"/>
    <x v="0"/>
    <s v="V7B 0B7"/>
    <s v="Y"/>
    <n v="166.33322484076999"/>
    <n v="45"/>
    <n v="3"/>
    <x v="400"/>
    <x v="2"/>
  </r>
  <r>
    <s v="ABC"/>
    <x v="0"/>
    <s v="V7B 0B7"/>
    <s v="Y"/>
    <n v="28.2922158539191"/>
    <n v="45"/>
    <n v="3"/>
    <x v="401"/>
    <x v="2"/>
  </r>
  <r>
    <s v="ABC"/>
    <x v="0"/>
    <s v="V7B 0B7"/>
    <s v="Y"/>
    <n v="153.503453279225"/>
    <n v="45"/>
    <n v="3"/>
    <x v="402"/>
    <x v="2"/>
  </r>
  <r>
    <s v="ABC"/>
    <x v="0"/>
    <s v="V7B 0B7"/>
    <s v="Y"/>
    <n v="153.56506262966101"/>
    <n v="45"/>
    <n v="3"/>
    <x v="403"/>
    <x v="2"/>
  </r>
  <r>
    <s v="ABC"/>
    <x v="0"/>
    <s v="V7B 0B7"/>
    <s v="Y"/>
    <n v="42.599109158845998"/>
    <n v="45"/>
    <n v="3"/>
    <x v="404"/>
    <x v="2"/>
  </r>
  <r>
    <s v="ABC"/>
    <x v="0"/>
    <s v="V7B 0B7"/>
    <s v="Y"/>
    <n v="256.64051124340602"/>
    <n v="46"/>
    <n v="3"/>
    <x v="405"/>
    <x v="2"/>
  </r>
  <r>
    <s v="ABC"/>
    <x v="0"/>
    <s v="V7B 0B7"/>
    <s v="Y"/>
    <n v="155.89119127539499"/>
    <n v="46"/>
    <n v="3"/>
    <x v="406"/>
    <x v="2"/>
  </r>
  <r>
    <s v="ABC"/>
    <x v="0"/>
    <s v="V7B 0B7"/>
    <s v="Y"/>
    <n v="286.46695018989197"/>
    <n v="46"/>
    <n v="3"/>
    <x v="407"/>
    <x v="2"/>
  </r>
  <r>
    <s v="ABC"/>
    <x v="0"/>
    <s v="V7B 0B7"/>
    <s v="Y"/>
    <n v="109.96367452591601"/>
    <n v="46"/>
    <n v="3"/>
    <x v="408"/>
    <x v="2"/>
  </r>
  <r>
    <s v="ABC"/>
    <x v="0"/>
    <s v="V7B 0B7"/>
    <s v="Y"/>
    <n v="26.171952598667399"/>
    <n v="46"/>
    <n v="3"/>
    <x v="409"/>
    <x v="2"/>
  </r>
  <r>
    <s v="ABC"/>
    <x v="0"/>
    <s v="V7B 0B7"/>
    <s v="Y"/>
    <n v="28.3568305385228"/>
    <n v="46"/>
    <n v="3"/>
    <x v="410"/>
    <x v="2"/>
  </r>
  <r>
    <s v="ABC"/>
    <x v="0"/>
    <s v="V7B 0B7"/>
    <s v="Y"/>
    <n v="91.276506671691607"/>
    <n v="46"/>
    <n v="3"/>
    <x v="411"/>
    <x v="2"/>
  </r>
  <r>
    <s v="ABC"/>
    <x v="0"/>
    <s v="V7B 0B7"/>
    <s v="Y"/>
    <n v="91.276506671691607"/>
    <n v="46"/>
    <n v="3"/>
    <x v="411"/>
    <x v="2"/>
  </r>
  <r>
    <s v="ABC"/>
    <x v="0"/>
    <s v="V7B 0B7"/>
    <s v="Y"/>
    <n v="161.957458292724"/>
    <n v="46"/>
    <n v="3"/>
    <x v="412"/>
    <x v="2"/>
  </r>
  <r>
    <s v="ABC"/>
    <x v="0"/>
    <s v="V7B 0B7"/>
    <s v="Y"/>
    <n v="21.1530445387518"/>
    <n v="46"/>
    <n v="3"/>
    <x v="413"/>
    <x v="2"/>
  </r>
  <r>
    <s v="ABC"/>
    <x v="0"/>
    <s v="V7B 0B7"/>
    <s v="Y"/>
    <n v="65.893454292022895"/>
    <n v="46"/>
    <n v="3"/>
    <x v="30"/>
    <x v="2"/>
  </r>
  <r>
    <s v="ABC"/>
    <x v="0"/>
    <s v="V7B 0B7"/>
    <s v="Y"/>
    <n v="68.955889808821695"/>
    <n v="46"/>
    <n v="3"/>
    <x v="414"/>
    <x v="2"/>
  </r>
  <r>
    <s v="ABC"/>
    <x v="0"/>
    <s v="V7B 0B7"/>
    <s v="Y"/>
    <n v="149.854977599742"/>
    <n v="46"/>
    <n v="3"/>
    <x v="415"/>
    <x v="2"/>
  </r>
  <r>
    <s v="ABC"/>
    <x v="0"/>
    <s v="V7B 0B7"/>
    <s v="Y"/>
    <n v="101.9289136288"/>
    <n v="46"/>
    <n v="3"/>
    <x v="416"/>
    <x v="2"/>
  </r>
  <r>
    <s v="ABC"/>
    <x v="0"/>
    <s v="V7B 0B7"/>
    <s v="Y"/>
    <n v="106.200996148063"/>
    <n v="46"/>
    <n v="3"/>
    <x v="417"/>
    <x v="2"/>
  </r>
  <r>
    <s v="ABC"/>
    <x v="0"/>
    <s v="V7B 0B7"/>
    <s v="Y"/>
    <n v="58.504840240943601"/>
    <n v="46"/>
    <n v="3"/>
    <x v="418"/>
    <x v="2"/>
  </r>
  <r>
    <s v="ABC"/>
    <x v="0"/>
    <s v="V7B 0B7"/>
    <s v="Y"/>
    <n v="77.282168120196502"/>
    <n v="46"/>
    <n v="3"/>
    <x v="419"/>
    <x v="2"/>
  </r>
  <r>
    <s v="ABC"/>
    <x v="0"/>
    <s v="V7B 0B7"/>
    <s v="Y"/>
    <n v="81.010285155121807"/>
    <n v="46"/>
    <n v="3"/>
    <x v="420"/>
    <x v="2"/>
  </r>
  <r>
    <s v="ABC"/>
    <x v="0"/>
    <s v="V7B 0B7"/>
    <s v="Y"/>
    <n v="142.08468610937601"/>
    <n v="46"/>
    <n v="3"/>
    <x v="421"/>
    <x v="2"/>
  </r>
  <r>
    <s v="ABC"/>
    <x v="0"/>
    <s v="V7B 0B7"/>
    <s v="Y"/>
    <n v="292.91038664525701"/>
    <n v="46"/>
    <n v="3"/>
    <x v="422"/>
    <x v="2"/>
  </r>
  <r>
    <s v="ABC"/>
    <x v="0"/>
    <s v="V7B 0B7"/>
    <s v="Y"/>
    <n v="174.24326436992999"/>
    <n v="47"/>
    <n v="3"/>
    <x v="423"/>
    <x v="2"/>
  </r>
  <r>
    <s v="ABC"/>
    <x v="0"/>
    <s v="V7B 0B7"/>
    <s v="Y"/>
    <n v="252.13100732490099"/>
    <n v="47"/>
    <n v="3"/>
    <x v="424"/>
    <x v="2"/>
  </r>
  <r>
    <s v="ABC"/>
    <x v="0"/>
    <s v="V7B 0B7"/>
    <s v="Y"/>
    <n v="21.452075288429398"/>
    <n v="47"/>
    <n v="3"/>
    <x v="425"/>
    <x v="2"/>
  </r>
  <r>
    <s v="ABC"/>
    <x v="0"/>
    <s v="V7B 0B7"/>
    <s v="Y"/>
    <n v="88.099868456523495"/>
    <n v="47"/>
    <n v="3"/>
    <x v="426"/>
    <x v="2"/>
  </r>
  <r>
    <s v="ABC"/>
    <x v="0"/>
    <s v="V7B 0B7"/>
    <s v="Y"/>
    <n v="80.948675804685706"/>
    <n v="47"/>
    <n v="3"/>
    <x v="427"/>
    <x v="2"/>
  </r>
  <r>
    <s v="ABC"/>
    <x v="0"/>
    <s v="V7B 0B7"/>
    <s v="Y"/>
    <n v="266.011143178027"/>
    <n v="47"/>
    <n v="3"/>
    <x v="428"/>
    <x v="2"/>
  </r>
  <r>
    <s v="ABC"/>
    <x v="0"/>
    <s v="V7B 0B7"/>
    <s v="Y"/>
    <n v="239.66488119763801"/>
    <n v="47"/>
    <n v="3"/>
    <x v="429"/>
    <x v="2"/>
  </r>
  <r>
    <s v="ABC"/>
    <x v="0"/>
    <s v="V7B 0B7"/>
    <s v="Y"/>
    <n v="30.4214951116737"/>
    <n v="47"/>
    <n v="3"/>
    <x v="430"/>
    <x v="2"/>
  </r>
  <r>
    <s v="ABC"/>
    <x v="0"/>
    <s v="V7B 0B7"/>
    <s v="Y"/>
    <n v="29.214853443376601"/>
    <n v="47"/>
    <n v="3"/>
    <x v="431"/>
    <x v="2"/>
  </r>
  <r>
    <s v="ABC"/>
    <x v="0"/>
    <s v="V7B 0B7"/>
    <s v="Y"/>
    <n v="83.154591083714493"/>
    <n v="47"/>
    <n v="3"/>
    <x v="432"/>
    <x v="2"/>
  </r>
  <r>
    <s v="ABC"/>
    <x v="0"/>
    <s v="V7B 0B7"/>
    <s v="Y"/>
    <n v="111.67070433312099"/>
    <n v="47"/>
    <n v="3"/>
    <x v="433"/>
    <x v="2"/>
  </r>
  <r>
    <s v="ABC"/>
    <x v="0"/>
    <s v="V7B 0B7"/>
    <s v="Y"/>
    <n v="230.55421066851599"/>
    <n v="47"/>
    <n v="3"/>
    <x v="434"/>
    <x v="2"/>
  </r>
  <r>
    <s v="ABC"/>
    <x v="0"/>
    <s v="V7B 0B7"/>
    <s v="Y"/>
    <n v="115.283116002593"/>
    <n v="47"/>
    <n v="3"/>
    <x v="435"/>
    <x v="2"/>
  </r>
  <r>
    <s v="ABC"/>
    <x v="0"/>
    <s v="V7B 0B7"/>
    <s v="Y"/>
    <n v="42.794455879741001"/>
    <n v="47"/>
    <n v="3"/>
    <x v="436"/>
    <x v="2"/>
  </r>
  <r>
    <s v="ABC"/>
    <x v="0"/>
    <s v="V7B 0B7"/>
    <s v="Y"/>
    <n v="93.261529889400705"/>
    <n v="47"/>
    <n v="3"/>
    <x v="437"/>
    <x v="2"/>
  </r>
  <r>
    <s v="ABC"/>
    <x v="0"/>
    <s v="V7B 0B7"/>
    <s v="Y"/>
    <n v="128.02423020619301"/>
    <n v="47"/>
    <n v="3"/>
    <x v="438"/>
    <x v="2"/>
  </r>
  <r>
    <s v="ABC"/>
    <x v="0"/>
    <s v="V7B 0B7"/>
    <s v="Y"/>
    <n v="140.46631366011499"/>
    <n v="47"/>
    <n v="3"/>
    <x v="439"/>
    <x v="2"/>
  </r>
  <r>
    <s v="ABC"/>
    <x v="0"/>
    <s v="V7B 0B7"/>
    <s v="Y"/>
    <n v="37.775547819825398"/>
    <n v="47"/>
    <n v="3"/>
    <x v="440"/>
    <x v="2"/>
  </r>
  <r>
    <s v="ABC"/>
    <x v="0"/>
    <s v="V7B 0B7"/>
    <s v="Y"/>
    <n v="184.228487141828"/>
    <n v="47"/>
    <n v="3"/>
    <x v="441"/>
    <x v="2"/>
  </r>
  <r>
    <s v="ABC"/>
    <x v="0"/>
    <s v="V7B 0B7"/>
    <s v="Y"/>
    <n v="63.677020343407499"/>
    <n v="47"/>
    <n v="3"/>
    <x v="442"/>
    <x v="2"/>
  </r>
  <r>
    <s v="ABC"/>
    <x v="0"/>
    <s v="V7B 0B7"/>
    <s v="Y"/>
    <n v="166.04922076193"/>
    <n v="47"/>
    <n v="3"/>
    <x v="443"/>
    <x v="2"/>
  </r>
  <r>
    <s v="ABC"/>
    <x v="0"/>
    <s v="V7B 0B7"/>
    <s v="Y"/>
    <n v="132.21516870293101"/>
    <n v="47"/>
    <n v="3"/>
    <x v="444"/>
    <x v="2"/>
  </r>
  <r>
    <s v="ABC"/>
    <x v="0"/>
    <s v="V7B 0B7"/>
    <s v="Y"/>
    <n v="394.02936271588402"/>
    <n v="47"/>
    <n v="3"/>
    <x v="445"/>
    <x v="2"/>
  </r>
  <r>
    <s v="ABC"/>
    <x v="0"/>
    <s v="V7B 0B7"/>
    <s v="Y"/>
    <n v="343.30232730072601"/>
    <n v="47"/>
    <n v="3"/>
    <x v="446"/>
    <x v="2"/>
  </r>
  <r>
    <s v="ABC"/>
    <x v="0"/>
    <s v="V7B 0B7"/>
    <s v="Y"/>
    <n v="58.3996535450772"/>
    <n v="47"/>
    <n v="3"/>
    <x v="447"/>
    <x v="2"/>
  </r>
  <r>
    <s v="ABC"/>
    <x v="0"/>
    <s v="V7B 0B7"/>
    <s v="Y"/>
    <n v="329.11715002958698"/>
    <n v="47"/>
    <n v="3"/>
    <x v="448"/>
    <x v="2"/>
  </r>
  <r>
    <s v="ABC"/>
    <x v="0"/>
    <s v="V7B 0B7"/>
    <s v="Y"/>
    <n v="102.566044472334"/>
    <n v="47"/>
    <n v="3"/>
    <x v="449"/>
    <x v="2"/>
  </r>
  <r>
    <s v="ABC"/>
    <x v="0"/>
    <s v="V7B 0B7"/>
    <s v="Y"/>
    <n v="16.777277990705699"/>
    <n v="47"/>
    <n v="3"/>
    <x v="450"/>
    <x v="2"/>
  </r>
  <r>
    <s v="ABC"/>
    <x v="0"/>
    <s v="V7B 0B7"/>
    <s v="Y"/>
    <n v="85.814311822053"/>
    <n v="47"/>
    <n v="3"/>
    <x v="451"/>
    <x v="2"/>
  </r>
  <r>
    <s v="ABC"/>
    <x v="0"/>
    <s v="V7B 0B7"/>
    <s v="Y"/>
    <n v="203.73310588964401"/>
    <n v="47"/>
    <n v="3"/>
    <x v="452"/>
    <x v="2"/>
  </r>
  <r>
    <s v="ABC"/>
    <x v="0"/>
    <s v="V7B 0B7"/>
    <s v="Y"/>
    <n v="29.5033655234676"/>
    <n v="47"/>
    <n v="3"/>
    <x v="453"/>
    <x v="2"/>
  </r>
  <r>
    <s v="ABC"/>
    <x v="0"/>
    <s v="V7B 0B7"/>
    <s v="Y"/>
    <n v="120.769353525573"/>
    <n v="47"/>
    <n v="3"/>
    <x v="454"/>
    <x v="2"/>
  </r>
  <r>
    <s v="ABC"/>
    <x v="0"/>
    <s v="V7B 0B7"/>
    <s v="Y"/>
    <n v="124.11128511995901"/>
    <n v="47"/>
    <n v="3"/>
    <x v="455"/>
    <x v="2"/>
  </r>
  <r>
    <s v="ABC"/>
    <x v="0"/>
    <s v="V7B 0B7"/>
    <s v="Y"/>
    <n v="157.916786504367"/>
    <n v="47"/>
    <n v="3"/>
    <x v="456"/>
    <x v="2"/>
  </r>
  <r>
    <s v="ABC"/>
    <x v="0"/>
    <s v="V7B 0B7"/>
    <s v="Y"/>
    <n v="86.670832059822999"/>
    <n v="47"/>
    <n v="3"/>
    <x v="457"/>
    <x v="2"/>
  </r>
  <r>
    <s v="ABC"/>
    <x v="0"/>
    <s v="V7B 0B7"/>
    <s v="Y"/>
    <n v="18.703697192146301"/>
    <n v="47"/>
    <n v="3"/>
    <x v="458"/>
    <x v="2"/>
  </r>
  <r>
    <s v="ABC"/>
    <x v="0"/>
    <s v="V7B 0B7"/>
    <s v="Y"/>
    <n v="117.845163380484"/>
    <n v="47"/>
    <n v="3"/>
    <x v="459"/>
    <x v="2"/>
  </r>
  <r>
    <s v="ABC"/>
    <x v="0"/>
    <s v="V7B 0B7"/>
    <s v="Y"/>
    <n v="76.028943772301503"/>
    <n v="47"/>
    <n v="3"/>
    <x v="460"/>
    <x v="2"/>
  </r>
  <r>
    <s v="ABC"/>
    <x v="0"/>
    <s v="V7B 0B7"/>
    <s v="Y"/>
    <n v="459.12940878765698"/>
    <n v="47"/>
    <n v="3"/>
    <x v="461"/>
    <x v="2"/>
  </r>
  <r>
    <s v="ABC"/>
    <x v="0"/>
    <s v="V7B 0B7"/>
    <s v="Y"/>
    <n v="74.640479386863703"/>
    <n v="47"/>
    <n v="3"/>
    <x v="462"/>
    <x v="2"/>
  </r>
  <r>
    <s v="ABC"/>
    <x v="0"/>
    <s v="V7B 0B7"/>
    <s v="Y"/>
    <n v="152.73709306648399"/>
    <n v="47"/>
    <n v="3"/>
    <x v="463"/>
    <x v="2"/>
  </r>
  <r>
    <s v="ABC"/>
    <x v="0"/>
    <s v="V7B 0B7"/>
    <s v="Y"/>
    <n v="105.57137863994799"/>
    <n v="48"/>
    <n v="3"/>
    <x v="464"/>
    <x v="2"/>
  </r>
  <r>
    <s v="ABC"/>
    <x v="0"/>
    <s v="V7B 0B7"/>
    <s v="Y"/>
    <n v="26.6768487388265"/>
    <n v="48"/>
    <n v="3"/>
    <x v="465"/>
    <x v="2"/>
  </r>
  <r>
    <s v="ABC"/>
    <x v="0"/>
    <s v="V7B 0B7"/>
    <s v="Y"/>
    <n v="188.87773909912701"/>
    <n v="48"/>
    <n v="3"/>
    <x v="219"/>
    <x v="2"/>
  </r>
  <r>
    <s v="ABC"/>
    <x v="0"/>
    <s v="V7B 0B7"/>
    <s v="Y"/>
    <n v="15.406845610273701"/>
    <n v="48"/>
    <n v="3"/>
    <x v="466"/>
    <x v="2"/>
  </r>
  <r>
    <s v="ABC"/>
    <x v="0"/>
    <s v="V7B 0B7"/>
    <s v="Y"/>
    <n v="19.4670520707203"/>
    <n v="48"/>
    <n v="3"/>
    <x v="467"/>
    <x v="2"/>
  </r>
  <r>
    <s v="ABC"/>
    <x v="0"/>
    <s v="V7B 0B7"/>
    <s v="Y"/>
    <n v="100.55247058003199"/>
    <n v="48"/>
    <n v="3"/>
    <x v="468"/>
    <x v="2"/>
  </r>
  <r>
    <s v="ABC"/>
    <x v="0"/>
    <s v="V7B 0B7"/>
    <s v="Y"/>
    <n v="18.1957957178196"/>
    <n v="48"/>
    <n v="3"/>
    <x v="469"/>
    <x v="2"/>
  </r>
  <r>
    <s v="ABC"/>
    <x v="0"/>
    <s v="V7B 0B7"/>
    <s v="Y"/>
    <n v="139.09888661385099"/>
    <n v="48"/>
    <n v="3"/>
    <x v="470"/>
    <x v="2"/>
  </r>
  <r>
    <s v="ABC"/>
    <x v="0"/>
    <s v="V7B 0B7"/>
    <s v="Y"/>
    <n v="95.835598603962197"/>
    <n v="48"/>
    <n v="3"/>
    <x v="471"/>
    <x v="2"/>
  </r>
  <r>
    <s v="ABC"/>
    <x v="0"/>
    <s v="V7B 0B7"/>
    <s v="Y"/>
    <n v="41.946951644473799"/>
    <n v="48"/>
    <n v="3"/>
    <x v="472"/>
    <x v="2"/>
  </r>
  <r>
    <s v="ABC"/>
    <x v="0"/>
    <s v="V7B 0B7"/>
    <s v="Y"/>
    <n v="23.458135845311801"/>
    <n v="48"/>
    <n v="3"/>
    <x v="473"/>
    <x v="2"/>
  </r>
  <r>
    <s v="ABC"/>
    <x v="0"/>
    <s v="V7B 0B7"/>
    <s v="Y"/>
    <n v="182.36217462374"/>
    <n v="48"/>
    <n v="3"/>
    <x v="474"/>
    <x v="2"/>
  </r>
  <r>
    <s v="ABC"/>
    <x v="0"/>
    <s v="V7B 0B7"/>
    <s v="Y"/>
    <n v="68.915317797558899"/>
    <n v="48"/>
    <n v="3"/>
    <x v="475"/>
    <x v="2"/>
  </r>
  <r>
    <s v="ABC"/>
    <x v="0"/>
    <s v="V7B 0B7"/>
    <s v="Y"/>
    <n v="422.665689331995"/>
    <n v="48"/>
    <n v="3"/>
    <x v="476"/>
    <x v="2"/>
  </r>
  <r>
    <s v="ABC"/>
    <x v="0"/>
    <s v="V7B 0B7"/>
    <s v="Y"/>
    <n v="95.196965093344204"/>
    <n v="48"/>
    <n v="3"/>
    <x v="477"/>
    <x v="2"/>
  </r>
  <r>
    <s v="ABC"/>
    <x v="0"/>
    <s v="V7B 0B7"/>
    <s v="Y"/>
    <n v="184.767944624915"/>
    <n v="48"/>
    <n v="3"/>
    <x v="478"/>
    <x v="2"/>
  </r>
  <r>
    <s v="ABC"/>
    <x v="0"/>
    <s v="V7B 0B7"/>
    <s v="Y"/>
    <n v="17.241602119602099"/>
    <n v="48"/>
    <n v="3"/>
    <x v="479"/>
    <x v="2"/>
  </r>
  <r>
    <s v="ABC"/>
    <x v="0"/>
    <s v="V7B 0B7"/>
    <s v="Y"/>
    <n v="140.32656562132101"/>
    <n v="48"/>
    <n v="3"/>
    <x v="480"/>
    <x v="2"/>
  </r>
  <r>
    <s v="ABC"/>
    <x v="0"/>
    <s v="V7B 0B7"/>
    <s v="Y"/>
    <n v="84.511499460392201"/>
    <n v="48"/>
    <n v="3"/>
    <x v="481"/>
    <x v="2"/>
  </r>
  <r>
    <s v="ABC"/>
    <x v="0"/>
    <s v="V7B 0B7"/>
    <s v="Y"/>
    <n v="76.140141136503203"/>
    <n v="48"/>
    <n v="3"/>
    <x v="482"/>
    <x v="2"/>
  </r>
  <r>
    <s v="ABC"/>
    <x v="0"/>
    <s v="V7B 0B7"/>
    <s v="Y"/>
    <n v="280.10465775705302"/>
    <n v="48"/>
    <n v="3"/>
    <x v="483"/>
    <x v="2"/>
  </r>
  <r>
    <s v="ABC"/>
    <x v="0"/>
    <s v="V7B 0B7"/>
    <s v="Y"/>
    <n v="252.92441554515099"/>
    <n v="48"/>
    <n v="3"/>
    <x v="484"/>
    <x v="2"/>
  </r>
  <r>
    <s v="ABC"/>
    <x v="0"/>
    <s v="V7B 0B7"/>
    <s v="Y"/>
    <n v="112.917918012681"/>
    <n v="48"/>
    <n v="3"/>
    <x v="485"/>
    <x v="2"/>
  </r>
  <r>
    <s v="ABC"/>
    <x v="0"/>
    <s v="V7B 0B7"/>
    <s v="Y"/>
    <n v="18.6480985100455"/>
    <n v="48"/>
    <n v="3"/>
    <x v="486"/>
    <x v="2"/>
  </r>
  <r>
    <s v="ABC"/>
    <x v="0"/>
    <s v="V7B 0B7"/>
    <s v="Y"/>
    <n v="78.116148351709498"/>
    <n v="48"/>
    <n v="3"/>
    <x v="487"/>
    <x v="2"/>
  </r>
  <r>
    <s v="ABC"/>
    <x v="0"/>
    <s v="V7B 0B7"/>
    <s v="Y"/>
    <n v="197.32873877845799"/>
    <n v="48"/>
    <n v="3"/>
    <x v="488"/>
    <x v="2"/>
  </r>
  <r>
    <s v="ABC"/>
    <x v="0"/>
    <s v="V7B 0B7"/>
    <s v="Y"/>
    <n v="41.248211450503497"/>
    <n v="48"/>
    <n v="3"/>
    <x v="489"/>
    <x v="2"/>
  </r>
  <r>
    <s v="ABC"/>
    <x v="0"/>
    <s v="V7B 0B7"/>
    <s v="Y"/>
    <n v="352.582799210318"/>
    <n v="48"/>
    <n v="3"/>
    <x v="490"/>
    <x v="2"/>
  </r>
  <r>
    <s v="ABC"/>
    <x v="0"/>
    <s v="V7B 0B7"/>
    <s v="Y"/>
    <n v="78.294965734682506"/>
    <n v="48"/>
    <n v="3"/>
    <x v="491"/>
    <x v="2"/>
  </r>
  <r>
    <s v="ABC"/>
    <x v="0"/>
    <s v="V7B 0B7"/>
    <s v="Y"/>
    <n v="77.273152117693698"/>
    <n v="48"/>
    <n v="3"/>
    <x v="492"/>
    <x v="2"/>
  </r>
  <r>
    <s v="ABC"/>
    <x v="0"/>
    <s v="V7B 0B7"/>
    <s v="Y"/>
    <n v="45.637502002303897"/>
    <n v="48"/>
    <n v="3"/>
    <x v="493"/>
    <x v="2"/>
  </r>
  <r>
    <s v="ABC"/>
    <x v="0"/>
    <s v="V7B 0B7"/>
    <s v="Y"/>
    <n v="257.67284352998098"/>
    <n v="48"/>
    <n v="3"/>
    <x v="494"/>
    <x v="2"/>
  </r>
  <r>
    <s v="ABC"/>
    <x v="0"/>
    <s v="V7B 0B7"/>
    <s v="Y"/>
    <n v="406.90120895577599"/>
    <n v="48"/>
    <n v="3"/>
    <x v="495"/>
    <x v="2"/>
  </r>
  <r>
    <s v="ABC"/>
    <x v="0"/>
    <s v="V7B 0B7"/>
    <s v="Y"/>
    <n v="196.004889077624"/>
    <n v="48"/>
    <n v="3"/>
    <x v="496"/>
    <x v="2"/>
  </r>
  <r>
    <s v="ABC"/>
    <x v="0"/>
    <s v="V7B 0B7"/>
    <s v="Y"/>
    <n v="70.305284850080398"/>
    <n v="48"/>
    <n v="3"/>
    <x v="497"/>
    <x v="2"/>
  </r>
  <r>
    <s v="ABC"/>
    <x v="0"/>
    <s v="V7B 0B7"/>
    <s v="Y"/>
    <n v="104.080732892811"/>
    <n v="48"/>
    <n v="3"/>
    <x v="498"/>
    <x v="2"/>
  </r>
  <r>
    <s v="ABC"/>
    <x v="0"/>
    <s v="V7B 0B7"/>
    <s v="Y"/>
    <n v="119.598775867287"/>
    <n v="48"/>
    <n v="3"/>
    <x v="499"/>
    <x v="2"/>
  </r>
  <r>
    <s v="ABC"/>
    <x v="0"/>
    <s v="V7B 0B7"/>
    <s v="Y"/>
    <n v="71.726807911361902"/>
    <n v="48"/>
    <n v="3"/>
    <x v="500"/>
    <x v="2"/>
  </r>
  <r>
    <s v="ABC"/>
    <x v="0"/>
    <s v="V7B 0B7"/>
    <s v="Y"/>
    <n v="59.977453983074597"/>
    <n v="48"/>
    <n v="3"/>
    <x v="501"/>
    <x v="2"/>
  </r>
  <r>
    <s v="ABC"/>
    <x v="0"/>
    <s v="V7B 0B7"/>
    <s v="Y"/>
    <n v="92.445581662893503"/>
    <n v="48"/>
    <n v="3"/>
    <x v="502"/>
    <x v="2"/>
  </r>
  <r>
    <s v="ABC"/>
    <x v="0"/>
    <s v="V7B 0B7"/>
    <s v="Y"/>
    <n v="38.1707492628667"/>
    <n v="48"/>
    <n v="3"/>
    <x v="503"/>
    <x v="2"/>
  </r>
  <r>
    <s v="ABC"/>
    <x v="0"/>
    <s v="V7B 0B7"/>
    <s v="Y"/>
    <n v="40.238419170185203"/>
    <n v="48"/>
    <n v="3"/>
    <x v="504"/>
    <x v="2"/>
  </r>
  <r>
    <s v="ABC"/>
    <x v="0"/>
    <s v="V7B 0B7"/>
    <s v="Y"/>
    <n v="339.84318767380199"/>
    <n v="48"/>
    <n v="3"/>
    <x v="505"/>
    <x v="2"/>
  </r>
  <r>
    <s v="ABC"/>
    <x v="0"/>
    <s v="V7B 0B7"/>
    <s v="Y"/>
    <n v="210.46805975926699"/>
    <n v="48"/>
    <n v="3"/>
    <x v="506"/>
    <x v="2"/>
  </r>
  <r>
    <s v="ABC"/>
    <x v="0"/>
    <s v="V7B 0B7"/>
    <s v="Y"/>
    <n v="54.055443005790998"/>
    <n v="48"/>
    <n v="3"/>
    <x v="507"/>
    <x v="2"/>
  </r>
  <r>
    <s v="ABC"/>
    <x v="0"/>
    <s v="V7B 0B7"/>
    <s v="Y"/>
    <n v="99.3788875875792"/>
    <n v="49"/>
    <n v="3"/>
    <x v="508"/>
    <x v="2"/>
  </r>
  <r>
    <s v="ABC"/>
    <x v="0"/>
    <s v="V7B 0B7"/>
    <s v="Y"/>
    <n v="120.171292026217"/>
    <n v="49"/>
    <n v="3"/>
    <x v="509"/>
    <x v="2"/>
  </r>
  <r>
    <s v="ABC"/>
    <x v="0"/>
    <s v="V7B 0B7"/>
    <s v="Y"/>
    <n v="62.8700881194031"/>
    <n v="49"/>
    <n v="3"/>
    <x v="510"/>
    <x v="2"/>
  </r>
  <r>
    <s v="ABC"/>
    <x v="0"/>
    <s v="V7B 0B7"/>
    <s v="Y"/>
    <n v="105.823826710028"/>
    <n v="49"/>
    <n v="3"/>
    <x v="511"/>
    <x v="2"/>
  </r>
  <r>
    <s v="ABC"/>
    <x v="0"/>
    <s v="V7B 0B7"/>
    <s v="Y"/>
    <n v="18.9771826013992"/>
    <n v="49"/>
    <n v="3"/>
    <x v="512"/>
    <x v="2"/>
  </r>
  <r>
    <s v="ABC"/>
    <x v="0"/>
    <s v="V7B 0B7"/>
    <s v="Y"/>
    <n v="33.016601165408503"/>
    <n v="49"/>
    <n v="3"/>
    <x v="513"/>
    <x v="2"/>
  </r>
  <r>
    <s v="ABC"/>
    <x v="0"/>
    <s v="V7B 0B7"/>
    <s v="Y"/>
    <n v="76.439171886180802"/>
    <n v="49"/>
    <n v="3"/>
    <x v="514"/>
    <x v="2"/>
  </r>
  <r>
    <s v="ABC"/>
    <x v="0"/>
    <s v="V7B 0B7"/>
    <s v="Y"/>
    <n v="27.827891725022699"/>
    <n v="49"/>
    <n v="3"/>
    <x v="515"/>
    <x v="2"/>
  </r>
  <r>
    <s v="ABC"/>
    <x v="0"/>
    <s v="V7B 0B7"/>
    <s v="Y"/>
    <n v="79.363362031269304"/>
    <n v="49"/>
    <n v="3"/>
    <x v="516"/>
    <x v="2"/>
  </r>
  <r>
    <s v="ABC"/>
    <x v="0"/>
    <s v="V7B 0B7"/>
    <s v="Y"/>
    <n v="283.79671078196702"/>
    <n v="49"/>
    <n v="3"/>
    <x v="517"/>
    <x v="2"/>
  </r>
  <r>
    <s v="ABC"/>
    <x v="0"/>
    <s v="V7B 0B7"/>
    <s v="Y"/>
    <n v="127.026459262545"/>
    <n v="49"/>
    <n v="3"/>
    <x v="518"/>
    <x v="2"/>
  </r>
  <r>
    <s v="ABC"/>
    <x v="0"/>
    <s v="V7B 0B7"/>
    <s v="Y"/>
    <n v="21.422021946753301"/>
    <n v="49"/>
    <n v="3"/>
    <x v="519"/>
    <x v="2"/>
  </r>
  <r>
    <s v="ABC"/>
    <x v="0"/>
    <s v="V7B 0B7"/>
    <s v="Y"/>
    <n v="52.591845266162899"/>
    <n v="49"/>
    <n v="3"/>
    <x v="520"/>
    <x v="2"/>
  </r>
  <r>
    <s v="ABC"/>
    <x v="0"/>
    <s v="V7B 0B7"/>
    <s v="Y"/>
    <n v="124.910704008545"/>
    <n v="49"/>
    <n v="3"/>
    <x v="521"/>
    <x v="2"/>
  </r>
  <r>
    <s v="ABC"/>
    <x v="0"/>
    <s v="V7B 0B7"/>
    <s v="Y"/>
    <n v="47.164211759451902"/>
    <n v="49"/>
    <n v="3"/>
    <x v="522"/>
    <x v="2"/>
  </r>
  <r>
    <s v="ABC"/>
    <x v="0"/>
    <s v="V7B 0B7"/>
    <s v="Y"/>
    <n v="114.62344515280201"/>
    <n v="49"/>
    <n v="3"/>
    <x v="523"/>
    <x v="2"/>
  </r>
  <r>
    <s v="ABC"/>
    <x v="0"/>
    <s v="V7B 0B7"/>
    <s v="Y"/>
    <n v="45.7216513589971"/>
    <n v="49"/>
    <n v="3"/>
    <x v="524"/>
    <x v="2"/>
  </r>
  <r>
    <s v="ABC"/>
    <x v="0"/>
    <s v="V7B 0B7"/>
    <s v="Y"/>
    <n v="136.215268480025"/>
    <n v="49"/>
    <n v="3"/>
    <x v="525"/>
    <x v="2"/>
  </r>
  <r>
    <s v="ABC"/>
    <x v="0"/>
    <s v="V7B 0B7"/>
    <s v="Y"/>
    <n v="129.38564658412199"/>
    <n v="49"/>
    <n v="3"/>
    <x v="526"/>
    <x v="2"/>
  </r>
  <r>
    <s v="ABC"/>
    <x v="0"/>
    <s v="V7B 0B7"/>
    <s v="Y"/>
    <n v="130.512646896977"/>
    <n v="49"/>
    <n v="3"/>
    <x v="527"/>
    <x v="2"/>
  </r>
  <r>
    <s v="ABC"/>
    <x v="0"/>
    <s v="V7B 0B7"/>
    <s v="Y"/>
    <n v="121.708520452952"/>
    <n v="49"/>
    <n v="3"/>
    <x v="528"/>
    <x v="2"/>
  </r>
  <r>
    <s v="ABC"/>
    <x v="0"/>
    <s v="V7B 0B7"/>
    <s v="Y"/>
    <n v="51.7789023738233"/>
    <n v="49"/>
    <n v="3"/>
    <x v="529"/>
    <x v="2"/>
  </r>
  <r>
    <s v="ABC"/>
    <x v="0"/>
    <s v="V7B 0B7"/>
    <s v="Y"/>
    <n v="138.96815457756"/>
    <n v="50"/>
    <n v="3"/>
    <x v="530"/>
    <x v="3"/>
  </r>
  <r>
    <s v="ABC"/>
    <x v="0"/>
    <s v="V7B 0B7"/>
    <s v="Y"/>
    <n v="227.54136316548201"/>
    <n v="50"/>
    <n v="3"/>
    <x v="531"/>
    <x v="3"/>
  </r>
  <r>
    <s v="ABC"/>
    <x v="0"/>
    <s v="V7B 0B7"/>
    <s v="Y"/>
    <n v="121.078902944837"/>
    <n v="50"/>
    <n v="3"/>
    <x v="532"/>
    <x v="3"/>
  </r>
  <r>
    <s v="ABC"/>
    <x v="0"/>
    <s v="V7B 0B7"/>
    <s v="Y"/>
    <n v="190.99349435312701"/>
    <n v="50"/>
    <n v="3"/>
    <x v="533"/>
    <x v="3"/>
  </r>
  <r>
    <s v="ABC"/>
    <x v="0"/>
    <s v="V7B 0B7"/>
    <s v="Y"/>
    <n v="135.42787092811"/>
    <n v="50"/>
    <n v="3"/>
    <x v="534"/>
    <x v="3"/>
  </r>
  <r>
    <s v="ABC"/>
    <x v="0"/>
    <s v="V7B 0B7"/>
    <s v="Y"/>
    <n v="60.474836787814702"/>
    <n v="50"/>
    <n v="3"/>
    <x v="535"/>
    <x v="3"/>
  </r>
  <r>
    <s v="ABC"/>
    <x v="0"/>
    <s v="V7B 0B7"/>
    <s v="Y"/>
    <n v="18.9275945876336"/>
    <n v="50"/>
    <n v="3"/>
    <x v="536"/>
    <x v="3"/>
  </r>
  <r>
    <s v="ABC"/>
    <x v="0"/>
    <s v="V7B 0B7"/>
    <s v="Y"/>
    <n v="49.010989605450703"/>
    <n v="50"/>
    <n v="3"/>
    <x v="537"/>
    <x v="3"/>
  </r>
  <r>
    <s v="ABC"/>
    <x v="0"/>
    <s v="V7B 0B7"/>
    <s v="Y"/>
    <n v="29.030025392068399"/>
    <n v="50"/>
    <n v="3"/>
    <x v="538"/>
    <x v="3"/>
  </r>
  <r>
    <s v="ABC"/>
    <x v="0"/>
    <s v="V7B 0B7"/>
    <s v="Y"/>
    <n v="251.29552442630401"/>
    <n v="50"/>
    <n v="3"/>
    <x v="539"/>
    <x v="3"/>
  </r>
  <r>
    <s v="ABC"/>
    <x v="0"/>
    <s v="V7B 0B7"/>
    <s v="Y"/>
    <n v="71.110714407000998"/>
    <n v="50"/>
    <n v="3"/>
    <x v="540"/>
    <x v="3"/>
  </r>
  <r>
    <s v="ABC"/>
    <x v="0"/>
    <s v="V7B 0B7"/>
    <s v="Y"/>
    <n v="74.759190086484494"/>
    <n v="50"/>
    <n v="3"/>
    <x v="541"/>
    <x v="3"/>
  </r>
  <r>
    <s v="ABC"/>
    <x v="0"/>
    <s v="V7B 0B7"/>
    <s v="Y"/>
    <n v="25.169673653768101"/>
    <n v="50"/>
    <n v="3"/>
    <x v="542"/>
    <x v="3"/>
  </r>
  <r>
    <s v="ABC"/>
    <x v="0"/>
    <s v="V7B 0B7"/>
    <s v="Y"/>
    <n v="82.503936236426"/>
    <n v="50"/>
    <n v="3"/>
    <x v="543"/>
    <x v="3"/>
  </r>
  <r>
    <s v="ABC"/>
    <x v="0"/>
    <s v="V7B 0B7"/>
    <s v="Y"/>
    <n v="16.6675832935878"/>
    <n v="50"/>
    <n v="3"/>
    <x v="544"/>
    <x v="3"/>
  </r>
  <r>
    <s v="ABC"/>
    <x v="0"/>
    <s v="V7B 0B7"/>
    <s v="Y"/>
    <n v="177.208026526281"/>
    <n v="51"/>
    <n v="3"/>
    <x v="545"/>
    <x v="3"/>
  </r>
  <r>
    <s v="ABC"/>
    <x v="0"/>
    <s v="V7B 0B7"/>
    <s v="Y"/>
    <n v="92.214170931987198"/>
    <n v="51"/>
    <n v="3"/>
    <x v="546"/>
    <x v="3"/>
  </r>
  <r>
    <s v="ABC"/>
    <x v="0"/>
    <s v="V7B 0B7"/>
    <s v="Y"/>
    <n v="55.795531488839501"/>
    <n v="51"/>
    <n v="3"/>
    <x v="547"/>
    <x v="3"/>
  </r>
  <r>
    <s v="ABC"/>
    <x v="0"/>
    <s v="V7B 0B7"/>
    <s v="Y"/>
    <n v="93.6011326503411"/>
    <n v="51"/>
    <n v="3"/>
    <x v="548"/>
    <x v="3"/>
  </r>
  <r>
    <s v="ABC"/>
    <x v="0"/>
    <s v="V7B 0B7"/>
    <s v="Y"/>
    <n v="45.209241883418898"/>
    <n v="51"/>
    <n v="3"/>
    <x v="549"/>
    <x v="3"/>
  </r>
  <r>
    <s v="ABC"/>
    <x v="0"/>
    <s v="V7B 0B7"/>
    <s v="Y"/>
    <n v="22.041120785281802"/>
    <n v="51"/>
    <n v="3"/>
    <x v="550"/>
    <x v="3"/>
  </r>
  <r>
    <s v="ABC"/>
    <x v="0"/>
    <s v="V7B 0B7"/>
    <s v="Y"/>
    <n v="58.3996535450772"/>
    <n v="51"/>
    <n v="3"/>
    <x v="447"/>
    <x v="3"/>
  </r>
  <r>
    <s v="ABC"/>
    <x v="0"/>
    <s v="V7B 0B7"/>
    <s v="Y"/>
    <n v="398.10760118133697"/>
    <n v="51"/>
    <n v="3"/>
    <x v="551"/>
    <x v="3"/>
  </r>
  <r>
    <s v="ABC"/>
    <x v="0"/>
    <s v="V7B 0B7"/>
    <s v="Y"/>
    <n v="14.5368013687494"/>
    <n v="51"/>
    <n v="3"/>
    <x v="552"/>
    <x v="3"/>
  </r>
  <r>
    <s v="ABC"/>
    <x v="0"/>
    <s v="V7B 0B7"/>
    <s v="Y"/>
    <n v="28.7505293144803"/>
    <n v="51"/>
    <n v="3"/>
    <x v="553"/>
    <x v="3"/>
  </r>
  <r>
    <s v="ABC"/>
    <x v="0"/>
    <s v="V7B 0B7"/>
    <s v="Y"/>
    <n v="24.929246920358899"/>
    <n v="51"/>
    <n v="3"/>
    <x v="554"/>
    <x v="3"/>
  </r>
  <r>
    <s v="ABC"/>
    <x v="0"/>
    <s v="V7B 0B7"/>
    <s v="Y"/>
    <n v="90.795653204873304"/>
    <n v="51"/>
    <n v="3"/>
    <x v="555"/>
    <x v="3"/>
  </r>
  <r>
    <s v="ABC"/>
    <x v="0"/>
    <s v="V7B 0B7"/>
    <s v="Y"/>
    <n v="51.768383704236598"/>
    <n v="51"/>
    <n v="3"/>
    <x v="556"/>
    <x v="3"/>
  </r>
  <r>
    <s v="ABC"/>
    <x v="0"/>
    <s v="V7B 0B7"/>
    <s v="Y"/>
    <n v="33.2420012279795"/>
    <n v="51"/>
    <n v="3"/>
    <x v="557"/>
    <x v="3"/>
  </r>
  <r>
    <s v="ABC"/>
    <x v="0"/>
    <s v="V7B 0B7"/>
    <s v="Y"/>
    <n v="54.129073692897499"/>
    <n v="51"/>
    <n v="3"/>
    <x v="558"/>
    <x v="3"/>
  </r>
  <r>
    <s v="ABC"/>
    <x v="0"/>
    <s v="V7B 0B7"/>
    <s v="Y"/>
    <n v="83.189152426642096"/>
    <n v="52"/>
    <n v="3"/>
    <x v="559"/>
    <x v="3"/>
  </r>
  <r>
    <s v="ABC"/>
    <x v="0"/>
    <s v="V7B 0B7"/>
    <s v="Y"/>
    <n v="81.603838653225594"/>
    <n v="52"/>
    <n v="3"/>
    <x v="560"/>
    <x v="3"/>
  </r>
  <r>
    <s v="ABC"/>
    <x v="0"/>
    <s v="V7B 0B7"/>
    <s v="Y"/>
    <n v="41.9274169723843"/>
    <n v="52"/>
    <n v="3"/>
    <x v="561"/>
    <x v="3"/>
  </r>
  <r>
    <s v="ABC"/>
    <x v="0"/>
    <s v="V7B 0B7"/>
    <s v="Y"/>
    <n v="82.494920233923196"/>
    <n v="52"/>
    <n v="3"/>
    <x v="562"/>
    <x v="3"/>
  </r>
  <r>
    <s v="ABC"/>
    <x v="0"/>
    <s v="V7B 0B7"/>
    <s v="Y"/>
    <n v="125.439642822045"/>
    <n v="52"/>
    <n v="3"/>
    <x v="563"/>
    <x v="3"/>
  </r>
  <r>
    <s v="ABC"/>
    <x v="0"/>
    <s v="V7B 0B7"/>
    <s v="Y"/>
    <n v="114.094506339302"/>
    <n v="52"/>
    <n v="3"/>
    <x v="564"/>
    <x v="3"/>
  </r>
  <r>
    <s v="ABC"/>
    <x v="0"/>
    <s v="V7B 0B7"/>
    <s v="Y"/>
    <n v="27.728715697491499"/>
    <n v="52"/>
    <n v="3"/>
    <x v="565"/>
    <x v="3"/>
  </r>
  <r>
    <s v="ABC"/>
    <x v="0"/>
    <s v="V7B 0B7"/>
    <s v="Y"/>
    <n v="22.759395651341599"/>
    <n v="52"/>
    <n v="3"/>
    <x v="566"/>
    <x v="3"/>
  </r>
  <r>
    <s v="ABC"/>
    <x v="0"/>
    <s v="V7B 0B7"/>
    <s v="Y"/>
    <n v="23.866861292107401"/>
    <n v="52"/>
    <n v="3"/>
    <x v="567"/>
    <x v="3"/>
  </r>
  <r>
    <s v="ABC"/>
    <x v="0"/>
    <s v="V7B 0B7"/>
    <s v="Y"/>
    <n v="72.099469348146002"/>
    <n v="52"/>
    <n v="3"/>
    <x v="568"/>
    <x v="3"/>
  </r>
  <r>
    <s v="ABC"/>
    <x v="0"/>
    <s v="V7B 0B7"/>
    <s v="Y"/>
    <n v="164.06870554547299"/>
    <n v="52"/>
    <n v="3"/>
    <x v="569"/>
    <x v="3"/>
  </r>
  <r>
    <s v="ABC"/>
    <x v="0"/>
    <s v="V7B 0B7"/>
    <s v="Y"/>
    <n v="128.23610626500999"/>
    <n v="52"/>
    <n v="3"/>
    <x v="570"/>
    <x v="3"/>
  </r>
  <r>
    <s v="ABC"/>
    <x v="0"/>
    <s v="V7B 0B7"/>
    <s v="Y"/>
    <n v="22.518968917932401"/>
    <n v="53"/>
    <n v="3"/>
    <x v="571"/>
    <x v="3"/>
  </r>
  <r>
    <s v="ABC"/>
    <x v="0"/>
    <s v="V7B 0B7"/>
    <s v="Y"/>
    <n v="99.721495682687205"/>
    <n v="53"/>
    <n v="3"/>
    <x v="572"/>
    <x v="3"/>
  </r>
  <r>
    <s v="ABC"/>
    <x v="0"/>
    <s v="V7B 0B7"/>
    <s v="Y"/>
    <n v="318.03948828776203"/>
    <n v="53"/>
    <n v="3"/>
    <x v="573"/>
    <x v="3"/>
  </r>
  <r>
    <s v="ABC"/>
    <x v="0"/>
    <s v="V7B 0B7"/>
    <s v="Y"/>
    <n v="61.3629130343447"/>
    <n v="53"/>
    <n v="3"/>
    <x v="574"/>
    <x v="3"/>
  </r>
  <r>
    <s v="ABC"/>
    <x v="0"/>
    <s v="V7B 0B7"/>
    <s v="Y"/>
    <n v="4.5200225880916003"/>
    <n v="53"/>
    <n v="3"/>
    <x v="575"/>
    <x v="3"/>
  </r>
  <r>
    <s v="ABC"/>
    <x v="0"/>
    <s v="V7B 0B7"/>
    <s v="Y"/>
    <n v="92.752125747990107"/>
    <n v="53"/>
    <n v="3"/>
    <x v="576"/>
    <x v="3"/>
  </r>
  <r>
    <s v="ABC"/>
    <x v="0"/>
    <s v="V7B 0B7"/>
    <s v="Y"/>
    <n v="67.558409420881105"/>
    <n v="53"/>
    <n v="3"/>
    <x v="577"/>
    <x v="3"/>
  </r>
  <r>
    <s v="ABC"/>
    <x v="0"/>
    <s v="V7B 0B7"/>
    <s v="Y"/>
    <n v="174.34093773037799"/>
    <n v="53"/>
    <n v="3"/>
    <x v="578"/>
    <x v="3"/>
  </r>
  <r>
    <s v="ABC"/>
    <x v="0"/>
    <s v="V7B 0B7"/>
    <s v="Y"/>
    <n v="69.532913969003602"/>
    <n v="53"/>
    <n v="3"/>
    <x v="579"/>
    <x v="3"/>
  </r>
  <r>
    <s v="ABC"/>
    <x v="0"/>
    <s v="V7B 0B7"/>
    <s v="Y"/>
    <n v="79.666900782198297"/>
    <n v="54"/>
    <n v="3"/>
    <x v="580"/>
    <x v="3"/>
  </r>
  <r>
    <s v="ABC"/>
    <x v="0"/>
    <s v="V7B 0B7"/>
    <s v="Y"/>
    <n v="63.574838981708602"/>
    <n v="54"/>
    <n v="3"/>
    <x v="581"/>
    <x v="3"/>
  </r>
  <r>
    <s v="ABC"/>
    <x v="0"/>
    <s v="V7B 0B7"/>
    <s v="Y"/>
    <n v="223.50670204546"/>
    <n v="54"/>
    <n v="3"/>
    <x v="582"/>
    <x v="3"/>
  </r>
  <r>
    <s v="ABC"/>
    <x v="0"/>
    <s v="V7B 0B7"/>
    <s v="Y"/>
    <n v="39.979960431770401"/>
    <n v="54"/>
    <n v="3"/>
    <x v="583"/>
    <x v="3"/>
  </r>
  <r>
    <s v="ABC"/>
    <x v="0"/>
    <s v="V7B 0B7"/>
    <s v="Y"/>
    <n v="80.625602381667207"/>
    <n v="54"/>
    <n v="3"/>
    <x v="584"/>
    <x v="3"/>
  </r>
  <r>
    <s v="ABC"/>
    <x v="0"/>
    <s v="V7B 0B7"/>
    <s v="Y"/>
    <n v="128.951375796902"/>
    <n v="54"/>
    <n v="3"/>
    <x v="585"/>
    <x v="3"/>
  </r>
  <r>
    <s v="ABC"/>
    <x v="0"/>
    <s v="V7B 0B7"/>
    <s v="Y"/>
    <n v="33.494449298059102"/>
    <n v="54"/>
    <n v="3"/>
    <x v="586"/>
    <x v="3"/>
  </r>
  <r>
    <s v="ABC"/>
    <x v="0"/>
    <s v="V7B 0B7"/>
    <s v="Y"/>
    <n v="104.116796902823"/>
    <n v="54"/>
    <n v="3"/>
    <x v="587"/>
    <x v="3"/>
  </r>
  <r>
    <s v="ABC"/>
    <x v="0"/>
    <s v="V7B 0B7"/>
    <s v="Y"/>
    <n v="29.064586734995899"/>
    <n v="54"/>
    <n v="3"/>
    <x v="588"/>
    <x v="3"/>
  </r>
  <r>
    <s v="ABC"/>
    <x v="0"/>
    <s v="V7B 0B7"/>
    <s v="Y"/>
    <n v="57.212546548869597"/>
    <n v="54"/>
    <n v="3"/>
    <x v="589"/>
    <x v="3"/>
  </r>
  <r>
    <s v="ABC"/>
    <x v="0"/>
    <s v="V7B 0B7"/>
    <s v="Y"/>
    <n v="120.790390864746"/>
    <n v="54"/>
    <n v="3"/>
    <x v="590"/>
    <x v="3"/>
  </r>
  <r>
    <s v="ABC"/>
    <x v="0"/>
    <s v="V7B 0B7"/>
    <s v="Y"/>
    <n v="48.671386844510302"/>
    <n v="54"/>
    <n v="3"/>
    <x v="591"/>
    <x v="3"/>
  </r>
  <r>
    <s v="ABC"/>
    <x v="0"/>
    <s v="V7B 0B7"/>
    <s v="Y"/>
    <n v="230.65639203021399"/>
    <n v="54"/>
    <n v="3"/>
    <x v="592"/>
    <x v="3"/>
  </r>
  <r>
    <s v="ABC"/>
    <x v="0"/>
    <s v="V7B 0B7"/>
    <s v="Y"/>
    <n v="46.932801028545597"/>
    <n v="54"/>
    <n v="3"/>
    <x v="593"/>
    <x v="3"/>
  </r>
  <r>
    <s v="ABC"/>
    <x v="0"/>
    <s v="V7B 0B7"/>
    <s v="Y"/>
    <n v="102.357173747685"/>
    <n v="54"/>
    <n v="3"/>
    <x v="594"/>
    <x v="3"/>
  </r>
  <r>
    <s v="ABC"/>
    <x v="0"/>
    <s v="V7B 0B7"/>
    <s v="Y"/>
    <n v="32.176610265560299"/>
    <n v="54"/>
    <n v="3"/>
    <x v="595"/>
    <x v="3"/>
  </r>
  <r>
    <s v="ABC"/>
    <x v="0"/>
    <s v="V7B 0B7"/>
    <s v="Y"/>
    <n v="98.973167474951296"/>
    <n v="54"/>
    <n v="3"/>
    <x v="596"/>
    <x v="3"/>
  </r>
  <r>
    <s v="ABC"/>
    <x v="0"/>
    <s v="V7B 0B7"/>
    <s v="Y"/>
    <n v="261.48510992159999"/>
    <n v="54"/>
    <n v="3"/>
    <x v="597"/>
    <x v="3"/>
  </r>
  <r>
    <s v="ABC"/>
    <x v="0"/>
    <s v="V7B 0B7"/>
    <s v="Y"/>
    <n v="91.142769301232704"/>
    <n v="55"/>
    <n v="3"/>
    <x v="598"/>
    <x v="3"/>
  </r>
  <r>
    <s v="ABC"/>
    <x v="0"/>
    <s v="V7B 0B7"/>
    <s v="Y"/>
    <n v="32.036862226766303"/>
    <n v="55"/>
    <n v="3"/>
    <x v="599"/>
    <x v="3"/>
  </r>
  <r>
    <s v="ABC"/>
    <x v="0"/>
    <s v="V7B 0B7"/>
    <s v="Y"/>
    <n v="31.616115443300298"/>
    <n v="55"/>
    <n v="3"/>
    <x v="600"/>
    <x v="3"/>
  </r>
  <r>
    <s v="ABC"/>
    <x v="0"/>
    <s v="V7B 0B7"/>
    <s v="Y"/>
    <n v="80.819446435478298"/>
    <n v="55"/>
    <n v="3"/>
    <x v="601"/>
    <x v="3"/>
  </r>
  <r>
    <s v="ABC"/>
    <x v="0"/>
    <s v="V7B 0B7"/>
    <s v="Y"/>
    <n v="81.926912076244093"/>
    <n v="55"/>
    <n v="3"/>
    <x v="602"/>
    <x v="3"/>
  </r>
  <r>
    <s v="ABC"/>
    <x v="0"/>
    <s v="V7B 0B7"/>
    <s v="Y"/>
    <n v="43.222715998626001"/>
    <n v="55"/>
    <n v="3"/>
    <x v="603"/>
    <x v="3"/>
  </r>
  <r>
    <s v="ABC"/>
    <x v="0"/>
    <s v="V7B 0B7"/>
    <s v="Y"/>
    <n v="131.43678715351899"/>
    <n v="55"/>
    <n v="3"/>
    <x v="604"/>
    <x v="3"/>
  </r>
  <r>
    <s v="ABC"/>
    <x v="0"/>
    <s v="V7B 0B7"/>
    <s v="Y"/>
    <n v="126.148901685602"/>
    <n v="55"/>
    <n v="3"/>
    <x v="605"/>
    <x v="3"/>
  </r>
  <r>
    <s v="ABC"/>
    <x v="0"/>
    <s v="V7B 0B7"/>
    <s v="Y"/>
    <n v="52.552775921983901"/>
    <n v="55"/>
    <n v="3"/>
    <x v="606"/>
    <x v="3"/>
  </r>
  <r>
    <s v="ABC"/>
    <x v="0"/>
    <s v="V7B 0B7"/>
    <s v="Y"/>
    <n v="73.7749431465909"/>
    <n v="55"/>
    <n v="3"/>
    <x v="607"/>
    <x v="3"/>
  </r>
  <r>
    <s v="ABC"/>
    <x v="0"/>
    <s v="V7B 0B7"/>
    <s v="Y"/>
    <n v="63.876875065553797"/>
    <n v="55"/>
    <n v="3"/>
    <x v="608"/>
    <x v="3"/>
  </r>
  <r>
    <s v="ABC"/>
    <x v="0"/>
    <s v="V7B 0B7"/>
    <s v="Y"/>
    <n v="70.566748922662796"/>
    <n v="55"/>
    <n v="3"/>
    <x v="609"/>
    <x v="3"/>
  </r>
  <r>
    <s v="ABC"/>
    <x v="0"/>
    <s v="V7B 0B7"/>
    <s v="Y"/>
    <n v="71.288029122890194"/>
    <n v="55"/>
    <n v="3"/>
    <x v="610"/>
    <x v="3"/>
  </r>
  <r>
    <s v="ABC"/>
    <x v="0"/>
    <s v="V7B 0B7"/>
    <s v="Y"/>
    <n v="73.7629218099204"/>
    <n v="55"/>
    <n v="3"/>
    <x v="611"/>
    <x v="3"/>
  </r>
  <r>
    <s v="ABC"/>
    <x v="0"/>
    <s v="V7B 0B7"/>
    <s v="Y"/>
    <n v="25.629489781413"/>
    <n v="56"/>
    <n v="3"/>
    <x v="612"/>
    <x v="3"/>
  </r>
  <r>
    <s v="ABC"/>
    <x v="0"/>
    <s v="V7B 0B7"/>
    <s v="Y"/>
    <n v="44.070220233893103"/>
    <n v="56"/>
    <n v="3"/>
    <x v="613"/>
    <x v="3"/>
  </r>
  <r>
    <s v="ABC"/>
    <x v="0"/>
    <s v="V7B 0B7"/>
    <s v="Y"/>
    <n v="88.138937800702493"/>
    <n v="56"/>
    <n v="3"/>
    <x v="614"/>
    <x v="3"/>
  </r>
  <r>
    <s v="ABC"/>
    <x v="0"/>
    <s v="V7B 0B7"/>
    <s v="Y"/>
    <n v="143.659481213205"/>
    <n v="56"/>
    <n v="3"/>
    <x v="615"/>
    <x v="3"/>
  </r>
  <r>
    <s v="ABC"/>
    <x v="0"/>
    <s v="V7B 0B7"/>
    <s v="Y"/>
    <n v="38.577972042578402"/>
    <n v="56"/>
    <n v="3"/>
    <x v="616"/>
    <x v="3"/>
  </r>
  <r>
    <s v="ABC"/>
    <x v="0"/>
    <s v="V7B 0B7"/>
    <s v="Y"/>
    <n v="81.731565355349204"/>
    <n v="56"/>
    <n v="3"/>
    <x v="617"/>
    <x v="3"/>
  </r>
  <r>
    <s v="ABC"/>
    <x v="0"/>
    <s v="V7B 0B7"/>
    <s v="Y"/>
    <n v="82.368696198883399"/>
    <n v="56"/>
    <n v="3"/>
    <x v="618"/>
    <x v="3"/>
  </r>
  <r>
    <s v="ABC"/>
    <x v="0"/>
    <s v="V7B 0B7"/>
    <s v="Y"/>
    <n v="69.357101920198204"/>
    <n v="57"/>
    <n v="3"/>
    <x v="619"/>
    <x v="3"/>
  </r>
  <r>
    <s v="ABC"/>
    <x v="0"/>
    <s v="V7B 0B7"/>
    <s v="Y"/>
    <n v="24.4258534472836"/>
    <n v="57"/>
    <n v="3"/>
    <x v="620"/>
    <x v="3"/>
  </r>
  <r>
    <s v="ABC"/>
    <x v="0"/>
    <s v="V7B 0B7"/>
    <s v="Y"/>
    <n v="49.389661710570103"/>
    <n v="57"/>
    <n v="3"/>
    <x v="621"/>
    <x v="3"/>
  </r>
  <r>
    <s v="ABC"/>
    <x v="0"/>
    <s v="V7B 0B7"/>
    <s v="Y"/>
    <n v="94.689063619017404"/>
    <n v="57"/>
    <n v="3"/>
    <x v="622"/>
    <x v="3"/>
  </r>
  <r>
    <s v="ABC"/>
    <x v="0"/>
    <s v="V7B 0B7"/>
    <s v="Y"/>
    <n v="215.32918777538299"/>
    <n v="57"/>
    <n v="3"/>
    <x v="623"/>
    <x v="3"/>
  </r>
  <r>
    <s v="ABC"/>
    <x v="0"/>
    <s v="V7B 0B7"/>
    <s v="Y"/>
    <n v="72.676493508327894"/>
    <n v="57"/>
    <n v="3"/>
    <x v="624"/>
    <x v="3"/>
  </r>
  <r>
    <s v="ABC"/>
    <x v="0"/>
    <s v="V7B 0B7"/>
    <s v="Y"/>
    <n v="24.144854702611699"/>
    <n v="57"/>
    <n v="3"/>
    <x v="625"/>
    <x v="3"/>
  </r>
  <r>
    <s v="ABC"/>
    <x v="0"/>
    <s v="V7B 0B7"/>
    <s v="Y"/>
    <n v="85.830841159974895"/>
    <n v="58"/>
    <n v="3"/>
    <x v="626"/>
    <x v="3"/>
  </r>
  <r>
    <s v="ABC"/>
    <x v="0"/>
    <s v="V7B 0B7"/>
    <s v="Y"/>
    <n v="104.651746384658"/>
    <n v="58"/>
    <n v="3"/>
    <x v="627"/>
    <x v="3"/>
  </r>
  <r>
    <s v="ABC"/>
    <x v="0"/>
    <s v="V7B 0B7"/>
    <s v="Y"/>
    <n v="66.849150557324194"/>
    <n v="58"/>
    <n v="3"/>
    <x v="628"/>
    <x v="3"/>
  </r>
  <r>
    <s v="ABC"/>
    <x v="0"/>
    <s v="V7B 0B7"/>
    <s v="Y"/>
    <n v="70.8732930077595"/>
    <n v="59"/>
    <n v="3"/>
    <x v="629"/>
    <x v="3"/>
  </r>
  <r>
    <s v="ABC"/>
    <x v="0"/>
    <s v="V7B 0B7"/>
    <s v="Y"/>
    <n v="127.674108775666"/>
    <n v="59"/>
    <n v="3"/>
    <x v="630"/>
    <x v="3"/>
  </r>
  <r>
    <s v="ABC"/>
    <x v="0"/>
    <s v="V7B 0B7"/>
    <s v="Y"/>
    <n v="68.4059136561483"/>
    <n v="59"/>
    <n v="3"/>
    <x v="631"/>
    <x v="3"/>
  </r>
  <r>
    <s v="ABC"/>
    <x v="0"/>
    <s v="V7B 0B7"/>
    <s v="Y"/>
    <n v="162.49691577581001"/>
    <n v="60"/>
    <n v="3"/>
    <x v="632"/>
    <x v="4"/>
  </r>
  <r>
    <s v="ABC"/>
    <x v="0"/>
    <s v="V7B 0B7"/>
    <s v="Y"/>
    <n v="97.592216424932602"/>
    <n v="60"/>
    <n v="3"/>
    <x v="633"/>
    <x v="4"/>
  </r>
  <r>
    <s v="ABC"/>
    <x v="0"/>
    <s v="V7B 0B7"/>
    <s v="Y"/>
    <n v="49.649623116068703"/>
    <n v="60"/>
    <n v="3"/>
    <x v="634"/>
    <x v="4"/>
  </r>
  <r>
    <s v="ABC"/>
    <x v="0"/>
    <s v="V7B 0B7"/>
    <s v="Y"/>
    <n v="133.50145172667001"/>
    <n v="60"/>
    <n v="3"/>
    <x v="635"/>
    <x v="4"/>
  </r>
  <r>
    <s v="ABC"/>
    <x v="0"/>
    <s v="V7B 0B7"/>
    <s v="Y"/>
    <n v="162.68625182836999"/>
    <n v="60"/>
    <n v="3"/>
    <x v="636"/>
    <x v="4"/>
  </r>
  <r>
    <s v="ABC"/>
    <x v="0"/>
    <s v="V7B 0B7"/>
    <s v="Y"/>
    <n v="66.919775910263098"/>
    <n v="61"/>
    <n v="3"/>
    <x v="637"/>
    <x v="4"/>
  </r>
  <r>
    <s v="ABC"/>
    <x v="0"/>
    <s v="V7B 0B7"/>
    <s v="Y"/>
    <n v="102.92067390411199"/>
    <n v="61"/>
    <n v="3"/>
    <x v="638"/>
    <x v="4"/>
  </r>
  <r>
    <s v="ABC"/>
    <x v="0"/>
    <s v="V7B 0B7"/>
    <s v="Y"/>
    <n v="51.5805503187608"/>
    <n v="61"/>
    <n v="3"/>
    <x v="96"/>
    <x v="4"/>
  </r>
  <r>
    <s v="ABC"/>
    <x v="0"/>
    <s v="V7B 0B7"/>
    <s v="Y"/>
    <n v="50.9854941535732"/>
    <n v="61"/>
    <n v="3"/>
    <x v="639"/>
    <x v="4"/>
  </r>
  <r>
    <s v="ABC"/>
    <x v="0"/>
    <s v="V7B 0B7"/>
    <s v="Y"/>
    <n v="103.025860599979"/>
    <n v="61"/>
    <n v="3"/>
    <x v="16"/>
    <x v="4"/>
  </r>
  <r>
    <s v="ABC"/>
    <x v="0"/>
    <s v="V7B 0B7"/>
    <s v="Y"/>
    <n v="63.224717551181598"/>
    <n v="61"/>
    <n v="3"/>
    <x v="640"/>
    <x v="4"/>
  </r>
  <r>
    <s v="ABC"/>
    <x v="0"/>
    <s v="V7B 0B7"/>
    <s v="Y"/>
    <n v="82.063654780870607"/>
    <n v="62"/>
    <n v="3"/>
    <x v="641"/>
    <x v="4"/>
  </r>
  <r>
    <s v="ABC"/>
    <x v="0"/>
    <s v="V7B 0B7"/>
    <s v="Y"/>
    <n v="88.5296312424923"/>
    <n v="62"/>
    <n v="3"/>
    <x v="642"/>
    <x v="4"/>
  </r>
  <r>
    <s v="ABC"/>
    <x v="0"/>
    <s v="V7B 0B7"/>
    <s v="Y"/>
    <n v="11.508927194878201"/>
    <n v="62"/>
    <n v="3"/>
    <x v="643"/>
    <x v="4"/>
  </r>
  <r>
    <s v="ABC"/>
    <x v="0"/>
    <s v="V7B 0B7"/>
    <s v="Y"/>
    <n v="23.587365214519199"/>
    <n v="63"/>
    <n v="3"/>
    <x v="644"/>
    <x v="4"/>
  </r>
  <r>
    <s v="ABC"/>
    <x v="0"/>
    <s v="V7B 0B7"/>
    <s v="Y"/>
    <n v="25.662548457256801"/>
    <n v="63"/>
    <n v="3"/>
    <x v="645"/>
    <x v="4"/>
  </r>
  <r>
    <s v="ABC"/>
    <x v="0"/>
    <s v="V7B 0B7"/>
    <s v="Y"/>
    <n v="132.971010246086"/>
    <n v="67"/>
    <n v="3"/>
    <x v="646"/>
    <x v="4"/>
  </r>
  <r>
    <s v="ABC"/>
    <x v="0"/>
    <s v="V7B 0B7"/>
    <s v="Y"/>
    <n v="80.630110382918602"/>
    <n v="71"/>
    <n v="3"/>
    <x v="647"/>
    <x v="5"/>
  </r>
  <r>
    <s v="ABC"/>
    <x v="0"/>
    <s v="V7B 0B7"/>
    <s v="Y"/>
    <n v="56.414630327368002"/>
    <n v="73"/>
    <n v="3"/>
    <x v="648"/>
    <x v="5"/>
  </r>
  <r>
    <s v="ABC"/>
    <x v="1"/>
    <n v="7111"/>
    <s v="Y"/>
    <n v="80.065107559407195"/>
    <n v="23"/>
    <n v="33"/>
    <x v="649"/>
    <x v="0"/>
  </r>
  <r>
    <s v="ABC"/>
    <x v="1"/>
    <n v="7111"/>
    <s v="Y"/>
    <n v="72.948476250496995"/>
    <n v="23"/>
    <n v="33"/>
    <x v="650"/>
    <x v="0"/>
  </r>
  <r>
    <s v="ABC"/>
    <x v="1"/>
    <n v="7111"/>
    <s v="Y"/>
    <n v="55.645264780458803"/>
    <n v="24"/>
    <n v="33"/>
    <x v="651"/>
    <x v="0"/>
  </r>
  <r>
    <s v="ABC"/>
    <x v="1"/>
    <n v="7111"/>
    <s v="Y"/>
    <n v="86.736949411510494"/>
    <n v="25"/>
    <n v="33"/>
    <x v="652"/>
    <x v="0"/>
  </r>
  <r>
    <s v="ABC"/>
    <x v="1"/>
    <n v="7111"/>
    <s v="Y"/>
    <n v="85.273351671882395"/>
    <n v="26"/>
    <n v="33"/>
    <x v="653"/>
    <x v="0"/>
  </r>
  <r>
    <s v="ABC"/>
    <x v="1"/>
    <n v="7111"/>
    <s v="Y"/>
    <n v="456.50124405807901"/>
    <n v="27"/>
    <n v="33"/>
    <x v="654"/>
    <x v="0"/>
  </r>
  <r>
    <s v="ABC"/>
    <x v="1"/>
    <n v="7111"/>
    <s v="Y"/>
    <n v="33.136814532113"/>
    <n v="27"/>
    <n v="33"/>
    <x v="655"/>
    <x v="0"/>
  </r>
  <r>
    <s v="ABC"/>
    <x v="1"/>
    <n v="7111"/>
    <s v="Y"/>
    <n v="198.882496543114"/>
    <n v="27"/>
    <n v="33"/>
    <x v="656"/>
    <x v="0"/>
  </r>
  <r>
    <s v="ABC"/>
    <x v="1"/>
    <n v="7111"/>
    <s v="Y"/>
    <n v="100.768854640101"/>
    <n v="27"/>
    <n v="33"/>
    <x v="657"/>
    <x v="0"/>
  </r>
  <r>
    <s v="ABC"/>
    <x v="1"/>
    <n v="7111"/>
    <s v="Y"/>
    <n v="119.84521326903101"/>
    <n v="27"/>
    <n v="33"/>
    <x v="658"/>
    <x v="0"/>
  </r>
  <r>
    <s v="ABC"/>
    <x v="1"/>
    <n v="7111"/>
    <s v="Y"/>
    <n v="93.477913949468899"/>
    <n v="27"/>
    <n v="33"/>
    <x v="659"/>
    <x v="0"/>
  </r>
  <r>
    <s v="ABC"/>
    <x v="1"/>
    <n v="7111"/>
    <s v="Y"/>
    <n v="189.20381785631301"/>
    <n v="27"/>
    <n v="33"/>
    <x v="660"/>
    <x v="0"/>
  </r>
  <r>
    <s v="ABC"/>
    <x v="1"/>
    <n v="7111"/>
    <s v="Y"/>
    <n v="168.11088000091399"/>
    <n v="28"/>
    <n v="33"/>
    <x v="661"/>
    <x v="0"/>
  </r>
  <r>
    <s v="ABC"/>
    <x v="1"/>
    <n v="7111"/>
    <s v="Y"/>
    <n v="124.769453302667"/>
    <n v="28"/>
    <n v="33"/>
    <x v="662"/>
    <x v="0"/>
  </r>
  <r>
    <s v="ABC"/>
    <x v="1"/>
    <n v="7111"/>
    <s v="Y"/>
    <n v="29.5995362168313"/>
    <n v="28"/>
    <n v="33"/>
    <x v="663"/>
    <x v="0"/>
  </r>
  <r>
    <s v="ABC"/>
    <x v="1"/>
    <n v="7111"/>
    <s v="Y"/>
    <n v="43.623928110002403"/>
    <n v="28"/>
    <n v="33"/>
    <x v="664"/>
    <x v="0"/>
  </r>
  <r>
    <s v="ABC"/>
    <x v="1"/>
    <n v="7111"/>
    <s v="Y"/>
    <n v="26.929296808906098"/>
    <n v="29"/>
    <n v="33"/>
    <x v="665"/>
    <x v="0"/>
  </r>
  <r>
    <s v="ABC"/>
    <x v="1"/>
    <n v="7111"/>
    <s v="Y"/>
    <n v="87.265888225010599"/>
    <n v="29"/>
    <n v="33"/>
    <x v="666"/>
    <x v="0"/>
  </r>
  <r>
    <s v="ABC"/>
    <x v="1"/>
    <n v="7111"/>
    <s v="Y"/>
    <n v="186.954325231854"/>
    <n v="29"/>
    <n v="33"/>
    <x v="667"/>
    <x v="0"/>
  </r>
  <r>
    <s v="ABC"/>
    <x v="1"/>
    <n v="7111"/>
    <s v="Y"/>
    <n v="204.929228888354"/>
    <n v="29"/>
    <n v="33"/>
    <x v="668"/>
    <x v="0"/>
  </r>
  <r>
    <s v="ABC"/>
    <x v="1"/>
    <n v="7111"/>
    <s v="Y"/>
    <n v="143.656475879038"/>
    <n v="30"/>
    <n v="33"/>
    <x v="669"/>
    <x v="1"/>
  </r>
  <r>
    <s v="ABC"/>
    <x v="1"/>
    <n v="7111"/>
    <s v="Y"/>
    <n v="93.503459289893598"/>
    <n v="30"/>
    <n v="33"/>
    <x v="670"/>
    <x v="1"/>
  </r>
  <r>
    <s v="ABC"/>
    <x v="1"/>
    <n v="7111"/>
    <s v="Y"/>
    <n v="156.53884078851601"/>
    <n v="30"/>
    <n v="33"/>
    <x v="671"/>
    <x v="1"/>
  </r>
  <r>
    <s v="ABC"/>
    <x v="1"/>
    <n v="7111"/>
    <s v="Y"/>
    <n v="49.600035102303103"/>
    <n v="30"/>
    <n v="33"/>
    <x v="672"/>
    <x v="1"/>
  </r>
  <r>
    <s v="ABC"/>
    <x v="1"/>
    <n v="7111"/>
    <s v="Y"/>
    <n v="147.98565974748601"/>
    <n v="30"/>
    <n v="33"/>
    <x v="673"/>
    <x v="1"/>
  </r>
  <r>
    <s v="ABC"/>
    <x v="1"/>
    <n v="7111"/>
    <s v="Y"/>
    <n v="237.37331389483199"/>
    <n v="31"/>
    <n v="33"/>
    <x v="674"/>
    <x v="1"/>
  </r>
  <r>
    <s v="ABC"/>
    <x v="1"/>
    <n v="7111"/>
    <s v="Y"/>
    <n v="117.002167146468"/>
    <n v="31"/>
    <n v="33"/>
    <x v="675"/>
    <x v="1"/>
  </r>
  <r>
    <s v="ABC"/>
    <x v="1"/>
    <n v="7111"/>
    <s v="Y"/>
    <n v="276.63199412637499"/>
    <n v="31"/>
    <n v="33"/>
    <x v="676"/>
    <x v="1"/>
  </r>
  <r>
    <s v="ABC"/>
    <x v="1"/>
    <n v="7111"/>
    <s v="Y"/>
    <n v="182.613120026735"/>
    <n v="31"/>
    <n v="33"/>
    <x v="677"/>
    <x v="1"/>
  </r>
  <r>
    <s v="ABC"/>
    <x v="1"/>
    <n v="7111"/>
    <s v="Y"/>
    <n v="372.03933261145198"/>
    <n v="31"/>
    <n v="33"/>
    <x v="678"/>
    <x v="1"/>
  </r>
  <r>
    <s v="ABC"/>
    <x v="1"/>
    <n v="7111"/>
    <s v="Y"/>
    <n v="167.10709838893001"/>
    <n v="31"/>
    <n v="33"/>
    <x v="679"/>
    <x v="1"/>
  </r>
  <r>
    <s v="ABC"/>
    <x v="1"/>
    <n v="7111"/>
    <s v="Y"/>
    <n v="163.73361078578401"/>
    <n v="31"/>
    <n v="33"/>
    <x v="680"/>
    <x v="1"/>
  </r>
  <r>
    <s v="ABC"/>
    <x v="1"/>
    <n v="7111"/>
    <s v="Y"/>
    <n v="113.47991550202499"/>
    <n v="31"/>
    <n v="33"/>
    <x v="681"/>
    <x v="1"/>
  </r>
  <r>
    <s v="ABC"/>
    <x v="1"/>
    <n v="7111"/>
    <s v="Y"/>
    <n v="176.92702778161001"/>
    <n v="32"/>
    <n v="33"/>
    <x v="682"/>
    <x v="1"/>
  </r>
  <r>
    <s v="ABC"/>
    <x v="1"/>
    <n v="7111"/>
    <s v="Y"/>
    <n v="182.45684265002001"/>
    <n v="32"/>
    <n v="33"/>
    <x v="683"/>
    <x v="1"/>
  </r>
  <r>
    <s v="ABC"/>
    <x v="1"/>
    <n v="7111"/>
    <s v="Y"/>
    <n v="198.437707086307"/>
    <n v="32"/>
    <n v="33"/>
    <x v="684"/>
    <x v="1"/>
  </r>
  <r>
    <s v="ABC"/>
    <x v="1"/>
    <n v="7111"/>
    <s v="Y"/>
    <n v="105.83284271253"/>
    <n v="32"/>
    <n v="33"/>
    <x v="685"/>
    <x v="1"/>
  </r>
  <r>
    <s v="ABC"/>
    <x v="1"/>
    <n v="7111"/>
    <s v="Y"/>
    <n v="463.02131653471702"/>
    <n v="32"/>
    <n v="33"/>
    <x v="686"/>
    <x v="1"/>
  </r>
  <r>
    <s v="ABC"/>
    <x v="1"/>
    <n v="7111"/>
    <s v="Y"/>
    <n v="109.760814469602"/>
    <n v="32"/>
    <n v="33"/>
    <x v="687"/>
    <x v="1"/>
  </r>
  <r>
    <s v="ABC"/>
    <x v="1"/>
    <n v="7111"/>
    <s v="Y"/>
    <n v="105.359502581131"/>
    <n v="32"/>
    <n v="33"/>
    <x v="688"/>
    <x v="1"/>
  </r>
  <r>
    <s v="ABC"/>
    <x v="1"/>
    <n v="7111"/>
    <s v="Y"/>
    <n v="244.50497187458001"/>
    <n v="32"/>
    <n v="33"/>
    <x v="689"/>
    <x v="1"/>
  </r>
  <r>
    <s v="ABC"/>
    <x v="1"/>
    <n v="7111"/>
    <s v="Y"/>
    <n v="137.91027695055999"/>
    <n v="32"/>
    <n v="33"/>
    <x v="690"/>
    <x v="1"/>
  </r>
  <r>
    <s v="ABC"/>
    <x v="1"/>
    <n v="7111"/>
    <s v="Y"/>
    <n v="234.62794113271599"/>
    <n v="32"/>
    <n v="33"/>
    <x v="691"/>
    <x v="1"/>
  </r>
  <r>
    <s v="ABC"/>
    <x v="1"/>
    <n v="7111"/>
    <s v="Y"/>
    <n v="94.633464936916496"/>
    <n v="33"/>
    <n v="33"/>
    <x v="692"/>
    <x v="1"/>
  </r>
  <r>
    <s v="ABC"/>
    <x v="1"/>
    <n v="7111"/>
    <s v="Y"/>
    <n v="187.445697368259"/>
    <n v="33"/>
    <n v="33"/>
    <x v="693"/>
    <x v="1"/>
  </r>
  <r>
    <s v="ABC"/>
    <x v="1"/>
    <n v="7111"/>
    <s v="Y"/>
    <n v="91.996284204835206"/>
    <n v="33"/>
    <n v="33"/>
    <x v="694"/>
    <x v="1"/>
  </r>
  <r>
    <s v="ABC"/>
    <x v="1"/>
    <n v="7111"/>
    <s v="Y"/>
    <n v="43.209191994871702"/>
    <n v="33"/>
    <n v="33"/>
    <x v="695"/>
    <x v="1"/>
  </r>
  <r>
    <s v="ABC"/>
    <x v="1"/>
    <n v="7111"/>
    <s v="Y"/>
    <n v="106.66682294404301"/>
    <n v="33"/>
    <n v="33"/>
    <x v="696"/>
    <x v="1"/>
  </r>
  <r>
    <s v="ABC"/>
    <x v="1"/>
    <n v="7111"/>
    <s v="Y"/>
    <n v="244.24350780199799"/>
    <n v="33"/>
    <n v="33"/>
    <x v="697"/>
    <x v="1"/>
  </r>
  <r>
    <s v="ABC"/>
    <x v="1"/>
    <n v="7111"/>
    <s v="Y"/>
    <n v="108.70594217676999"/>
    <n v="33"/>
    <n v="33"/>
    <x v="698"/>
    <x v="1"/>
  </r>
  <r>
    <s v="ABC"/>
    <x v="1"/>
    <n v="7111"/>
    <s v="Y"/>
    <n v="184.60715924694699"/>
    <n v="33"/>
    <n v="33"/>
    <x v="699"/>
    <x v="1"/>
  </r>
  <r>
    <s v="ABC"/>
    <x v="1"/>
    <n v="7111"/>
    <s v="Y"/>
    <n v="135.72840434487199"/>
    <n v="33"/>
    <n v="33"/>
    <x v="700"/>
    <x v="1"/>
  </r>
  <r>
    <s v="ABC"/>
    <x v="1"/>
    <n v="7111"/>
    <s v="Y"/>
    <n v="322.34613214995301"/>
    <n v="34"/>
    <n v="33"/>
    <x v="701"/>
    <x v="1"/>
  </r>
  <r>
    <s v="ABC"/>
    <x v="1"/>
    <n v="7111"/>
    <s v="Y"/>
    <n v="219.22259818952699"/>
    <n v="34"/>
    <n v="33"/>
    <x v="702"/>
    <x v="1"/>
  </r>
  <r>
    <s v="ABC"/>
    <x v="1"/>
    <n v="7111"/>
    <s v="Y"/>
    <n v="84.367243420346796"/>
    <n v="34"/>
    <n v="33"/>
    <x v="703"/>
    <x v="1"/>
  </r>
  <r>
    <s v="ABC"/>
    <x v="1"/>
    <n v="7111"/>
    <s v="Y"/>
    <n v="127.746236795689"/>
    <n v="34"/>
    <n v="33"/>
    <x v="704"/>
    <x v="1"/>
  </r>
  <r>
    <s v="ABC"/>
    <x v="1"/>
    <n v="7111"/>
    <s v="Y"/>
    <n v="94.519262238547199"/>
    <n v="34"/>
    <n v="33"/>
    <x v="705"/>
    <x v="1"/>
  </r>
  <r>
    <s v="ABC"/>
    <x v="1"/>
    <n v="7111"/>
    <s v="Y"/>
    <n v="73.025112271771206"/>
    <n v="35"/>
    <n v="33"/>
    <x v="706"/>
    <x v="1"/>
  </r>
  <r>
    <s v="ABC"/>
    <x v="1"/>
    <n v="7111"/>
    <s v="Y"/>
    <n v="144.79399486148"/>
    <n v="35"/>
    <n v="33"/>
    <x v="707"/>
    <x v="1"/>
  </r>
  <r>
    <s v="ABC"/>
    <x v="1"/>
    <n v="7111"/>
    <s v="Y"/>
    <n v="85.163656974764507"/>
    <n v="35"/>
    <n v="33"/>
    <x v="708"/>
    <x v="1"/>
  </r>
  <r>
    <s v="ABC"/>
    <x v="1"/>
    <n v="7111"/>
    <s v="Y"/>
    <n v="45.260332564268303"/>
    <n v="35"/>
    <n v="33"/>
    <x v="709"/>
    <x v="1"/>
  </r>
  <r>
    <s v="ABC"/>
    <x v="1"/>
    <n v="7111"/>
    <s v="Y"/>
    <n v="43.9860708771999"/>
    <n v="36"/>
    <n v="33"/>
    <x v="710"/>
    <x v="1"/>
  </r>
  <r>
    <s v="ABC"/>
    <x v="1"/>
    <n v="7111"/>
    <s v="Y"/>
    <n v="252.60134212213299"/>
    <n v="36"/>
    <n v="33"/>
    <x v="711"/>
    <x v="1"/>
  </r>
  <r>
    <s v="ABC"/>
    <x v="1"/>
    <n v="7111"/>
    <s v="Y"/>
    <n v="169.78184579810701"/>
    <n v="36"/>
    <n v="33"/>
    <x v="712"/>
    <x v="1"/>
  </r>
  <r>
    <s v="ABC"/>
    <x v="1"/>
    <n v="7111"/>
    <s v="Y"/>
    <n v="106.172445473471"/>
    <n v="37"/>
    <n v="33"/>
    <x v="713"/>
    <x v="1"/>
  </r>
  <r>
    <s v="ABC"/>
    <x v="1"/>
    <n v="7111"/>
    <s v="Y"/>
    <n v="141.71653267384301"/>
    <n v="37"/>
    <n v="33"/>
    <x v="714"/>
    <x v="1"/>
  </r>
  <r>
    <s v="ABC"/>
    <x v="1"/>
    <n v="7111"/>
    <s v="Y"/>
    <n v="251.433769798014"/>
    <n v="38"/>
    <n v="33"/>
    <x v="715"/>
    <x v="1"/>
  </r>
  <r>
    <s v="ABC"/>
    <x v="1"/>
    <n v="7111"/>
    <s v="Y"/>
    <n v="44.181417598094903"/>
    <n v="38"/>
    <n v="33"/>
    <x v="716"/>
    <x v="1"/>
  </r>
  <r>
    <s v="ABC"/>
    <x v="1"/>
    <n v="7111"/>
    <s v="Y"/>
    <n v="303.34791220938001"/>
    <n v="38"/>
    <n v="33"/>
    <x v="717"/>
    <x v="1"/>
  </r>
  <r>
    <s v="ABC"/>
    <x v="1"/>
    <n v="7111"/>
    <s v="Y"/>
    <n v="118.111135454318"/>
    <n v="38"/>
    <n v="33"/>
    <x v="718"/>
    <x v="1"/>
  </r>
  <r>
    <s v="ABC"/>
    <x v="1"/>
    <n v="7111"/>
    <s v="Y"/>
    <n v="250.43750152145"/>
    <n v="38"/>
    <n v="33"/>
    <x v="719"/>
    <x v="1"/>
  </r>
  <r>
    <s v="ABC"/>
    <x v="1"/>
    <n v="7111"/>
    <s v="Y"/>
    <n v="139.67741344111701"/>
    <n v="38"/>
    <n v="33"/>
    <x v="720"/>
    <x v="1"/>
  </r>
  <r>
    <s v="ABC"/>
    <x v="1"/>
    <n v="7111"/>
    <s v="Y"/>
    <n v="86.642281385230604"/>
    <n v="38"/>
    <n v="33"/>
    <x v="721"/>
    <x v="1"/>
  </r>
  <r>
    <s v="ABC"/>
    <x v="1"/>
    <n v="7111"/>
    <s v="Y"/>
    <n v="124.075221109948"/>
    <n v="38"/>
    <n v="33"/>
    <x v="722"/>
    <x v="1"/>
  </r>
  <r>
    <s v="ABC"/>
    <x v="1"/>
    <n v="7111"/>
    <s v="Y"/>
    <n v="53.096741406322103"/>
    <n v="38"/>
    <n v="33"/>
    <x v="723"/>
    <x v="1"/>
  </r>
  <r>
    <s v="ABC"/>
    <x v="1"/>
    <n v="7111"/>
    <s v="Y"/>
    <n v="169.027506922036"/>
    <n v="39"/>
    <n v="33"/>
    <x v="724"/>
    <x v="1"/>
  </r>
  <r>
    <s v="ABC"/>
    <x v="1"/>
    <n v="7111"/>
    <s v="Y"/>
    <n v="140.79389508438501"/>
    <n v="39"/>
    <n v="33"/>
    <x v="725"/>
    <x v="1"/>
  </r>
  <r>
    <s v="ABC"/>
    <x v="1"/>
    <n v="7111"/>
    <s v="Y"/>
    <n v="204.75491950663201"/>
    <n v="39"/>
    <n v="33"/>
    <x v="726"/>
    <x v="1"/>
  </r>
  <r>
    <s v="ABC"/>
    <x v="1"/>
    <n v="7111"/>
    <s v="Y"/>
    <n v="154.13908145567601"/>
    <n v="39"/>
    <n v="33"/>
    <x v="727"/>
    <x v="1"/>
  </r>
  <r>
    <s v="ABC"/>
    <x v="1"/>
    <n v="7111"/>
    <s v="Y"/>
    <n v="83.572332533012798"/>
    <n v="39"/>
    <n v="33"/>
    <x v="728"/>
    <x v="1"/>
  </r>
  <r>
    <s v="ABC"/>
    <x v="1"/>
    <n v="7111"/>
    <s v="Y"/>
    <n v="50.6188433851243"/>
    <n v="40"/>
    <n v="33"/>
    <x v="729"/>
    <x v="2"/>
  </r>
  <r>
    <s v="ABC"/>
    <x v="1"/>
    <n v="7111"/>
    <s v="Y"/>
    <n v="135.38128824851199"/>
    <n v="40"/>
    <n v="33"/>
    <x v="730"/>
    <x v="2"/>
  </r>
  <r>
    <s v="ABC"/>
    <x v="1"/>
    <n v="7111"/>
    <s v="Y"/>
    <n v="52.898389351259503"/>
    <n v="40"/>
    <n v="33"/>
    <x v="731"/>
    <x v="2"/>
  </r>
  <r>
    <s v="ABC"/>
    <x v="1"/>
    <n v="7111"/>
    <s v="Y"/>
    <n v="83.975047311473105"/>
    <n v="41"/>
    <n v="33"/>
    <x v="732"/>
    <x v="2"/>
  </r>
  <r>
    <s v="ABC"/>
    <x v="1"/>
    <n v="7111"/>
    <s v="Y"/>
    <n v="102.47287911313801"/>
    <n v="42"/>
    <n v="33"/>
    <x v="733"/>
    <x v="2"/>
  </r>
  <r>
    <s v="ABC"/>
    <x v="1"/>
    <n v="7111"/>
    <s v="Y"/>
    <n v="137.34076612579699"/>
    <n v="42"/>
    <n v="33"/>
    <x v="734"/>
    <x v="2"/>
  </r>
  <r>
    <s v="ABC"/>
    <x v="1"/>
    <n v="7111"/>
    <s v="Y"/>
    <n v="230.39342529054801"/>
    <n v="42"/>
    <n v="33"/>
    <x v="735"/>
    <x v="2"/>
  </r>
  <r>
    <s v="ABC"/>
    <x v="1"/>
    <n v="7111"/>
    <s v="Y"/>
    <n v="111.786409698574"/>
    <n v="42"/>
    <n v="33"/>
    <x v="736"/>
    <x v="2"/>
  </r>
  <r>
    <s v="ABC"/>
    <x v="1"/>
    <n v="7111"/>
    <s v="Y"/>
    <n v="203.718079218805"/>
    <n v="42"/>
    <n v="33"/>
    <x v="737"/>
    <x v="2"/>
  </r>
  <r>
    <s v="ABC"/>
    <x v="1"/>
    <n v="7111"/>
    <s v="Y"/>
    <n v="63.839308388458697"/>
    <n v="42"/>
    <n v="33"/>
    <x v="738"/>
    <x v="2"/>
  </r>
  <r>
    <s v="ABC"/>
    <x v="1"/>
    <n v="7111"/>
    <s v="Y"/>
    <n v="46.010163439087997"/>
    <n v="42"/>
    <n v="33"/>
    <x v="739"/>
    <x v="2"/>
  </r>
  <r>
    <s v="ABC"/>
    <x v="1"/>
    <n v="7111"/>
    <s v="Y"/>
    <n v="85.984113202523204"/>
    <n v="43"/>
    <n v="33"/>
    <x v="740"/>
    <x v="2"/>
  </r>
  <r>
    <s v="ABC"/>
    <x v="1"/>
    <n v="7111"/>
    <s v="Y"/>
    <n v="100.05809310946"/>
    <n v="43"/>
    <n v="33"/>
    <x v="741"/>
    <x v="2"/>
  </r>
  <r>
    <s v="ABC"/>
    <x v="1"/>
    <n v="7111"/>
    <s v="Y"/>
    <n v="196.604453244063"/>
    <n v="44"/>
    <n v="33"/>
    <x v="742"/>
    <x v="2"/>
  </r>
  <r>
    <s v="ABC"/>
    <x v="1"/>
    <n v="7111"/>
    <s v="Y"/>
    <n v="117.70541534169"/>
    <n v="44"/>
    <n v="33"/>
    <x v="743"/>
    <x v="2"/>
  </r>
  <r>
    <s v="ABC"/>
    <x v="1"/>
    <n v="7111"/>
    <s v="Y"/>
    <n v="50.388935321301801"/>
    <n v="44"/>
    <n v="33"/>
    <x v="744"/>
    <x v="2"/>
  </r>
  <r>
    <s v="ABC"/>
    <x v="1"/>
    <n v="7111"/>
    <s v="Y"/>
    <n v="140.78337641479899"/>
    <n v="44"/>
    <n v="33"/>
    <x v="745"/>
    <x v="2"/>
  </r>
  <r>
    <s v="ABC"/>
    <x v="1"/>
    <n v="7111"/>
    <s v="Y"/>
    <n v="118.570951581963"/>
    <n v="44"/>
    <n v="33"/>
    <x v="746"/>
    <x v="2"/>
  </r>
  <r>
    <s v="ABC"/>
    <x v="1"/>
    <n v="7111"/>
    <s v="Y"/>
    <n v="112.719565957618"/>
    <n v="45"/>
    <n v="33"/>
    <x v="747"/>
    <x v="2"/>
  </r>
  <r>
    <s v="ABC"/>
    <x v="1"/>
    <n v="7111"/>
    <s v="Y"/>
    <n v="34.411076219181403"/>
    <n v="45"/>
    <n v="33"/>
    <x v="748"/>
    <x v="2"/>
  </r>
  <r>
    <s v="ABC"/>
    <x v="1"/>
    <n v="7111"/>
    <s v="Y"/>
    <n v="34.411076219181403"/>
    <n v="45"/>
    <n v="33"/>
    <x v="748"/>
    <x v="2"/>
  </r>
  <r>
    <s v="ABC"/>
    <x v="1"/>
    <n v="7111"/>
    <s v="Y"/>
    <n v="135.842607043241"/>
    <n v="45"/>
    <n v="33"/>
    <x v="749"/>
    <x v="2"/>
  </r>
  <r>
    <s v="ABC"/>
    <x v="1"/>
    <n v="7111"/>
    <s v="Y"/>
    <n v="147.19074886015201"/>
    <n v="45"/>
    <n v="33"/>
    <x v="750"/>
    <x v="2"/>
  </r>
  <r>
    <s v="ABC"/>
    <x v="1"/>
    <n v="7111"/>
    <s v="Y"/>
    <n v="89.7948769270578"/>
    <n v="46"/>
    <n v="33"/>
    <x v="751"/>
    <x v="2"/>
  </r>
  <r>
    <s v="ABC"/>
    <x v="1"/>
    <n v="7111"/>
    <s v="Y"/>
    <n v="99.4284756013448"/>
    <n v="46"/>
    <n v="33"/>
    <x v="752"/>
    <x v="2"/>
  </r>
  <r>
    <s v="ABC"/>
    <x v="1"/>
    <n v="7111"/>
    <s v="Y"/>
    <n v="101.039334715186"/>
    <n v="46"/>
    <n v="33"/>
    <x v="753"/>
    <x v="2"/>
  </r>
  <r>
    <s v="ABC"/>
    <x v="1"/>
    <n v="7111"/>
    <s v="Y"/>
    <n v="183.535757616193"/>
    <n v="47"/>
    <n v="33"/>
    <x v="754"/>
    <x v="2"/>
  </r>
  <r>
    <s v="ABC"/>
    <x v="1"/>
    <n v="7111"/>
    <s v="Y"/>
    <n v="269.62956551583397"/>
    <n v="47"/>
    <n v="33"/>
    <x v="755"/>
    <x v="2"/>
  </r>
  <r>
    <s v="ABC"/>
    <x v="1"/>
    <n v="7111"/>
    <s v="Y"/>
    <n v="97.817616487503699"/>
    <n v="47"/>
    <n v="33"/>
    <x v="756"/>
    <x v="2"/>
  </r>
  <r>
    <s v="ABC"/>
    <x v="1"/>
    <n v="7111"/>
    <s v="Y"/>
    <n v="257.178466059409"/>
    <n v="47"/>
    <n v="33"/>
    <x v="757"/>
    <x v="2"/>
  </r>
  <r>
    <s v="ABC"/>
    <x v="1"/>
    <n v="7111"/>
    <s v="Y"/>
    <n v="145.28837233205201"/>
    <n v="47"/>
    <n v="33"/>
    <x v="758"/>
    <x v="2"/>
  </r>
  <r>
    <s v="ABC"/>
    <x v="1"/>
    <n v="7111"/>
    <s v="Y"/>
    <n v="243.00380745785699"/>
    <n v="48"/>
    <n v="33"/>
    <x v="759"/>
    <x v="2"/>
  </r>
  <r>
    <s v="ABC"/>
    <x v="1"/>
    <n v="7111"/>
    <s v="Y"/>
    <n v="157.990417191473"/>
    <n v="48"/>
    <n v="33"/>
    <x v="760"/>
    <x v="2"/>
  </r>
  <r>
    <s v="ABC"/>
    <x v="1"/>
    <n v="7111"/>
    <s v="Y"/>
    <n v="135.98536041620301"/>
    <n v="48"/>
    <n v="33"/>
    <x v="761"/>
    <x v="2"/>
  </r>
  <r>
    <s v="ABC"/>
    <x v="1"/>
    <n v="7111"/>
    <s v="Y"/>
    <n v="200.514392996129"/>
    <n v="49"/>
    <n v="33"/>
    <x v="762"/>
    <x v="2"/>
  </r>
  <r>
    <s v="ABC"/>
    <x v="1"/>
    <n v="7111"/>
    <s v="Y"/>
    <n v="93.479416616552697"/>
    <n v="49"/>
    <n v="33"/>
    <x v="763"/>
    <x v="2"/>
  </r>
  <r>
    <s v="ABC"/>
    <x v="1"/>
    <n v="7111"/>
    <s v="Y"/>
    <n v="23.7661825974923"/>
    <n v="49"/>
    <n v="33"/>
    <x v="764"/>
    <x v="2"/>
  </r>
  <r>
    <s v="ABC"/>
    <x v="1"/>
    <n v="7111"/>
    <s v="Y"/>
    <n v="69.403684599796193"/>
    <n v="50"/>
    <n v="33"/>
    <x v="765"/>
    <x v="3"/>
  </r>
  <r>
    <s v="ABC"/>
    <x v="1"/>
    <n v="7111"/>
    <s v="Y"/>
    <n v="109.526398404528"/>
    <n v="51"/>
    <n v="33"/>
    <x v="766"/>
    <x v="3"/>
  </r>
  <r>
    <s v="ABC"/>
    <x v="1"/>
    <n v="7111"/>
    <s v="Y"/>
    <n v="196.63450658573899"/>
    <n v="51"/>
    <n v="33"/>
    <x v="767"/>
    <x v="3"/>
  </r>
  <r>
    <s v="ABC"/>
    <x v="1"/>
    <n v="7111"/>
    <s v="Y"/>
    <n v="132.89888222606299"/>
    <n v="52"/>
    <n v="33"/>
    <x v="768"/>
    <x v="3"/>
  </r>
  <r>
    <s v="ABC"/>
    <x v="1"/>
    <n v="7111"/>
    <s v="Y"/>
    <n v="85.273351671882395"/>
    <n v="54"/>
    <n v="33"/>
    <x v="653"/>
    <x v="3"/>
  </r>
  <r>
    <s v="ABC"/>
    <x v="1"/>
    <n v="7111"/>
    <s v="Y"/>
    <n v="85.273351671882395"/>
    <n v="54"/>
    <n v="33"/>
    <x v="653"/>
    <x v="3"/>
  </r>
  <r>
    <s v="ABC"/>
    <x v="1"/>
    <n v="7111"/>
    <s v="Y"/>
    <n v="90.478590450189998"/>
    <n v="55"/>
    <n v="33"/>
    <x v="769"/>
    <x v="3"/>
  </r>
  <r>
    <s v="ABC"/>
    <x v="1"/>
    <n v="7111"/>
    <s v="Y"/>
    <n v="239.11189971079699"/>
    <n v="56"/>
    <n v="33"/>
    <x v="770"/>
    <x v="3"/>
  </r>
  <r>
    <s v="ABC"/>
    <x v="1"/>
    <n v="7111"/>
    <s v="Y"/>
    <n v="33.208942552135802"/>
    <n v="61"/>
    <n v="33"/>
    <x v="771"/>
    <x v="4"/>
  </r>
  <r>
    <s v="ABC"/>
    <x v="1"/>
    <n v="7111"/>
    <s v="Y"/>
    <n v="67.920552188078602"/>
    <n v="61"/>
    <n v="33"/>
    <x v="772"/>
    <x v="4"/>
  </r>
  <r>
    <s v="ABC"/>
    <x v="2"/>
    <s v="89123-1048"/>
    <s v="Y"/>
    <n v="194.49921665964899"/>
    <n v="27"/>
    <n v="40"/>
    <x v="773"/>
    <x v="0"/>
  </r>
  <r>
    <s v="ABC"/>
    <x v="2"/>
    <s v="89123-1048"/>
    <s v="Y"/>
    <n v="376.19871509942999"/>
    <n v="28"/>
    <n v="40"/>
    <x v="774"/>
    <x v="0"/>
  </r>
  <r>
    <s v="ABC"/>
    <x v="2"/>
    <s v="89123-1048"/>
    <s v="Y"/>
    <n v="94.287851507640895"/>
    <n v="28"/>
    <n v="40"/>
    <x v="775"/>
    <x v="0"/>
  </r>
  <r>
    <s v="ABC"/>
    <x v="2"/>
    <s v="89123-1048"/>
    <s v="Y"/>
    <n v="140.24992960004701"/>
    <n v="30"/>
    <n v="40"/>
    <x v="776"/>
    <x v="1"/>
  </r>
  <r>
    <s v="ABC"/>
    <x v="2"/>
    <s v="89123-1048"/>
    <s v="Y"/>
    <n v="84.896182233846901"/>
    <n v="33"/>
    <n v="40"/>
    <x v="777"/>
    <x v="1"/>
  </r>
  <r>
    <s v="ABC"/>
    <x v="2"/>
    <s v="89123-1048"/>
    <s v="Y"/>
    <n v="26.8196021117882"/>
    <n v="35"/>
    <n v="40"/>
    <x v="778"/>
    <x v="1"/>
  </r>
  <r>
    <s v="ABC"/>
    <x v="2"/>
    <s v="89123-1048"/>
    <s v="Y"/>
    <n v="29.498857522216198"/>
    <n v="35"/>
    <n v="40"/>
    <x v="779"/>
    <x v="1"/>
  </r>
  <r>
    <s v="ABC"/>
    <x v="2"/>
    <s v="89123-1048"/>
    <s v="Y"/>
    <n v="219.79060634720599"/>
    <n v="35"/>
    <n v="40"/>
    <x v="780"/>
    <x v="1"/>
  </r>
  <r>
    <s v="ABC"/>
    <x v="2"/>
    <s v="89123-1048"/>
    <s v="Y"/>
    <n v="140.778868413547"/>
    <n v="35"/>
    <n v="40"/>
    <x v="781"/>
    <x v="1"/>
  </r>
  <r>
    <s v="ABC"/>
    <x v="2"/>
    <s v="89123-1048"/>
    <s v="Y"/>
    <n v="140.778868413547"/>
    <n v="35"/>
    <n v="40"/>
    <x v="781"/>
    <x v="1"/>
  </r>
  <r>
    <s v="ABC"/>
    <x v="2"/>
    <s v="89123-1048"/>
    <s v="Y"/>
    <n v="251.807933901882"/>
    <n v="36"/>
    <n v="40"/>
    <x v="782"/>
    <x v="1"/>
  </r>
  <r>
    <s v="ABC"/>
    <x v="2"/>
    <s v="89123-1048"/>
    <s v="Y"/>
    <n v="211.105190602801"/>
    <n v="38"/>
    <n v="40"/>
    <x v="783"/>
    <x v="1"/>
  </r>
  <r>
    <s v="ABC"/>
    <x v="2"/>
    <s v="89123-1048"/>
    <s v="Y"/>
    <n v="339.18501949109498"/>
    <n v="38"/>
    <n v="40"/>
    <x v="784"/>
    <x v="1"/>
  </r>
  <r>
    <s v="ABC"/>
    <x v="2"/>
    <s v="89123-1048"/>
    <s v="Y"/>
    <n v="43.164111982357497"/>
    <n v="39"/>
    <n v="40"/>
    <x v="785"/>
    <x v="1"/>
  </r>
  <r>
    <s v="ABC"/>
    <x v="2"/>
    <s v="89123-1048"/>
    <s v="Y"/>
    <n v="58.2508895037803"/>
    <n v="41"/>
    <n v="40"/>
    <x v="786"/>
    <x v="2"/>
  </r>
  <r>
    <s v="ABC"/>
    <x v="2"/>
    <s v="89123-1048"/>
    <s v="Y"/>
    <n v="188.08883888012801"/>
    <n v="41"/>
    <n v="40"/>
    <x v="787"/>
    <x v="2"/>
  </r>
  <r>
    <s v="ABC"/>
    <x v="2"/>
    <s v="89123-1048"/>
    <s v="Y"/>
    <n v="213.47639926104799"/>
    <n v="44"/>
    <n v="40"/>
    <x v="788"/>
    <x v="2"/>
  </r>
  <r>
    <s v="ABC"/>
    <x v="2"/>
    <s v="89123-1048"/>
    <s v="Y"/>
    <n v="266.75947138576299"/>
    <n v="44"/>
    <n v="40"/>
    <x v="789"/>
    <x v="2"/>
  </r>
  <r>
    <s v="ABC"/>
    <x v="2"/>
    <s v="89123-1048"/>
    <s v="Y"/>
    <n v="319.354321986093"/>
    <n v="48"/>
    <n v="40"/>
    <x v="790"/>
    <x v="2"/>
  </r>
  <r>
    <s v="ABC"/>
    <x v="2"/>
    <s v="89123-1048"/>
    <s v="Y"/>
    <n v="34.2773388487226"/>
    <n v="48"/>
    <n v="40"/>
    <x v="791"/>
    <x v="2"/>
  </r>
  <r>
    <s v="ABC"/>
    <x v="2"/>
    <s v="89123-1048"/>
    <s v="Y"/>
    <n v="70.843239666083306"/>
    <n v="48"/>
    <n v="40"/>
    <x v="792"/>
    <x v="2"/>
  </r>
  <r>
    <s v="ABC"/>
    <x v="2"/>
    <s v="89123-1048"/>
    <s v="Y"/>
    <n v="104.99585714685"/>
    <n v="48"/>
    <n v="40"/>
    <x v="793"/>
    <x v="2"/>
  </r>
  <r>
    <s v="ABC"/>
    <x v="2"/>
    <s v="89123-1048"/>
    <s v="Y"/>
    <n v="76.373054534493306"/>
    <n v="54"/>
    <n v="40"/>
    <x v="794"/>
    <x v="3"/>
  </r>
  <r>
    <s v="ABC"/>
    <x v="2"/>
    <s v="89123-1048"/>
    <s v="Y"/>
    <n v="249.269929197332"/>
    <n v="55"/>
    <n v="40"/>
    <x v="795"/>
    <x v="3"/>
  </r>
  <r>
    <s v="ABC"/>
    <x v="2"/>
    <s v="89123-1048"/>
    <s v="Y"/>
    <n v="109.200319647342"/>
    <n v="55"/>
    <n v="40"/>
    <x v="796"/>
    <x v="3"/>
  </r>
  <r>
    <s v="ABC"/>
    <x v="2"/>
    <s v="89123-1048"/>
    <s v="Y"/>
    <n v="248.08733020237599"/>
    <n v="55"/>
    <n v="40"/>
    <x v="797"/>
    <x v="3"/>
  </r>
  <r>
    <s v="ABC"/>
    <x v="3"/>
    <n v="48607"/>
    <s v="Y"/>
    <n v="27.5664276524403"/>
    <n v="27"/>
    <n v="34"/>
    <x v="798"/>
    <x v="0"/>
  </r>
  <r>
    <s v="ABC"/>
    <x v="3"/>
    <n v="48607"/>
    <s v="Y"/>
    <n v="50.518164690509202"/>
    <n v="58"/>
    <n v="34"/>
    <x v="799"/>
    <x v="3"/>
  </r>
  <r>
    <s v="ABC"/>
    <x v="4"/>
    <n v="40213"/>
    <s v="N"/>
    <n v="22.377718212054599"/>
    <n v="27"/>
    <n v="45"/>
    <x v="800"/>
    <x v="0"/>
  </r>
  <r>
    <s v="ABC"/>
    <x v="4"/>
    <n v="40213"/>
    <s v="N"/>
    <n v="111.156792190459"/>
    <n v="29"/>
    <n v="45"/>
    <x v="801"/>
    <x v="0"/>
  </r>
  <r>
    <s v="ABC"/>
    <x v="4"/>
    <n v="40213"/>
    <s v="N"/>
    <n v="318.04700162318102"/>
    <n v="31"/>
    <n v="45"/>
    <x v="802"/>
    <x v="1"/>
  </r>
  <r>
    <s v="ABC"/>
    <x v="4"/>
    <n v="40213"/>
    <s v="N"/>
    <n v="305.06245535200401"/>
    <n v="31"/>
    <n v="45"/>
    <x v="803"/>
    <x v="1"/>
  </r>
  <r>
    <s v="ABC"/>
    <x v="4"/>
    <n v="40213"/>
    <s v="N"/>
    <n v="61.1961169880421"/>
    <n v="32"/>
    <n v="45"/>
    <x v="804"/>
    <x v="1"/>
  </r>
  <r>
    <s v="ABC"/>
    <x v="4"/>
    <n v="40213"/>
    <s v="N"/>
    <n v="143.181633080555"/>
    <n v="33"/>
    <n v="45"/>
    <x v="805"/>
    <x v="1"/>
  </r>
  <r>
    <s v="ABC"/>
    <x v="4"/>
    <n v="40213"/>
    <s v="N"/>
    <n v="42.7644025380648"/>
    <n v="35"/>
    <n v="45"/>
    <x v="806"/>
    <x v="1"/>
  </r>
  <r>
    <s v="ABC"/>
    <x v="4"/>
    <n v="40213"/>
    <s v="N"/>
    <n v="338.71167935969601"/>
    <n v="36"/>
    <n v="45"/>
    <x v="807"/>
    <x v="1"/>
  </r>
  <r>
    <s v="ABC"/>
    <x v="4"/>
    <n v="40213"/>
    <s v="N"/>
    <n v="481.32530428257098"/>
    <n v="37"/>
    <n v="45"/>
    <x v="808"/>
    <x v="1"/>
  </r>
  <r>
    <s v="ABC"/>
    <x v="4"/>
    <n v="40213"/>
    <s v="N"/>
    <n v="66.787541206888093"/>
    <n v="37"/>
    <n v="45"/>
    <x v="809"/>
    <x v="1"/>
  </r>
  <r>
    <s v="ABC"/>
    <x v="4"/>
    <n v="40213"/>
    <s v="N"/>
    <n v="66.710905185613896"/>
    <n v="39"/>
    <n v="45"/>
    <x v="810"/>
    <x v="1"/>
  </r>
  <r>
    <s v="ABC"/>
    <x v="4"/>
    <n v="40213"/>
    <s v="N"/>
    <n v="185.538812838908"/>
    <n v="40"/>
    <n v="45"/>
    <x v="811"/>
    <x v="2"/>
  </r>
  <r>
    <s v="ABC"/>
    <x v="4"/>
    <n v="40213"/>
    <s v="N"/>
    <n v="353.700783520671"/>
    <n v="44"/>
    <n v="45"/>
    <x v="812"/>
    <x v="2"/>
  </r>
  <r>
    <s v="ABC"/>
    <x v="4"/>
    <n v="40213"/>
    <s v="N"/>
    <n v="353.700783520671"/>
    <n v="44"/>
    <n v="45"/>
    <x v="812"/>
    <x v="2"/>
  </r>
  <r>
    <s v="ABC"/>
    <x v="4"/>
    <n v="40213"/>
    <s v="N"/>
    <n v="76.681101286673695"/>
    <n v="49"/>
    <n v="45"/>
    <x v="813"/>
    <x v="2"/>
  </r>
  <r>
    <s v="ABC"/>
    <x v="4"/>
    <n v="40213"/>
    <s v="N"/>
    <n v="193.36770834554201"/>
    <n v="49"/>
    <n v="45"/>
    <x v="814"/>
    <x v="2"/>
  </r>
  <r>
    <s v="ABC"/>
    <x v="4"/>
    <n v="40213"/>
    <s v="N"/>
    <n v="141.817211368458"/>
    <n v="49"/>
    <n v="45"/>
    <x v="815"/>
    <x v="2"/>
  </r>
  <r>
    <s v="ABC"/>
    <x v="4"/>
    <n v="40213"/>
    <s v="N"/>
    <n v="35.521547194114802"/>
    <n v="51"/>
    <n v="45"/>
    <x v="816"/>
    <x v="3"/>
  </r>
  <r>
    <s v="ABC"/>
    <x v="4"/>
    <n v="40213"/>
    <s v="N"/>
    <n v="100.24742916202"/>
    <n v="54"/>
    <n v="45"/>
    <x v="817"/>
    <x v="3"/>
  </r>
  <r>
    <s v="ABC"/>
    <x v="5"/>
    <n v="40212"/>
    <s v="N"/>
    <n v="353.47838879226703"/>
    <n v="27"/>
    <n v="12"/>
    <x v="818"/>
    <x v="0"/>
  </r>
  <r>
    <s v="ABC"/>
    <x v="5"/>
    <n v="40212"/>
    <s v="N"/>
    <n v="241.61985107367099"/>
    <n v="28"/>
    <n v="12"/>
    <x v="819"/>
    <x v="0"/>
  </r>
  <r>
    <s v="ABC"/>
    <x v="5"/>
    <n v="40212"/>
    <s v="N"/>
    <n v="81.076402506809302"/>
    <n v="28"/>
    <n v="12"/>
    <x v="820"/>
    <x v="0"/>
  </r>
  <r>
    <s v="ABC"/>
    <x v="5"/>
    <n v="40212"/>
    <s v="N"/>
    <n v="182.516949333372"/>
    <n v="31"/>
    <n v="12"/>
    <x v="821"/>
    <x v="1"/>
  </r>
  <r>
    <s v="ABC"/>
    <x v="5"/>
    <n v="40212"/>
    <s v="N"/>
    <n v="201.17406384591999"/>
    <n v="32"/>
    <n v="12"/>
    <x v="822"/>
    <x v="1"/>
  </r>
  <r>
    <s v="ABC"/>
    <x v="5"/>
    <n v="40212"/>
    <s v="N"/>
    <n v="333.05113245499399"/>
    <n v="32"/>
    <n v="12"/>
    <x v="823"/>
    <x v="1"/>
  </r>
  <r>
    <s v="ABC"/>
    <x v="5"/>
    <n v="40212"/>
    <s v="N"/>
    <n v="221.2016107389"/>
    <n v="32"/>
    <n v="12"/>
    <x v="824"/>
    <x v="1"/>
  </r>
  <r>
    <s v="ABC"/>
    <x v="5"/>
    <n v="40212"/>
    <s v="N"/>
    <n v="119.565717191443"/>
    <n v="34"/>
    <n v="12"/>
    <x v="825"/>
    <x v="1"/>
  </r>
  <r>
    <s v="ABC"/>
    <x v="5"/>
    <n v="40212"/>
    <s v="N"/>
    <n v="102.03710565883399"/>
    <n v="34"/>
    <n v="12"/>
    <x v="826"/>
    <x v="1"/>
  </r>
  <r>
    <s v="ABC"/>
    <x v="5"/>
    <n v="40212"/>
    <s v="N"/>
    <n v="142.09971278021399"/>
    <n v="34"/>
    <n v="12"/>
    <x v="827"/>
    <x v="1"/>
  </r>
  <r>
    <s v="ABC"/>
    <x v="5"/>
    <n v="40212"/>
    <s v="N"/>
    <n v="241.89634181709101"/>
    <n v="34"/>
    <n v="12"/>
    <x v="828"/>
    <x v="1"/>
  </r>
  <r>
    <s v="ABC"/>
    <x v="5"/>
    <n v="40212"/>
    <s v="N"/>
    <n v="97.288677674003594"/>
    <n v="35"/>
    <n v="12"/>
    <x v="829"/>
    <x v="1"/>
  </r>
  <r>
    <s v="ABC"/>
    <x v="5"/>
    <n v="40212"/>
    <s v="N"/>
    <n v="215.11731171656601"/>
    <n v="35"/>
    <n v="12"/>
    <x v="830"/>
    <x v="1"/>
  </r>
  <r>
    <s v="ABC"/>
    <x v="5"/>
    <n v="40212"/>
    <s v="N"/>
    <n v="182.25548526078899"/>
    <n v="36"/>
    <n v="12"/>
    <x v="831"/>
    <x v="1"/>
  </r>
  <r>
    <s v="ABC"/>
    <x v="5"/>
    <n v="40212"/>
    <s v="N"/>
    <n v="103.790718145637"/>
    <n v="36"/>
    <n v="12"/>
    <x v="832"/>
    <x v="1"/>
  </r>
  <r>
    <s v="ABC"/>
    <x v="5"/>
    <n v="40212"/>
    <s v="N"/>
    <n v="44.737404419103498"/>
    <n v="36"/>
    <n v="12"/>
    <x v="833"/>
    <x v="1"/>
  </r>
  <r>
    <s v="ABC"/>
    <x v="5"/>
    <n v="40212"/>
    <s v="N"/>
    <n v="77.189002761000495"/>
    <n v="37"/>
    <n v="12"/>
    <x v="834"/>
    <x v="1"/>
  </r>
  <r>
    <s v="ABC"/>
    <x v="5"/>
    <n v="40212"/>
    <s v="N"/>
    <n v="194.864364761014"/>
    <n v="40"/>
    <n v="12"/>
    <x v="835"/>
    <x v="2"/>
  </r>
  <r>
    <s v="ABC"/>
    <x v="5"/>
    <n v="40212"/>
    <s v="N"/>
    <n v="159.721489672019"/>
    <n v="43"/>
    <n v="12"/>
    <x v="836"/>
    <x v="2"/>
  </r>
  <r>
    <s v="ABC"/>
    <x v="5"/>
    <n v="40212"/>
    <s v="N"/>
    <n v="142.99830769632999"/>
    <n v="45"/>
    <n v="12"/>
    <x v="837"/>
    <x v="2"/>
  </r>
  <r>
    <s v="ABC"/>
    <x v="5"/>
    <n v="40212"/>
    <s v="N"/>
    <n v="202.19738012999301"/>
    <n v="49"/>
    <n v="12"/>
    <x v="838"/>
    <x v="2"/>
  </r>
  <r>
    <s v="ABC"/>
    <x v="5"/>
    <n v="40212"/>
    <s v="N"/>
    <n v="98.112139235929803"/>
    <n v="52"/>
    <n v="12"/>
    <x v="839"/>
    <x v="3"/>
  </r>
  <r>
    <s v="ABC"/>
    <x v="5"/>
    <n v="40212"/>
    <s v="N"/>
    <n v="87.838404383941096"/>
    <n v="62"/>
    <n v="12"/>
    <x v="840"/>
    <x v="4"/>
  </r>
  <r>
    <s v="ABC"/>
    <x v="6"/>
    <n v="66111"/>
    <s v="N"/>
    <n v="39.133958863586997"/>
    <n v="27"/>
    <n v="22"/>
    <x v="841"/>
    <x v="0"/>
  </r>
  <r>
    <s v="ABC"/>
    <x v="7"/>
    <n v="5020"/>
    <s v="N"/>
    <n v="280.53291787593798"/>
    <n v="28"/>
    <n v="18"/>
    <x v="842"/>
    <x v="0"/>
  </r>
  <r>
    <s v="ABC"/>
    <x v="7"/>
    <n v="5020"/>
    <s v="N"/>
    <n v="102.04161366008501"/>
    <n v="28"/>
    <n v="18"/>
    <x v="843"/>
    <x v="0"/>
  </r>
  <r>
    <s v="ABC"/>
    <x v="7"/>
    <n v="5020"/>
    <s v="N"/>
    <n v="146.05773787896101"/>
    <n v="29"/>
    <n v="18"/>
    <x v="844"/>
    <x v="0"/>
  </r>
  <r>
    <s v="ABC"/>
    <x v="7"/>
    <n v="5020"/>
    <s v="N"/>
    <n v="242.377195283909"/>
    <n v="29"/>
    <n v="18"/>
    <x v="845"/>
    <x v="0"/>
  </r>
  <r>
    <s v="ABC"/>
    <x v="7"/>
    <n v="5020"/>
    <s v="N"/>
    <n v="111.545982965165"/>
    <n v="30"/>
    <n v="18"/>
    <x v="846"/>
    <x v="1"/>
  </r>
  <r>
    <s v="ABC"/>
    <x v="7"/>
    <n v="5020"/>
    <s v="N"/>
    <n v="86.412373321408197"/>
    <n v="31"/>
    <n v="18"/>
    <x v="847"/>
    <x v="1"/>
  </r>
  <r>
    <s v="ABC"/>
    <x v="7"/>
    <n v="5020"/>
    <s v="N"/>
    <n v="191.239931754872"/>
    <n v="32"/>
    <n v="18"/>
    <x v="848"/>
    <x v="1"/>
  </r>
  <r>
    <s v="ABC"/>
    <x v="7"/>
    <n v="5020"/>
    <s v="N"/>
    <n v="89.803892929560703"/>
    <n v="33"/>
    <n v="18"/>
    <x v="849"/>
    <x v="1"/>
  </r>
  <r>
    <s v="ABC"/>
    <x v="7"/>
    <n v="5020"/>
    <s v="N"/>
    <n v="168.232596034702"/>
    <n v="35"/>
    <n v="18"/>
    <x v="850"/>
    <x v="1"/>
  </r>
  <r>
    <s v="ABC"/>
    <x v="7"/>
    <n v="5020"/>
    <s v="N"/>
    <n v="126.885208556667"/>
    <n v="38"/>
    <n v="18"/>
    <x v="851"/>
    <x v="1"/>
  </r>
  <r>
    <s v="ABC"/>
    <x v="7"/>
    <n v="5020"/>
    <s v="N"/>
    <n v="234.36046639179901"/>
    <n v="39"/>
    <n v="18"/>
    <x v="852"/>
    <x v="1"/>
  </r>
  <r>
    <s v="ABC"/>
    <x v="7"/>
    <n v="5020"/>
    <s v="N"/>
    <n v="258.91254387412198"/>
    <n v="39"/>
    <n v="18"/>
    <x v="853"/>
    <x v="1"/>
  </r>
  <r>
    <s v="ABC"/>
    <x v="7"/>
    <n v="5020"/>
    <s v="N"/>
    <n v="145.348479015404"/>
    <n v="41"/>
    <n v="18"/>
    <x v="854"/>
    <x v="2"/>
  </r>
  <r>
    <s v="ABC"/>
    <x v="7"/>
    <n v="5020"/>
    <s v="N"/>
    <n v="53.687289570258201"/>
    <n v="46"/>
    <n v="18"/>
    <x v="855"/>
    <x v="2"/>
  </r>
  <r>
    <s v="ABC"/>
    <x v="7"/>
    <n v="5020"/>
    <s v="N"/>
    <n v="325.458155680517"/>
    <n v="48"/>
    <n v="18"/>
    <x v="856"/>
    <x v="2"/>
  </r>
  <r>
    <s v="ABC"/>
    <x v="7"/>
    <n v="5020"/>
    <s v="N"/>
    <n v="200.95016645043299"/>
    <n v="48"/>
    <n v="18"/>
    <x v="857"/>
    <x v="2"/>
  </r>
  <r>
    <s v="ABC"/>
    <x v="7"/>
    <n v="5020"/>
    <s v="N"/>
    <n v="55.065235286109299"/>
    <n v="48"/>
    <n v="18"/>
    <x v="858"/>
    <x v="2"/>
  </r>
  <r>
    <s v="ABC"/>
    <x v="7"/>
    <n v="5020"/>
    <s v="N"/>
    <n v="288.85018018480997"/>
    <n v="49"/>
    <n v="18"/>
    <x v="859"/>
    <x v="2"/>
  </r>
  <r>
    <s v="ABC"/>
    <x v="7"/>
    <n v="5020"/>
    <s v="N"/>
    <n v="197.588700183957"/>
    <n v="49"/>
    <n v="18"/>
    <x v="860"/>
    <x v="2"/>
  </r>
  <r>
    <s v="ABC"/>
    <x v="7"/>
    <n v="5020"/>
    <s v="N"/>
    <n v="97.985915200890105"/>
    <n v="50"/>
    <n v="18"/>
    <x v="861"/>
    <x v="3"/>
  </r>
  <r>
    <s v="ABC"/>
    <x v="7"/>
    <n v="5020"/>
    <s v="N"/>
    <n v="97.064780278516295"/>
    <n v="51"/>
    <n v="18"/>
    <x v="862"/>
    <x v="3"/>
  </r>
  <r>
    <s v="ABC"/>
    <x v="7"/>
    <n v="5020"/>
    <s v="N"/>
    <n v="143.45061048855601"/>
    <n v="51"/>
    <n v="18"/>
    <x v="863"/>
    <x v="3"/>
  </r>
  <r>
    <s v="ABC"/>
    <x v="7"/>
    <n v="5020"/>
    <s v="N"/>
    <n v="225.27233586893399"/>
    <n v="54"/>
    <n v="18"/>
    <x v="864"/>
    <x v="3"/>
  </r>
  <r>
    <s v="ABC"/>
    <x v="7"/>
    <n v="5020"/>
    <s v="N"/>
    <n v="143.67150254987601"/>
    <n v="62"/>
    <n v="18"/>
    <x v="865"/>
    <x v="4"/>
  </r>
  <r>
    <s v="ABC"/>
    <x v="7"/>
    <n v="5020"/>
    <s v="N"/>
    <n v="132.88385555522501"/>
    <n v="74"/>
    <n v="18"/>
    <x v="866"/>
    <x v="5"/>
  </r>
  <r>
    <s v="ABC"/>
    <x v="8"/>
    <s v="G1 4BW"/>
    <s v="N"/>
    <n v="191.48186115536501"/>
    <n v="28"/>
    <n v="30"/>
    <x v="867"/>
    <x v="0"/>
  </r>
  <r>
    <s v="ABC"/>
    <x v="8"/>
    <s v="G1 4BW"/>
    <s v="N"/>
    <n v="292.15153976793403"/>
    <n v="35"/>
    <n v="30"/>
    <x v="868"/>
    <x v="1"/>
  </r>
  <r>
    <s v="ABC"/>
    <x v="8"/>
    <s v="G1 4BW"/>
    <s v="N"/>
    <n v="292.15153976793403"/>
    <n v="35"/>
    <n v="30"/>
    <x v="868"/>
    <x v="1"/>
  </r>
  <r>
    <s v="ABC"/>
    <x v="9"/>
    <s v="94103-0000"/>
    <s v="N"/>
    <n v="124.243519823334"/>
    <n v="28"/>
    <n v="21"/>
    <x v="869"/>
    <x v="0"/>
  </r>
  <r>
    <s v="ABC"/>
    <x v="9"/>
    <s v="94103-0000"/>
    <s v="N"/>
    <n v="603.27725680310004"/>
    <n v="34"/>
    <n v="21"/>
    <x v="870"/>
    <x v="1"/>
  </r>
  <r>
    <s v="ABC"/>
    <x v="9"/>
    <s v="94103-0000"/>
    <s v="N"/>
    <n v="234.17563834049099"/>
    <n v="36"/>
    <n v="21"/>
    <x v="871"/>
    <x v="1"/>
  </r>
  <r>
    <s v="ABC"/>
    <x v="10"/>
    <s v="91608-1025"/>
    <s v="N"/>
    <n v="277.23155829281399"/>
    <n v="28"/>
    <n v="18"/>
    <x v="872"/>
    <x v="0"/>
  </r>
  <r>
    <s v="ABC"/>
    <x v="10"/>
    <s v="91608-1025"/>
    <s v="N"/>
    <n v="118.462759551929"/>
    <n v="28"/>
    <n v="18"/>
    <x v="873"/>
    <x v="0"/>
  </r>
  <r>
    <s v="ABC"/>
    <x v="10"/>
    <s v="91608-1025"/>
    <s v="N"/>
    <n v="40.517915247773303"/>
    <n v="29"/>
    <n v="18"/>
    <x v="874"/>
    <x v="0"/>
  </r>
  <r>
    <s v="ABC"/>
    <x v="10"/>
    <s v="91608-1025"/>
    <s v="N"/>
    <n v="414.28982300685499"/>
    <n v="29"/>
    <n v="18"/>
    <x v="875"/>
    <x v="0"/>
  </r>
  <r>
    <s v="ABC"/>
    <x v="10"/>
    <s v="91608-1025"/>
    <s v="N"/>
    <n v="43.5022120762141"/>
    <n v="30"/>
    <n v="18"/>
    <x v="876"/>
    <x v="1"/>
  </r>
  <r>
    <s v="ABC"/>
    <x v="10"/>
    <s v="91608-1025"/>
    <s v="N"/>
    <n v="82.011061432937296"/>
    <n v="32"/>
    <n v="18"/>
    <x v="877"/>
    <x v="1"/>
  </r>
  <r>
    <s v="ABC"/>
    <x v="10"/>
    <s v="91608-1025"/>
    <s v="N"/>
    <n v="141.968980743922"/>
    <n v="33"/>
    <n v="18"/>
    <x v="878"/>
    <x v="1"/>
  </r>
  <r>
    <s v="ABC"/>
    <x v="10"/>
    <s v="91608-1025"/>
    <s v="N"/>
    <n v="141.968980743922"/>
    <n v="33"/>
    <n v="18"/>
    <x v="878"/>
    <x v="1"/>
  </r>
  <r>
    <s v="ABC"/>
    <x v="10"/>
    <s v="91608-1025"/>
    <s v="N"/>
    <n v="280.68318458431901"/>
    <n v="35"/>
    <n v="18"/>
    <x v="879"/>
    <x v="1"/>
  </r>
  <r>
    <s v="ABC"/>
    <x v="10"/>
    <s v="91608-1025"/>
    <s v="N"/>
    <n v="53.981812318684398"/>
    <n v="35"/>
    <n v="18"/>
    <x v="880"/>
    <x v="1"/>
  </r>
  <r>
    <s v="ABC"/>
    <x v="10"/>
    <s v="91608-1025"/>
    <s v="N"/>
    <n v="517.68383704236601"/>
    <n v="35"/>
    <n v="18"/>
    <x v="881"/>
    <x v="1"/>
  </r>
  <r>
    <s v="ABC"/>
    <x v="10"/>
    <s v="91608-1025"/>
    <s v="N"/>
    <n v="109.01999959728499"/>
    <n v="36"/>
    <n v="18"/>
    <x v="882"/>
    <x v="1"/>
  </r>
  <r>
    <s v="ABC"/>
    <x v="10"/>
    <s v="91608-1025"/>
    <s v="N"/>
    <n v="215.33820377788501"/>
    <n v="38"/>
    <n v="18"/>
    <x v="883"/>
    <x v="1"/>
  </r>
  <r>
    <s v="ABC"/>
    <x v="10"/>
    <s v="91608-1025"/>
    <s v="N"/>
    <n v="233.827019577047"/>
    <n v="38"/>
    <n v="18"/>
    <x v="884"/>
    <x v="1"/>
  </r>
  <r>
    <s v="ABC"/>
    <x v="10"/>
    <s v="91608-1025"/>
    <s v="N"/>
    <n v="233.827019577047"/>
    <n v="38"/>
    <n v="18"/>
    <x v="884"/>
    <x v="1"/>
  </r>
  <r>
    <s v="ABC"/>
    <x v="10"/>
    <s v="91608-1025"/>
    <s v="N"/>
    <n v="320.83294639655901"/>
    <n v="38"/>
    <n v="18"/>
    <x v="885"/>
    <x v="1"/>
  </r>
  <r>
    <s v="ABC"/>
    <x v="10"/>
    <s v="91608-1025"/>
    <s v="N"/>
    <n v="320.83294639655901"/>
    <n v="38"/>
    <n v="18"/>
    <x v="885"/>
    <x v="1"/>
  </r>
  <r>
    <s v="ABC"/>
    <x v="10"/>
    <s v="91608-1025"/>
    <s v="N"/>
    <n v="118.647587603237"/>
    <n v="39"/>
    <n v="18"/>
    <x v="886"/>
    <x v="1"/>
  </r>
  <r>
    <s v="ABC"/>
    <x v="10"/>
    <s v="91608-1025"/>
    <s v="N"/>
    <n v="150.819689867546"/>
    <n v="39"/>
    <n v="18"/>
    <x v="887"/>
    <x v="1"/>
  </r>
  <r>
    <s v="ABC"/>
    <x v="10"/>
    <s v="91608-1025"/>
    <s v="N"/>
    <n v="86.039711884623998"/>
    <n v="39"/>
    <n v="18"/>
    <x v="888"/>
    <x v="1"/>
  </r>
  <r>
    <s v="ABC"/>
    <x v="10"/>
    <s v="91608-1025"/>
    <s v="N"/>
    <n v="463.52020200654101"/>
    <n v="42"/>
    <n v="18"/>
    <x v="889"/>
    <x v="2"/>
  </r>
  <r>
    <s v="ABC"/>
    <x v="10"/>
    <s v="91608-1025"/>
    <s v="N"/>
    <n v="123.12703818006599"/>
    <n v="42"/>
    <n v="18"/>
    <x v="890"/>
    <x v="2"/>
  </r>
  <r>
    <s v="ABC"/>
    <x v="10"/>
    <s v="91608-1025"/>
    <s v="N"/>
    <n v="29.8564922881623"/>
    <n v="48"/>
    <n v="18"/>
    <x v="891"/>
    <x v="2"/>
  </r>
  <r>
    <s v="ABC"/>
    <x v="11"/>
    <s v="17602-1467"/>
    <s v="Y"/>
    <n v="41.912390301546203"/>
    <n v="28"/>
    <n v="22"/>
    <x v="892"/>
    <x v="0"/>
  </r>
  <r>
    <s v="ABC"/>
    <x v="11"/>
    <s v="17602-1467"/>
    <s v="Y"/>
    <n v="201.00726779961801"/>
    <n v="28"/>
    <n v="22"/>
    <x v="893"/>
    <x v="0"/>
  </r>
  <r>
    <s v="ABC"/>
    <x v="11"/>
    <s v="17602-1467"/>
    <s v="Y"/>
    <n v="115.092277282949"/>
    <n v="28"/>
    <n v="22"/>
    <x v="894"/>
    <x v="0"/>
  </r>
  <r>
    <s v="ABC"/>
    <x v="11"/>
    <s v="17602-1467"/>
    <s v="Y"/>
    <n v="150.924876563412"/>
    <n v="28"/>
    <n v="22"/>
    <x v="895"/>
    <x v="0"/>
  </r>
  <r>
    <s v="ABC"/>
    <x v="11"/>
    <s v="17602-1467"/>
    <s v="Y"/>
    <n v="50.692474072230802"/>
    <n v="28"/>
    <n v="22"/>
    <x v="896"/>
    <x v="0"/>
  </r>
  <r>
    <s v="ABC"/>
    <x v="11"/>
    <s v="17602-1467"/>
    <s v="Y"/>
    <n v="72.458606781175902"/>
    <n v="30"/>
    <n v="22"/>
    <x v="897"/>
    <x v="1"/>
  </r>
  <r>
    <s v="ABC"/>
    <x v="11"/>
    <s v="17602-1467"/>
    <s v="Y"/>
    <n v="66.363789089254496"/>
    <n v="53"/>
    <n v="22"/>
    <x v="898"/>
    <x v="3"/>
  </r>
  <r>
    <s v="ABC"/>
    <x v="12"/>
    <n v="85055"/>
    <s v="Y"/>
    <n v="137.778042247185"/>
    <n v="23"/>
    <n v="18"/>
    <x v="899"/>
    <x v="0"/>
  </r>
  <r>
    <s v="ABC"/>
    <x v="12"/>
    <n v="85055"/>
    <s v="Y"/>
    <n v="118.07056344305499"/>
    <n v="25"/>
    <n v="18"/>
    <x v="900"/>
    <x v="0"/>
  </r>
  <r>
    <s v="ABC"/>
    <x v="12"/>
    <n v="85055"/>
    <s v="Y"/>
    <n v="189.42320725054901"/>
    <n v="25"/>
    <n v="18"/>
    <x v="901"/>
    <x v="0"/>
  </r>
  <r>
    <s v="ABC"/>
    <x v="12"/>
    <n v="85055"/>
    <s v="Y"/>
    <n v="121.768627136304"/>
    <n v="27"/>
    <n v="18"/>
    <x v="902"/>
    <x v="0"/>
  </r>
  <r>
    <s v="ABC"/>
    <x v="12"/>
    <n v="85055"/>
    <s v="Y"/>
    <n v="34.746170978870403"/>
    <n v="27"/>
    <n v="18"/>
    <x v="903"/>
    <x v="0"/>
  </r>
  <r>
    <s v="ABC"/>
    <x v="12"/>
    <n v="85055"/>
    <s v="Y"/>
    <n v="90.341847745563598"/>
    <n v="27"/>
    <n v="18"/>
    <x v="904"/>
    <x v="0"/>
  </r>
  <r>
    <s v="ABC"/>
    <x v="12"/>
    <n v="85055"/>
    <s v="Y"/>
    <n v="187.002410578536"/>
    <n v="27"/>
    <n v="18"/>
    <x v="905"/>
    <x v="0"/>
  </r>
  <r>
    <s v="ABC"/>
    <x v="12"/>
    <n v="85055"/>
    <s v="Y"/>
    <n v="34.597406937573503"/>
    <n v="27"/>
    <n v="18"/>
    <x v="906"/>
    <x v="0"/>
  </r>
  <r>
    <s v="ABC"/>
    <x v="12"/>
    <n v="85055"/>
    <s v="Y"/>
    <n v="86.951830804494904"/>
    <n v="28"/>
    <n v="18"/>
    <x v="907"/>
    <x v="0"/>
  </r>
  <r>
    <s v="ABC"/>
    <x v="12"/>
    <n v="85055"/>
    <s v="Y"/>
    <n v="57.664849341095497"/>
    <n v="28"/>
    <n v="18"/>
    <x v="908"/>
    <x v="0"/>
  </r>
  <r>
    <s v="ABC"/>
    <x v="12"/>
    <n v="85055"/>
    <s v="Y"/>
    <n v="122.791943420377"/>
    <n v="28"/>
    <n v="18"/>
    <x v="909"/>
    <x v="0"/>
  </r>
  <r>
    <s v="ABC"/>
    <x v="12"/>
    <n v="85055"/>
    <s v="Y"/>
    <n v="97.910781846699706"/>
    <n v="28"/>
    <n v="18"/>
    <x v="910"/>
    <x v="0"/>
  </r>
  <r>
    <s v="ABC"/>
    <x v="12"/>
    <n v="85055"/>
    <s v="Y"/>
    <n v="67.564420089216298"/>
    <n v="29"/>
    <n v="18"/>
    <x v="911"/>
    <x v="0"/>
  </r>
  <r>
    <s v="ABC"/>
    <x v="12"/>
    <n v="85055"/>
    <s v="Y"/>
    <n v="141.28977522204201"/>
    <n v="29"/>
    <n v="18"/>
    <x v="912"/>
    <x v="0"/>
  </r>
  <r>
    <s v="ABC"/>
    <x v="12"/>
    <n v="85055"/>
    <s v="Y"/>
    <n v="29.8970642994251"/>
    <n v="29"/>
    <n v="18"/>
    <x v="913"/>
    <x v="0"/>
  </r>
  <r>
    <s v="ABC"/>
    <x v="12"/>
    <n v="85055"/>
    <s v="Y"/>
    <n v="86.7940507606952"/>
    <n v="29"/>
    <n v="18"/>
    <x v="914"/>
    <x v="0"/>
  </r>
  <r>
    <s v="ABC"/>
    <x v="12"/>
    <n v="85055"/>
    <s v="Y"/>
    <n v="34.698085632188601"/>
    <n v="29"/>
    <n v="18"/>
    <x v="915"/>
    <x v="0"/>
  </r>
  <r>
    <s v="ABC"/>
    <x v="12"/>
    <n v="85055"/>
    <s v="Y"/>
    <n v="127.711675452761"/>
    <n v="29"/>
    <n v="18"/>
    <x v="916"/>
    <x v="0"/>
  </r>
  <r>
    <s v="ABC"/>
    <x v="12"/>
    <n v="85055"/>
    <s v="Y"/>
    <n v="109.45276771742201"/>
    <n v="29"/>
    <n v="18"/>
    <x v="917"/>
    <x v="0"/>
  </r>
  <r>
    <s v="ABC"/>
    <x v="12"/>
    <n v="85055"/>
    <s v="Y"/>
    <n v="49.843467169879801"/>
    <n v="29"/>
    <n v="18"/>
    <x v="918"/>
    <x v="0"/>
  </r>
  <r>
    <s v="ABC"/>
    <x v="12"/>
    <n v="85055"/>
    <s v="Y"/>
    <n v="31.483880739925301"/>
    <n v="29"/>
    <n v="18"/>
    <x v="919"/>
    <x v="0"/>
  </r>
  <r>
    <s v="ABC"/>
    <x v="12"/>
    <n v="85055"/>
    <s v="Y"/>
    <n v="96.671081502558906"/>
    <n v="30"/>
    <n v="18"/>
    <x v="920"/>
    <x v="1"/>
  </r>
  <r>
    <s v="ABC"/>
    <x v="12"/>
    <n v="85055"/>
    <s v="Y"/>
    <n v="170.54970867793199"/>
    <n v="30"/>
    <n v="18"/>
    <x v="921"/>
    <x v="1"/>
  </r>
  <r>
    <s v="ABC"/>
    <x v="12"/>
    <n v="85055"/>
    <s v="Y"/>
    <n v="98.394640647685605"/>
    <n v="30"/>
    <n v="18"/>
    <x v="922"/>
    <x v="1"/>
  </r>
  <r>
    <s v="ABC"/>
    <x v="12"/>
    <n v="85055"/>
    <s v="Y"/>
    <n v="82.648192276471505"/>
    <n v="30"/>
    <n v="18"/>
    <x v="923"/>
    <x v="1"/>
  </r>
  <r>
    <s v="ABC"/>
    <x v="12"/>
    <n v="85055"/>
    <s v="Y"/>
    <n v="178.68965627091501"/>
    <n v="30"/>
    <n v="18"/>
    <x v="924"/>
    <x v="1"/>
  </r>
  <r>
    <s v="ABC"/>
    <x v="12"/>
    <n v="85055"/>
    <s v="Y"/>
    <n v="128.432955652988"/>
    <n v="30"/>
    <n v="18"/>
    <x v="925"/>
    <x v="1"/>
  </r>
  <r>
    <s v="ABC"/>
    <x v="12"/>
    <n v="85055"/>
    <s v="Y"/>
    <n v="29.8264389464861"/>
    <n v="30"/>
    <n v="18"/>
    <x v="926"/>
    <x v="1"/>
  </r>
  <r>
    <s v="ABC"/>
    <x v="12"/>
    <n v="85055"/>
    <s v="Y"/>
    <n v="168.29570805222201"/>
    <n v="30"/>
    <n v="18"/>
    <x v="927"/>
    <x v="1"/>
  </r>
  <r>
    <s v="ABC"/>
    <x v="12"/>
    <n v="85055"/>
    <s v="Y"/>
    <n v="97.563665750340306"/>
    <n v="30"/>
    <n v="18"/>
    <x v="928"/>
    <x v="1"/>
  </r>
  <r>
    <s v="ABC"/>
    <x v="12"/>
    <n v="85055"/>
    <s v="Y"/>
    <n v="360.89855885210699"/>
    <n v="30"/>
    <n v="18"/>
    <x v="929"/>
    <x v="1"/>
  </r>
  <r>
    <s v="ABC"/>
    <x v="12"/>
    <n v="85055"/>
    <s v="Y"/>
    <n v="31.123240639811598"/>
    <n v="31"/>
    <n v="18"/>
    <x v="930"/>
    <x v="1"/>
  </r>
  <r>
    <s v="ABC"/>
    <x v="12"/>
    <n v="85055"/>
    <s v="Y"/>
    <n v="288.01770262038099"/>
    <n v="31"/>
    <n v="18"/>
    <x v="931"/>
    <x v="1"/>
  </r>
  <r>
    <s v="ABC"/>
    <x v="12"/>
    <n v="85055"/>
    <s v="Y"/>
    <n v="23.393521160708101"/>
    <n v="31"/>
    <n v="18"/>
    <x v="932"/>
    <x v="1"/>
  </r>
  <r>
    <s v="ABC"/>
    <x v="12"/>
    <n v="85055"/>
    <s v="Y"/>
    <n v="273.31711053949698"/>
    <n v="31"/>
    <n v="18"/>
    <x v="933"/>
    <x v="1"/>
  </r>
  <r>
    <s v="ABC"/>
    <x v="12"/>
    <n v="85055"/>
    <s v="Y"/>
    <n v="135.379785581428"/>
    <n v="31"/>
    <n v="18"/>
    <x v="934"/>
    <x v="1"/>
  </r>
  <r>
    <s v="ABC"/>
    <x v="12"/>
    <n v="85055"/>
    <s v="Y"/>
    <n v="70.5261769114"/>
    <n v="31"/>
    <n v="18"/>
    <x v="935"/>
    <x v="1"/>
  </r>
  <r>
    <s v="ABC"/>
    <x v="12"/>
    <n v="85055"/>
    <s v="Y"/>
    <n v="43.623928110002403"/>
    <n v="31"/>
    <n v="18"/>
    <x v="936"/>
    <x v="1"/>
  </r>
  <r>
    <s v="ABC"/>
    <x v="12"/>
    <n v="85055"/>
    <s v="Y"/>
    <n v="105.08902250604601"/>
    <n v="32"/>
    <n v="18"/>
    <x v="937"/>
    <x v="1"/>
  </r>
  <r>
    <s v="ABC"/>
    <x v="12"/>
    <n v="85055"/>
    <s v="Y"/>
    <n v="33.136814532113"/>
    <n v="32"/>
    <n v="18"/>
    <x v="938"/>
    <x v="1"/>
  </r>
  <r>
    <s v="ABC"/>
    <x v="12"/>
    <n v="85055"/>
    <s v="Y"/>
    <n v="62.718318743938603"/>
    <n v="32"/>
    <n v="18"/>
    <x v="939"/>
    <x v="1"/>
  </r>
  <r>
    <s v="ABC"/>
    <x v="12"/>
    <n v="85055"/>
    <s v="Y"/>
    <n v="26.544614035451499"/>
    <n v="32"/>
    <n v="18"/>
    <x v="940"/>
    <x v="1"/>
  </r>
  <r>
    <s v="ABC"/>
    <x v="12"/>
    <n v="85055"/>
    <s v="Y"/>
    <n v="62.477892010529501"/>
    <n v="32"/>
    <n v="18"/>
    <x v="941"/>
    <x v="1"/>
  </r>
  <r>
    <s v="ABC"/>
    <x v="12"/>
    <n v="85055"/>
    <s v="Y"/>
    <n v="50.241673947088699"/>
    <n v="32"/>
    <n v="18"/>
    <x v="942"/>
    <x v="1"/>
  </r>
  <r>
    <s v="ABC"/>
    <x v="12"/>
    <n v="85055"/>
    <s v="Y"/>
    <n v="110.734542739909"/>
    <n v="32"/>
    <n v="18"/>
    <x v="943"/>
    <x v="1"/>
  </r>
  <r>
    <s v="ABC"/>
    <x v="12"/>
    <n v="85055"/>
    <s v="Y"/>
    <n v="181.40347302427099"/>
    <n v="32"/>
    <n v="18"/>
    <x v="944"/>
    <x v="1"/>
  </r>
  <r>
    <s v="ABC"/>
    <x v="12"/>
    <n v="85055"/>
    <s v="Y"/>
    <n v="57.870714731577102"/>
    <n v="32"/>
    <n v="18"/>
    <x v="945"/>
    <x v="1"/>
  </r>
  <r>
    <s v="ABC"/>
    <x v="12"/>
    <n v="85055"/>
    <s v="Y"/>
    <n v="119.637845211466"/>
    <n v="32"/>
    <n v="18"/>
    <x v="946"/>
    <x v="1"/>
  </r>
  <r>
    <s v="ABC"/>
    <x v="12"/>
    <n v="85055"/>
    <s v="Y"/>
    <n v="188.30071493894499"/>
    <n v="32"/>
    <n v="18"/>
    <x v="947"/>
    <x v="1"/>
  </r>
  <r>
    <s v="ABC"/>
    <x v="12"/>
    <n v="85055"/>
    <s v="Y"/>
    <n v="109.99823586884401"/>
    <n v="32"/>
    <n v="18"/>
    <x v="948"/>
    <x v="1"/>
  </r>
  <r>
    <s v="ABC"/>
    <x v="12"/>
    <n v="85055"/>
    <s v="Y"/>
    <n v="313.106232251623"/>
    <n v="32"/>
    <n v="18"/>
    <x v="949"/>
    <x v="1"/>
  </r>
  <r>
    <s v="ABC"/>
    <x v="12"/>
    <n v="85055"/>
    <s v="Y"/>
    <n v="89.743786246208401"/>
    <n v="32"/>
    <n v="18"/>
    <x v="950"/>
    <x v="1"/>
  </r>
  <r>
    <s v="ABC"/>
    <x v="12"/>
    <n v="85055"/>
    <s v="Y"/>
    <n v="245.57186550408301"/>
    <n v="32"/>
    <n v="18"/>
    <x v="951"/>
    <x v="1"/>
  </r>
  <r>
    <s v="ABC"/>
    <x v="12"/>
    <n v="85055"/>
    <s v="Y"/>
    <n v="140.76985241104401"/>
    <n v="32"/>
    <n v="18"/>
    <x v="952"/>
    <x v="1"/>
  </r>
  <r>
    <s v="ABC"/>
    <x v="12"/>
    <n v="85055"/>
    <s v="Y"/>
    <n v="23.994587994231001"/>
    <n v="32"/>
    <n v="18"/>
    <x v="953"/>
    <x v="1"/>
  </r>
  <r>
    <s v="ABC"/>
    <x v="12"/>
    <n v="85055"/>
    <s v="Y"/>
    <n v="140.34008962507599"/>
    <n v="33"/>
    <n v="18"/>
    <x v="954"/>
    <x v="1"/>
  </r>
  <r>
    <s v="ABC"/>
    <x v="12"/>
    <n v="85055"/>
    <s v="Y"/>
    <n v="29.3951734934335"/>
    <n v="33"/>
    <n v="18"/>
    <x v="955"/>
    <x v="1"/>
  </r>
  <r>
    <s v="ABC"/>
    <x v="12"/>
    <n v="85055"/>
    <s v="Y"/>
    <n v="150.36738707532001"/>
    <n v="33"/>
    <n v="18"/>
    <x v="956"/>
    <x v="1"/>
  </r>
  <r>
    <s v="ABC"/>
    <x v="12"/>
    <n v="85055"/>
    <s v="Y"/>
    <n v="136.739699292274"/>
    <n v="33"/>
    <n v="18"/>
    <x v="957"/>
    <x v="1"/>
  </r>
  <r>
    <s v="ABC"/>
    <x v="12"/>
    <n v="85055"/>
    <s v="Y"/>
    <n v="182.45684265002001"/>
    <n v="34"/>
    <n v="18"/>
    <x v="958"/>
    <x v="1"/>
  </r>
  <r>
    <s v="ABC"/>
    <x v="12"/>
    <n v="85055"/>
    <s v="Y"/>
    <n v="57.395871933094"/>
    <n v="34"/>
    <n v="18"/>
    <x v="959"/>
    <x v="1"/>
  </r>
  <r>
    <s v="ABC"/>
    <x v="12"/>
    <n v="85055"/>
    <s v="Y"/>
    <n v="57.801592045722003"/>
    <n v="34"/>
    <n v="18"/>
    <x v="960"/>
    <x v="1"/>
  </r>
  <r>
    <s v="ABC"/>
    <x v="12"/>
    <n v="85055"/>
    <s v="Y"/>
    <n v="182.29755993913599"/>
    <n v="34"/>
    <n v="18"/>
    <x v="961"/>
    <x v="1"/>
  </r>
  <r>
    <s v="ABC"/>
    <x v="12"/>
    <n v="85055"/>
    <s v="Y"/>
    <n v="91.584553423871995"/>
    <n v="34"/>
    <n v="18"/>
    <x v="962"/>
    <x v="1"/>
  </r>
  <r>
    <s v="ABC"/>
    <x v="12"/>
    <n v="85055"/>
    <s v="Y"/>
    <n v="122.99330080960701"/>
    <n v="34"/>
    <n v="18"/>
    <x v="963"/>
    <x v="1"/>
  </r>
  <r>
    <s v="ABC"/>
    <x v="12"/>
    <n v="85055"/>
    <s v="Y"/>
    <n v="203.513716495408"/>
    <n v="34"/>
    <n v="18"/>
    <x v="964"/>
    <x v="1"/>
  </r>
  <r>
    <s v="ABC"/>
    <x v="12"/>
    <n v="85055"/>
    <s v="Y"/>
    <n v="88.591240592928401"/>
    <n v="34"/>
    <n v="18"/>
    <x v="965"/>
    <x v="1"/>
  </r>
  <r>
    <s v="ABC"/>
    <x v="12"/>
    <n v="85055"/>
    <s v="Y"/>
    <n v="44.7298910836844"/>
    <n v="34"/>
    <n v="18"/>
    <x v="966"/>
    <x v="1"/>
  </r>
  <r>
    <s v="ABC"/>
    <x v="12"/>
    <n v="85055"/>
    <s v="Y"/>
    <n v="227.57892984257799"/>
    <n v="34"/>
    <n v="18"/>
    <x v="967"/>
    <x v="1"/>
  </r>
  <r>
    <s v="ABC"/>
    <x v="12"/>
    <n v="85055"/>
    <s v="Y"/>
    <n v="162.477381103721"/>
    <n v="34"/>
    <n v="18"/>
    <x v="968"/>
    <x v="1"/>
  </r>
  <r>
    <s v="ABC"/>
    <x v="12"/>
    <n v="85055"/>
    <s v="Y"/>
    <n v="66.249586390885199"/>
    <n v="34"/>
    <n v="18"/>
    <x v="969"/>
    <x v="1"/>
  </r>
  <r>
    <s v="ABC"/>
    <x v="12"/>
    <n v="85055"/>
    <s v="Y"/>
    <n v="127.711675452761"/>
    <n v="34"/>
    <n v="18"/>
    <x v="916"/>
    <x v="1"/>
  </r>
  <r>
    <s v="ABC"/>
    <x v="12"/>
    <n v="85055"/>
    <s v="Y"/>
    <n v="108.925331571005"/>
    <n v="34"/>
    <n v="18"/>
    <x v="970"/>
    <x v="1"/>
  </r>
  <r>
    <s v="ABC"/>
    <x v="12"/>
    <n v="85055"/>
    <s v="Y"/>
    <n v="68.635821719970806"/>
    <n v="34"/>
    <n v="18"/>
    <x v="971"/>
    <x v="1"/>
  </r>
  <r>
    <s v="ABC"/>
    <x v="12"/>
    <n v="85055"/>
    <s v="Y"/>
    <n v="17.9658876539971"/>
    <n v="34"/>
    <n v="18"/>
    <x v="972"/>
    <x v="1"/>
  </r>
  <r>
    <s v="ABC"/>
    <x v="12"/>
    <n v="85055"/>
    <s v="Y"/>
    <n v="116.775264416813"/>
    <n v="34"/>
    <n v="18"/>
    <x v="973"/>
    <x v="1"/>
  </r>
  <r>
    <s v="ABC"/>
    <x v="12"/>
    <n v="85055"/>
    <s v="Y"/>
    <n v="106.059745442185"/>
    <n v="34"/>
    <n v="18"/>
    <x v="974"/>
    <x v="1"/>
  </r>
  <r>
    <s v="ABC"/>
    <x v="12"/>
    <n v="85055"/>
    <s v="Y"/>
    <n v="179.90531394171501"/>
    <n v="34"/>
    <n v="18"/>
    <x v="975"/>
    <x v="1"/>
  </r>
  <r>
    <s v="ABC"/>
    <x v="12"/>
    <n v="85055"/>
    <s v="Y"/>
    <n v="71.345130472074899"/>
    <n v="35"/>
    <n v="18"/>
    <x v="976"/>
    <x v="1"/>
  </r>
  <r>
    <s v="ABC"/>
    <x v="12"/>
    <n v="85055"/>
    <s v="Y"/>
    <n v="81.916393406657505"/>
    <n v="35"/>
    <n v="18"/>
    <x v="977"/>
    <x v="1"/>
  </r>
  <r>
    <s v="ABC"/>
    <x v="12"/>
    <n v="85055"/>
    <s v="Y"/>
    <n v="53.296596128468401"/>
    <n v="35"/>
    <n v="18"/>
    <x v="978"/>
    <x v="1"/>
  </r>
  <r>
    <s v="ABC"/>
    <x v="12"/>
    <n v="85055"/>
    <s v="Y"/>
    <n v="93.900163400018698"/>
    <n v="35"/>
    <n v="18"/>
    <x v="979"/>
    <x v="1"/>
  </r>
  <r>
    <s v="ABC"/>
    <x v="12"/>
    <n v="85055"/>
    <s v="Y"/>
    <n v="199.674402096281"/>
    <n v="35"/>
    <n v="18"/>
    <x v="980"/>
    <x v="1"/>
  </r>
  <r>
    <s v="ABC"/>
    <x v="12"/>
    <n v="85055"/>
    <s v="Y"/>
    <n v="211.19685329491301"/>
    <n v="35"/>
    <n v="18"/>
    <x v="981"/>
    <x v="1"/>
  </r>
  <r>
    <s v="ABC"/>
    <x v="12"/>
    <n v="85055"/>
    <s v="Y"/>
    <n v="58.301980184629699"/>
    <n v="35"/>
    <n v="18"/>
    <x v="982"/>
    <x v="1"/>
  </r>
  <r>
    <s v="ABC"/>
    <x v="12"/>
    <n v="85055"/>
    <s v="Y"/>
    <n v="53.2049334363562"/>
    <n v="35"/>
    <n v="18"/>
    <x v="983"/>
    <x v="1"/>
  </r>
  <r>
    <s v="ABC"/>
    <x v="12"/>
    <n v="85055"/>
    <s v="Y"/>
    <n v="278.384103946094"/>
    <n v="36"/>
    <n v="18"/>
    <x v="984"/>
    <x v="1"/>
  </r>
  <r>
    <s v="ABC"/>
    <x v="12"/>
    <n v="85055"/>
    <s v="Y"/>
    <n v="110.698478729898"/>
    <n v="36"/>
    <n v="18"/>
    <x v="985"/>
    <x v="1"/>
  </r>
  <r>
    <s v="ABC"/>
    <x v="12"/>
    <n v="85055"/>
    <s v="Y"/>
    <n v="84.792498205064206"/>
    <n v="36"/>
    <n v="18"/>
    <x v="986"/>
    <x v="1"/>
  </r>
  <r>
    <s v="ABC"/>
    <x v="12"/>
    <n v="85055"/>
    <s v="Y"/>
    <n v="123.418555594324"/>
    <n v="36"/>
    <n v="18"/>
    <x v="987"/>
    <x v="1"/>
  </r>
  <r>
    <s v="ABC"/>
    <x v="12"/>
    <n v="85055"/>
    <s v="Y"/>
    <n v="41.8838396269539"/>
    <n v="36"/>
    <n v="18"/>
    <x v="988"/>
    <x v="1"/>
  </r>
  <r>
    <s v="ABC"/>
    <x v="12"/>
    <n v="85055"/>
    <s v="Y"/>
    <n v="112.014815095313"/>
    <n v="36"/>
    <n v="18"/>
    <x v="989"/>
    <x v="1"/>
  </r>
  <r>
    <s v="ABC"/>
    <x v="12"/>
    <n v="85055"/>
    <s v="Y"/>
    <n v="289.00796022860999"/>
    <n v="37"/>
    <n v="18"/>
    <x v="990"/>
    <x v="1"/>
  </r>
  <r>
    <s v="ABC"/>
    <x v="12"/>
    <n v="85055"/>
    <s v="Y"/>
    <n v="109.622569097892"/>
    <n v="37"/>
    <n v="18"/>
    <x v="991"/>
    <x v="1"/>
  </r>
  <r>
    <s v="ABC"/>
    <x v="12"/>
    <n v="85055"/>
    <s v="Y"/>
    <n v="39.799640381713502"/>
    <n v="37"/>
    <n v="18"/>
    <x v="992"/>
    <x v="1"/>
  </r>
  <r>
    <s v="ABC"/>
    <x v="12"/>
    <n v="85055"/>
    <s v="Y"/>
    <n v="39.799640381713502"/>
    <n v="37"/>
    <n v="18"/>
    <x v="992"/>
    <x v="1"/>
  </r>
  <r>
    <s v="ABC"/>
    <x v="12"/>
    <n v="85055"/>
    <s v="Y"/>
    <n v="142.319102174449"/>
    <n v="37"/>
    <n v="18"/>
    <x v="993"/>
    <x v="1"/>
  </r>
  <r>
    <s v="ABC"/>
    <x v="12"/>
    <n v="85055"/>
    <s v="Y"/>
    <n v="111.359652246773"/>
    <n v="37"/>
    <n v="18"/>
    <x v="994"/>
    <x v="1"/>
  </r>
  <r>
    <s v="ABC"/>
    <x v="12"/>
    <n v="85055"/>
    <s v="Y"/>
    <n v="86.461961335173797"/>
    <n v="37"/>
    <n v="18"/>
    <x v="995"/>
    <x v="1"/>
  </r>
  <r>
    <s v="ABC"/>
    <x v="12"/>
    <n v="85055"/>
    <s v="Y"/>
    <n v="124.323161178776"/>
    <n v="37"/>
    <n v="18"/>
    <x v="996"/>
    <x v="1"/>
  </r>
  <r>
    <s v="ABC"/>
    <x v="12"/>
    <n v="85055"/>
    <s v="Y"/>
    <n v="852.22862057866496"/>
    <n v="37"/>
    <n v="18"/>
    <x v="997"/>
    <x v="1"/>
  </r>
  <r>
    <s v="ABC"/>
    <x v="12"/>
    <n v="85055"/>
    <s v="Y"/>
    <n v="35.279617793621902"/>
    <n v="38"/>
    <n v="18"/>
    <x v="998"/>
    <x v="1"/>
  </r>
  <r>
    <s v="ABC"/>
    <x v="12"/>
    <n v="85055"/>
    <s v="Y"/>
    <n v="305.75067687638801"/>
    <n v="38"/>
    <n v="18"/>
    <x v="999"/>
    <x v="1"/>
  </r>
  <r>
    <s v="ABC"/>
    <x v="12"/>
    <n v="85055"/>
    <s v="Y"/>
    <n v="53.687289570258201"/>
    <n v="38"/>
    <n v="18"/>
    <x v="855"/>
    <x v="1"/>
  </r>
  <r>
    <s v="ABC"/>
    <x v="12"/>
    <n v="85055"/>
    <s v="Y"/>
    <n v="98.217325931796296"/>
    <n v="38"/>
    <n v="18"/>
    <x v="1000"/>
    <x v="1"/>
  </r>
  <r>
    <s v="ABC"/>
    <x v="12"/>
    <n v="85055"/>
    <s v="Y"/>
    <n v="96.484750784166806"/>
    <n v="38"/>
    <n v="18"/>
    <x v="1001"/>
    <x v="1"/>
  </r>
  <r>
    <s v="ABC"/>
    <x v="12"/>
    <n v="85055"/>
    <s v="Y"/>
    <n v="48.198046713111097"/>
    <n v="38"/>
    <n v="18"/>
    <x v="1002"/>
    <x v="1"/>
  </r>
  <r>
    <s v="ABC"/>
    <x v="12"/>
    <n v="85055"/>
    <s v="Y"/>
    <n v="42.223442387894302"/>
    <n v="38"/>
    <n v="18"/>
    <x v="1003"/>
    <x v="1"/>
  </r>
  <r>
    <s v="ABC"/>
    <x v="12"/>
    <n v="85055"/>
    <s v="Y"/>
    <n v="81.121482519323493"/>
    <n v="39"/>
    <n v="18"/>
    <x v="1004"/>
    <x v="1"/>
  </r>
  <r>
    <s v="ABC"/>
    <x v="12"/>
    <n v="85055"/>
    <s v="Y"/>
    <n v="198.39713507504499"/>
    <n v="39"/>
    <n v="18"/>
    <x v="1005"/>
    <x v="1"/>
  </r>
  <r>
    <s v="ABC"/>
    <x v="12"/>
    <n v="85055"/>
    <s v="Y"/>
    <n v="160.937147342819"/>
    <n v="39"/>
    <n v="18"/>
    <x v="1006"/>
    <x v="1"/>
  </r>
  <r>
    <s v="ABC"/>
    <x v="12"/>
    <n v="85055"/>
    <s v="Y"/>
    <n v="159.07233749181401"/>
    <n v="39"/>
    <n v="18"/>
    <x v="1007"/>
    <x v="1"/>
  </r>
  <r>
    <s v="ABC"/>
    <x v="12"/>
    <n v="85055"/>
    <s v="Y"/>
    <n v="55.987872875566801"/>
    <n v="39"/>
    <n v="18"/>
    <x v="1008"/>
    <x v="1"/>
  </r>
  <r>
    <s v="ABC"/>
    <x v="12"/>
    <n v="85055"/>
    <s v="Y"/>
    <n v="545.78070617539095"/>
    <n v="40"/>
    <n v="18"/>
    <x v="1009"/>
    <x v="2"/>
  </r>
  <r>
    <s v="ABC"/>
    <x v="12"/>
    <n v="85055"/>
    <s v="Y"/>
    <n v="29.8264389464861"/>
    <n v="40"/>
    <n v="18"/>
    <x v="926"/>
    <x v="2"/>
  </r>
  <r>
    <s v="ABC"/>
    <x v="12"/>
    <n v="85055"/>
    <s v="Y"/>
    <n v="122.70929673076699"/>
    <n v="41"/>
    <n v="18"/>
    <x v="1010"/>
    <x v="2"/>
  </r>
  <r>
    <s v="ABC"/>
    <x v="12"/>
    <n v="85055"/>
    <s v="Y"/>
    <n v="101.720042904151"/>
    <n v="41"/>
    <n v="18"/>
    <x v="1011"/>
    <x v="2"/>
  </r>
  <r>
    <s v="ABC"/>
    <x v="12"/>
    <n v="85055"/>
    <s v="Y"/>
    <n v="128.68690639015199"/>
    <n v="41"/>
    <n v="18"/>
    <x v="1012"/>
    <x v="2"/>
  </r>
  <r>
    <s v="ABC"/>
    <x v="12"/>
    <n v="85055"/>
    <s v="Y"/>
    <n v="44.451897673180099"/>
    <n v="42"/>
    <n v="18"/>
    <x v="1013"/>
    <x v="2"/>
  </r>
  <r>
    <s v="ABC"/>
    <x v="12"/>
    <n v="85055"/>
    <s v="Y"/>
    <n v="124.6642666068"/>
    <n v="42"/>
    <n v="18"/>
    <x v="1014"/>
    <x v="2"/>
  </r>
  <r>
    <s v="ABC"/>
    <x v="12"/>
    <n v="85055"/>
    <s v="Y"/>
    <n v="113.51147151078401"/>
    <n v="42"/>
    <n v="18"/>
    <x v="1015"/>
    <x v="2"/>
  </r>
  <r>
    <s v="ABC"/>
    <x v="12"/>
    <n v="85055"/>
    <s v="Y"/>
    <n v="100.584026588792"/>
    <n v="42"/>
    <n v="18"/>
    <x v="1016"/>
    <x v="2"/>
  </r>
  <r>
    <s v="ABC"/>
    <x v="12"/>
    <n v="85055"/>
    <s v="Y"/>
    <n v="100.245926494936"/>
    <n v="42"/>
    <n v="18"/>
    <x v="1017"/>
    <x v="2"/>
  </r>
  <r>
    <s v="ABC"/>
    <x v="12"/>
    <n v="85055"/>
    <s v="Y"/>
    <n v="111.479865613477"/>
    <n v="42"/>
    <n v="18"/>
    <x v="1018"/>
    <x v="2"/>
  </r>
  <r>
    <s v="ABC"/>
    <x v="12"/>
    <n v="85055"/>
    <s v="Y"/>
    <n v="59.700963239654101"/>
    <n v="42"/>
    <n v="18"/>
    <x v="1019"/>
    <x v="2"/>
  </r>
  <r>
    <s v="ABC"/>
    <x v="12"/>
    <n v="85055"/>
    <s v="Y"/>
    <n v="129.445753267474"/>
    <n v="43"/>
    <n v="18"/>
    <x v="1020"/>
    <x v="2"/>
  </r>
  <r>
    <s v="ABC"/>
    <x v="12"/>
    <n v="85055"/>
    <s v="Y"/>
    <n v="90.768605197364806"/>
    <n v="43"/>
    <n v="18"/>
    <x v="1021"/>
    <x v="2"/>
  </r>
  <r>
    <s v="ABC"/>
    <x v="12"/>
    <n v="85055"/>
    <s v="Y"/>
    <n v="74.198695264224497"/>
    <n v="44"/>
    <n v="18"/>
    <x v="1022"/>
    <x v="2"/>
  </r>
  <r>
    <s v="ABC"/>
    <x v="12"/>
    <n v="85055"/>
    <s v="Y"/>
    <n v="67.940086860168094"/>
    <n v="44"/>
    <n v="18"/>
    <x v="1023"/>
    <x v="2"/>
  </r>
  <r>
    <s v="ABC"/>
    <x v="12"/>
    <n v="85055"/>
    <s v="Y"/>
    <n v="234.32139704762"/>
    <n v="44"/>
    <n v="18"/>
    <x v="1024"/>
    <x v="2"/>
  </r>
  <r>
    <s v="ABC"/>
    <x v="12"/>
    <n v="85055"/>
    <s v="Y"/>
    <n v="210.52365844136801"/>
    <n v="44"/>
    <n v="18"/>
    <x v="1025"/>
    <x v="2"/>
  </r>
  <r>
    <s v="ABC"/>
    <x v="12"/>
    <n v="85055"/>
    <s v="Y"/>
    <n v="101.95445896922401"/>
    <n v="44"/>
    <n v="18"/>
    <x v="1026"/>
    <x v="2"/>
  </r>
  <r>
    <s v="ABC"/>
    <x v="12"/>
    <n v="85055"/>
    <s v="Y"/>
    <n v="91.758862805593694"/>
    <n v="44"/>
    <n v="18"/>
    <x v="1027"/>
    <x v="2"/>
  </r>
  <r>
    <s v="ABC"/>
    <x v="12"/>
    <n v="85055"/>
    <s v="Y"/>
    <n v="70.433011552203993"/>
    <n v="45"/>
    <n v="18"/>
    <x v="1028"/>
    <x v="2"/>
  </r>
  <r>
    <s v="ABC"/>
    <x v="12"/>
    <n v="85055"/>
    <s v="Y"/>
    <n v="139.441494708959"/>
    <n v="45"/>
    <n v="18"/>
    <x v="1029"/>
    <x v="2"/>
  </r>
  <r>
    <s v="ABC"/>
    <x v="12"/>
    <n v="85055"/>
    <s v="Y"/>
    <n v="94.819795655308596"/>
    <n v="45"/>
    <n v="18"/>
    <x v="1030"/>
    <x v="2"/>
  </r>
  <r>
    <s v="ABC"/>
    <x v="12"/>
    <n v="85055"/>
    <s v="Y"/>
    <n v="76.604465265399597"/>
    <n v="45"/>
    <n v="18"/>
    <x v="1031"/>
    <x v="2"/>
  </r>
  <r>
    <s v="ABC"/>
    <x v="12"/>
    <n v="85055"/>
    <s v="Y"/>
    <n v="69.818420714926901"/>
    <n v="45"/>
    <n v="18"/>
    <x v="1032"/>
    <x v="2"/>
  </r>
  <r>
    <s v="ABC"/>
    <x v="12"/>
    <n v="85055"/>
    <s v="Y"/>
    <n v="69.818420714926901"/>
    <n v="45"/>
    <n v="18"/>
    <x v="1032"/>
    <x v="2"/>
  </r>
  <r>
    <s v="ABC"/>
    <x v="12"/>
    <n v="85055"/>
    <s v="Y"/>
    <n v="82.648192276471505"/>
    <n v="46"/>
    <n v="18"/>
    <x v="923"/>
    <x v="2"/>
  </r>
  <r>
    <s v="ABC"/>
    <x v="12"/>
    <n v="85055"/>
    <s v="Y"/>
    <n v="84.467922114961894"/>
    <n v="46"/>
    <n v="18"/>
    <x v="1033"/>
    <x v="2"/>
  </r>
  <r>
    <s v="ABC"/>
    <x v="12"/>
    <n v="85055"/>
    <s v="Y"/>
    <n v="100.875544003051"/>
    <n v="46"/>
    <n v="18"/>
    <x v="1034"/>
    <x v="2"/>
  </r>
  <r>
    <s v="ABC"/>
    <x v="12"/>
    <n v="85055"/>
    <s v="Y"/>
    <n v="106.307685511014"/>
    <n v="46"/>
    <n v="18"/>
    <x v="1035"/>
    <x v="2"/>
  </r>
  <r>
    <s v="ABC"/>
    <x v="12"/>
    <n v="85055"/>
    <s v="Y"/>
    <n v="160.593036580627"/>
    <n v="47"/>
    <n v="18"/>
    <x v="1036"/>
    <x v="2"/>
  </r>
  <r>
    <s v="ABC"/>
    <x v="12"/>
    <n v="85055"/>
    <s v="Y"/>
    <n v="66.614734492250307"/>
    <n v="48"/>
    <n v="18"/>
    <x v="1037"/>
    <x v="2"/>
  </r>
  <r>
    <s v="ABC"/>
    <x v="12"/>
    <n v="85055"/>
    <s v="Y"/>
    <n v="59.953411309733603"/>
    <n v="48"/>
    <n v="18"/>
    <x v="1038"/>
    <x v="2"/>
  </r>
  <r>
    <s v="ABC"/>
    <x v="12"/>
    <n v="85055"/>
    <s v="Y"/>
    <n v="144.673781494775"/>
    <n v="48"/>
    <n v="18"/>
    <x v="1039"/>
    <x v="2"/>
  </r>
  <r>
    <s v="ABC"/>
    <x v="12"/>
    <n v="85055"/>
    <s v="Y"/>
    <n v="109.756306468351"/>
    <n v="50"/>
    <n v="18"/>
    <x v="1040"/>
    <x v="3"/>
  </r>
  <r>
    <s v="ABC"/>
    <x v="12"/>
    <n v="85055"/>
    <s v="Y"/>
    <n v="85.163656974764507"/>
    <n v="50"/>
    <n v="18"/>
    <x v="1041"/>
    <x v="3"/>
  </r>
  <r>
    <s v="ABC"/>
    <x v="12"/>
    <n v="85055"/>
    <s v="Y"/>
    <n v="57.773041371129601"/>
    <n v="50"/>
    <n v="18"/>
    <x v="1042"/>
    <x v="3"/>
  </r>
  <r>
    <s v="ABC"/>
    <x v="12"/>
    <n v="85055"/>
    <s v="Y"/>
    <n v="75.016146157815498"/>
    <n v="51"/>
    <n v="18"/>
    <x v="1043"/>
    <x v="3"/>
  </r>
  <r>
    <s v="ABC"/>
    <x v="12"/>
    <n v="85055"/>
    <s v="Y"/>
    <n v="623.31983036691804"/>
    <n v="52"/>
    <n v="18"/>
    <x v="1044"/>
    <x v="3"/>
  </r>
  <r>
    <s v="ABC"/>
    <x v="12"/>
    <n v="85055"/>
    <s v="Y"/>
    <n v="174.751165844257"/>
    <n v="52"/>
    <n v="18"/>
    <x v="1045"/>
    <x v="3"/>
  </r>
  <r>
    <s v="ABC"/>
    <x v="12"/>
    <n v="85055"/>
    <s v="Y"/>
    <n v="53.4213174964244"/>
    <n v="53"/>
    <n v="18"/>
    <x v="1046"/>
    <x v="3"/>
  </r>
  <r>
    <s v="ABC"/>
    <x v="12"/>
    <n v="85055"/>
    <s v="Y"/>
    <n v="40.062607121379699"/>
    <n v="56"/>
    <n v="18"/>
    <x v="1047"/>
    <x v="3"/>
  </r>
  <r>
    <s v="ABC"/>
    <x v="12"/>
    <n v="85055"/>
    <s v="Y"/>
    <n v="112.3964925346"/>
    <n v="57"/>
    <n v="18"/>
    <x v="1048"/>
    <x v="3"/>
  </r>
  <r>
    <s v="ABC"/>
    <x v="12"/>
    <n v="85055"/>
    <s v="Y"/>
    <n v="50.216128606664"/>
    <n v="62"/>
    <n v="18"/>
    <x v="1049"/>
    <x v="4"/>
  </r>
  <r>
    <s v="ABC"/>
    <x v="12"/>
    <n v="85055"/>
    <s v="Y"/>
    <n v="20.918628473677899"/>
    <n v="62"/>
    <n v="18"/>
    <x v="1050"/>
    <x v="4"/>
  </r>
  <r>
    <s v="ABC"/>
    <x v="13"/>
    <n v="69117"/>
    <s v="N"/>
    <n v="342.69675246595199"/>
    <n v="28"/>
    <n v="14"/>
    <x v="1051"/>
    <x v="0"/>
  </r>
  <r>
    <s v="ABC"/>
    <x v="13"/>
    <n v="69117"/>
    <s v="N"/>
    <n v="109.11917562481599"/>
    <n v="28"/>
    <n v="14"/>
    <x v="1052"/>
    <x v="0"/>
  </r>
  <r>
    <s v="ABC"/>
    <x v="13"/>
    <n v="69117"/>
    <s v="N"/>
    <n v="185.77473157106499"/>
    <n v="29"/>
    <n v="14"/>
    <x v="1053"/>
    <x v="0"/>
  </r>
  <r>
    <s v="ABC"/>
    <x v="13"/>
    <n v="69117"/>
    <s v="N"/>
    <n v="165.948542067315"/>
    <n v="32"/>
    <n v="14"/>
    <x v="1054"/>
    <x v="1"/>
  </r>
  <r>
    <s v="ABC"/>
    <x v="13"/>
    <n v="69117"/>
    <s v="N"/>
    <n v="97.568173751591701"/>
    <n v="33"/>
    <n v="14"/>
    <x v="1055"/>
    <x v="1"/>
  </r>
  <r>
    <s v="ABC"/>
    <x v="13"/>
    <n v="69117"/>
    <s v="N"/>
    <n v="104.475934335853"/>
    <n v="33"/>
    <n v="14"/>
    <x v="1056"/>
    <x v="1"/>
  </r>
  <r>
    <s v="ABC"/>
    <x v="13"/>
    <n v="69117"/>
    <s v="N"/>
    <n v="237.01417646180201"/>
    <n v="34"/>
    <n v="14"/>
    <x v="1057"/>
    <x v="1"/>
  </r>
  <r>
    <s v="ABC"/>
    <x v="13"/>
    <n v="69117"/>
    <s v="N"/>
    <n v="243.248742192517"/>
    <n v="34"/>
    <n v="14"/>
    <x v="1058"/>
    <x v="1"/>
  </r>
  <r>
    <s v="ABC"/>
    <x v="13"/>
    <n v="69117"/>
    <s v="N"/>
    <n v="32.083444906364299"/>
    <n v="35"/>
    <n v="14"/>
    <x v="1059"/>
    <x v="1"/>
  </r>
  <r>
    <s v="ABC"/>
    <x v="13"/>
    <n v="69117"/>
    <s v="N"/>
    <n v="122.90764878583001"/>
    <n v="35"/>
    <n v="14"/>
    <x v="1060"/>
    <x v="1"/>
  </r>
  <r>
    <s v="ABC"/>
    <x v="13"/>
    <n v="69117"/>
    <s v="N"/>
    <n v="103.841808826486"/>
    <n v="35"/>
    <n v="14"/>
    <x v="1061"/>
    <x v="1"/>
  </r>
  <r>
    <s v="ABC"/>
    <x v="13"/>
    <n v="69117"/>
    <s v="N"/>
    <n v="177.39435724467401"/>
    <n v="36"/>
    <n v="14"/>
    <x v="1062"/>
    <x v="1"/>
  </r>
  <r>
    <s v="ABC"/>
    <x v="13"/>
    <n v="69117"/>
    <s v="N"/>
    <n v="315.32416886732301"/>
    <n v="36"/>
    <n v="14"/>
    <x v="1063"/>
    <x v="1"/>
  </r>
  <r>
    <s v="ABC"/>
    <x v="13"/>
    <n v="69117"/>
    <s v="N"/>
    <n v="126.060244327657"/>
    <n v="42"/>
    <n v="14"/>
    <x v="1064"/>
    <x v="2"/>
  </r>
  <r>
    <s v="ABC"/>
    <x v="13"/>
    <n v="69117"/>
    <s v="N"/>
    <n v="50.292764627938098"/>
    <n v="45"/>
    <n v="14"/>
    <x v="1065"/>
    <x v="2"/>
  </r>
  <r>
    <s v="ABC"/>
    <x v="13"/>
    <n v="69117"/>
    <s v="N"/>
    <n v="99.100894177074906"/>
    <n v="45"/>
    <n v="14"/>
    <x v="1066"/>
    <x v="2"/>
  </r>
  <r>
    <s v="ABC"/>
    <x v="13"/>
    <n v="69117"/>
    <s v="N"/>
    <n v="99.408940929255294"/>
    <n v="46"/>
    <n v="14"/>
    <x v="1067"/>
    <x v="2"/>
  </r>
  <r>
    <s v="ABC"/>
    <x v="13"/>
    <n v="69117"/>
    <s v="N"/>
    <n v="312.679474799822"/>
    <n v="54"/>
    <n v="14"/>
    <x v="1068"/>
    <x v="3"/>
  </r>
  <r>
    <s v="ABC"/>
    <x v="14"/>
    <s v="10917-6500"/>
    <s v="Y"/>
    <n v="28.4590119002217"/>
    <n v="28"/>
    <n v="25"/>
    <x v="1069"/>
    <x v="0"/>
  </r>
  <r>
    <s v="ABC"/>
    <x v="14"/>
    <s v="10917-6500"/>
    <s v="Y"/>
    <n v="58.943619029415302"/>
    <n v="28"/>
    <n v="25"/>
    <x v="1070"/>
    <x v="0"/>
  </r>
  <r>
    <s v="ABC"/>
    <x v="14"/>
    <s v="10917-6500"/>
    <s v="Y"/>
    <n v="67.417158715003296"/>
    <n v="28"/>
    <n v="25"/>
    <x v="1071"/>
    <x v="0"/>
  </r>
  <r>
    <s v="ABC"/>
    <x v="14"/>
    <s v="10917-6500"/>
    <s v="Y"/>
    <n v="204.389771405267"/>
    <n v="28"/>
    <n v="25"/>
    <x v="1072"/>
    <x v="0"/>
  </r>
  <r>
    <s v="ABC"/>
    <x v="14"/>
    <s v="10917-6500"/>
    <s v="Y"/>
    <n v="38.944622811027301"/>
    <n v="28"/>
    <n v="25"/>
    <x v="1073"/>
    <x v="0"/>
  </r>
  <r>
    <s v="ABC"/>
    <x v="14"/>
    <s v="10917-6500"/>
    <s v="Y"/>
    <n v="154.564336240393"/>
    <n v="29"/>
    <n v="25"/>
    <x v="1074"/>
    <x v="0"/>
  </r>
  <r>
    <s v="ABC"/>
    <x v="14"/>
    <s v="10917-6500"/>
    <s v="Y"/>
    <n v="42.295570407916998"/>
    <n v="29"/>
    <n v="25"/>
    <x v="1075"/>
    <x v="0"/>
  </r>
  <r>
    <s v="ABC"/>
    <x v="14"/>
    <s v="10917-6500"/>
    <s v="Y"/>
    <n v="42.295570407916998"/>
    <n v="29"/>
    <n v="25"/>
    <x v="1075"/>
    <x v="0"/>
  </r>
  <r>
    <s v="ABC"/>
    <x v="14"/>
    <s v="10917-6500"/>
    <s v="Y"/>
    <n v="187.002410578536"/>
    <n v="29"/>
    <n v="25"/>
    <x v="1076"/>
    <x v="0"/>
  </r>
  <r>
    <s v="ABC"/>
    <x v="14"/>
    <s v="10917-6500"/>
    <s v="Y"/>
    <n v="59.585257874200899"/>
    <n v="30"/>
    <n v="25"/>
    <x v="1077"/>
    <x v="1"/>
  </r>
  <r>
    <s v="ABC"/>
    <x v="14"/>
    <s v="10917-6500"/>
    <s v="Y"/>
    <n v="85.449163720687807"/>
    <n v="31"/>
    <n v="25"/>
    <x v="1078"/>
    <x v="1"/>
  </r>
  <r>
    <s v="ABC"/>
    <x v="14"/>
    <s v="10917-6500"/>
    <s v="Y"/>
    <n v="160.84548465070699"/>
    <n v="32"/>
    <n v="25"/>
    <x v="1079"/>
    <x v="1"/>
  </r>
  <r>
    <s v="ABC"/>
    <x v="14"/>
    <s v="10917-6500"/>
    <s v="Y"/>
    <n v="100.484850561261"/>
    <n v="33"/>
    <n v="25"/>
    <x v="1080"/>
    <x v="1"/>
  </r>
  <r>
    <s v="ABC"/>
    <x v="14"/>
    <s v="10917-6500"/>
    <s v="Y"/>
    <n v="19.415961389870901"/>
    <n v="34"/>
    <n v="25"/>
    <x v="1081"/>
    <x v="1"/>
  </r>
  <r>
    <s v="ABC"/>
    <x v="14"/>
    <s v="10917-6500"/>
    <s v="Y"/>
    <n v="217.37131234227601"/>
    <n v="34"/>
    <n v="25"/>
    <x v="1082"/>
    <x v="1"/>
  </r>
  <r>
    <s v="ABC"/>
    <x v="14"/>
    <s v="10917-6500"/>
    <s v="Y"/>
    <n v="110.309287955192"/>
    <n v="36"/>
    <n v="25"/>
    <x v="1083"/>
    <x v="1"/>
  </r>
  <r>
    <s v="ABC"/>
    <x v="14"/>
    <s v="10917-6500"/>
    <s v="Y"/>
    <n v="64.449391224484302"/>
    <n v="36"/>
    <n v="25"/>
    <x v="1084"/>
    <x v="1"/>
  </r>
  <r>
    <s v="ABC"/>
    <x v="14"/>
    <s v="10917-6500"/>
    <s v="Y"/>
    <n v="75.206984877459007"/>
    <n v="38"/>
    <n v="25"/>
    <x v="1085"/>
    <x v="1"/>
  </r>
  <r>
    <s v="ABC"/>
    <x v="14"/>
    <s v="10917-6500"/>
    <s v="Y"/>
    <n v="59.709979242156898"/>
    <n v="38"/>
    <n v="25"/>
    <x v="1086"/>
    <x v="1"/>
  </r>
  <r>
    <s v="ABC"/>
    <x v="14"/>
    <s v="10917-6500"/>
    <s v="Y"/>
    <n v="81.288278565626101"/>
    <n v="39"/>
    <n v="25"/>
    <x v="1087"/>
    <x v="1"/>
  </r>
  <r>
    <s v="ABC"/>
    <x v="14"/>
    <s v="10917-6500"/>
    <s v="Y"/>
    <n v="67.000919932788705"/>
    <n v="45"/>
    <n v="25"/>
    <x v="1088"/>
    <x v="2"/>
  </r>
  <r>
    <s v="ABC"/>
    <x v="14"/>
    <s v="10917-6500"/>
    <s v="Y"/>
    <n v="67.000919932788705"/>
    <n v="45"/>
    <n v="25"/>
    <x v="1088"/>
    <x v="2"/>
  </r>
  <r>
    <s v="ABC"/>
    <x v="14"/>
    <s v="10917-6500"/>
    <s v="Y"/>
    <n v="50.602314047202398"/>
    <n v="50"/>
    <n v="25"/>
    <x v="1089"/>
    <x v="3"/>
  </r>
  <r>
    <s v="ABC"/>
    <x v="14"/>
    <s v="10917-6500"/>
    <s v="Y"/>
    <n v="123.10750350797601"/>
    <n v="55"/>
    <n v="25"/>
    <x v="1090"/>
    <x v="3"/>
  </r>
  <r>
    <s v="ABC"/>
    <x v="14"/>
    <s v="10917-6500"/>
    <s v="Y"/>
    <n v="286.911739646699"/>
    <n v="55"/>
    <n v="25"/>
    <x v="1091"/>
    <x v="3"/>
  </r>
  <r>
    <s v="ABC"/>
    <x v="14"/>
    <s v="10917-6500"/>
    <s v="Y"/>
    <n v="78.715712518148493"/>
    <n v="58"/>
    <n v="25"/>
    <x v="1092"/>
    <x v="3"/>
  </r>
  <r>
    <s v="ABC"/>
    <x v="15"/>
    <s v="18372-8716"/>
    <s v="Y"/>
    <n v="92.394490982044005"/>
    <n v="28"/>
    <n v="31"/>
    <x v="1093"/>
    <x v="0"/>
  </r>
  <r>
    <s v="ABC"/>
    <x v="16"/>
    <s v="J4Y 0L1"/>
    <s v="N"/>
    <n v="113.077200723564"/>
    <n v="28"/>
    <n v="19"/>
    <x v="1094"/>
    <x v="0"/>
  </r>
  <r>
    <s v="ABC"/>
    <x v="17"/>
    <s v="95020-3650"/>
    <s v="Y"/>
    <n v="21.7015180243414"/>
    <n v="28"/>
    <n v="11"/>
    <x v="1095"/>
    <x v="0"/>
  </r>
  <r>
    <s v="ABC"/>
    <x v="17"/>
    <s v="95020-3650"/>
    <s v="Y"/>
    <n v="21.7015180243414"/>
    <n v="28"/>
    <n v="11"/>
    <x v="1095"/>
    <x v="0"/>
  </r>
  <r>
    <s v="ABC"/>
    <x v="17"/>
    <s v="95020-3650"/>
    <s v="Y"/>
    <n v="81.250711888531001"/>
    <n v="28"/>
    <n v="11"/>
    <x v="1096"/>
    <x v="0"/>
  </r>
  <r>
    <s v="ABC"/>
    <x v="17"/>
    <s v="95020-3650"/>
    <s v="Y"/>
    <n v="98.411169985607401"/>
    <n v="31"/>
    <n v="11"/>
    <x v="1097"/>
    <x v="1"/>
  </r>
  <r>
    <s v="ABC"/>
    <x v="17"/>
    <s v="95020-3650"/>
    <s v="Y"/>
    <n v="16.9681167103492"/>
    <n v="34"/>
    <n v="11"/>
    <x v="1098"/>
    <x v="1"/>
  </r>
  <r>
    <s v="ABC"/>
    <x v="17"/>
    <s v="95020-3650"/>
    <s v="Y"/>
    <n v="59.896309960548997"/>
    <n v="37"/>
    <n v="11"/>
    <x v="1099"/>
    <x v="1"/>
  </r>
  <r>
    <s v="ABC"/>
    <x v="17"/>
    <s v="95020-3650"/>
    <s v="Y"/>
    <n v="61.169068980533503"/>
    <n v="44"/>
    <n v="11"/>
    <x v="1100"/>
    <x v="2"/>
  </r>
  <r>
    <s v="ABC"/>
    <x v="17"/>
    <s v="95020-3650"/>
    <s v="Y"/>
    <n v="61.169068980533503"/>
    <n v="44"/>
    <n v="11"/>
    <x v="1100"/>
    <x v="2"/>
  </r>
  <r>
    <s v="ABC"/>
    <x v="17"/>
    <s v="95020-3650"/>
    <s v="Y"/>
    <n v="865.56629361453599"/>
    <n v="50"/>
    <n v="11"/>
    <x v="1101"/>
    <x v="3"/>
  </r>
  <r>
    <s v="ABC"/>
    <x v="18"/>
    <s v="YO19 4TA"/>
    <s v="Y"/>
    <n v="23.996090661314799"/>
    <n v="28"/>
    <n v="8"/>
    <x v="1102"/>
    <x v="0"/>
  </r>
  <r>
    <s v="ABC"/>
    <x v="18"/>
    <s v="YO19 4TA"/>
    <s v="Y"/>
    <n v="217.138398944286"/>
    <n v="29"/>
    <n v="8"/>
    <x v="1103"/>
    <x v="0"/>
  </r>
  <r>
    <s v="ABC"/>
    <x v="18"/>
    <s v="YO19 4TA"/>
    <s v="Y"/>
    <n v="56.482250346139402"/>
    <n v="29"/>
    <n v="8"/>
    <x v="1104"/>
    <x v="0"/>
  </r>
  <r>
    <s v="ABC"/>
    <x v="18"/>
    <s v="YO19 4TA"/>
    <s v="Y"/>
    <n v="259.30774531716298"/>
    <n v="31"/>
    <n v="8"/>
    <x v="1105"/>
    <x v="1"/>
  </r>
  <r>
    <s v="ABC"/>
    <x v="18"/>
    <s v="YO19 4TA"/>
    <s v="Y"/>
    <n v="49.371629705564402"/>
    <n v="33"/>
    <n v="8"/>
    <x v="1106"/>
    <x v="1"/>
  </r>
  <r>
    <s v="ABC"/>
    <x v="18"/>
    <s v="YO19 4TA"/>
    <s v="Y"/>
    <n v="164.63070303481601"/>
    <n v="40"/>
    <n v="8"/>
    <x v="1107"/>
    <x v="2"/>
  </r>
  <r>
    <s v="ABC"/>
    <x v="18"/>
    <s v="YO19 4TA"/>
    <s v="Y"/>
    <n v="375.78698431846698"/>
    <n v="40"/>
    <n v="8"/>
    <x v="1108"/>
    <x v="2"/>
  </r>
  <r>
    <s v="ABC"/>
    <x v="18"/>
    <s v="YO19 4TA"/>
    <s v="Y"/>
    <n v="258.64957713445602"/>
    <n v="42"/>
    <n v="8"/>
    <x v="1109"/>
    <x v="2"/>
  </r>
  <r>
    <s v="ABC"/>
    <x v="18"/>
    <s v="YO19 4TA"/>
    <s v="Y"/>
    <n v="144.449884099288"/>
    <n v="44"/>
    <n v="8"/>
    <x v="1110"/>
    <x v="2"/>
  </r>
  <r>
    <s v="ABC"/>
    <x v="18"/>
    <s v="YO19 4TA"/>
    <s v="Y"/>
    <n v="68.819147104195196"/>
    <n v="45"/>
    <n v="8"/>
    <x v="1111"/>
    <x v="2"/>
  </r>
  <r>
    <s v="ABC"/>
    <x v="18"/>
    <s v="YO19 4TA"/>
    <s v="Y"/>
    <n v="68.254144280683803"/>
    <n v="46"/>
    <n v="8"/>
    <x v="1112"/>
    <x v="2"/>
  </r>
  <r>
    <s v="ABC"/>
    <x v="18"/>
    <s v="YO19 4TA"/>
    <s v="Y"/>
    <n v="102.043116327169"/>
    <n v="46"/>
    <n v="8"/>
    <x v="1113"/>
    <x v="2"/>
  </r>
  <r>
    <s v="ABC"/>
    <x v="18"/>
    <s v="YO19 4TA"/>
    <s v="Y"/>
    <n v="48.228100054787198"/>
    <n v="48"/>
    <n v="8"/>
    <x v="1114"/>
    <x v="2"/>
  </r>
  <r>
    <s v="ABC"/>
    <x v="18"/>
    <s v="YO19 4TA"/>
    <s v="Y"/>
    <n v="181.91287716568101"/>
    <n v="50"/>
    <n v="8"/>
    <x v="1115"/>
    <x v="3"/>
  </r>
  <r>
    <s v="ABC"/>
    <x v="19"/>
    <s v="92802-2291"/>
    <s v="N"/>
    <n v="210.12995966541001"/>
    <n v="28"/>
    <n v="10"/>
    <x v="1116"/>
    <x v="0"/>
  </r>
  <r>
    <s v="ABC"/>
    <x v="19"/>
    <s v="92802-2291"/>
    <s v="N"/>
    <n v="177.803082691469"/>
    <n v="28"/>
    <n v="10"/>
    <x v="1117"/>
    <x v="0"/>
  </r>
  <r>
    <s v="ABC"/>
    <x v="19"/>
    <s v="92802-2291"/>
    <s v="N"/>
    <n v="134.132571901869"/>
    <n v="42"/>
    <n v="10"/>
    <x v="1118"/>
    <x v="2"/>
  </r>
  <r>
    <s v="ABC"/>
    <x v="19"/>
    <s v="92802-2291"/>
    <s v="N"/>
    <n v="421.62133570874897"/>
    <n v="42"/>
    <n v="10"/>
    <x v="1119"/>
    <x v="2"/>
  </r>
  <r>
    <s v="ABC"/>
    <x v="19"/>
    <s v="92802-2291"/>
    <s v="N"/>
    <n v="129.40518125621199"/>
    <n v="42"/>
    <n v="10"/>
    <x v="1120"/>
    <x v="2"/>
  </r>
  <r>
    <s v="ABC"/>
    <x v="20"/>
    <n v="52062"/>
    <s v="N"/>
    <n v="203.45511247913899"/>
    <n v="28"/>
    <n v="26"/>
    <x v="1121"/>
    <x v="0"/>
  </r>
  <r>
    <s v="ABC"/>
    <x v="20"/>
    <n v="52062"/>
    <s v="N"/>
    <n v="39.781608376707801"/>
    <n v="31"/>
    <n v="26"/>
    <x v="1122"/>
    <x v="1"/>
  </r>
  <r>
    <s v="ABC"/>
    <x v="20"/>
    <n v="52062"/>
    <s v="N"/>
    <n v="111.032070822503"/>
    <n v="35"/>
    <n v="26"/>
    <x v="1123"/>
    <x v="1"/>
  </r>
  <r>
    <s v="ABC"/>
    <x v="20"/>
    <n v="52062"/>
    <s v="N"/>
    <n v="338.37508193292302"/>
    <n v="35"/>
    <n v="26"/>
    <x v="1124"/>
    <x v="1"/>
  </r>
  <r>
    <s v="ABC"/>
    <x v="20"/>
    <n v="52062"/>
    <s v="N"/>
    <n v="156.65454615396899"/>
    <n v="37"/>
    <n v="26"/>
    <x v="1125"/>
    <x v="1"/>
  </r>
  <r>
    <s v="ABC"/>
    <x v="20"/>
    <n v="52062"/>
    <s v="N"/>
    <n v="79.923856853529301"/>
    <n v="38"/>
    <n v="26"/>
    <x v="1126"/>
    <x v="1"/>
  </r>
  <r>
    <s v="ABC"/>
    <x v="20"/>
    <n v="52062"/>
    <s v="N"/>
    <n v="143.76466790907199"/>
    <n v="40"/>
    <n v="26"/>
    <x v="1127"/>
    <x v="2"/>
  </r>
  <r>
    <s v="ABC"/>
    <x v="20"/>
    <n v="52062"/>
    <s v="N"/>
    <n v="98.663618055686996"/>
    <n v="54"/>
    <n v="26"/>
    <x v="1128"/>
    <x v="3"/>
  </r>
  <r>
    <s v="ABC"/>
    <x v="21"/>
    <s v="43074-0000"/>
    <s v="Y"/>
    <n v="88.508593903318996"/>
    <n v="28"/>
    <n v="9"/>
    <x v="1129"/>
    <x v="0"/>
  </r>
  <r>
    <s v="ABC"/>
    <x v="21"/>
    <s v="43074-0000"/>
    <s v="Y"/>
    <n v="31.727312807501999"/>
    <n v="28"/>
    <n v="9"/>
    <x v="1130"/>
    <x v="0"/>
  </r>
  <r>
    <s v="ABC"/>
    <x v="21"/>
    <s v="43074-0000"/>
    <s v="Y"/>
    <n v="108.926834238089"/>
    <n v="37"/>
    <n v="9"/>
    <x v="1131"/>
    <x v="1"/>
  </r>
  <r>
    <s v="ABC"/>
    <x v="21"/>
    <s v="43074-0000"/>
    <s v="Y"/>
    <n v="70.399952876360203"/>
    <n v="37"/>
    <n v="9"/>
    <x v="1132"/>
    <x v="1"/>
  </r>
  <r>
    <s v="ABC"/>
    <x v="21"/>
    <s v="43074-0000"/>
    <s v="Y"/>
    <n v="70.055842114168399"/>
    <n v="47"/>
    <n v="9"/>
    <x v="1133"/>
    <x v="2"/>
  </r>
  <r>
    <s v="ABC"/>
    <x v="22"/>
    <n v="93290"/>
    <s v="N"/>
    <n v="44.261058953536597"/>
    <n v="28"/>
    <n v="35"/>
    <x v="1134"/>
    <x v="0"/>
  </r>
  <r>
    <s v="ABC"/>
    <x v="22"/>
    <n v="93290"/>
    <s v="N"/>
    <n v="139.46102938104801"/>
    <n v="31"/>
    <n v="35"/>
    <x v="1135"/>
    <x v="1"/>
  </r>
  <r>
    <s v="ABC"/>
    <x v="22"/>
    <n v="93290"/>
    <s v="N"/>
    <n v="212.99554579423"/>
    <n v="32"/>
    <n v="35"/>
    <x v="1136"/>
    <x v="1"/>
  </r>
  <r>
    <s v="ABC"/>
    <x v="22"/>
    <n v="93290"/>
    <s v="N"/>
    <n v="169.35659101338999"/>
    <n v="36"/>
    <n v="35"/>
    <x v="1137"/>
    <x v="1"/>
  </r>
  <r>
    <s v="ABC"/>
    <x v="22"/>
    <n v="93290"/>
    <s v="N"/>
    <n v="188.07531487637399"/>
    <n v="45"/>
    <n v="35"/>
    <x v="1138"/>
    <x v="2"/>
  </r>
  <r>
    <s v="ABC"/>
    <x v="23"/>
    <n v="6004"/>
    <s v="N"/>
    <n v="101.922902960465"/>
    <n v="23"/>
    <n v="40"/>
    <x v="1139"/>
    <x v="0"/>
  </r>
  <r>
    <s v="ABC"/>
    <x v="23"/>
    <n v="6004"/>
    <s v="N"/>
    <n v="101.66744955621699"/>
    <n v="25"/>
    <n v="40"/>
    <x v="1140"/>
    <x v="0"/>
  </r>
  <r>
    <s v="ABC"/>
    <x v="23"/>
    <n v="6004"/>
    <s v="N"/>
    <n v="62.034605220806398"/>
    <n v="26"/>
    <n v="40"/>
    <x v="1141"/>
    <x v="0"/>
  </r>
  <r>
    <s v="ABC"/>
    <x v="23"/>
    <n v="6004"/>
    <s v="N"/>
    <n v="63.4711549529259"/>
    <n v="27"/>
    <n v="40"/>
    <x v="1142"/>
    <x v="0"/>
  </r>
  <r>
    <s v="ABC"/>
    <x v="23"/>
    <n v="6004"/>
    <s v="N"/>
    <n v="65.798786265743104"/>
    <n v="27"/>
    <n v="40"/>
    <x v="1143"/>
    <x v="0"/>
  </r>
  <r>
    <s v="ABC"/>
    <x v="23"/>
    <n v="6004"/>
    <s v="N"/>
    <n v="80.923130464261007"/>
    <n v="28"/>
    <n v="40"/>
    <x v="1144"/>
    <x v="0"/>
  </r>
  <r>
    <s v="ABC"/>
    <x v="23"/>
    <n v="6004"/>
    <s v="N"/>
    <n v="280.55996588344698"/>
    <n v="28"/>
    <n v="40"/>
    <x v="1145"/>
    <x v="0"/>
  </r>
  <r>
    <s v="ABC"/>
    <x v="23"/>
    <n v="6004"/>
    <s v="N"/>
    <n v="230.328810605944"/>
    <n v="28"/>
    <n v="40"/>
    <x v="1146"/>
    <x v="0"/>
  </r>
  <r>
    <s v="ABC"/>
    <x v="23"/>
    <n v="6004"/>
    <s v="N"/>
    <n v="78.3625857534538"/>
    <n v="28"/>
    <n v="40"/>
    <x v="1147"/>
    <x v="0"/>
  </r>
  <r>
    <s v="ABC"/>
    <x v="23"/>
    <n v="6004"/>
    <s v="N"/>
    <n v="286.641259571614"/>
    <n v="28"/>
    <n v="40"/>
    <x v="1148"/>
    <x v="0"/>
  </r>
  <r>
    <s v="ABC"/>
    <x v="23"/>
    <n v="6004"/>
    <s v="N"/>
    <n v="72.690017512082207"/>
    <n v="28"/>
    <n v="40"/>
    <x v="1149"/>
    <x v="0"/>
  </r>
  <r>
    <s v="ABC"/>
    <x v="23"/>
    <n v="6004"/>
    <s v="N"/>
    <n v="206.05622920120899"/>
    <n v="29"/>
    <n v="40"/>
    <x v="1150"/>
    <x v="0"/>
  </r>
  <r>
    <s v="ABC"/>
    <x v="23"/>
    <n v="6004"/>
    <s v="N"/>
    <n v="127.326992679306"/>
    <n v="30"/>
    <n v="40"/>
    <x v="1151"/>
    <x v="1"/>
  </r>
  <r>
    <s v="ABC"/>
    <x v="23"/>
    <n v="6004"/>
    <s v="N"/>
    <n v="35.529060529533901"/>
    <n v="30"/>
    <n v="40"/>
    <x v="1152"/>
    <x v="1"/>
  </r>
  <r>
    <s v="ABC"/>
    <x v="23"/>
    <n v="6004"/>
    <s v="N"/>
    <n v="357.60020460315002"/>
    <n v="31"/>
    <n v="40"/>
    <x v="1153"/>
    <x v="1"/>
  </r>
  <r>
    <s v="ABC"/>
    <x v="23"/>
    <n v="6004"/>
    <s v="N"/>
    <n v="312.36541737930702"/>
    <n v="32"/>
    <n v="40"/>
    <x v="1154"/>
    <x v="1"/>
  </r>
  <r>
    <s v="ABC"/>
    <x v="23"/>
    <n v="6004"/>
    <s v="N"/>
    <n v="102.737348519888"/>
    <n v="32"/>
    <n v="40"/>
    <x v="1155"/>
    <x v="1"/>
  </r>
  <r>
    <s v="ABC"/>
    <x v="23"/>
    <n v="6004"/>
    <s v="N"/>
    <n v="310.02726739690303"/>
    <n v="33"/>
    <n v="40"/>
    <x v="1156"/>
    <x v="1"/>
  </r>
  <r>
    <s v="ABC"/>
    <x v="23"/>
    <n v="6004"/>
    <s v="N"/>
    <n v="245.080493367678"/>
    <n v="34"/>
    <n v="40"/>
    <x v="1157"/>
    <x v="1"/>
  </r>
  <r>
    <s v="ABC"/>
    <x v="23"/>
    <n v="6004"/>
    <s v="N"/>
    <n v="65.929518302034296"/>
    <n v="34"/>
    <n v="40"/>
    <x v="1158"/>
    <x v="1"/>
  </r>
  <r>
    <s v="ABC"/>
    <x v="23"/>
    <n v="6004"/>
    <s v="N"/>
    <n v="59.843716612615701"/>
    <n v="34"/>
    <n v="40"/>
    <x v="1159"/>
    <x v="1"/>
  </r>
  <r>
    <s v="ABC"/>
    <x v="23"/>
    <n v="6004"/>
    <s v="N"/>
    <n v="132.60285681055299"/>
    <n v="34"/>
    <n v="40"/>
    <x v="1160"/>
    <x v="1"/>
  </r>
  <r>
    <s v="ABC"/>
    <x v="23"/>
    <n v="6004"/>
    <s v="N"/>
    <n v="66.640279832675006"/>
    <n v="34"/>
    <n v="40"/>
    <x v="1161"/>
    <x v="1"/>
  </r>
  <r>
    <s v="ABC"/>
    <x v="23"/>
    <n v="6004"/>
    <s v="N"/>
    <n v="95.9077266239849"/>
    <n v="35"/>
    <n v="40"/>
    <x v="1162"/>
    <x v="1"/>
  </r>
  <r>
    <s v="ABC"/>
    <x v="23"/>
    <n v="6004"/>
    <s v="N"/>
    <n v="38.690672073863901"/>
    <n v="36"/>
    <n v="40"/>
    <x v="1163"/>
    <x v="1"/>
  </r>
  <r>
    <s v="ABC"/>
    <x v="23"/>
    <n v="6004"/>
    <s v="N"/>
    <n v="63.628934996725697"/>
    <n v="36"/>
    <n v="40"/>
    <x v="1164"/>
    <x v="1"/>
  </r>
  <r>
    <s v="ABC"/>
    <x v="23"/>
    <n v="6004"/>
    <s v="N"/>
    <n v="213.25550719972901"/>
    <n v="37"/>
    <n v="40"/>
    <x v="1165"/>
    <x v="1"/>
  </r>
  <r>
    <s v="ABC"/>
    <x v="23"/>
    <n v="6004"/>
    <s v="N"/>
    <n v="287.31896242641102"/>
    <n v="37"/>
    <n v="40"/>
    <x v="1166"/>
    <x v="1"/>
  </r>
  <r>
    <s v="ABC"/>
    <x v="23"/>
    <n v="6004"/>
    <s v="N"/>
    <n v="63.356952254556603"/>
    <n v="38"/>
    <n v="40"/>
    <x v="1167"/>
    <x v="1"/>
  </r>
  <r>
    <s v="ABC"/>
    <x v="23"/>
    <n v="6004"/>
    <s v="N"/>
    <n v="91.036079938282498"/>
    <n v="39"/>
    <n v="40"/>
    <x v="1168"/>
    <x v="1"/>
  </r>
  <r>
    <s v="ABC"/>
    <x v="23"/>
    <n v="6004"/>
    <s v="N"/>
    <n v="354.69705179723502"/>
    <n v="40"/>
    <n v="40"/>
    <x v="1169"/>
    <x v="2"/>
  </r>
  <r>
    <s v="ABC"/>
    <x v="23"/>
    <n v="6004"/>
    <s v="N"/>
    <n v="168.66235882067099"/>
    <n v="40"/>
    <n v="40"/>
    <x v="1170"/>
    <x v="2"/>
  </r>
  <r>
    <s v="ABC"/>
    <x v="23"/>
    <n v="6004"/>
    <s v="N"/>
    <n v="132.943962238577"/>
    <n v="41"/>
    <n v="40"/>
    <x v="1171"/>
    <x v="2"/>
  </r>
  <r>
    <s v="ABC"/>
    <x v="23"/>
    <n v="6004"/>
    <s v="N"/>
    <n v="134.14759857270701"/>
    <n v="42"/>
    <n v="40"/>
    <x v="1172"/>
    <x v="2"/>
  </r>
  <r>
    <s v="ABC"/>
    <x v="23"/>
    <n v="6004"/>
    <s v="N"/>
    <n v="326.34472925996403"/>
    <n v="42"/>
    <n v="40"/>
    <x v="1173"/>
    <x v="2"/>
  </r>
  <r>
    <s v="ABC"/>
    <x v="23"/>
    <n v="6004"/>
    <s v="N"/>
    <n v="146.87368610546901"/>
    <n v="42"/>
    <n v="40"/>
    <x v="1174"/>
    <x v="2"/>
  </r>
  <r>
    <s v="ABC"/>
    <x v="23"/>
    <n v="6004"/>
    <s v="N"/>
    <n v="253.439830354897"/>
    <n v="43"/>
    <n v="40"/>
    <x v="1175"/>
    <x v="2"/>
  </r>
  <r>
    <s v="ABC"/>
    <x v="23"/>
    <n v="6004"/>
    <s v="N"/>
    <n v="207.35753889578601"/>
    <n v="44"/>
    <n v="40"/>
    <x v="1176"/>
    <x v="2"/>
  </r>
  <r>
    <s v="ABC"/>
    <x v="23"/>
    <n v="6004"/>
    <s v="N"/>
    <n v="69.846971389519297"/>
    <n v="45"/>
    <n v="40"/>
    <x v="1177"/>
    <x v="2"/>
  </r>
  <r>
    <s v="ABC"/>
    <x v="23"/>
    <n v="6004"/>
    <s v="N"/>
    <n v="352.82172327664398"/>
    <n v="46"/>
    <n v="40"/>
    <x v="1178"/>
    <x v="2"/>
  </r>
  <r>
    <s v="ABC"/>
    <x v="23"/>
    <n v="6004"/>
    <s v="N"/>
    <n v="105.135605185644"/>
    <n v="46"/>
    <n v="40"/>
    <x v="1179"/>
    <x v="2"/>
  </r>
  <r>
    <s v="ABC"/>
    <x v="23"/>
    <n v="6004"/>
    <s v="N"/>
    <n v="227.493277818801"/>
    <n v="47"/>
    <n v="40"/>
    <x v="1180"/>
    <x v="2"/>
  </r>
  <r>
    <s v="ABC"/>
    <x v="23"/>
    <n v="6004"/>
    <s v="N"/>
    <n v="203.144060392791"/>
    <n v="47"/>
    <n v="40"/>
    <x v="1181"/>
    <x v="2"/>
  </r>
  <r>
    <s v="ABC"/>
    <x v="23"/>
    <n v="6004"/>
    <s v="N"/>
    <n v="60.177308705220902"/>
    <n v="47"/>
    <n v="40"/>
    <x v="1182"/>
    <x v="2"/>
  </r>
  <r>
    <s v="ABC"/>
    <x v="23"/>
    <n v="6004"/>
    <s v="N"/>
    <n v="131.872560607823"/>
    <n v="48"/>
    <n v="40"/>
    <x v="1183"/>
    <x v="2"/>
  </r>
  <r>
    <s v="ABC"/>
    <x v="23"/>
    <n v="6004"/>
    <s v="N"/>
    <n v="377.86367022828802"/>
    <n v="48"/>
    <n v="40"/>
    <x v="1184"/>
    <x v="2"/>
  </r>
  <r>
    <s v="ABC"/>
    <x v="23"/>
    <n v="6004"/>
    <s v="N"/>
    <n v="488.93631306205401"/>
    <n v="48"/>
    <n v="40"/>
    <x v="1185"/>
    <x v="2"/>
  </r>
  <r>
    <s v="ABC"/>
    <x v="23"/>
    <n v="6004"/>
    <s v="N"/>
    <n v="91.916642849393398"/>
    <n v="48"/>
    <n v="40"/>
    <x v="1186"/>
    <x v="2"/>
  </r>
  <r>
    <s v="ABC"/>
    <x v="23"/>
    <n v="6004"/>
    <s v="N"/>
    <n v="100.475834558758"/>
    <n v="49"/>
    <n v="40"/>
    <x v="1187"/>
    <x v="2"/>
  </r>
  <r>
    <s v="ABC"/>
    <x v="23"/>
    <n v="6004"/>
    <s v="N"/>
    <n v="188.70643505157301"/>
    <n v="50"/>
    <n v="40"/>
    <x v="1188"/>
    <x v="3"/>
  </r>
  <r>
    <s v="ABC"/>
    <x v="23"/>
    <n v="6004"/>
    <s v="N"/>
    <n v="142.97426502298899"/>
    <n v="52"/>
    <n v="40"/>
    <x v="1189"/>
    <x v="3"/>
  </r>
  <r>
    <s v="ABC"/>
    <x v="23"/>
    <n v="6004"/>
    <s v="N"/>
    <n v="59.631840553798902"/>
    <n v="53"/>
    <n v="40"/>
    <x v="1190"/>
    <x v="3"/>
  </r>
  <r>
    <s v="ABC"/>
    <x v="23"/>
    <n v="6004"/>
    <s v="N"/>
    <n v="145.49874572378499"/>
    <n v="53"/>
    <n v="40"/>
    <x v="1191"/>
    <x v="3"/>
  </r>
  <r>
    <s v="ABC"/>
    <x v="23"/>
    <n v="6004"/>
    <s v="N"/>
    <n v="88.974420699299202"/>
    <n v="53"/>
    <n v="40"/>
    <x v="1192"/>
    <x v="3"/>
  </r>
  <r>
    <s v="ABC"/>
    <x v="23"/>
    <n v="6004"/>
    <s v="N"/>
    <n v="64.1533658089743"/>
    <n v="54"/>
    <n v="40"/>
    <x v="1193"/>
    <x v="3"/>
  </r>
  <r>
    <s v="ABC"/>
    <x v="23"/>
    <n v="6004"/>
    <s v="N"/>
    <n v="131.72529923361"/>
    <n v="56"/>
    <n v="40"/>
    <x v="1194"/>
    <x v="3"/>
  </r>
  <r>
    <s v="ABC"/>
    <x v="24"/>
    <s v="48326-0000"/>
    <s v="Y"/>
    <n v="148.069809104179"/>
    <n v="28"/>
    <n v="2"/>
    <x v="1195"/>
    <x v="0"/>
  </r>
  <r>
    <s v="ABC"/>
    <x v="24"/>
    <s v="48326-0000"/>
    <s v="Y"/>
    <n v="55.356752700367899"/>
    <n v="28"/>
    <n v="2"/>
    <x v="1196"/>
    <x v="0"/>
  </r>
  <r>
    <s v="ABC"/>
    <x v="24"/>
    <s v="48326-0000"/>
    <s v="Y"/>
    <n v="50.854762117282"/>
    <n v="28"/>
    <n v="2"/>
    <x v="1197"/>
    <x v="0"/>
  </r>
  <r>
    <s v="ABC"/>
    <x v="24"/>
    <s v="48326-0000"/>
    <s v="Y"/>
    <n v="32.322368972689603"/>
    <n v="30"/>
    <n v="2"/>
    <x v="1198"/>
    <x v="1"/>
  </r>
  <r>
    <s v="ABC"/>
    <x v="24"/>
    <s v="48326-0000"/>
    <s v="Y"/>
    <n v="53.228976109697101"/>
    <n v="31"/>
    <n v="2"/>
    <x v="1199"/>
    <x v="1"/>
  </r>
  <r>
    <s v="ABC"/>
    <x v="24"/>
    <s v="48326-0000"/>
    <s v="Y"/>
    <n v="248.009191514018"/>
    <n v="32"/>
    <n v="2"/>
    <x v="1200"/>
    <x v="1"/>
  </r>
  <r>
    <s v="ABC"/>
    <x v="24"/>
    <s v="48326-0000"/>
    <s v="Y"/>
    <n v="87.096086844540395"/>
    <n v="32"/>
    <n v="2"/>
    <x v="1201"/>
    <x v="1"/>
  </r>
  <r>
    <s v="ABC"/>
    <x v="24"/>
    <s v="48326-0000"/>
    <s v="Y"/>
    <n v="87.096086844540395"/>
    <n v="32"/>
    <n v="2"/>
    <x v="1201"/>
    <x v="1"/>
  </r>
  <r>
    <s v="ABC"/>
    <x v="24"/>
    <s v="48326-0000"/>
    <s v="Y"/>
    <n v="104.70584239967501"/>
    <n v="32"/>
    <n v="2"/>
    <x v="1202"/>
    <x v="1"/>
  </r>
  <r>
    <s v="ABC"/>
    <x v="24"/>
    <s v="48326-0000"/>
    <s v="Y"/>
    <n v="104.70584239967501"/>
    <n v="32"/>
    <n v="2"/>
    <x v="1202"/>
    <x v="1"/>
  </r>
  <r>
    <s v="ABC"/>
    <x v="24"/>
    <s v="48326-0000"/>
    <s v="Y"/>
    <n v="61.589815763999503"/>
    <n v="33"/>
    <n v="2"/>
    <x v="1203"/>
    <x v="1"/>
  </r>
  <r>
    <s v="ABC"/>
    <x v="24"/>
    <s v="48326-0000"/>
    <s v="Y"/>
    <n v="142.78042096917801"/>
    <n v="34"/>
    <n v="2"/>
    <x v="1204"/>
    <x v="1"/>
  </r>
  <r>
    <s v="ABC"/>
    <x v="24"/>
    <s v="48326-0000"/>
    <s v="Y"/>
    <n v="142.78042096917801"/>
    <n v="34"/>
    <n v="2"/>
    <x v="1204"/>
    <x v="1"/>
  </r>
  <r>
    <s v="ABC"/>
    <x v="24"/>
    <s v="48326-0000"/>
    <s v="Y"/>
    <n v="94.239766160959107"/>
    <n v="38"/>
    <n v="2"/>
    <x v="1205"/>
    <x v="1"/>
  </r>
  <r>
    <s v="ABC"/>
    <x v="24"/>
    <s v="48326-0000"/>
    <s v="Y"/>
    <n v="188.46901365233199"/>
    <n v="38"/>
    <n v="2"/>
    <x v="1206"/>
    <x v="1"/>
  </r>
  <r>
    <s v="ABC"/>
    <x v="24"/>
    <s v="48326-0000"/>
    <s v="Y"/>
    <n v="103.613403429747"/>
    <n v="40"/>
    <n v="2"/>
    <x v="1207"/>
    <x v="2"/>
  </r>
  <r>
    <s v="ABC"/>
    <x v="24"/>
    <s v="48326-0000"/>
    <s v="Y"/>
    <n v="12.792204884449401"/>
    <n v="40"/>
    <n v="2"/>
    <x v="1208"/>
    <x v="2"/>
  </r>
  <r>
    <s v="ABC"/>
    <x v="24"/>
    <s v="48326-0000"/>
    <s v="Y"/>
    <n v="190.68244226677899"/>
    <n v="45"/>
    <n v="2"/>
    <x v="1209"/>
    <x v="2"/>
  </r>
  <r>
    <s v="ABC"/>
    <x v="24"/>
    <s v="48326-0000"/>
    <s v="Y"/>
    <n v="202.201888131244"/>
    <n v="60"/>
    <n v="2"/>
    <x v="1210"/>
    <x v="4"/>
  </r>
  <r>
    <s v="ABC"/>
    <x v="25"/>
    <n v="1220"/>
    <s v="N"/>
    <n v="184.93624333830101"/>
    <n v="28"/>
    <n v="25"/>
    <x v="1211"/>
    <x v="0"/>
  </r>
  <r>
    <s v="ABC"/>
    <x v="26"/>
    <n v="6000"/>
    <s v="N"/>
    <n v="419.47853244724098"/>
    <n v="28"/>
    <n v="18"/>
    <x v="1212"/>
    <x v="0"/>
  </r>
  <r>
    <s v="ABC"/>
    <x v="26"/>
    <n v="6000"/>
    <s v="N"/>
    <n v="319.88927146792798"/>
    <n v="30"/>
    <n v="18"/>
    <x v="1213"/>
    <x v="1"/>
  </r>
  <r>
    <s v="ABC"/>
    <x v="26"/>
    <n v="6000"/>
    <s v="N"/>
    <n v="505.46865631809902"/>
    <n v="31"/>
    <n v="18"/>
    <x v="1214"/>
    <x v="1"/>
  </r>
  <r>
    <s v="ABC"/>
    <x v="26"/>
    <n v="6000"/>
    <s v="N"/>
    <n v="122.933194126255"/>
    <n v="33"/>
    <n v="18"/>
    <x v="1215"/>
    <x v="1"/>
  </r>
  <r>
    <s v="ABC"/>
    <x v="26"/>
    <n v="6000"/>
    <s v="N"/>
    <n v="205.88642782073899"/>
    <n v="38"/>
    <n v="18"/>
    <x v="1216"/>
    <x v="1"/>
  </r>
  <r>
    <s v="ABC"/>
    <x v="26"/>
    <n v="6000"/>
    <s v="N"/>
    <n v="43.9980922138704"/>
    <n v="39"/>
    <n v="18"/>
    <x v="1217"/>
    <x v="1"/>
  </r>
  <r>
    <s v="ABC"/>
    <x v="26"/>
    <n v="6000"/>
    <s v="N"/>
    <n v="179.60478052495401"/>
    <n v="39"/>
    <n v="18"/>
    <x v="1218"/>
    <x v="1"/>
  </r>
  <r>
    <s v="ABC"/>
    <x v="26"/>
    <n v="6000"/>
    <s v="N"/>
    <n v="100.05809310946"/>
    <n v="54"/>
    <n v="18"/>
    <x v="1219"/>
    <x v="3"/>
  </r>
  <r>
    <s v="ABC"/>
    <x v="27"/>
    <s v="37214-0000"/>
    <s v="Y"/>
    <n v="115.939781518217"/>
    <n v="28"/>
    <n v="11"/>
    <x v="1220"/>
    <x v="0"/>
  </r>
  <r>
    <s v="ABC"/>
    <x v="28"/>
    <n v="30159"/>
    <s v="N"/>
    <n v="131.16480441134999"/>
    <n v="28"/>
    <n v="40"/>
    <x v="1221"/>
    <x v="0"/>
  </r>
  <r>
    <s v="ABC"/>
    <x v="28"/>
    <n v="30159"/>
    <s v="N"/>
    <n v="255.298629537566"/>
    <n v="34"/>
    <n v="40"/>
    <x v="1222"/>
    <x v="1"/>
  </r>
  <r>
    <s v="ABC"/>
    <x v="28"/>
    <n v="30159"/>
    <s v="N"/>
    <n v="320.19281021885701"/>
    <n v="34"/>
    <n v="40"/>
    <x v="1223"/>
    <x v="1"/>
  </r>
  <r>
    <s v="ABC"/>
    <x v="28"/>
    <n v="30159"/>
    <s v="N"/>
    <n v="159.49007894111301"/>
    <n v="35"/>
    <n v="40"/>
    <x v="1224"/>
    <x v="1"/>
  </r>
  <r>
    <s v="ABC"/>
    <x v="28"/>
    <n v="30159"/>
    <s v="N"/>
    <n v="144.843582875245"/>
    <n v="35"/>
    <n v="40"/>
    <x v="1225"/>
    <x v="1"/>
  </r>
  <r>
    <s v="ABC"/>
    <x v="28"/>
    <n v="30159"/>
    <s v="N"/>
    <n v="310.404436834938"/>
    <n v="35"/>
    <n v="40"/>
    <x v="1226"/>
    <x v="1"/>
  </r>
  <r>
    <s v="ABC"/>
    <x v="28"/>
    <n v="30159"/>
    <s v="N"/>
    <n v="54.019378995779597"/>
    <n v="43"/>
    <n v="40"/>
    <x v="1227"/>
    <x v="2"/>
  </r>
  <r>
    <s v="ABC"/>
    <x v="28"/>
    <n v="30159"/>
    <s v="N"/>
    <n v="154.092498776078"/>
    <n v="52"/>
    <n v="40"/>
    <x v="1228"/>
    <x v="3"/>
  </r>
  <r>
    <s v="ABC"/>
    <x v="29"/>
    <s v="E20 1EJ"/>
    <s v="N"/>
    <n v="63.540277638781099"/>
    <n v="28"/>
    <n v="10"/>
    <x v="1229"/>
    <x v="0"/>
  </r>
  <r>
    <s v="ABC"/>
    <x v="29"/>
    <s v="E20 1EJ"/>
    <s v="N"/>
    <n v="181.81370113815001"/>
    <n v="28"/>
    <n v="10"/>
    <x v="1230"/>
    <x v="0"/>
  </r>
  <r>
    <s v="ABC"/>
    <x v="29"/>
    <s v="E20 1EJ"/>
    <s v="N"/>
    <n v="176.15766223470001"/>
    <n v="33"/>
    <n v="10"/>
    <x v="1231"/>
    <x v="1"/>
  </r>
  <r>
    <s v="ABC"/>
    <x v="29"/>
    <s v="E20 1EJ"/>
    <s v="N"/>
    <n v="140.54294968139001"/>
    <n v="50"/>
    <n v="10"/>
    <x v="1232"/>
    <x v="3"/>
  </r>
  <r>
    <s v="ABC"/>
    <x v="30"/>
    <s v="T5T 4M2"/>
    <s v="N"/>
    <n v="104.958290469755"/>
    <n v="28"/>
    <n v="26"/>
    <x v="1233"/>
    <x v="0"/>
  </r>
  <r>
    <s v="ABC"/>
    <x v="30"/>
    <s v="T5T 4M2"/>
    <s v="N"/>
    <n v="56.082540901846698"/>
    <n v="29"/>
    <n v="26"/>
    <x v="1234"/>
    <x v="0"/>
  </r>
  <r>
    <s v="ABC"/>
    <x v="30"/>
    <s v="T5T 4M2"/>
    <s v="N"/>
    <n v="99.897307731492603"/>
    <n v="30"/>
    <n v="26"/>
    <x v="1235"/>
    <x v="1"/>
  </r>
  <r>
    <s v="ABC"/>
    <x v="30"/>
    <s v="T5T 4M2"/>
    <s v="N"/>
    <n v="743.079391612172"/>
    <n v="34"/>
    <n v="26"/>
    <x v="1236"/>
    <x v="1"/>
  </r>
  <r>
    <s v="ABC"/>
    <x v="30"/>
    <s v="T5T 4M2"/>
    <s v="N"/>
    <n v="32.6965330765576"/>
    <n v="41"/>
    <n v="26"/>
    <x v="1237"/>
    <x v="2"/>
  </r>
  <r>
    <s v="ABC"/>
    <x v="30"/>
    <s v="T5T 4M2"/>
    <s v="N"/>
    <n v="209.56195150773101"/>
    <n v="43"/>
    <n v="26"/>
    <x v="1238"/>
    <x v="2"/>
  </r>
  <r>
    <s v="ABC"/>
    <x v="30"/>
    <s v="T5T 4M2"/>
    <s v="N"/>
    <n v="156.52080878351001"/>
    <n v="43"/>
    <n v="26"/>
    <x v="1239"/>
    <x v="2"/>
  </r>
  <r>
    <s v="ABC"/>
    <x v="30"/>
    <s v="T5T 4M2"/>
    <s v="N"/>
    <n v="253.89213314712299"/>
    <n v="43"/>
    <n v="26"/>
    <x v="1240"/>
    <x v="2"/>
  </r>
  <r>
    <s v="ABC"/>
    <x v="30"/>
    <s v="T5T 4M2"/>
    <s v="N"/>
    <n v="131.086665722992"/>
    <n v="44"/>
    <n v="26"/>
    <x v="1241"/>
    <x v="2"/>
  </r>
  <r>
    <s v="ABC"/>
    <x v="30"/>
    <s v="T5T 4M2"/>
    <s v="N"/>
    <n v="248.973903781822"/>
    <n v="47"/>
    <n v="26"/>
    <x v="1242"/>
    <x v="2"/>
  </r>
  <r>
    <s v="ABC"/>
    <x v="30"/>
    <s v="T5T 4M2"/>
    <s v="N"/>
    <n v="560.18827817493298"/>
    <n v="53"/>
    <n v="26"/>
    <x v="1243"/>
    <x v="3"/>
  </r>
  <r>
    <s v="ABC"/>
    <x v="30"/>
    <s v="T5T 4M2"/>
    <s v="N"/>
    <n v="65.783759594905007"/>
    <n v="53"/>
    <n v="26"/>
    <x v="1244"/>
    <x v="3"/>
  </r>
  <r>
    <s v="ABC"/>
    <x v="31"/>
    <n v="24539"/>
    <s v="Y"/>
    <n v="229.36860633939199"/>
    <n v="28"/>
    <n v="36"/>
    <x v="1245"/>
    <x v="0"/>
  </r>
  <r>
    <s v="ABC"/>
    <x v="31"/>
    <n v="24539"/>
    <s v="Y"/>
    <n v="64.861122005447498"/>
    <n v="29"/>
    <n v="36"/>
    <x v="1246"/>
    <x v="0"/>
  </r>
  <r>
    <s v="ABC"/>
    <x v="31"/>
    <n v="24539"/>
    <s v="Y"/>
    <n v="35.335216475722802"/>
    <n v="31"/>
    <n v="36"/>
    <x v="1247"/>
    <x v="1"/>
  </r>
  <r>
    <s v="ABC"/>
    <x v="31"/>
    <n v="24539"/>
    <s v="Y"/>
    <n v="553.15880155688296"/>
    <n v="33"/>
    <n v="36"/>
    <x v="1248"/>
    <x v="1"/>
  </r>
  <r>
    <s v="ABC"/>
    <x v="31"/>
    <n v="24539"/>
    <s v="Y"/>
    <n v="98.364587306009398"/>
    <n v="33"/>
    <n v="36"/>
    <x v="1249"/>
    <x v="1"/>
  </r>
  <r>
    <s v="ABC"/>
    <x v="31"/>
    <n v="24539"/>
    <s v="Y"/>
    <n v="110.41898265231001"/>
    <n v="33"/>
    <n v="36"/>
    <x v="1250"/>
    <x v="1"/>
  </r>
  <r>
    <s v="ABC"/>
    <x v="31"/>
    <n v="24539"/>
    <s v="Y"/>
    <n v="220.83796530461899"/>
    <n v="33"/>
    <n v="36"/>
    <x v="1251"/>
    <x v="1"/>
  </r>
  <r>
    <s v="ABC"/>
    <x v="31"/>
    <n v="24539"/>
    <s v="Y"/>
    <n v="272.29529692250799"/>
    <n v="33"/>
    <n v="36"/>
    <x v="1252"/>
    <x v="1"/>
  </r>
  <r>
    <s v="ABC"/>
    <x v="31"/>
    <n v="24539"/>
    <s v="Y"/>
    <n v="31.656687454563102"/>
    <n v="34"/>
    <n v="36"/>
    <x v="1253"/>
    <x v="1"/>
  </r>
  <r>
    <s v="ABC"/>
    <x v="31"/>
    <n v="24539"/>
    <s v="Y"/>
    <n v="174.482188436256"/>
    <n v="35"/>
    <n v="36"/>
    <x v="1254"/>
    <x v="1"/>
  </r>
  <r>
    <s v="ABC"/>
    <x v="31"/>
    <n v="24539"/>
    <s v="Y"/>
    <n v="137.803587587609"/>
    <n v="35"/>
    <n v="36"/>
    <x v="1255"/>
    <x v="1"/>
  </r>
  <r>
    <s v="ABC"/>
    <x v="31"/>
    <n v="24539"/>
    <s v="Y"/>
    <n v="66.595199820160801"/>
    <n v="37"/>
    <n v="36"/>
    <x v="1256"/>
    <x v="1"/>
  </r>
  <r>
    <s v="ABC"/>
    <x v="31"/>
    <n v="24539"/>
    <s v="Y"/>
    <n v="239.229107743334"/>
    <n v="37"/>
    <n v="36"/>
    <x v="1257"/>
    <x v="1"/>
  </r>
  <r>
    <s v="ABC"/>
    <x v="31"/>
    <n v="24539"/>
    <s v="Y"/>
    <n v="24.2470360643105"/>
    <n v="40"/>
    <n v="36"/>
    <x v="1258"/>
    <x v="2"/>
  </r>
  <r>
    <s v="ABC"/>
    <x v="31"/>
    <n v="24539"/>
    <s v="Y"/>
    <n v="152.21566758840299"/>
    <n v="40"/>
    <n v="36"/>
    <x v="1259"/>
    <x v="2"/>
  </r>
  <r>
    <s v="ABC"/>
    <x v="31"/>
    <n v="24539"/>
    <s v="Y"/>
    <n v="166.495512885821"/>
    <n v="41"/>
    <n v="36"/>
    <x v="1260"/>
    <x v="2"/>
  </r>
  <r>
    <s v="ABC"/>
    <x v="31"/>
    <n v="24539"/>
    <s v="Y"/>
    <n v="33.270551902571903"/>
    <n v="41"/>
    <n v="36"/>
    <x v="1261"/>
    <x v="2"/>
  </r>
  <r>
    <s v="ABC"/>
    <x v="31"/>
    <n v="24539"/>
    <s v="Y"/>
    <n v="90.7866372023705"/>
    <n v="43"/>
    <n v="36"/>
    <x v="1262"/>
    <x v="2"/>
  </r>
  <r>
    <s v="ABC"/>
    <x v="31"/>
    <n v="24539"/>
    <s v="Y"/>
    <n v="104.713355735094"/>
    <n v="45"/>
    <n v="36"/>
    <x v="1263"/>
    <x v="2"/>
  </r>
  <r>
    <s v="ABC"/>
    <x v="31"/>
    <n v="24539"/>
    <s v="Y"/>
    <n v="81.961473419171696"/>
    <n v="45"/>
    <n v="36"/>
    <x v="1264"/>
    <x v="2"/>
  </r>
  <r>
    <s v="ABC"/>
    <x v="31"/>
    <n v="24539"/>
    <s v="Y"/>
    <n v="52.262761174809199"/>
    <n v="48"/>
    <n v="36"/>
    <x v="1265"/>
    <x v="2"/>
  </r>
  <r>
    <s v="ABC"/>
    <x v="31"/>
    <n v="24539"/>
    <s v="Y"/>
    <n v="178.368085514981"/>
    <n v="49"/>
    <n v="36"/>
    <x v="1266"/>
    <x v="2"/>
  </r>
  <r>
    <s v="ABC"/>
    <x v="31"/>
    <n v="24539"/>
    <s v="Y"/>
    <n v="67.878477509731994"/>
    <n v="49"/>
    <n v="36"/>
    <x v="1267"/>
    <x v="2"/>
  </r>
  <r>
    <s v="ABC"/>
    <x v="31"/>
    <n v="24539"/>
    <s v="Y"/>
    <n v="194.267805928743"/>
    <n v="54"/>
    <n v="36"/>
    <x v="1268"/>
    <x v="3"/>
  </r>
  <r>
    <s v="ABC"/>
    <x v="32"/>
    <s v="77494-0000"/>
    <s v="Y"/>
    <n v="28.4905679089816"/>
    <n v="28"/>
    <n v="31"/>
    <x v="1269"/>
    <x v="0"/>
  </r>
  <r>
    <s v="ABC"/>
    <x v="32"/>
    <s v="77494-0000"/>
    <s v="Y"/>
    <n v="89.082612729333306"/>
    <n v="28"/>
    <n v="31"/>
    <x v="1270"/>
    <x v="0"/>
  </r>
  <r>
    <s v="ABC"/>
    <x v="33"/>
    <s v="30534-8024"/>
    <s v="Y"/>
    <n v="26.8196021117882"/>
    <n v="28"/>
    <n v="20"/>
    <x v="1271"/>
    <x v="0"/>
  </r>
  <r>
    <s v="ABC"/>
    <x v="33"/>
    <s v="30534-8024"/>
    <s v="Y"/>
    <n v="490.783090908053"/>
    <n v="41"/>
    <n v="20"/>
    <x v="1272"/>
    <x v="2"/>
  </r>
  <r>
    <s v="ABC"/>
    <x v="34"/>
    <n v="15069"/>
    <s v="Y"/>
    <n v="84.200447374044202"/>
    <n v="23"/>
    <n v="19"/>
    <x v="1273"/>
    <x v="0"/>
  </r>
  <r>
    <s v="ABC"/>
    <x v="34"/>
    <n v="15069"/>
    <s v="Y"/>
    <n v="155.60267919530401"/>
    <n v="23"/>
    <n v="19"/>
    <x v="1274"/>
    <x v="0"/>
  </r>
  <r>
    <s v="ABC"/>
    <x v="34"/>
    <n v="15069"/>
    <s v="Y"/>
    <n v="216.59743879411599"/>
    <n v="23"/>
    <n v="19"/>
    <x v="1275"/>
    <x v="0"/>
  </r>
  <r>
    <s v="ABC"/>
    <x v="34"/>
    <n v="15069"/>
    <s v="Y"/>
    <n v="43.9860708771999"/>
    <n v="26"/>
    <n v="19"/>
    <x v="1276"/>
    <x v="0"/>
  </r>
  <r>
    <s v="ABC"/>
    <x v="34"/>
    <n v="15069"/>
    <s v="Y"/>
    <n v="48.901294908332801"/>
    <n v="26"/>
    <n v="19"/>
    <x v="1277"/>
    <x v="0"/>
  </r>
  <r>
    <s v="ABC"/>
    <x v="34"/>
    <n v="15069"/>
    <s v="Y"/>
    <n v="27.7242076962401"/>
    <n v="26"/>
    <n v="19"/>
    <x v="1278"/>
    <x v="0"/>
  </r>
  <r>
    <s v="ABC"/>
    <x v="34"/>
    <n v="15069"/>
    <s v="Y"/>
    <n v="70.976977036542195"/>
    <n v="27"/>
    <n v="19"/>
    <x v="1279"/>
    <x v="0"/>
  </r>
  <r>
    <s v="ABC"/>
    <x v="34"/>
    <n v="15069"/>
    <s v="Y"/>
    <n v="29.752808259379599"/>
    <n v="28"/>
    <n v="19"/>
    <x v="1280"/>
    <x v="0"/>
  </r>
  <r>
    <s v="ABC"/>
    <x v="34"/>
    <n v="15069"/>
    <s v="Y"/>
    <n v="57.933826749097001"/>
    <n v="28"/>
    <n v="19"/>
    <x v="1281"/>
    <x v="0"/>
  </r>
  <r>
    <s v="ABC"/>
    <x v="34"/>
    <n v="15069"/>
    <s v="Y"/>
    <n v="353.793948879867"/>
    <n v="28"/>
    <n v="19"/>
    <x v="1282"/>
    <x v="0"/>
  </r>
  <r>
    <s v="ABC"/>
    <x v="34"/>
    <n v="15069"/>
    <s v="Y"/>
    <n v="268.99393733938399"/>
    <n v="28"/>
    <n v="19"/>
    <x v="1283"/>
    <x v="0"/>
  </r>
  <r>
    <s v="ABC"/>
    <x v="34"/>
    <n v="15069"/>
    <s v="Y"/>
    <n v="63.487684290847803"/>
    <n v="28"/>
    <n v="19"/>
    <x v="1284"/>
    <x v="0"/>
  </r>
  <r>
    <s v="ABC"/>
    <x v="34"/>
    <n v="15069"/>
    <s v="Y"/>
    <n v="176.94355711953099"/>
    <n v="29"/>
    <n v="19"/>
    <x v="1285"/>
    <x v="0"/>
  </r>
  <r>
    <s v="ABC"/>
    <x v="34"/>
    <n v="15069"/>
    <s v="Y"/>
    <n v="106.16643480513601"/>
    <n v="29"/>
    <n v="19"/>
    <x v="1286"/>
    <x v="0"/>
  </r>
  <r>
    <s v="ABC"/>
    <x v="34"/>
    <n v="15069"/>
    <s v="Y"/>
    <n v="107.13264974002399"/>
    <n v="29"/>
    <n v="19"/>
    <x v="1287"/>
    <x v="0"/>
  </r>
  <r>
    <s v="ABC"/>
    <x v="34"/>
    <n v="15069"/>
    <s v="Y"/>
    <n v="76.781779981288807"/>
    <n v="29"/>
    <n v="19"/>
    <x v="1288"/>
    <x v="0"/>
  </r>
  <r>
    <s v="ABC"/>
    <x v="34"/>
    <n v="15069"/>
    <s v="Y"/>
    <n v="57.075803844243097"/>
    <n v="29"/>
    <n v="19"/>
    <x v="1289"/>
    <x v="0"/>
  </r>
  <r>
    <s v="ABC"/>
    <x v="34"/>
    <n v="15069"/>
    <s v="Y"/>
    <n v="529.48728698567095"/>
    <n v="29"/>
    <n v="19"/>
    <x v="1290"/>
    <x v="0"/>
  </r>
  <r>
    <s v="ABC"/>
    <x v="34"/>
    <n v="15069"/>
    <s v="Y"/>
    <n v="223.26477264496799"/>
    <n v="29"/>
    <n v="19"/>
    <x v="1291"/>
    <x v="0"/>
  </r>
  <r>
    <s v="ABC"/>
    <x v="34"/>
    <n v="15069"/>
    <s v="Y"/>
    <n v="70.490112901388699"/>
    <n v="29"/>
    <n v="19"/>
    <x v="1292"/>
    <x v="0"/>
  </r>
  <r>
    <s v="ABC"/>
    <x v="34"/>
    <n v="15069"/>
    <s v="Y"/>
    <n v="70.288755512158502"/>
    <n v="30"/>
    <n v="19"/>
    <x v="1293"/>
    <x v="1"/>
  </r>
  <r>
    <s v="ABC"/>
    <x v="34"/>
    <n v="15069"/>
    <s v="Y"/>
    <n v="305.81529156099202"/>
    <n v="30"/>
    <n v="19"/>
    <x v="1294"/>
    <x v="1"/>
  </r>
  <r>
    <s v="ABC"/>
    <x v="34"/>
    <n v="15069"/>
    <s v="Y"/>
    <n v="44.130326917245398"/>
    <n v="30"/>
    <n v="19"/>
    <x v="1295"/>
    <x v="1"/>
  </r>
  <r>
    <s v="ABC"/>
    <x v="34"/>
    <n v="15069"/>
    <s v="Y"/>
    <n v="133.068683606533"/>
    <n v="30"/>
    <n v="19"/>
    <x v="1296"/>
    <x v="1"/>
  </r>
  <r>
    <s v="ABC"/>
    <x v="34"/>
    <n v="15069"/>
    <s v="Y"/>
    <n v="41.4255261663927"/>
    <n v="30"/>
    <n v="19"/>
    <x v="1297"/>
    <x v="1"/>
  </r>
  <r>
    <s v="ABC"/>
    <x v="34"/>
    <n v="15069"/>
    <s v="Y"/>
    <n v="87.703164346398395"/>
    <n v="31"/>
    <n v="19"/>
    <x v="1298"/>
    <x v="1"/>
  </r>
  <r>
    <s v="ABC"/>
    <x v="34"/>
    <n v="15069"/>
    <s v="Y"/>
    <n v="157.33825967710101"/>
    <n v="31"/>
    <n v="19"/>
    <x v="1299"/>
    <x v="1"/>
  </r>
  <r>
    <s v="ABC"/>
    <x v="34"/>
    <n v="15069"/>
    <s v="Y"/>
    <n v="31.288534019030401"/>
    <n v="31"/>
    <n v="19"/>
    <x v="1300"/>
    <x v="1"/>
  </r>
  <r>
    <s v="ABC"/>
    <x v="34"/>
    <n v="15069"/>
    <s v="Y"/>
    <n v="81.521191963616204"/>
    <n v="31"/>
    <n v="19"/>
    <x v="1301"/>
    <x v="1"/>
  </r>
  <r>
    <s v="ABC"/>
    <x v="34"/>
    <n v="15069"/>
    <s v="Y"/>
    <n v="226.21901613173199"/>
    <n v="31"/>
    <n v="19"/>
    <x v="1302"/>
    <x v="1"/>
  </r>
  <r>
    <s v="ABC"/>
    <x v="34"/>
    <n v="15069"/>
    <s v="Y"/>
    <n v="189.31651788759899"/>
    <n v="31"/>
    <n v="19"/>
    <x v="1303"/>
    <x v="1"/>
  </r>
  <r>
    <s v="ABC"/>
    <x v="34"/>
    <n v="15069"/>
    <s v="Y"/>
    <n v="239.60627718136899"/>
    <n v="31"/>
    <n v="19"/>
    <x v="1304"/>
    <x v="1"/>
  </r>
  <r>
    <s v="ABC"/>
    <x v="34"/>
    <n v="15069"/>
    <s v="Y"/>
    <n v="128.68540372306799"/>
    <n v="31"/>
    <n v="19"/>
    <x v="1305"/>
    <x v="1"/>
  </r>
  <r>
    <s v="ABC"/>
    <x v="34"/>
    <n v="15069"/>
    <s v="Y"/>
    <n v="62.486908013032298"/>
    <n v="31"/>
    <n v="19"/>
    <x v="1306"/>
    <x v="1"/>
  </r>
  <r>
    <s v="ABC"/>
    <x v="34"/>
    <n v="15069"/>
    <s v="Y"/>
    <n v="269.90605625925502"/>
    <n v="31"/>
    <n v="19"/>
    <x v="1307"/>
    <x v="1"/>
  </r>
  <r>
    <s v="ABC"/>
    <x v="34"/>
    <n v="15069"/>
    <s v="Y"/>
    <n v="107.053008384582"/>
    <n v="31"/>
    <n v="19"/>
    <x v="1308"/>
    <x v="1"/>
  </r>
  <r>
    <s v="ABC"/>
    <x v="34"/>
    <n v="15069"/>
    <s v="Y"/>
    <n v="414.55429241360503"/>
    <n v="32"/>
    <n v="19"/>
    <x v="1309"/>
    <x v="1"/>
  </r>
  <r>
    <s v="ABC"/>
    <x v="34"/>
    <n v="15069"/>
    <s v="Y"/>
    <n v="192.109975996396"/>
    <n v="32"/>
    <n v="19"/>
    <x v="1310"/>
    <x v="1"/>
  </r>
  <r>
    <s v="ABC"/>
    <x v="34"/>
    <n v="15069"/>
    <s v="Y"/>
    <n v="38.568956040075498"/>
    <n v="32"/>
    <n v="19"/>
    <x v="1311"/>
    <x v="1"/>
  </r>
  <r>
    <s v="ABC"/>
    <x v="34"/>
    <n v="15069"/>
    <s v="Y"/>
    <n v="68.745516417088695"/>
    <n v="33"/>
    <n v="19"/>
    <x v="1312"/>
    <x v="1"/>
  </r>
  <r>
    <s v="ABC"/>
    <x v="34"/>
    <n v="15069"/>
    <s v="Y"/>
    <n v="110.455046662321"/>
    <n v="33"/>
    <n v="19"/>
    <x v="1313"/>
    <x v="1"/>
  </r>
  <r>
    <s v="ABC"/>
    <x v="34"/>
    <n v="15069"/>
    <s v="Y"/>
    <n v="208.779061957068"/>
    <n v="33"/>
    <n v="19"/>
    <x v="1314"/>
    <x v="1"/>
  </r>
  <r>
    <s v="ABC"/>
    <x v="34"/>
    <n v="15069"/>
    <s v="Y"/>
    <n v="68.670383062898296"/>
    <n v="33"/>
    <n v="19"/>
    <x v="1315"/>
    <x v="1"/>
  </r>
  <r>
    <s v="ABC"/>
    <x v="34"/>
    <n v="15069"/>
    <s v="Y"/>
    <n v="631.47480463073896"/>
    <n v="33"/>
    <n v="19"/>
    <x v="1316"/>
    <x v="1"/>
  </r>
  <r>
    <s v="ABC"/>
    <x v="34"/>
    <n v="15069"/>
    <s v="Y"/>
    <n v="196.21826780352399"/>
    <n v="33"/>
    <n v="19"/>
    <x v="1317"/>
    <x v="1"/>
  </r>
  <r>
    <s v="ABC"/>
    <x v="34"/>
    <n v="15069"/>
    <s v="Y"/>
    <n v="25.482228407199901"/>
    <n v="33"/>
    <n v="19"/>
    <x v="1318"/>
    <x v="1"/>
  </r>
  <r>
    <s v="ABC"/>
    <x v="34"/>
    <n v="15069"/>
    <s v="Y"/>
    <n v="412.32433446123503"/>
    <n v="33"/>
    <n v="19"/>
    <x v="1319"/>
    <x v="1"/>
  </r>
  <r>
    <s v="ABC"/>
    <x v="34"/>
    <n v="15069"/>
    <s v="Y"/>
    <n v="236.872925755924"/>
    <n v="34"/>
    <n v="19"/>
    <x v="1320"/>
    <x v="1"/>
  </r>
  <r>
    <s v="ABC"/>
    <x v="34"/>
    <n v="15069"/>
    <s v="Y"/>
    <n v="100.245926494936"/>
    <n v="34"/>
    <n v="19"/>
    <x v="1321"/>
    <x v="1"/>
  </r>
  <r>
    <s v="ABC"/>
    <x v="34"/>
    <n v="15069"/>
    <s v="Y"/>
    <n v="61.457581060624499"/>
    <n v="34"/>
    <n v="19"/>
    <x v="1322"/>
    <x v="1"/>
  </r>
  <r>
    <s v="ABC"/>
    <x v="34"/>
    <n v="15069"/>
    <s v="Y"/>
    <n v="59.1870510969921"/>
    <n v="34"/>
    <n v="19"/>
    <x v="1323"/>
    <x v="1"/>
  </r>
  <r>
    <s v="ABC"/>
    <x v="34"/>
    <n v="15069"/>
    <s v="Y"/>
    <n v="32.604870384445299"/>
    <n v="35"/>
    <n v="19"/>
    <x v="1324"/>
    <x v="1"/>
  </r>
  <r>
    <s v="ABC"/>
    <x v="34"/>
    <n v="15069"/>
    <s v="Y"/>
    <n v="232.86531264341099"/>
    <n v="35"/>
    <n v="19"/>
    <x v="1325"/>
    <x v="1"/>
  </r>
  <r>
    <s v="ABC"/>
    <x v="34"/>
    <n v="15069"/>
    <s v="Y"/>
    <n v="272.155548883714"/>
    <n v="35"/>
    <n v="19"/>
    <x v="1326"/>
    <x v="1"/>
  </r>
  <r>
    <s v="ABC"/>
    <x v="34"/>
    <n v="15069"/>
    <s v="Y"/>
    <n v="83.485177842151998"/>
    <n v="35"/>
    <n v="19"/>
    <x v="1327"/>
    <x v="1"/>
  </r>
  <r>
    <s v="ABC"/>
    <x v="34"/>
    <n v="15069"/>
    <s v="Y"/>
    <n v="191.638138532081"/>
    <n v="35"/>
    <n v="19"/>
    <x v="1328"/>
    <x v="1"/>
  </r>
  <r>
    <s v="ABC"/>
    <x v="34"/>
    <n v="15069"/>
    <s v="Y"/>
    <n v="181.16605162502901"/>
    <n v="35"/>
    <n v="19"/>
    <x v="1329"/>
    <x v="1"/>
  </r>
  <r>
    <s v="ABC"/>
    <x v="34"/>
    <n v="15069"/>
    <s v="Y"/>
    <n v="29.9842189902859"/>
    <n v="35"/>
    <n v="19"/>
    <x v="1330"/>
    <x v="1"/>
  </r>
  <r>
    <s v="ABC"/>
    <x v="34"/>
    <n v="15069"/>
    <s v="Y"/>
    <n v="205.800775796962"/>
    <n v="35"/>
    <n v="19"/>
    <x v="1331"/>
    <x v="1"/>
  </r>
  <r>
    <s v="ABC"/>
    <x v="34"/>
    <n v="15069"/>
    <s v="Y"/>
    <n v="73.789969817428997"/>
    <n v="35"/>
    <n v="19"/>
    <x v="1332"/>
    <x v="1"/>
  </r>
  <r>
    <s v="ABC"/>
    <x v="34"/>
    <n v="15069"/>
    <s v="Y"/>
    <n v="105.321935904036"/>
    <n v="35"/>
    <n v="19"/>
    <x v="1333"/>
    <x v="1"/>
  </r>
  <r>
    <s v="ABC"/>
    <x v="34"/>
    <n v="15069"/>
    <s v="Y"/>
    <n v="130.04832276808099"/>
    <n v="35"/>
    <n v="19"/>
    <x v="1334"/>
    <x v="1"/>
  </r>
  <r>
    <s v="ABC"/>
    <x v="34"/>
    <n v="15069"/>
    <s v="Y"/>
    <n v="59.077356399874098"/>
    <n v="36"/>
    <n v="19"/>
    <x v="1335"/>
    <x v="1"/>
  </r>
  <r>
    <s v="ABC"/>
    <x v="34"/>
    <n v="15069"/>
    <s v="Y"/>
    <n v="44.255048285201397"/>
    <n v="36"/>
    <n v="19"/>
    <x v="1336"/>
    <x v="1"/>
  </r>
  <r>
    <s v="ABC"/>
    <x v="34"/>
    <n v="15069"/>
    <s v="Y"/>
    <n v="221.90936693537401"/>
    <n v="36"/>
    <n v="19"/>
    <x v="1337"/>
    <x v="1"/>
  </r>
  <r>
    <s v="ABC"/>
    <x v="34"/>
    <n v="15069"/>
    <s v="Y"/>
    <n v="59.688941902983601"/>
    <n v="36"/>
    <n v="19"/>
    <x v="1338"/>
    <x v="1"/>
  </r>
  <r>
    <s v="ABC"/>
    <x v="34"/>
    <n v="15069"/>
    <s v="Y"/>
    <n v="179.908319275883"/>
    <n v="36"/>
    <n v="19"/>
    <x v="1339"/>
    <x v="1"/>
  </r>
  <r>
    <s v="ABC"/>
    <x v="34"/>
    <n v="15069"/>
    <s v="Y"/>
    <n v="70.164034144202503"/>
    <n v="36"/>
    <n v="19"/>
    <x v="1340"/>
    <x v="1"/>
  </r>
  <r>
    <s v="ABC"/>
    <x v="34"/>
    <n v="15069"/>
    <s v="Y"/>
    <n v="24.6467455086032"/>
    <n v="36"/>
    <n v="19"/>
    <x v="1341"/>
    <x v="1"/>
  </r>
  <r>
    <s v="ABC"/>
    <x v="34"/>
    <n v="15069"/>
    <s v="Y"/>
    <n v="300.83395017817099"/>
    <n v="36"/>
    <n v="19"/>
    <x v="1342"/>
    <x v="1"/>
  </r>
  <r>
    <s v="ABC"/>
    <x v="34"/>
    <n v="15069"/>
    <s v="Y"/>
    <n v="53.5640708693861"/>
    <n v="36"/>
    <n v="19"/>
    <x v="1343"/>
    <x v="1"/>
  </r>
  <r>
    <s v="ABC"/>
    <x v="34"/>
    <n v="15069"/>
    <s v="Y"/>
    <n v="61.374934371015101"/>
    <n v="36"/>
    <n v="19"/>
    <x v="1344"/>
    <x v="1"/>
  </r>
  <r>
    <s v="ABC"/>
    <x v="34"/>
    <n v="15069"/>
    <s v="Y"/>
    <n v="176.041956869247"/>
    <n v="36"/>
    <n v="19"/>
    <x v="1345"/>
    <x v="1"/>
  </r>
  <r>
    <s v="ABC"/>
    <x v="34"/>
    <n v="15069"/>
    <s v="Y"/>
    <n v="364.75590525623898"/>
    <n v="37"/>
    <n v="19"/>
    <x v="1346"/>
    <x v="1"/>
  </r>
  <r>
    <s v="ABC"/>
    <x v="34"/>
    <n v="15069"/>
    <s v="Y"/>
    <n v="39.115926858581297"/>
    <n v="37"/>
    <n v="19"/>
    <x v="1347"/>
    <x v="1"/>
  </r>
  <r>
    <s v="ABC"/>
    <x v="34"/>
    <n v="15069"/>
    <s v="Y"/>
    <n v="464.85607304404601"/>
    <n v="37"/>
    <n v="19"/>
    <x v="1348"/>
    <x v="1"/>
  </r>
  <r>
    <s v="ABC"/>
    <x v="34"/>
    <n v="15069"/>
    <s v="Y"/>
    <n v="92.804719095923403"/>
    <n v="37"/>
    <n v="19"/>
    <x v="1349"/>
    <x v="1"/>
  </r>
  <r>
    <s v="ABC"/>
    <x v="34"/>
    <n v="15069"/>
    <s v="Y"/>
    <n v="24.6617721794413"/>
    <n v="38"/>
    <n v="19"/>
    <x v="1350"/>
    <x v="1"/>
  </r>
  <r>
    <s v="ABC"/>
    <x v="34"/>
    <n v="15069"/>
    <s v="Y"/>
    <n v="184.700324606143"/>
    <n v="38"/>
    <n v="19"/>
    <x v="1351"/>
    <x v="1"/>
  </r>
  <r>
    <s v="ABC"/>
    <x v="34"/>
    <n v="15069"/>
    <s v="Y"/>
    <n v="110.63236137821001"/>
    <n v="39"/>
    <n v="19"/>
    <x v="1352"/>
    <x v="1"/>
  </r>
  <r>
    <s v="ABC"/>
    <x v="34"/>
    <n v="15069"/>
    <s v="Y"/>
    <n v="175.41684736238301"/>
    <n v="39"/>
    <n v="19"/>
    <x v="1353"/>
    <x v="1"/>
  </r>
  <r>
    <s v="ABC"/>
    <x v="34"/>
    <n v="15069"/>
    <s v="Y"/>
    <n v="63.405037601238398"/>
    <n v="39"/>
    <n v="19"/>
    <x v="1354"/>
    <x v="1"/>
  </r>
  <r>
    <s v="ABC"/>
    <x v="34"/>
    <n v="15069"/>
    <s v="Y"/>
    <n v="335.93324792173598"/>
    <n v="39"/>
    <n v="19"/>
    <x v="1355"/>
    <x v="1"/>
  </r>
  <r>
    <s v="ABC"/>
    <x v="34"/>
    <n v="15069"/>
    <s v="Y"/>
    <n v="190.90784232934999"/>
    <n v="39"/>
    <n v="19"/>
    <x v="1356"/>
    <x v="1"/>
  </r>
  <r>
    <s v="ABC"/>
    <x v="34"/>
    <n v="15069"/>
    <s v="Y"/>
    <n v="90.860267889477001"/>
    <n v="40"/>
    <n v="19"/>
    <x v="1357"/>
    <x v="2"/>
  </r>
  <r>
    <s v="ABC"/>
    <x v="34"/>
    <n v="15069"/>
    <s v="Y"/>
    <n v="207.27489220617699"/>
    <n v="41"/>
    <n v="19"/>
    <x v="1358"/>
    <x v="2"/>
  </r>
  <r>
    <s v="ABC"/>
    <x v="34"/>
    <n v="15069"/>
    <s v="Y"/>
    <n v="19.360362707770001"/>
    <n v="42"/>
    <n v="19"/>
    <x v="1359"/>
    <x v="2"/>
  </r>
  <r>
    <s v="ABC"/>
    <x v="34"/>
    <n v="15069"/>
    <s v="Y"/>
    <n v="415.96679947238403"/>
    <n v="42"/>
    <n v="19"/>
    <x v="1360"/>
    <x v="2"/>
  </r>
  <r>
    <s v="ABC"/>
    <x v="34"/>
    <n v="15069"/>
    <s v="Y"/>
    <n v="57.776046705297198"/>
    <n v="43"/>
    <n v="19"/>
    <x v="1361"/>
    <x v="2"/>
  </r>
  <r>
    <s v="ABC"/>
    <x v="34"/>
    <n v="15069"/>
    <s v="Y"/>
    <n v="186.41637041585099"/>
    <n v="45"/>
    <n v="19"/>
    <x v="1362"/>
    <x v="2"/>
  </r>
  <r>
    <s v="ABC"/>
    <x v="34"/>
    <n v="15069"/>
    <s v="Y"/>
    <n v="97.837151159593205"/>
    <n v="45"/>
    <n v="19"/>
    <x v="1363"/>
    <x v="2"/>
  </r>
  <r>
    <s v="ABC"/>
    <x v="34"/>
    <n v="15069"/>
    <s v="Y"/>
    <n v="167.557898514073"/>
    <n v="46"/>
    <n v="19"/>
    <x v="1364"/>
    <x v="2"/>
  </r>
  <r>
    <s v="ABC"/>
    <x v="34"/>
    <n v="15069"/>
    <s v="Y"/>
    <n v="481.37940029758801"/>
    <n v="46"/>
    <n v="19"/>
    <x v="1365"/>
    <x v="2"/>
  </r>
  <r>
    <s v="ABC"/>
    <x v="34"/>
    <n v="15069"/>
    <s v="Y"/>
    <n v="69.331556579773405"/>
    <n v="46"/>
    <n v="19"/>
    <x v="1366"/>
    <x v="2"/>
  </r>
  <r>
    <s v="ABC"/>
    <x v="34"/>
    <n v="15069"/>
    <s v="Y"/>
    <n v="255.572114946819"/>
    <n v="46"/>
    <n v="19"/>
    <x v="1367"/>
    <x v="2"/>
  </r>
  <r>
    <s v="ABC"/>
    <x v="34"/>
    <n v="15069"/>
    <s v="Y"/>
    <n v="205.285360987216"/>
    <n v="46"/>
    <n v="19"/>
    <x v="1368"/>
    <x v="2"/>
  </r>
  <r>
    <s v="ABC"/>
    <x v="34"/>
    <n v="15069"/>
    <s v="Y"/>
    <n v="57.549143975642401"/>
    <n v="46"/>
    <n v="19"/>
    <x v="1369"/>
    <x v="2"/>
  </r>
  <r>
    <s v="ABC"/>
    <x v="34"/>
    <n v="15069"/>
    <s v="Y"/>
    <n v="217.29918432225401"/>
    <n v="47"/>
    <n v="19"/>
    <x v="1370"/>
    <x v="2"/>
  </r>
  <r>
    <s v="ABC"/>
    <x v="34"/>
    <n v="15069"/>
    <s v="Y"/>
    <n v="229.01848490886499"/>
    <n v="47"/>
    <n v="19"/>
    <x v="1371"/>
    <x v="2"/>
  </r>
  <r>
    <s v="ABC"/>
    <x v="34"/>
    <n v="15069"/>
    <s v="Y"/>
    <n v="234.67752914648199"/>
    <n v="48"/>
    <n v="19"/>
    <x v="1372"/>
    <x v="2"/>
  </r>
  <r>
    <s v="ABC"/>
    <x v="34"/>
    <n v="15069"/>
    <s v="Y"/>
    <n v="174.81427786177699"/>
    <n v="49"/>
    <n v="19"/>
    <x v="1373"/>
    <x v="2"/>
  </r>
  <r>
    <s v="ABC"/>
    <x v="34"/>
    <n v="15069"/>
    <s v="Y"/>
    <n v="61.209640991796299"/>
    <n v="49"/>
    <n v="19"/>
    <x v="1374"/>
    <x v="2"/>
  </r>
  <r>
    <s v="ABC"/>
    <x v="34"/>
    <n v="15069"/>
    <s v="Y"/>
    <n v="61.209640991796299"/>
    <n v="49"/>
    <n v="19"/>
    <x v="1374"/>
    <x v="2"/>
  </r>
  <r>
    <s v="ABC"/>
    <x v="34"/>
    <n v="15069"/>
    <s v="Y"/>
    <n v="72.069416006469893"/>
    <n v="49"/>
    <n v="19"/>
    <x v="1375"/>
    <x v="2"/>
  </r>
  <r>
    <s v="ABC"/>
    <x v="34"/>
    <n v="15069"/>
    <s v="Y"/>
    <n v="124.386273196296"/>
    <n v="50"/>
    <n v="19"/>
    <x v="1376"/>
    <x v="3"/>
  </r>
  <r>
    <s v="ABC"/>
    <x v="34"/>
    <n v="15069"/>
    <s v="Y"/>
    <n v="47.1101157444348"/>
    <n v="50"/>
    <n v="19"/>
    <x v="1377"/>
    <x v="3"/>
  </r>
  <r>
    <s v="ABC"/>
    <x v="34"/>
    <n v="15069"/>
    <s v="Y"/>
    <n v="128.601254366375"/>
    <n v="51"/>
    <n v="19"/>
    <x v="1378"/>
    <x v="3"/>
  </r>
  <r>
    <s v="ABC"/>
    <x v="34"/>
    <n v="15069"/>
    <s v="Y"/>
    <n v="309.531387259246"/>
    <n v="53"/>
    <n v="19"/>
    <x v="1379"/>
    <x v="3"/>
  </r>
  <r>
    <s v="ABC"/>
    <x v="34"/>
    <n v="15069"/>
    <s v="Y"/>
    <n v="93.596624649089705"/>
    <n v="53"/>
    <n v="19"/>
    <x v="1380"/>
    <x v="3"/>
  </r>
  <r>
    <s v="ABC"/>
    <x v="34"/>
    <n v="15069"/>
    <s v="Y"/>
    <n v="92.478640338737193"/>
    <n v="54"/>
    <n v="19"/>
    <x v="1381"/>
    <x v="3"/>
  </r>
  <r>
    <s v="ABC"/>
    <x v="34"/>
    <n v="15069"/>
    <s v="Y"/>
    <n v="42.540505142577601"/>
    <n v="54"/>
    <n v="19"/>
    <x v="1382"/>
    <x v="3"/>
  </r>
  <r>
    <s v="ABC"/>
    <x v="34"/>
    <n v="15069"/>
    <s v="Y"/>
    <n v="304.78596460858398"/>
    <n v="55"/>
    <n v="19"/>
    <x v="1383"/>
    <x v="3"/>
  </r>
  <r>
    <s v="ABC"/>
    <x v="34"/>
    <n v="15069"/>
    <s v="Y"/>
    <n v="234.32139704762"/>
    <n v="55"/>
    <n v="19"/>
    <x v="1384"/>
    <x v="3"/>
  </r>
  <r>
    <s v="ABC"/>
    <x v="34"/>
    <n v="15069"/>
    <s v="Y"/>
    <n v="57.083317179662203"/>
    <n v="55"/>
    <n v="19"/>
    <x v="1385"/>
    <x v="3"/>
  </r>
  <r>
    <s v="ABC"/>
    <x v="34"/>
    <n v="15069"/>
    <s v="Y"/>
    <n v="138.66461582663101"/>
    <n v="60"/>
    <n v="19"/>
    <x v="1386"/>
    <x v="4"/>
  </r>
  <r>
    <s v="ABC"/>
    <x v="34"/>
    <n v="15069"/>
    <s v="Y"/>
    <n v="192.54274411653199"/>
    <n v="60"/>
    <n v="19"/>
    <x v="1387"/>
    <x v="4"/>
  </r>
  <r>
    <s v="ABC"/>
    <x v="34"/>
    <n v="15069"/>
    <s v="Y"/>
    <n v="201.09592515756199"/>
    <n v="60"/>
    <n v="19"/>
    <x v="1388"/>
    <x v="4"/>
  </r>
  <r>
    <s v="ABC"/>
    <x v="34"/>
    <n v="15069"/>
    <s v="Y"/>
    <n v="122.12325656808299"/>
    <n v="61"/>
    <n v="19"/>
    <x v="1389"/>
    <x v="4"/>
  </r>
  <r>
    <s v="ABC"/>
    <x v="34"/>
    <n v="15069"/>
    <s v="Y"/>
    <n v="47.1101157444348"/>
    <n v="64"/>
    <n v="19"/>
    <x v="1377"/>
    <x v="4"/>
  </r>
  <r>
    <s v="ABC"/>
    <x v="34"/>
    <n v="15069"/>
    <s v="Y"/>
    <n v="128.502078338844"/>
    <n v="65"/>
    <n v="19"/>
    <x v="1390"/>
    <x v="4"/>
  </r>
  <r>
    <s v="ABC"/>
    <x v="34"/>
    <n v="15069"/>
    <s v="Y"/>
    <n v="27.751255703748601"/>
    <n v="68"/>
    <n v="19"/>
    <x v="1391"/>
    <x v="4"/>
  </r>
  <r>
    <s v="ABC"/>
    <x v="35"/>
    <s v="V3R 7C1"/>
    <s v="N"/>
    <n v="21.712036693928098"/>
    <n v="28"/>
    <n v="14"/>
    <x v="1392"/>
    <x v="0"/>
  </r>
  <r>
    <s v="ABC"/>
    <x v="35"/>
    <s v="V3R 7C1"/>
    <s v="N"/>
    <n v="123.40052358931899"/>
    <n v="30"/>
    <n v="14"/>
    <x v="1393"/>
    <x v="1"/>
  </r>
  <r>
    <s v="ABC"/>
    <x v="35"/>
    <s v="V3R 7C1"/>
    <s v="N"/>
    <n v="21.591823327223501"/>
    <n v="38"/>
    <n v="14"/>
    <x v="1394"/>
    <x v="1"/>
  </r>
  <r>
    <s v="ABC"/>
    <x v="35"/>
    <s v="V3R 7C1"/>
    <s v="N"/>
    <n v="138.969657244644"/>
    <n v="39"/>
    <n v="14"/>
    <x v="1395"/>
    <x v="1"/>
  </r>
  <r>
    <s v="ABC"/>
    <x v="35"/>
    <s v="V3R 7C1"/>
    <s v="N"/>
    <n v="358.65207156181498"/>
    <n v="40"/>
    <n v="14"/>
    <x v="1396"/>
    <x v="2"/>
  </r>
  <r>
    <s v="ABC"/>
    <x v="35"/>
    <s v="V3R 7C1"/>
    <s v="N"/>
    <n v="51.777399706739502"/>
    <n v="44"/>
    <n v="14"/>
    <x v="1397"/>
    <x v="2"/>
  </r>
  <r>
    <s v="ABC"/>
    <x v="35"/>
    <s v="V3R 7C1"/>
    <s v="N"/>
    <n v="42.765905205148599"/>
    <n v="44"/>
    <n v="14"/>
    <x v="1398"/>
    <x v="2"/>
  </r>
  <r>
    <s v="ABC"/>
    <x v="35"/>
    <s v="V3R 7C1"/>
    <s v="N"/>
    <n v="88.018724433997903"/>
    <n v="46"/>
    <n v="14"/>
    <x v="1399"/>
    <x v="2"/>
  </r>
  <r>
    <s v="ABC"/>
    <x v="35"/>
    <s v="V3R 7C1"/>
    <s v="N"/>
    <n v="148.40790919803601"/>
    <n v="47"/>
    <n v="14"/>
    <x v="1400"/>
    <x v="2"/>
  </r>
  <r>
    <s v="ABC"/>
    <x v="35"/>
    <s v="V3R 7C1"/>
    <s v="N"/>
    <n v="322.080160076119"/>
    <n v="47"/>
    <n v="14"/>
    <x v="1401"/>
    <x v="2"/>
  </r>
  <r>
    <s v="ABC"/>
    <x v="35"/>
    <s v="V3R 7C1"/>
    <s v="N"/>
    <n v="139.40092269769599"/>
    <n v="47"/>
    <n v="14"/>
    <x v="1402"/>
    <x v="2"/>
  </r>
  <r>
    <s v="ABC"/>
    <x v="35"/>
    <s v="V3R 7C1"/>
    <s v="N"/>
    <n v="105.167161194404"/>
    <n v="47"/>
    <n v="14"/>
    <x v="1403"/>
    <x v="2"/>
  </r>
  <r>
    <s v="ABC"/>
    <x v="35"/>
    <s v="V3R 7C1"/>
    <s v="N"/>
    <n v="97.701911122050504"/>
    <n v="50"/>
    <n v="14"/>
    <x v="1404"/>
    <x v="3"/>
  </r>
  <r>
    <s v="ABC"/>
    <x v="35"/>
    <s v="V3R 7C1"/>
    <s v="N"/>
    <n v="42.557034480499397"/>
    <n v="54"/>
    <n v="14"/>
    <x v="1405"/>
    <x v="3"/>
  </r>
  <r>
    <s v="ABC"/>
    <x v="36"/>
    <s v="T6H 4M6"/>
    <s v="N"/>
    <n v="61.0533636150804"/>
    <n v="28"/>
    <n v="42"/>
    <x v="1406"/>
    <x v="0"/>
  </r>
  <r>
    <s v="ABC"/>
    <x v="36"/>
    <s v="T6H 4M6"/>
    <s v="N"/>
    <n v="131.89510061408001"/>
    <n v="36"/>
    <n v="42"/>
    <x v="1407"/>
    <x v="1"/>
  </r>
  <r>
    <s v="ABC"/>
    <x v="36"/>
    <s v="T6H 4M6"/>
    <s v="N"/>
    <n v="262.41375817939303"/>
    <n v="36"/>
    <n v="42"/>
    <x v="1408"/>
    <x v="1"/>
  </r>
  <r>
    <s v="ABC"/>
    <x v="36"/>
    <s v="T6H 4M6"/>
    <s v="N"/>
    <n v="27.8083570529332"/>
    <n v="36"/>
    <n v="42"/>
    <x v="1409"/>
    <x v="1"/>
  </r>
  <r>
    <s v="ABC"/>
    <x v="36"/>
    <s v="T6H 4M6"/>
    <s v="N"/>
    <n v="189.09712849336299"/>
    <n v="43"/>
    <n v="42"/>
    <x v="1410"/>
    <x v="2"/>
  </r>
  <r>
    <s v="ABC"/>
    <x v="36"/>
    <s v="T6H 4M6"/>
    <s v="N"/>
    <n v="199.66989409502901"/>
    <n v="45"/>
    <n v="42"/>
    <x v="1411"/>
    <x v="2"/>
  </r>
  <r>
    <s v="ABC"/>
    <x v="36"/>
    <s v="T6H 4M6"/>
    <s v="N"/>
    <n v="24.7053495248717"/>
    <n v="49"/>
    <n v="42"/>
    <x v="1412"/>
    <x v="2"/>
  </r>
  <r>
    <s v="ABC"/>
    <x v="36"/>
    <s v="T6H 4M6"/>
    <s v="N"/>
    <n v="115.216998650905"/>
    <n v="51"/>
    <n v="42"/>
    <x v="1413"/>
    <x v="3"/>
  </r>
  <r>
    <s v="ABC"/>
    <x v="37"/>
    <s v="07753-0000"/>
    <s v="Y"/>
    <n v="198.52486177716801"/>
    <n v="28"/>
    <n v="16"/>
    <x v="1414"/>
    <x v="0"/>
  </r>
  <r>
    <s v="ABC"/>
    <x v="37"/>
    <s v="07753-0000"/>
    <s v="Y"/>
    <n v="36.834878225362203"/>
    <n v="30"/>
    <n v="16"/>
    <x v="1415"/>
    <x v="1"/>
  </r>
  <r>
    <s v="ABC"/>
    <x v="37"/>
    <s v="07753-0000"/>
    <s v="Y"/>
    <n v="85.518286406542998"/>
    <n v="43"/>
    <n v="16"/>
    <x v="1416"/>
    <x v="2"/>
  </r>
  <r>
    <s v="ABC"/>
    <x v="37"/>
    <s v="07753-0000"/>
    <s v="Y"/>
    <n v="81.895356067484201"/>
    <n v="48"/>
    <n v="16"/>
    <x v="1417"/>
    <x v="2"/>
  </r>
  <r>
    <s v="ABC"/>
    <x v="37"/>
    <s v="07753-0000"/>
    <s v="Y"/>
    <n v="83.521241852163399"/>
    <n v="49"/>
    <n v="16"/>
    <x v="1418"/>
    <x v="2"/>
  </r>
  <r>
    <s v="ABC"/>
    <x v="38"/>
    <s v="70130-0000"/>
    <s v="Y"/>
    <n v="19.3242986977586"/>
    <n v="29"/>
    <n v="18"/>
    <x v="1419"/>
    <x v="0"/>
  </r>
  <r>
    <s v="ABC"/>
    <x v="38"/>
    <s v="70130-0000"/>
    <s v="Y"/>
    <n v="60.395195432372901"/>
    <n v="29"/>
    <n v="18"/>
    <x v="1420"/>
    <x v="0"/>
  </r>
  <r>
    <s v="ABC"/>
    <x v="38"/>
    <s v="70130-0000"/>
    <s v="Y"/>
    <n v="0.60407216769043404"/>
    <n v="33"/>
    <n v="18"/>
    <x v="1421"/>
    <x v="1"/>
  </r>
  <r>
    <s v="ABC"/>
    <x v="38"/>
    <s v="70130-0000"/>
    <s v="Y"/>
    <n v="176.12911156010799"/>
    <n v="33"/>
    <n v="18"/>
    <x v="1422"/>
    <x v="1"/>
  </r>
  <r>
    <s v="ABC"/>
    <x v="38"/>
    <s v="70130-0000"/>
    <s v="Y"/>
    <n v="60.479344789066097"/>
    <n v="37"/>
    <n v="18"/>
    <x v="1423"/>
    <x v="1"/>
  </r>
  <r>
    <s v="ABC"/>
    <x v="39"/>
    <n v="30159"/>
    <s v="N"/>
    <n v="27.587464991613601"/>
    <n v="29"/>
    <n v="40"/>
    <x v="1424"/>
    <x v="0"/>
  </r>
  <r>
    <s v="ABC"/>
    <x v="39"/>
    <n v="30159"/>
    <s v="N"/>
    <n v="301.75207976637699"/>
    <n v="30"/>
    <n v="40"/>
    <x v="1425"/>
    <x v="1"/>
  </r>
  <r>
    <s v="ABC"/>
    <x v="39"/>
    <n v="30159"/>
    <s v="N"/>
    <n v="54.316907078373397"/>
    <n v="33"/>
    <n v="40"/>
    <x v="1426"/>
    <x v="1"/>
  </r>
  <r>
    <s v="ABC"/>
    <x v="39"/>
    <n v="30159"/>
    <s v="N"/>
    <n v="206.40334529756899"/>
    <n v="34"/>
    <n v="40"/>
    <x v="1427"/>
    <x v="1"/>
  </r>
  <r>
    <s v="ABC"/>
    <x v="39"/>
    <n v="30159"/>
    <s v="N"/>
    <n v="267.81734901276297"/>
    <n v="43"/>
    <n v="40"/>
    <x v="1428"/>
    <x v="2"/>
  </r>
  <r>
    <s v="ABC"/>
    <x v="40"/>
    <n v="22391"/>
    <s v="N"/>
    <n v="30.1239670290799"/>
    <n v="29"/>
    <n v="16"/>
    <x v="1429"/>
    <x v="0"/>
  </r>
  <r>
    <s v="ABC"/>
    <x v="41"/>
    <n v="67480"/>
    <s v="Y"/>
    <n v="104.947771800168"/>
    <n v="29"/>
    <n v="38"/>
    <x v="1430"/>
    <x v="0"/>
  </r>
  <r>
    <s v="ABC"/>
    <x v="41"/>
    <n v="67480"/>
    <s v="Y"/>
    <n v="242.580055340223"/>
    <n v="32"/>
    <n v="38"/>
    <x v="1431"/>
    <x v="1"/>
  </r>
  <r>
    <s v="ABC"/>
    <x v="42"/>
    <s v="H9R 1C4"/>
    <s v="N"/>
    <n v="53.311622799306498"/>
    <n v="29"/>
    <n v="12"/>
    <x v="1432"/>
    <x v="0"/>
  </r>
  <r>
    <s v="ABC"/>
    <x v="42"/>
    <s v="H9R 1C4"/>
    <s v="N"/>
    <n v="162.41727442036901"/>
    <n v="40"/>
    <n v="12"/>
    <x v="1433"/>
    <x v="2"/>
  </r>
  <r>
    <s v="ABC"/>
    <x v="42"/>
    <s v="H9R 1C4"/>
    <s v="N"/>
    <n v="86.466469336425206"/>
    <n v="43"/>
    <n v="12"/>
    <x v="1434"/>
    <x v="2"/>
  </r>
  <r>
    <s v="ABC"/>
    <x v="42"/>
    <s v="H9R 1C4"/>
    <s v="N"/>
    <n v="64.279589844014097"/>
    <n v="43"/>
    <n v="12"/>
    <x v="1435"/>
    <x v="2"/>
  </r>
  <r>
    <s v="ABC"/>
    <x v="42"/>
    <s v="H9R 1C4"/>
    <s v="N"/>
    <n v="216.585417457445"/>
    <n v="46"/>
    <n v="12"/>
    <x v="1436"/>
    <x v="2"/>
  </r>
  <r>
    <s v="ABC"/>
    <x v="42"/>
    <s v="H9R 1C4"/>
    <s v="N"/>
    <n v="36.086550017626301"/>
    <n v="48"/>
    <n v="12"/>
    <x v="1437"/>
    <x v="2"/>
  </r>
  <r>
    <s v="ABC"/>
    <x v="42"/>
    <s v="H9R 1C4"/>
    <s v="N"/>
    <n v="103.105501955421"/>
    <n v="48"/>
    <n v="12"/>
    <x v="1438"/>
    <x v="2"/>
  </r>
  <r>
    <s v="ABC"/>
    <x v="42"/>
    <s v="H9R 1C4"/>
    <s v="N"/>
    <n v="133.00256625484599"/>
    <n v="48"/>
    <n v="12"/>
    <x v="1439"/>
    <x v="2"/>
  </r>
  <r>
    <s v="ABC"/>
    <x v="42"/>
    <s v="H9R 1C4"/>
    <s v="N"/>
    <n v="311.13473303766898"/>
    <n v="49"/>
    <n v="12"/>
    <x v="1440"/>
    <x v="2"/>
  </r>
  <r>
    <s v="ABC"/>
    <x v="42"/>
    <s v="H9R 1C4"/>
    <s v="N"/>
    <n v="62.285550623802202"/>
    <n v="50"/>
    <n v="12"/>
    <x v="1441"/>
    <x v="3"/>
  </r>
  <r>
    <s v="ABC"/>
    <x v="43"/>
    <s v="63005-0000"/>
    <s v="Y"/>
    <n v="39.473561624527399"/>
    <n v="29"/>
    <n v="39"/>
    <x v="1442"/>
    <x v="0"/>
  </r>
  <r>
    <s v="ABC"/>
    <x v="43"/>
    <s v="63005-0000"/>
    <s v="Y"/>
    <n v="42.229453056229502"/>
    <n v="35"/>
    <n v="39"/>
    <x v="1443"/>
    <x v="1"/>
  </r>
  <r>
    <s v="ABC"/>
    <x v="43"/>
    <s v="63005-0000"/>
    <s v="Y"/>
    <n v="60.374158093199597"/>
    <n v="42"/>
    <n v="39"/>
    <x v="1444"/>
    <x v="2"/>
  </r>
  <r>
    <s v="ABC"/>
    <x v="44"/>
    <s v="16127-5001"/>
    <s v="Y"/>
    <n v="45.218257885921702"/>
    <n v="29"/>
    <n v="14"/>
    <x v="1445"/>
    <x v="0"/>
  </r>
  <r>
    <s v="ABC"/>
    <x v="44"/>
    <s v="16127-5001"/>
    <s v="Y"/>
    <n v="57.386855930591203"/>
    <n v="34"/>
    <n v="14"/>
    <x v="1446"/>
    <x v="1"/>
  </r>
  <r>
    <s v="ABC"/>
    <x v="44"/>
    <s v="16127-5001"/>
    <s v="Y"/>
    <n v="41.829743611936799"/>
    <n v="45"/>
    <n v="14"/>
    <x v="1447"/>
    <x v="2"/>
  </r>
  <r>
    <s v="ABC"/>
    <x v="44"/>
    <s v="16127-5001"/>
    <s v="Y"/>
    <n v="84.879652895925005"/>
    <n v="45"/>
    <n v="14"/>
    <x v="1448"/>
    <x v="2"/>
  </r>
  <r>
    <s v="ABC"/>
    <x v="45"/>
    <s v="90040-0000"/>
    <s v="Y"/>
    <n v="60.238918055657003"/>
    <n v="23"/>
    <n v="27"/>
    <x v="1449"/>
    <x v="0"/>
  </r>
  <r>
    <s v="ABC"/>
    <x v="45"/>
    <s v="90040-0000"/>
    <s v="Y"/>
    <n v="147.500298279416"/>
    <n v="25"/>
    <n v="27"/>
    <x v="1450"/>
    <x v="0"/>
  </r>
  <r>
    <s v="ABC"/>
    <x v="45"/>
    <s v="90040-0000"/>
    <s v="Y"/>
    <n v="60.718268855391401"/>
    <n v="25"/>
    <n v="27"/>
    <x v="1451"/>
    <x v="0"/>
  </r>
  <r>
    <s v="ABC"/>
    <x v="45"/>
    <s v="90040-0000"/>
    <s v="Y"/>
    <n v="63.203680212008301"/>
    <n v="26"/>
    <n v="27"/>
    <x v="1452"/>
    <x v="0"/>
  </r>
  <r>
    <s v="ABC"/>
    <x v="45"/>
    <s v="90040-0000"/>
    <s v="Y"/>
    <n v="25.707628469770999"/>
    <n v="26"/>
    <n v="27"/>
    <x v="1453"/>
    <x v="0"/>
  </r>
  <r>
    <s v="ABC"/>
    <x v="45"/>
    <s v="90040-0000"/>
    <s v="Y"/>
    <n v="65.2938901255839"/>
    <n v="26"/>
    <n v="27"/>
    <x v="1454"/>
    <x v="0"/>
  </r>
  <r>
    <s v="ABC"/>
    <x v="45"/>
    <s v="90040-0000"/>
    <s v="Y"/>
    <n v="63.908431074313803"/>
    <n v="26"/>
    <n v="27"/>
    <x v="1455"/>
    <x v="0"/>
  </r>
  <r>
    <s v="ABC"/>
    <x v="45"/>
    <s v="90040-0000"/>
    <s v="Y"/>
    <n v="26.625758057977102"/>
    <n v="27"/>
    <n v="27"/>
    <x v="1456"/>
    <x v="0"/>
  </r>
  <r>
    <s v="ABC"/>
    <x v="45"/>
    <s v="90040-0000"/>
    <s v="Y"/>
    <n v="241.30278831898701"/>
    <n v="27"/>
    <n v="27"/>
    <x v="1457"/>
    <x v="0"/>
  </r>
  <r>
    <s v="ABC"/>
    <x v="45"/>
    <s v="90040-0000"/>
    <s v="Y"/>
    <n v="82.198894818413194"/>
    <n v="28"/>
    <n v="27"/>
    <x v="1458"/>
    <x v="0"/>
  </r>
  <r>
    <s v="ABC"/>
    <x v="45"/>
    <s v="90040-0000"/>
    <s v="Y"/>
    <n v="111.592565644763"/>
    <n v="28"/>
    <n v="27"/>
    <x v="1459"/>
    <x v="0"/>
  </r>
  <r>
    <s v="ABC"/>
    <x v="45"/>
    <s v="90040-0000"/>
    <s v="Y"/>
    <n v="95.437391826753299"/>
    <n v="28"/>
    <n v="27"/>
    <x v="1460"/>
    <x v="0"/>
  </r>
  <r>
    <s v="ABC"/>
    <x v="45"/>
    <s v="90040-0000"/>
    <s v="Y"/>
    <n v="100.78538397802301"/>
    <n v="28"/>
    <n v="27"/>
    <x v="1461"/>
    <x v="0"/>
  </r>
  <r>
    <s v="ABC"/>
    <x v="45"/>
    <s v="90040-0000"/>
    <s v="Y"/>
    <n v="74.389533983868006"/>
    <n v="28"/>
    <n v="27"/>
    <x v="1462"/>
    <x v="0"/>
  </r>
  <r>
    <s v="ABC"/>
    <x v="45"/>
    <s v="90040-0000"/>
    <s v="Y"/>
    <n v="128.51860767676499"/>
    <n v="28"/>
    <n v="27"/>
    <x v="1463"/>
    <x v="0"/>
  </r>
  <r>
    <s v="ABC"/>
    <x v="45"/>
    <s v="90040-0000"/>
    <s v="Y"/>
    <n v="86.526576019777494"/>
    <n v="28"/>
    <n v="27"/>
    <x v="1464"/>
    <x v="0"/>
  </r>
  <r>
    <s v="ABC"/>
    <x v="45"/>
    <s v="90040-0000"/>
    <s v="Y"/>
    <n v="86.317705295128306"/>
    <n v="28"/>
    <n v="27"/>
    <x v="1465"/>
    <x v="0"/>
  </r>
  <r>
    <s v="ABC"/>
    <x v="45"/>
    <s v="90040-0000"/>
    <s v="Y"/>
    <n v="86.317705295128306"/>
    <n v="28"/>
    <n v="27"/>
    <x v="1465"/>
    <x v="0"/>
  </r>
  <r>
    <s v="ABC"/>
    <x v="45"/>
    <s v="90040-0000"/>
    <s v="Y"/>
    <n v="56.8128371045769"/>
    <n v="28"/>
    <n v="27"/>
    <x v="1466"/>
    <x v="0"/>
  </r>
  <r>
    <s v="ABC"/>
    <x v="45"/>
    <s v="90040-0000"/>
    <s v="Y"/>
    <n v="56.8128371045769"/>
    <n v="28"/>
    <n v="27"/>
    <x v="1466"/>
    <x v="0"/>
  </r>
  <r>
    <s v="ABC"/>
    <x v="45"/>
    <s v="90040-0000"/>
    <s v="Y"/>
    <n v="143.76617057615599"/>
    <n v="28"/>
    <n v="27"/>
    <x v="1467"/>
    <x v="0"/>
  </r>
  <r>
    <s v="ABC"/>
    <x v="45"/>
    <s v="90040-0000"/>
    <s v="Y"/>
    <n v="143.76617057615599"/>
    <n v="28"/>
    <n v="27"/>
    <x v="1467"/>
    <x v="0"/>
  </r>
  <r>
    <s v="ABC"/>
    <x v="45"/>
    <s v="90040-0000"/>
    <s v="Y"/>
    <n v="112.95698735686"/>
    <n v="28"/>
    <n v="27"/>
    <x v="1468"/>
    <x v="0"/>
  </r>
  <r>
    <s v="ABC"/>
    <x v="45"/>
    <s v="90040-0000"/>
    <s v="Y"/>
    <n v="176.74821039863701"/>
    <n v="29"/>
    <n v="27"/>
    <x v="1469"/>
    <x v="0"/>
  </r>
  <r>
    <s v="ABC"/>
    <x v="45"/>
    <s v="90040-0000"/>
    <s v="Y"/>
    <n v="19.763077486230301"/>
    <n v="30"/>
    <n v="27"/>
    <x v="1470"/>
    <x v="1"/>
  </r>
  <r>
    <s v="ABC"/>
    <x v="45"/>
    <s v="90040-0000"/>
    <s v="Y"/>
    <n v="39.387909600750397"/>
    <n v="30"/>
    <n v="27"/>
    <x v="1471"/>
    <x v="1"/>
  </r>
  <r>
    <s v="ABC"/>
    <x v="45"/>
    <s v="90040-0000"/>
    <s v="Y"/>
    <n v="132.774160858107"/>
    <n v="30"/>
    <n v="27"/>
    <x v="1472"/>
    <x v="1"/>
  </r>
  <r>
    <s v="ABC"/>
    <x v="45"/>
    <s v="90040-0000"/>
    <s v="Y"/>
    <n v="129.21434253656801"/>
    <n v="30"/>
    <n v="27"/>
    <x v="1473"/>
    <x v="1"/>
  </r>
  <r>
    <s v="ABC"/>
    <x v="45"/>
    <s v="90040-0000"/>
    <s v="Y"/>
    <n v="48.207062715613901"/>
    <n v="31"/>
    <n v="27"/>
    <x v="1474"/>
    <x v="1"/>
  </r>
  <r>
    <s v="ABC"/>
    <x v="45"/>
    <s v="90040-0000"/>
    <s v="Y"/>
    <n v="102.53448846357399"/>
    <n v="31"/>
    <n v="27"/>
    <x v="1475"/>
    <x v="1"/>
  </r>
  <r>
    <s v="ABC"/>
    <x v="45"/>
    <s v="90040-0000"/>
    <s v="Y"/>
    <n v="34.139093477012302"/>
    <n v="31"/>
    <n v="27"/>
    <x v="1476"/>
    <x v="1"/>
  </r>
  <r>
    <s v="ABC"/>
    <x v="45"/>
    <s v="90040-0000"/>
    <s v="Y"/>
    <n v="135.58715363899401"/>
    <n v="31"/>
    <n v="27"/>
    <x v="1477"/>
    <x v="1"/>
  </r>
  <r>
    <s v="ABC"/>
    <x v="45"/>
    <s v="90040-0000"/>
    <s v="Y"/>
    <n v="96.759738860503504"/>
    <n v="31"/>
    <n v="27"/>
    <x v="1478"/>
    <x v="1"/>
  </r>
  <r>
    <s v="ABC"/>
    <x v="45"/>
    <s v="90040-0000"/>
    <s v="Y"/>
    <n v="38.363090649594"/>
    <n v="31"/>
    <n v="27"/>
    <x v="1479"/>
    <x v="1"/>
  </r>
  <r>
    <s v="ABC"/>
    <x v="45"/>
    <s v="90040-0000"/>
    <s v="Y"/>
    <n v="60.392190098205297"/>
    <n v="31"/>
    <n v="27"/>
    <x v="1480"/>
    <x v="1"/>
  </r>
  <r>
    <s v="ABC"/>
    <x v="45"/>
    <s v="90040-0000"/>
    <s v="Y"/>
    <n v="77.675866896154005"/>
    <n v="31"/>
    <n v="27"/>
    <x v="1481"/>
    <x v="1"/>
  </r>
  <r>
    <s v="ABC"/>
    <x v="45"/>
    <s v="90040-0000"/>
    <s v="Y"/>
    <n v="69.492341957740805"/>
    <n v="31"/>
    <n v="27"/>
    <x v="1482"/>
    <x v="1"/>
  </r>
  <r>
    <s v="ABC"/>
    <x v="45"/>
    <s v="90040-0000"/>
    <s v="Y"/>
    <n v="91.933172187315293"/>
    <n v="31"/>
    <n v="27"/>
    <x v="1483"/>
    <x v="1"/>
  </r>
  <r>
    <s v="ABC"/>
    <x v="45"/>
    <s v="90040-0000"/>
    <s v="Y"/>
    <n v="115.857134828607"/>
    <n v="31"/>
    <n v="27"/>
    <x v="1484"/>
    <x v="1"/>
  </r>
  <r>
    <s v="ABC"/>
    <x v="45"/>
    <s v="90040-0000"/>
    <s v="Y"/>
    <n v="48.916321579170898"/>
    <n v="31"/>
    <n v="27"/>
    <x v="1485"/>
    <x v="1"/>
  </r>
  <r>
    <s v="ABC"/>
    <x v="45"/>
    <s v="90040-0000"/>
    <s v="Y"/>
    <n v="126.150404352686"/>
    <n v="31"/>
    <n v="27"/>
    <x v="1486"/>
    <x v="1"/>
  </r>
  <r>
    <s v="ABC"/>
    <x v="45"/>
    <s v="90040-0000"/>
    <s v="Y"/>
    <n v="126.150404352686"/>
    <n v="31"/>
    <n v="27"/>
    <x v="1486"/>
    <x v="1"/>
  </r>
  <r>
    <s v="ABC"/>
    <x v="45"/>
    <s v="90040-0000"/>
    <s v="Y"/>
    <n v="71.633642552165796"/>
    <n v="31"/>
    <n v="27"/>
    <x v="1487"/>
    <x v="1"/>
  </r>
  <r>
    <s v="ABC"/>
    <x v="45"/>
    <s v="90040-0000"/>
    <s v="Y"/>
    <n v="51.816469050918499"/>
    <n v="31"/>
    <n v="27"/>
    <x v="1488"/>
    <x v="1"/>
  </r>
  <r>
    <s v="ABC"/>
    <x v="45"/>
    <s v="90040-0000"/>
    <s v="Y"/>
    <n v="18.137191701551099"/>
    <n v="31"/>
    <n v="27"/>
    <x v="1489"/>
    <x v="1"/>
  </r>
  <r>
    <s v="ABC"/>
    <x v="45"/>
    <s v="90040-0000"/>
    <s v="Y"/>
    <n v="117.690388670852"/>
    <n v="31"/>
    <n v="27"/>
    <x v="1490"/>
    <x v="1"/>
  </r>
  <r>
    <s v="ABC"/>
    <x v="45"/>
    <s v="90040-0000"/>
    <s v="Y"/>
    <n v="23.1891584373104"/>
    <n v="31"/>
    <n v="27"/>
    <x v="1491"/>
    <x v="1"/>
  </r>
  <r>
    <s v="ABC"/>
    <x v="45"/>
    <s v="90040-0000"/>
    <s v="Y"/>
    <n v="90.134479687998194"/>
    <n v="31"/>
    <n v="27"/>
    <x v="1492"/>
    <x v="1"/>
  </r>
  <r>
    <s v="ABC"/>
    <x v="45"/>
    <s v="90040-0000"/>
    <s v="Y"/>
    <n v="51.738330362560497"/>
    <n v="32"/>
    <n v="27"/>
    <x v="1493"/>
    <x v="1"/>
  </r>
  <r>
    <s v="ABC"/>
    <x v="45"/>
    <s v="90040-0000"/>
    <s v="Y"/>
    <n v="130.14449346144499"/>
    <n v="32"/>
    <n v="27"/>
    <x v="1494"/>
    <x v="1"/>
  </r>
  <r>
    <s v="ABC"/>
    <x v="45"/>
    <s v="90040-0000"/>
    <s v="Y"/>
    <n v="97.342773689020603"/>
    <n v="32"/>
    <n v="27"/>
    <x v="1495"/>
    <x v="1"/>
  </r>
  <r>
    <s v="ABC"/>
    <x v="45"/>
    <s v="90040-0000"/>
    <s v="Y"/>
    <n v="26.473988682512601"/>
    <n v="32"/>
    <n v="27"/>
    <x v="1496"/>
    <x v="1"/>
  </r>
  <r>
    <s v="ABC"/>
    <x v="45"/>
    <s v="90040-0000"/>
    <s v="Y"/>
    <n v="26.473988682512601"/>
    <n v="32"/>
    <n v="27"/>
    <x v="1496"/>
    <x v="1"/>
  </r>
  <r>
    <s v="ABC"/>
    <x v="45"/>
    <s v="90040-0000"/>
    <s v="Y"/>
    <n v="30.057849677392401"/>
    <n v="33"/>
    <n v="27"/>
    <x v="1497"/>
    <x v="1"/>
  </r>
  <r>
    <s v="ABC"/>
    <x v="45"/>
    <s v="90040-0000"/>
    <s v="Y"/>
    <n v="81.019301157624696"/>
    <n v="33"/>
    <n v="27"/>
    <x v="1498"/>
    <x v="1"/>
  </r>
  <r>
    <s v="ABC"/>
    <x v="45"/>
    <s v="90040-0000"/>
    <s v="Y"/>
    <n v="56.976627816711897"/>
    <n v="33"/>
    <n v="27"/>
    <x v="1499"/>
    <x v="1"/>
  </r>
  <r>
    <s v="ABC"/>
    <x v="45"/>
    <s v="90040-0000"/>
    <s v="Y"/>
    <n v="19.328806699010102"/>
    <n v="34"/>
    <n v="27"/>
    <x v="1500"/>
    <x v="1"/>
  </r>
  <r>
    <s v="ABC"/>
    <x v="45"/>
    <s v="90040-0000"/>
    <s v="Y"/>
    <n v="135.696848336112"/>
    <n v="34"/>
    <n v="27"/>
    <x v="1501"/>
    <x v="1"/>
  </r>
  <r>
    <s v="ABC"/>
    <x v="45"/>
    <s v="90040-0000"/>
    <s v="Y"/>
    <n v="60.314051409847302"/>
    <n v="34"/>
    <n v="27"/>
    <x v="1502"/>
    <x v="1"/>
  </r>
  <r>
    <s v="ABC"/>
    <x v="45"/>
    <s v="90040-0000"/>
    <s v="Y"/>
    <n v="136.32346051005899"/>
    <n v="34"/>
    <n v="27"/>
    <x v="1503"/>
    <x v="1"/>
  </r>
  <r>
    <s v="ABC"/>
    <x v="45"/>
    <s v="90040-0000"/>
    <s v="Y"/>
    <n v="64.1653871456448"/>
    <n v="34"/>
    <n v="27"/>
    <x v="1504"/>
    <x v="1"/>
  </r>
  <r>
    <s v="ABC"/>
    <x v="45"/>
    <s v="90040-0000"/>
    <s v="Y"/>
    <n v="114.58587847570701"/>
    <n v="34"/>
    <n v="27"/>
    <x v="1505"/>
    <x v="1"/>
  </r>
  <r>
    <s v="ABC"/>
    <x v="45"/>
    <s v="90040-0000"/>
    <s v="Y"/>
    <n v="15.435396284866"/>
    <n v="34"/>
    <n v="27"/>
    <x v="1506"/>
    <x v="1"/>
  </r>
  <r>
    <s v="ABC"/>
    <x v="45"/>
    <s v="90040-0000"/>
    <s v="Y"/>
    <n v="87.513828293838699"/>
    <n v="35"/>
    <n v="27"/>
    <x v="1507"/>
    <x v="1"/>
  </r>
  <r>
    <s v="ABC"/>
    <x v="45"/>
    <s v="90040-0000"/>
    <s v="Y"/>
    <n v="163.73210811870001"/>
    <n v="35"/>
    <n v="27"/>
    <x v="1508"/>
    <x v="1"/>
  </r>
  <r>
    <s v="ABC"/>
    <x v="45"/>
    <s v="90040-0000"/>
    <s v="Y"/>
    <n v="117.480015279119"/>
    <n v="35"/>
    <n v="27"/>
    <x v="1509"/>
    <x v="1"/>
  </r>
  <r>
    <s v="ABC"/>
    <x v="45"/>
    <s v="90040-0000"/>
    <s v="Y"/>
    <n v="35.7589685933564"/>
    <n v="36"/>
    <n v="27"/>
    <x v="1510"/>
    <x v="1"/>
  </r>
  <r>
    <s v="ABC"/>
    <x v="45"/>
    <s v="90040-0000"/>
    <s v="Y"/>
    <n v="27.3831022682159"/>
    <n v="36"/>
    <n v="27"/>
    <x v="1511"/>
    <x v="1"/>
  </r>
  <r>
    <s v="ABC"/>
    <x v="45"/>
    <s v="90040-0000"/>
    <s v="Y"/>
    <n v="32.009814219257798"/>
    <n v="37"/>
    <n v="27"/>
    <x v="1512"/>
    <x v="1"/>
  </r>
  <r>
    <s v="ABC"/>
    <x v="45"/>
    <s v="90040-0000"/>
    <s v="Y"/>
    <n v="175.023148586426"/>
    <n v="37"/>
    <n v="27"/>
    <x v="1513"/>
    <x v="1"/>
  </r>
  <r>
    <s v="ABC"/>
    <x v="45"/>
    <s v="90040-0000"/>
    <s v="Y"/>
    <n v="34.707101634691398"/>
    <n v="38"/>
    <n v="27"/>
    <x v="1514"/>
    <x v="1"/>
  </r>
  <r>
    <s v="ABC"/>
    <x v="45"/>
    <s v="90040-0000"/>
    <s v="Y"/>
    <n v="197.87270426279599"/>
    <n v="38"/>
    <n v="27"/>
    <x v="1515"/>
    <x v="1"/>
  </r>
  <r>
    <s v="ABC"/>
    <x v="45"/>
    <s v="90040-0000"/>
    <s v="Y"/>
    <n v="107.81936859732301"/>
    <n v="38"/>
    <n v="27"/>
    <x v="1516"/>
    <x v="1"/>
  </r>
  <r>
    <s v="ABC"/>
    <x v="45"/>
    <s v="90040-0000"/>
    <s v="Y"/>
    <n v="67.768782812614106"/>
    <n v="38"/>
    <n v="27"/>
    <x v="1517"/>
    <x v="1"/>
  </r>
  <r>
    <s v="ABC"/>
    <x v="45"/>
    <s v="90040-0000"/>
    <s v="Y"/>
    <n v="61.6168637715081"/>
    <n v="39"/>
    <n v="27"/>
    <x v="1518"/>
    <x v="1"/>
  </r>
  <r>
    <s v="ABC"/>
    <x v="45"/>
    <s v="90040-0000"/>
    <s v="Y"/>
    <n v="52.904400019594803"/>
    <n v="41"/>
    <n v="27"/>
    <x v="1519"/>
    <x v="2"/>
  </r>
  <r>
    <s v="ABC"/>
    <x v="45"/>
    <s v="90040-0000"/>
    <s v="Y"/>
    <n v="79.910332849775102"/>
    <n v="42"/>
    <n v="27"/>
    <x v="1520"/>
    <x v="2"/>
  </r>
  <r>
    <s v="ABC"/>
    <x v="45"/>
    <s v="90040-0000"/>
    <s v="Y"/>
    <n v="106.10632812178299"/>
    <n v="42"/>
    <n v="27"/>
    <x v="1521"/>
    <x v="2"/>
  </r>
  <r>
    <s v="ABC"/>
    <x v="45"/>
    <s v="90040-0000"/>
    <s v="Y"/>
    <n v="387.497268902575"/>
    <n v="43"/>
    <n v="27"/>
    <x v="1522"/>
    <x v="2"/>
  </r>
  <r>
    <s v="ABC"/>
    <x v="45"/>
    <s v="90040-0000"/>
    <s v="Y"/>
    <n v="426.09778095141098"/>
    <n v="44"/>
    <n v="27"/>
    <x v="1523"/>
    <x v="2"/>
  </r>
  <r>
    <s v="ABC"/>
    <x v="45"/>
    <s v="90040-0000"/>
    <s v="Y"/>
    <n v="66.541103805143706"/>
    <n v="44"/>
    <n v="27"/>
    <x v="1524"/>
    <x v="2"/>
  </r>
  <r>
    <s v="ABC"/>
    <x v="45"/>
    <s v="90040-0000"/>
    <s v="Y"/>
    <n v="15.7344270345436"/>
    <n v="45"/>
    <n v="27"/>
    <x v="1525"/>
    <x v="2"/>
  </r>
  <r>
    <s v="ABC"/>
    <x v="45"/>
    <s v="90040-0000"/>
    <s v="Y"/>
    <n v="56.933050471281497"/>
    <n v="47"/>
    <n v="27"/>
    <x v="1526"/>
    <x v="2"/>
  </r>
  <r>
    <s v="ABC"/>
    <x v="45"/>
    <s v="90040-0000"/>
    <s v="Y"/>
    <n v="82.159825474234196"/>
    <n v="47"/>
    <n v="27"/>
    <x v="1527"/>
    <x v="2"/>
  </r>
  <r>
    <s v="ABC"/>
    <x v="45"/>
    <s v="90040-0000"/>
    <s v="Y"/>
    <n v="158.136175898602"/>
    <n v="51"/>
    <n v="27"/>
    <x v="1528"/>
    <x v="3"/>
  </r>
  <r>
    <s v="ABC"/>
    <x v="45"/>
    <s v="90040-0000"/>
    <s v="Y"/>
    <n v="61.253218337226699"/>
    <n v="52"/>
    <n v="27"/>
    <x v="1529"/>
    <x v="3"/>
  </r>
  <r>
    <s v="ABC"/>
    <x v="45"/>
    <s v="90040-0000"/>
    <s v="Y"/>
    <n v="117.32824590365399"/>
    <n v="52"/>
    <n v="27"/>
    <x v="1530"/>
    <x v="3"/>
  </r>
  <r>
    <s v="ABC"/>
    <x v="45"/>
    <s v="90040-0000"/>
    <s v="Y"/>
    <n v="186.00914763613901"/>
    <n v="52"/>
    <n v="27"/>
    <x v="1531"/>
    <x v="3"/>
  </r>
  <r>
    <s v="ABC"/>
    <x v="45"/>
    <s v="90040-0000"/>
    <s v="Y"/>
    <n v="107.42266448719801"/>
    <n v="53"/>
    <n v="27"/>
    <x v="1532"/>
    <x v="3"/>
  </r>
  <r>
    <s v="ABC"/>
    <x v="45"/>
    <s v="90040-0000"/>
    <s v="Y"/>
    <n v="84.794000872148004"/>
    <n v="58"/>
    <n v="27"/>
    <x v="1533"/>
    <x v="3"/>
  </r>
  <r>
    <s v="ABC"/>
    <x v="45"/>
    <s v="90040-0000"/>
    <s v="Y"/>
    <n v="84.794000872148004"/>
    <n v="58"/>
    <n v="27"/>
    <x v="1533"/>
    <x v="3"/>
  </r>
  <r>
    <s v="ABC"/>
    <x v="45"/>
    <s v="90040-0000"/>
    <s v="Y"/>
    <n v="85.800787818298701"/>
    <n v="60"/>
    <n v="27"/>
    <x v="1534"/>
    <x v="4"/>
  </r>
  <r>
    <s v="ABC"/>
    <x v="46"/>
    <s v="97071-8449"/>
    <s v="Y"/>
    <n v="43.901921520506697"/>
    <n v="29"/>
    <n v="25"/>
    <x v="1535"/>
    <x v="0"/>
  </r>
  <r>
    <s v="ABC"/>
    <x v="46"/>
    <s v="97071-8449"/>
    <s v="Y"/>
    <n v="35.656787231657503"/>
    <n v="33"/>
    <n v="25"/>
    <x v="1536"/>
    <x v="1"/>
  </r>
  <r>
    <s v="ABC"/>
    <x v="46"/>
    <s v="97071-8449"/>
    <s v="Y"/>
    <n v="16.727689976940098"/>
    <n v="33"/>
    <n v="25"/>
    <x v="1537"/>
    <x v="1"/>
  </r>
  <r>
    <s v="ABC"/>
    <x v="46"/>
    <s v="97071-8449"/>
    <s v="Y"/>
    <n v="75.830591717238903"/>
    <n v="33"/>
    <n v="25"/>
    <x v="1538"/>
    <x v="1"/>
  </r>
  <r>
    <s v="ABC"/>
    <x v="46"/>
    <s v="97071-8449"/>
    <s v="Y"/>
    <n v="75.830591717238903"/>
    <n v="33"/>
    <n v="25"/>
    <x v="1538"/>
    <x v="1"/>
  </r>
  <r>
    <s v="ABC"/>
    <x v="46"/>
    <s v="97071-8449"/>
    <s v="Y"/>
    <n v="63.059424171962803"/>
    <n v="33"/>
    <n v="25"/>
    <x v="1539"/>
    <x v="1"/>
  </r>
  <r>
    <s v="ABC"/>
    <x v="46"/>
    <s v="97071-8449"/>
    <s v="Y"/>
    <n v="475.73688539789299"/>
    <n v="33"/>
    <n v="25"/>
    <x v="1540"/>
    <x v="1"/>
  </r>
  <r>
    <s v="ABC"/>
    <x v="46"/>
    <s v="97071-8449"/>
    <s v="Y"/>
    <n v="475.73688539789299"/>
    <n v="33"/>
    <n v="25"/>
    <x v="1540"/>
    <x v="1"/>
  </r>
  <r>
    <s v="ABC"/>
    <x v="46"/>
    <s v="97071-8449"/>
    <s v="Y"/>
    <n v="128.91230645272299"/>
    <n v="33"/>
    <n v="25"/>
    <x v="1541"/>
    <x v="1"/>
  </r>
  <r>
    <s v="ABC"/>
    <x v="46"/>
    <s v="97071-8449"/>
    <s v="Y"/>
    <n v="128.91230645272299"/>
    <n v="33"/>
    <n v="25"/>
    <x v="1541"/>
    <x v="1"/>
  </r>
  <r>
    <s v="ABC"/>
    <x v="46"/>
    <s v="97071-8449"/>
    <s v="Y"/>
    <n v="399.96640036400601"/>
    <n v="33"/>
    <n v="25"/>
    <x v="1542"/>
    <x v="1"/>
  </r>
  <r>
    <s v="ABC"/>
    <x v="46"/>
    <s v="97071-8449"/>
    <s v="Y"/>
    <n v="399.96640036400601"/>
    <n v="33"/>
    <n v="25"/>
    <x v="1542"/>
    <x v="1"/>
  </r>
  <r>
    <s v="ABC"/>
    <x v="46"/>
    <s v="97071-8449"/>
    <s v="Y"/>
    <n v="156.250328708425"/>
    <n v="33"/>
    <n v="25"/>
    <x v="1543"/>
    <x v="1"/>
  </r>
  <r>
    <s v="ABC"/>
    <x v="46"/>
    <s v="97071-8449"/>
    <s v="Y"/>
    <n v="156.250328708425"/>
    <n v="33"/>
    <n v="25"/>
    <x v="1543"/>
    <x v="1"/>
  </r>
  <r>
    <s v="ABC"/>
    <x v="46"/>
    <s v="97071-8449"/>
    <s v="Y"/>
    <n v="79.920851519361705"/>
    <n v="33"/>
    <n v="25"/>
    <x v="1544"/>
    <x v="1"/>
  </r>
  <r>
    <s v="ABC"/>
    <x v="46"/>
    <s v="97071-8449"/>
    <s v="Y"/>
    <n v="79.920851519361705"/>
    <n v="33"/>
    <n v="25"/>
    <x v="1544"/>
    <x v="1"/>
  </r>
  <r>
    <s v="ABC"/>
    <x v="46"/>
    <s v="97071-8449"/>
    <s v="Y"/>
    <n v="553.16481222521804"/>
    <n v="33"/>
    <n v="25"/>
    <x v="1545"/>
    <x v="1"/>
  </r>
  <r>
    <s v="ABC"/>
    <x v="46"/>
    <s v="97071-8449"/>
    <s v="Y"/>
    <n v="553.16481222521804"/>
    <n v="33"/>
    <n v="25"/>
    <x v="1545"/>
    <x v="1"/>
  </r>
  <r>
    <s v="ABC"/>
    <x v="46"/>
    <s v="97071-8449"/>
    <s v="Y"/>
    <n v="74.254293946325305"/>
    <n v="33"/>
    <n v="25"/>
    <x v="1546"/>
    <x v="1"/>
  </r>
  <r>
    <s v="ABC"/>
    <x v="46"/>
    <s v="97071-8449"/>
    <s v="Y"/>
    <n v="74.254293946325305"/>
    <n v="33"/>
    <n v="25"/>
    <x v="1546"/>
    <x v="1"/>
  </r>
  <r>
    <s v="ABC"/>
    <x v="46"/>
    <s v="97071-8449"/>
    <s v="Y"/>
    <n v="749.32447601247497"/>
    <n v="33"/>
    <n v="25"/>
    <x v="1547"/>
    <x v="1"/>
  </r>
  <r>
    <s v="ABC"/>
    <x v="46"/>
    <s v="97071-8449"/>
    <s v="Y"/>
    <n v="749.32447601247497"/>
    <n v="33"/>
    <n v="25"/>
    <x v="1547"/>
    <x v="1"/>
  </r>
  <r>
    <s v="ABC"/>
    <x v="46"/>
    <s v="97071-8449"/>
    <s v="Y"/>
    <n v="979.01916110905199"/>
    <n v="34"/>
    <n v="25"/>
    <x v="1548"/>
    <x v="1"/>
  </r>
  <r>
    <s v="ABC"/>
    <x v="46"/>
    <s v="97071-8449"/>
    <s v="Y"/>
    <n v="709.35803958445797"/>
    <n v="34"/>
    <n v="25"/>
    <x v="1549"/>
    <x v="1"/>
  </r>
  <r>
    <s v="ABC"/>
    <x v="46"/>
    <s v="97071-8449"/>
    <s v="Y"/>
    <n v="246.515540432714"/>
    <n v="34"/>
    <n v="25"/>
    <x v="1550"/>
    <x v="1"/>
  </r>
  <r>
    <s v="ABC"/>
    <x v="46"/>
    <s v="97071-8449"/>
    <s v="Y"/>
    <n v="13.206940999580199"/>
    <n v="34"/>
    <n v="25"/>
    <x v="1551"/>
    <x v="1"/>
  </r>
  <r>
    <s v="ABC"/>
    <x v="46"/>
    <s v="97071-8449"/>
    <s v="Y"/>
    <n v="279.970920386594"/>
    <n v="34"/>
    <n v="25"/>
    <x v="1552"/>
    <x v="1"/>
  </r>
  <r>
    <s v="ABC"/>
    <x v="46"/>
    <s v="97071-8449"/>
    <s v="Y"/>
    <n v="108.291206061639"/>
    <n v="34"/>
    <n v="25"/>
    <x v="1553"/>
    <x v="1"/>
  </r>
  <r>
    <s v="ABC"/>
    <x v="46"/>
    <s v="97071-8449"/>
    <s v="Y"/>
    <n v="871.608517958525"/>
    <n v="34"/>
    <n v="25"/>
    <x v="1554"/>
    <x v="1"/>
  </r>
  <r>
    <s v="ABC"/>
    <x v="46"/>
    <s v="97071-8449"/>
    <s v="Y"/>
    <n v="79.237137996229507"/>
    <n v="34"/>
    <n v="25"/>
    <x v="1555"/>
    <x v="1"/>
  </r>
  <r>
    <s v="ABC"/>
    <x v="46"/>
    <s v="97071-8449"/>
    <s v="Y"/>
    <n v="471.02151608890603"/>
    <n v="34"/>
    <n v="25"/>
    <x v="1556"/>
    <x v="1"/>
  </r>
  <r>
    <s v="ABC"/>
    <x v="46"/>
    <s v="97071-8449"/>
    <s v="Y"/>
    <n v="282.86806252417398"/>
    <n v="34"/>
    <n v="25"/>
    <x v="1557"/>
    <x v="1"/>
  </r>
  <r>
    <s v="ABC"/>
    <x v="46"/>
    <s v="97071-8449"/>
    <s v="Y"/>
    <n v="47.144677087362403"/>
    <n v="34"/>
    <n v="25"/>
    <x v="1558"/>
    <x v="1"/>
  </r>
  <r>
    <s v="ABC"/>
    <x v="46"/>
    <s v="97071-8449"/>
    <s v="Y"/>
    <n v="207.437180251228"/>
    <n v="34"/>
    <n v="25"/>
    <x v="1559"/>
    <x v="1"/>
  </r>
  <r>
    <s v="ABC"/>
    <x v="46"/>
    <s v="97071-8449"/>
    <s v="Y"/>
    <n v="93.052659164751503"/>
    <n v="34"/>
    <n v="25"/>
    <x v="1560"/>
    <x v="1"/>
  </r>
  <r>
    <s v="ABC"/>
    <x v="46"/>
    <s v="97071-8449"/>
    <s v="Y"/>
    <n v="142.240963486091"/>
    <n v="35"/>
    <n v="25"/>
    <x v="1561"/>
    <x v="1"/>
  </r>
  <r>
    <s v="ABC"/>
    <x v="46"/>
    <s v="97071-8449"/>
    <s v="Y"/>
    <n v="175.869150154609"/>
    <n v="35"/>
    <n v="25"/>
    <x v="1562"/>
    <x v="1"/>
  </r>
  <r>
    <s v="ABC"/>
    <x v="46"/>
    <s v="97071-8449"/>
    <s v="Y"/>
    <n v="61.095438293427001"/>
    <n v="36"/>
    <n v="25"/>
    <x v="1563"/>
    <x v="1"/>
  </r>
  <r>
    <s v="ABC"/>
    <x v="46"/>
    <s v="97071-8449"/>
    <s v="Y"/>
    <n v="79.023759270328895"/>
    <n v="44"/>
    <n v="25"/>
    <x v="1564"/>
    <x v="2"/>
  </r>
  <r>
    <s v="ABC"/>
    <x v="46"/>
    <s v="97071-8449"/>
    <s v="Y"/>
    <n v="27.937586422140701"/>
    <n v="44"/>
    <n v="25"/>
    <x v="1565"/>
    <x v="2"/>
  </r>
  <r>
    <s v="ABC"/>
    <x v="46"/>
    <s v="97071-8449"/>
    <s v="Y"/>
    <n v="26.9398154784928"/>
    <n v="46"/>
    <n v="25"/>
    <x v="1566"/>
    <x v="2"/>
  </r>
  <r>
    <s v="ABC"/>
    <x v="46"/>
    <s v="97071-8449"/>
    <s v="Y"/>
    <n v="26.9398154784928"/>
    <n v="46"/>
    <n v="25"/>
    <x v="1566"/>
    <x v="2"/>
  </r>
  <r>
    <s v="ABC"/>
    <x v="46"/>
    <s v="97071-8449"/>
    <s v="Y"/>
    <n v="112.249231160387"/>
    <n v="48"/>
    <n v="25"/>
    <x v="1567"/>
    <x v="2"/>
  </r>
  <r>
    <s v="ABC"/>
    <x v="47"/>
    <s v="SN2 2DY"/>
    <s v="Y"/>
    <n v="39.318786914895199"/>
    <n v="29"/>
    <n v="11"/>
    <x v="1568"/>
    <x v="0"/>
  </r>
  <r>
    <s v="ABC"/>
    <x v="47"/>
    <s v="SN2 2DY"/>
    <s v="Y"/>
    <n v="243.18563017499801"/>
    <n v="31"/>
    <n v="11"/>
    <x v="1569"/>
    <x v="1"/>
  </r>
  <r>
    <s v="ABC"/>
    <x v="47"/>
    <s v="SN2 2DY"/>
    <s v="Y"/>
    <n v="130.68094561036401"/>
    <n v="31"/>
    <n v="11"/>
    <x v="1570"/>
    <x v="1"/>
  </r>
  <r>
    <s v="ABC"/>
    <x v="47"/>
    <s v="SN2 2DY"/>
    <s v="Y"/>
    <n v="161.08290604994801"/>
    <n v="31"/>
    <n v="11"/>
    <x v="1571"/>
    <x v="1"/>
  </r>
  <r>
    <s v="ABC"/>
    <x v="47"/>
    <s v="SN2 2DY"/>
    <s v="Y"/>
    <n v="33.321642583421301"/>
    <n v="34"/>
    <n v="11"/>
    <x v="1572"/>
    <x v="1"/>
  </r>
  <r>
    <s v="ABC"/>
    <x v="47"/>
    <s v="SN2 2DY"/>
    <s v="Y"/>
    <n v="249.18427717355499"/>
    <n v="35"/>
    <n v="11"/>
    <x v="1573"/>
    <x v="1"/>
  </r>
  <r>
    <s v="ABC"/>
    <x v="47"/>
    <s v="SN2 2DY"/>
    <s v="Y"/>
    <n v="108.612776817574"/>
    <n v="42"/>
    <n v="11"/>
    <x v="1574"/>
    <x v="2"/>
  </r>
  <r>
    <s v="ABC"/>
    <x v="47"/>
    <s v="SN2 2DY"/>
    <s v="Y"/>
    <n v="158.83792142674"/>
    <n v="44"/>
    <n v="11"/>
    <x v="1575"/>
    <x v="2"/>
  </r>
  <r>
    <s v="ABC"/>
    <x v="47"/>
    <s v="SN2 2DY"/>
    <s v="Y"/>
    <n v="5.1872067733019298"/>
    <n v="49"/>
    <n v="11"/>
    <x v="1576"/>
    <x v="2"/>
  </r>
  <r>
    <s v="ABC"/>
    <x v="47"/>
    <s v="SN2 2DY"/>
    <s v="Y"/>
    <n v="107.870459278173"/>
    <n v="54"/>
    <n v="11"/>
    <x v="1577"/>
    <x v="3"/>
  </r>
  <r>
    <s v="ABC"/>
    <x v="48"/>
    <s v="28216-0000"/>
    <s v="N"/>
    <n v="132.79519819728"/>
    <n v="29"/>
    <n v="25"/>
    <x v="1578"/>
    <x v="0"/>
  </r>
  <r>
    <s v="ABC"/>
    <x v="48"/>
    <s v="28216-0000"/>
    <s v="N"/>
    <n v="1.05186695866493E-2"/>
    <n v="29"/>
    <n v="25"/>
    <x v="1579"/>
    <x v="0"/>
  </r>
  <r>
    <s v="ABC"/>
    <x v="49"/>
    <s v="CB2 3BJ"/>
    <s v="N"/>
    <n v="48.310746744396603"/>
    <n v="29"/>
    <n v="40"/>
    <x v="1580"/>
    <x v="0"/>
  </r>
  <r>
    <s v="ABC"/>
    <x v="49"/>
    <s v="CB2 3BJ"/>
    <s v="N"/>
    <n v="207.18322951406401"/>
    <n v="32"/>
    <n v="40"/>
    <x v="1581"/>
    <x v="1"/>
  </r>
  <r>
    <s v="ABC"/>
    <x v="49"/>
    <s v="CB2 3BJ"/>
    <s v="N"/>
    <n v="213.139801834276"/>
    <n v="32"/>
    <n v="40"/>
    <x v="1582"/>
    <x v="1"/>
  </r>
  <r>
    <s v="ABC"/>
    <x v="49"/>
    <s v="CB2 3BJ"/>
    <s v="N"/>
    <n v="101.55775485909901"/>
    <n v="33"/>
    <n v="40"/>
    <x v="1583"/>
    <x v="1"/>
  </r>
  <r>
    <s v="ABC"/>
    <x v="49"/>
    <s v="CB2 3BJ"/>
    <s v="N"/>
    <n v="166.38281285453601"/>
    <n v="34"/>
    <n v="40"/>
    <x v="1584"/>
    <x v="1"/>
  </r>
  <r>
    <s v="ABC"/>
    <x v="49"/>
    <s v="CB2 3BJ"/>
    <s v="N"/>
    <n v="211.751337448838"/>
    <n v="35"/>
    <n v="40"/>
    <x v="1585"/>
    <x v="1"/>
  </r>
  <r>
    <s v="ABC"/>
    <x v="49"/>
    <s v="CB2 3BJ"/>
    <s v="N"/>
    <n v="58.8955336827335"/>
    <n v="35"/>
    <n v="40"/>
    <x v="1586"/>
    <x v="1"/>
  </r>
  <r>
    <s v="ABC"/>
    <x v="49"/>
    <s v="CB2 3BJ"/>
    <s v="N"/>
    <n v="181.18408363003499"/>
    <n v="36"/>
    <n v="40"/>
    <x v="1587"/>
    <x v="1"/>
  </r>
  <r>
    <s v="ABC"/>
    <x v="49"/>
    <s v="CB2 3BJ"/>
    <s v="N"/>
    <n v="76.657058613332794"/>
    <n v="36"/>
    <n v="40"/>
    <x v="1588"/>
    <x v="1"/>
  </r>
  <r>
    <s v="ABC"/>
    <x v="49"/>
    <s v="CB2 3BJ"/>
    <s v="N"/>
    <n v="50.614335383872799"/>
    <n v="36"/>
    <n v="40"/>
    <x v="1589"/>
    <x v="1"/>
  </r>
  <r>
    <s v="ABC"/>
    <x v="49"/>
    <s v="CB2 3BJ"/>
    <s v="N"/>
    <n v="137.88623427721899"/>
    <n v="37"/>
    <n v="40"/>
    <x v="1590"/>
    <x v="1"/>
  </r>
  <r>
    <s v="ABC"/>
    <x v="49"/>
    <s v="CB2 3BJ"/>
    <s v="N"/>
    <n v="73.453372390656199"/>
    <n v="37"/>
    <n v="40"/>
    <x v="1591"/>
    <x v="1"/>
  </r>
  <r>
    <s v="ABC"/>
    <x v="49"/>
    <s v="CB2 3BJ"/>
    <s v="N"/>
    <n v="487.55235667786798"/>
    <n v="39"/>
    <n v="40"/>
    <x v="1592"/>
    <x v="1"/>
  </r>
  <r>
    <s v="ABC"/>
    <x v="49"/>
    <s v="CB2 3BJ"/>
    <s v="N"/>
    <n v="70.813186324407198"/>
    <n v="41"/>
    <n v="40"/>
    <x v="1593"/>
    <x v="2"/>
  </r>
  <r>
    <s v="ABC"/>
    <x v="49"/>
    <s v="CB2 3BJ"/>
    <s v="N"/>
    <n v="150.624343146651"/>
    <n v="41"/>
    <n v="40"/>
    <x v="1594"/>
    <x v="2"/>
  </r>
  <r>
    <s v="ABC"/>
    <x v="49"/>
    <s v="CB2 3BJ"/>
    <s v="N"/>
    <n v="63.654480337150403"/>
    <n v="45"/>
    <n v="40"/>
    <x v="1595"/>
    <x v="2"/>
  </r>
  <r>
    <s v="ABC"/>
    <x v="49"/>
    <s v="CB2 3BJ"/>
    <s v="N"/>
    <n v="93.276556560238802"/>
    <n v="47"/>
    <n v="40"/>
    <x v="1596"/>
    <x v="2"/>
  </r>
  <r>
    <s v="ABC"/>
    <x v="49"/>
    <s v="CB2 3BJ"/>
    <s v="N"/>
    <n v="76.714159962517499"/>
    <n v="47"/>
    <n v="40"/>
    <x v="1597"/>
    <x v="2"/>
  </r>
  <r>
    <s v="ABC"/>
    <x v="49"/>
    <s v="CB2 3BJ"/>
    <s v="N"/>
    <n v="579.02421007045405"/>
    <n v="53"/>
    <n v="40"/>
    <x v="1598"/>
    <x v="3"/>
  </r>
  <r>
    <s v="ABC"/>
    <x v="50"/>
    <s v="L0L1L0"/>
    <s v="Y"/>
    <n v="35.5110285245282"/>
    <n v="29"/>
    <n v="3"/>
    <x v="1599"/>
    <x v="0"/>
  </r>
  <r>
    <s v="ABC"/>
    <x v="50"/>
    <s v="L0L1L0"/>
    <s v="Y"/>
    <n v="81.1770812014244"/>
    <n v="31"/>
    <n v="3"/>
    <x v="1600"/>
    <x v="1"/>
  </r>
  <r>
    <s v="ABC"/>
    <x v="50"/>
    <s v="L0L1L0"/>
    <s v="Y"/>
    <n v="126.028688318897"/>
    <n v="32"/>
    <n v="3"/>
    <x v="1601"/>
    <x v="1"/>
  </r>
  <r>
    <s v="ABC"/>
    <x v="50"/>
    <s v="L0L1L0"/>
    <s v="Y"/>
    <n v="67.958118865173802"/>
    <n v="34"/>
    <n v="3"/>
    <x v="1602"/>
    <x v="1"/>
  </r>
  <r>
    <s v="ABC"/>
    <x v="50"/>
    <s v="L0L1L0"/>
    <s v="Y"/>
    <n v="23.467151847814701"/>
    <n v="34"/>
    <n v="3"/>
    <x v="1603"/>
    <x v="1"/>
  </r>
  <r>
    <s v="ABC"/>
    <x v="50"/>
    <s v="L0L1L0"/>
    <s v="Y"/>
    <n v="86.182465257585704"/>
    <n v="35"/>
    <n v="3"/>
    <x v="1604"/>
    <x v="1"/>
  </r>
  <r>
    <s v="ABC"/>
    <x v="50"/>
    <s v="L0L1L0"/>
    <s v="Y"/>
    <n v="74.054439224179006"/>
    <n v="36"/>
    <n v="3"/>
    <x v="1605"/>
    <x v="1"/>
  </r>
  <r>
    <s v="ABC"/>
    <x v="50"/>
    <s v="L0L1L0"/>
    <s v="Y"/>
    <n v="184.428341863974"/>
    <n v="36"/>
    <n v="3"/>
    <x v="1606"/>
    <x v="1"/>
  </r>
  <r>
    <s v="ABC"/>
    <x v="50"/>
    <s v="L0L1L0"/>
    <s v="Y"/>
    <n v="104.103272899069"/>
    <n v="37"/>
    <n v="3"/>
    <x v="1607"/>
    <x v="1"/>
  </r>
  <r>
    <s v="ABC"/>
    <x v="50"/>
    <s v="L0L1L0"/>
    <s v="Y"/>
    <n v="129.14221451654501"/>
    <n v="38"/>
    <n v="3"/>
    <x v="1608"/>
    <x v="1"/>
  </r>
  <r>
    <s v="ABC"/>
    <x v="50"/>
    <s v="L0L1L0"/>
    <s v="Y"/>
    <n v="64.575615259524099"/>
    <n v="38"/>
    <n v="3"/>
    <x v="1609"/>
    <x v="1"/>
  </r>
  <r>
    <s v="ABC"/>
    <x v="50"/>
    <s v="L0L1L0"/>
    <s v="Y"/>
    <n v="15.9237630871033"/>
    <n v="39"/>
    <n v="3"/>
    <x v="1610"/>
    <x v="1"/>
  </r>
  <r>
    <s v="ABC"/>
    <x v="50"/>
    <s v="L0L1L0"/>
    <s v="Y"/>
    <n v="58.329028192138203"/>
    <n v="40"/>
    <n v="3"/>
    <x v="1611"/>
    <x v="2"/>
  </r>
  <r>
    <s v="ABC"/>
    <x v="50"/>
    <s v="L0L1L0"/>
    <s v="Y"/>
    <n v="95.257071776696407"/>
    <n v="43"/>
    <n v="3"/>
    <x v="1612"/>
    <x v="2"/>
  </r>
  <r>
    <s v="ABC"/>
    <x v="50"/>
    <s v="L0L1L0"/>
    <s v="Y"/>
    <n v="38.043022560743097"/>
    <n v="45"/>
    <n v="3"/>
    <x v="1613"/>
    <x v="2"/>
  </r>
  <r>
    <s v="ABC"/>
    <x v="50"/>
    <s v="L0L1L0"/>
    <s v="Y"/>
    <n v="135.65627632484899"/>
    <n v="46"/>
    <n v="3"/>
    <x v="1614"/>
    <x v="2"/>
  </r>
  <r>
    <s v="ABC"/>
    <x v="50"/>
    <s v="L0L1L0"/>
    <s v="Y"/>
    <n v="67.9476001955871"/>
    <n v="47"/>
    <n v="3"/>
    <x v="1615"/>
    <x v="2"/>
  </r>
  <r>
    <s v="ABC"/>
    <x v="50"/>
    <s v="L0L1L0"/>
    <s v="Y"/>
    <n v="41.502162187666897"/>
    <n v="47"/>
    <n v="3"/>
    <x v="1616"/>
    <x v="2"/>
  </r>
  <r>
    <s v="ABC"/>
    <x v="50"/>
    <s v="L0L1L0"/>
    <s v="Y"/>
    <n v="91.411746709234194"/>
    <n v="49"/>
    <n v="3"/>
    <x v="1617"/>
    <x v="2"/>
  </r>
  <r>
    <s v="ABC"/>
    <x v="50"/>
    <s v="L0L1L0"/>
    <s v="Y"/>
    <n v="10.2241468382232"/>
    <n v="49"/>
    <n v="3"/>
    <x v="1618"/>
    <x v="2"/>
  </r>
  <r>
    <s v="ABC"/>
    <x v="50"/>
    <s v="L0L1L0"/>
    <s v="Y"/>
    <n v="30.693477853842801"/>
    <n v="49"/>
    <n v="3"/>
    <x v="1619"/>
    <x v="2"/>
  </r>
  <r>
    <s v="ABC"/>
    <x v="50"/>
    <s v="L0L1L0"/>
    <s v="Y"/>
    <n v="67.549393418378301"/>
    <n v="49"/>
    <n v="3"/>
    <x v="1620"/>
    <x v="2"/>
  </r>
  <r>
    <s v="ABC"/>
    <x v="50"/>
    <s v="L0L1L0"/>
    <s v="Y"/>
    <n v="124.500475894665"/>
    <n v="51"/>
    <n v="3"/>
    <x v="1621"/>
    <x v="3"/>
  </r>
  <r>
    <s v="ABC"/>
    <x v="50"/>
    <s v="L0L1L0"/>
    <s v="Y"/>
    <n v="57.669357342346899"/>
    <n v="51"/>
    <n v="3"/>
    <x v="1622"/>
    <x v="3"/>
  </r>
  <r>
    <s v="ABC"/>
    <x v="50"/>
    <s v="L0L1L0"/>
    <s v="Y"/>
    <n v="25.8428685073136"/>
    <n v="54"/>
    <n v="3"/>
    <x v="1623"/>
    <x v="3"/>
  </r>
  <r>
    <s v="ABC"/>
    <x v="51"/>
    <s v="68028-0000"/>
    <s v="Y"/>
    <n v="52.313851855658598"/>
    <n v="29"/>
    <n v="16"/>
    <x v="1624"/>
    <x v="0"/>
  </r>
  <r>
    <s v="ABC"/>
    <x v="51"/>
    <s v="68028-0000"/>
    <s v="Y"/>
    <n v="20.4152350006026"/>
    <n v="40"/>
    <n v="16"/>
    <x v="1625"/>
    <x v="2"/>
  </r>
  <r>
    <s v="ABC"/>
    <x v="52"/>
    <n v="4020"/>
    <s v="N"/>
    <n v="221.723036216982"/>
    <n v="29"/>
    <n v="28"/>
    <x v="1626"/>
    <x v="0"/>
  </r>
  <r>
    <s v="ABC"/>
    <x v="52"/>
    <n v="4020"/>
    <s v="N"/>
    <n v="28.057799788845202"/>
    <n v="31"/>
    <n v="28"/>
    <x v="1627"/>
    <x v="1"/>
  </r>
  <r>
    <s v="ABC"/>
    <x v="53"/>
    <n v="92002"/>
    <s v="N"/>
    <n v="123.099990172557"/>
    <n v="29"/>
    <n v="4"/>
    <x v="1628"/>
    <x v="0"/>
  </r>
  <r>
    <s v="ABC"/>
    <x v="53"/>
    <n v="92002"/>
    <s v="N"/>
    <n v="76.521818575790206"/>
    <n v="29"/>
    <n v="4"/>
    <x v="1629"/>
    <x v="0"/>
  </r>
  <r>
    <s v="ABC"/>
    <x v="53"/>
    <n v="92002"/>
    <s v="N"/>
    <n v="107.00792837206799"/>
    <n v="30"/>
    <n v="4"/>
    <x v="1630"/>
    <x v="1"/>
  </r>
  <r>
    <s v="ABC"/>
    <x v="53"/>
    <n v="92002"/>
    <s v="N"/>
    <n v="341.61032416435899"/>
    <n v="32"/>
    <n v="4"/>
    <x v="1631"/>
    <x v="1"/>
  </r>
  <r>
    <s v="ABC"/>
    <x v="53"/>
    <n v="92002"/>
    <s v="N"/>
    <n v="354.31988235919903"/>
    <n v="32"/>
    <n v="4"/>
    <x v="1632"/>
    <x v="1"/>
  </r>
  <r>
    <s v="ABC"/>
    <x v="53"/>
    <n v="92002"/>
    <s v="N"/>
    <n v="44.851607117472803"/>
    <n v="36"/>
    <n v="4"/>
    <x v="1633"/>
    <x v="1"/>
  </r>
  <r>
    <s v="ABC"/>
    <x v="53"/>
    <n v="92002"/>
    <s v="N"/>
    <n v="151.593563415707"/>
    <n v="42"/>
    <n v="4"/>
    <x v="1634"/>
    <x v="2"/>
  </r>
  <r>
    <s v="ABC"/>
    <x v="53"/>
    <n v="92002"/>
    <s v="N"/>
    <n v="161.386444800877"/>
    <n v="46"/>
    <n v="4"/>
    <x v="1635"/>
    <x v="2"/>
  </r>
  <r>
    <s v="ABC"/>
    <x v="53"/>
    <n v="92002"/>
    <s v="N"/>
    <n v="203.62341119252599"/>
    <n v="47"/>
    <n v="4"/>
    <x v="1636"/>
    <x v="2"/>
  </r>
  <r>
    <s v="ABC"/>
    <x v="53"/>
    <n v="92002"/>
    <s v="N"/>
    <n v="99.057316831644499"/>
    <n v="47"/>
    <n v="4"/>
    <x v="1637"/>
    <x v="2"/>
  </r>
  <r>
    <s v="ABC"/>
    <x v="54"/>
    <n v="69003"/>
    <s v="N"/>
    <n v="69.301503238097297"/>
    <n v="29"/>
    <n v="25"/>
    <x v="1638"/>
    <x v="0"/>
  </r>
  <r>
    <s v="ABC"/>
    <x v="54"/>
    <n v="69003"/>
    <s v="N"/>
    <n v="200.816429079974"/>
    <n v="30"/>
    <n v="25"/>
    <x v="1639"/>
    <x v="1"/>
  </r>
  <r>
    <s v="ABC"/>
    <x v="54"/>
    <n v="69003"/>
    <s v="N"/>
    <n v="123.386999585564"/>
    <n v="34"/>
    <n v="25"/>
    <x v="1640"/>
    <x v="1"/>
  </r>
  <r>
    <s v="ABC"/>
    <x v="54"/>
    <n v="69003"/>
    <s v="N"/>
    <n v="32.776174431999401"/>
    <n v="36"/>
    <n v="25"/>
    <x v="1641"/>
    <x v="1"/>
  </r>
  <r>
    <s v="ABC"/>
    <x v="54"/>
    <n v="69003"/>
    <s v="N"/>
    <n v="243.22620218626"/>
    <n v="36"/>
    <n v="25"/>
    <x v="1642"/>
    <x v="1"/>
  </r>
  <r>
    <s v="ABC"/>
    <x v="54"/>
    <n v="69003"/>
    <s v="N"/>
    <n v="293.82851623346301"/>
    <n v="36"/>
    <n v="25"/>
    <x v="1643"/>
    <x v="1"/>
  </r>
  <r>
    <s v="ABC"/>
    <x v="54"/>
    <n v="69003"/>
    <s v="N"/>
    <n v="70.998014375715499"/>
    <n v="36"/>
    <n v="25"/>
    <x v="1644"/>
    <x v="1"/>
  </r>
  <r>
    <s v="ABC"/>
    <x v="54"/>
    <n v="69003"/>
    <s v="N"/>
    <n v="69.2864765672592"/>
    <n v="40"/>
    <n v="25"/>
    <x v="1645"/>
    <x v="2"/>
  </r>
  <r>
    <s v="ABC"/>
    <x v="54"/>
    <n v="69003"/>
    <s v="N"/>
    <n v="191.01453169230101"/>
    <n v="48"/>
    <n v="25"/>
    <x v="1646"/>
    <x v="2"/>
  </r>
  <r>
    <s v="ABC"/>
    <x v="55"/>
    <s v="32809-9144"/>
    <s v="N"/>
    <n v="98.949124801610395"/>
    <n v="29"/>
    <n v="19"/>
    <x v="1647"/>
    <x v="0"/>
  </r>
  <r>
    <s v="ABC"/>
    <x v="55"/>
    <s v="32809-9144"/>
    <s v="N"/>
    <n v="117.789564698383"/>
    <n v="33"/>
    <n v="19"/>
    <x v="1648"/>
    <x v="1"/>
  </r>
  <r>
    <s v="ABC"/>
    <x v="55"/>
    <s v="32809-9144"/>
    <s v="N"/>
    <n v="266.502515314432"/>
    <n v="33"/>
    <n v="19"/>
    <x v="1649"/>
    <x v="1"/>
  </r>
  <r>
    <s v="ABC"/>
    <x v="55"/>
    <s v="32809-9144"/>
    <s v="N"/>
    <n v="111.04258949209"/>
    <n v="33"/>
    <n v="19"/>
    <x v="1650"/>
    <x v="1"/>
  </r>
  <r>
    <s v="ABC"/>
    <x v="55"/>
    <s v="32809-9144"/>
    <s v="N"/>
    <n v="111.04258949209"/>
    <n v="33"/>
    <n v="19"/>
    <x v="1650"/>
    <x v="1"/>
  </r>
  <r>
    <s v="ABC"/>
    <x v="56"/>
    <s v="89109-0762"/>
    <s v="N"/>
    <n v="148.023226424581"/>
    <n v="24"/>
    <n v="20"/>
    <x v="1651"/>
    <x v="0"/>
  </r>
  <r>
    <s v="ABC"/>
    <x v="56"/>
    <s v="89109-0762"/>
    <s v="N"/>
    <n v="255.53755360389201"/>
    <n v="27"/>
    <n v="20"/>
    <x v="1652"/>
    <x v="0"/>
  </r>
  <r>
    <s v="ABC"/>
    <x v="56"/>
    <s v="89109-0762"/>
    <s v="N"/>
    <n v="125.05345738150601"/>
    <n v="32"/>
    <n v="20"/>
    <x v="1653"/>
    <x v="1"/>
  </r>
  <r>
    <s v="ABC"/>
    <x v="56"/>
    <s v="89109-0762"/>
    <s v="N"/>
    <n v="35.979860654676003"/>
    <n v="35"/>
    <n v="20"/>
    <x v="1654"/>
    <x v="1"/>
  </r>
  <r>
    <s v="ABC"/>
    <x v="56"/>
    <s v="89109-0762"/>
    <s v="N"/>
    <n v="68.871740452128506"/>
    <n v="41"/>
    <n v="20"/>
    <x v="1655"/>
    <x v="2"/>
  </r>
  <r>
    <s v="ABC"/>
    <x v="57"/>
    <n v="76133"/>
    <s v="N"/>
    <n v="294.79473116835101"/>
    <n v="29"/>
    <n v="42"/>
    <x v="1656"/>
    <x v="0"/>
  </r>
  <r>
    <s v="ABC"/>
    <x v="58"/>
    <s v="T5G-3A6"/>
    <s v="N"/>
    <n v="55.215501994489998"/>
    <n v="29"/>
    <n v="8"/>
    <x v="1657"/>
    <x v="0"/>
  </r>
  <r>
    <s v="ABC"/>
    <x v="58"/>
    <s v="T5G-3A6"/>
    <s v="N"/>
    <n v="108.554172801305"/>
    <n v="60"/>
    <n v="8"/>
    <x v="1658"/>
    <x v="4"/>
  </r>
  <r>
    <s v="ABC"/>
    <x v="59"/>
    <s v="CH65 9JJ"/>
    <s v="Y"/>
    <n v="166.96133968180101"/>
    <n v="29"/>
    <n v="31"/>
    <x v="1659"/>
    <x v="0"/>
  </r>
  <r>
    <s v="ABC"/>
    <x v="59"/>
    <s v="CH65 9JJ"/>
    <s v="Y"/>
    <n v="61.221662328466799"/>
    <n v="36"/>
    <n v="31"/>
    <x v="1660"/>
    <x v="1"/>
  </r>
  <r>
    <s v="ABC"/>
    <x v="59"/>
    <s v="CH65 9JJ"/>
    <s v="Y"/>
    <n v="87.410144265056005"/>
    <n v="37"/>
    <n v="31"/>
    <x v="1661"/>
    <x v="1"/>
  </r>
  <r>
    <s v="ABC"/>
    <x v="59"/>
    <s v="CH65 9JJ"/>
    <s v="Y"/>
    <n v="50.587287376364301"/>
    <n v="38"/>
    <n v="31"/>
    <x v="1662"/>
    <x v="1"/>
  </r>
  <r>
    <s v="ABC"/>
    <x v="59"/>
    <s v="CH65 9JJ"/>
    <s v="Y"/>
    <n v="171.502399609066"/>
    <n v="38"/>
    <n v="31"/>
    <x v="1663"/>
    <x v="1"/>
  </r>
  <r>
    <s v="ABC"/>
    <x v="59"/>
    <s v="CH65 9JJ"/>
    <s v="Y"/>
    <n v="57.520593301049999"/>
    <n v="43"/>
    <n v="31"/>
    <x v="1664"/>
    <x v="2"/>
  </r>
  <r>
    <s v="ABC"/>
    <x v="59"/>
    <s v="CH65 9JJ"/>
    <s v="Y"/>
    <n v="97.299196343590197"/>
    <n v="45"/>
    <n v="31"/>
    <x v="1665"/>
    <x v="2"/>
  </r>
  <r>
    <s v="ABC"/>
    <x v="59"/>
    <s v="CH65 9JJ"/>
    <s v="Y"/>
    <n v="168.44898009477001"/>
    <n v="48"/>
    <n v="31"/>
    <x v="1666"/>
    <x v="2"/>
  </r>
  <r>
    <s v="ABC"/>
    <x v="59"/>
    <s v="CH65 9JJ"/>
    <s v="Y"/>
    <n v="313.27453096501"/>
    <n v="48"/>
    <n v="31"/>
    <x v="1667"/>
    <x v="2"/>
  </r>
  <r>
    <s v="ABC"/>
    <x v="59"/>
    <s v="CH65 9JJ"/>
    <s v="Y"/>
    <n v="78.923080575713797"/>
    <n v="51"/>
    <n v="31"/>
    <x v="1668"/>
    <x v="3"/>
  </r>
  <r>
    <s v="ABC"/>
    <x v="59"/>
    <s v="CH65 9JJ"/>
    <s v="Y"/>
    <n v="109.699205119166"/>
    <n v="52"/>
    <n v="31"/>
    <x v="1669"/>
    <x v="3"/>
  </r>
  <r>
    <s v="ABC"/>
    <x v="59"/>
    <s v="CH65 9JJ"/>
    <s v="Y"/>
    <n v="167.92004128126999"/>
    <n v="58"/>
    <n v="31"/>
    <x v="1670"/>
    <x v="3"/>
  </r>
  <r>
    <s v="ABC"/>
    <x v="60"/>
    <s v="48415-7903"/>
    <s v="Y"/>
    <n v="87.561913640520601"/>
    <n v="29"/>
    <n v="18"/>
    <x v="1671"/>
    <x v="0"/>
  </r>
  <r>
    <s v="ABC"/>
    <x v="60"/>
    <s v="48415-7903"/>
    <s v="Y"/>
    <n v="48.708953521605501"/>
    <n v="30"/>
    <n v="18"/>
    <x v="1672"/>
    <x v="1"/>
  </r>
  <r>
    <s v="ABC"/>
    <x v="60"/>
    <s v="48415-7903"/>
    <s v="Y"/>
    <n v="149.83844826181999"/>
    <n v="35"/>
    <n v="18"/>
    <x v="1673"/>
    <x v="1"/>
  </r>
  <r>
    <s v="ABC"/>
    <x v="60"/>
    <s v="48415-7903"/>
    <s v="Y"/>
    <n v="75.439898275449096"/>
    <n v="35"/>
    <n v="18"/>
    <x v="1674"/>
    <x v="1"/>
  </r>
  <r>
    <s v="ABC"/>
    <x v="60"/>
    <s v="48415-7903"/>
    <s v="Y"/>
    <n v="184.65674726071299"/>
    <n v="35"/>
    <n v="18"/>
    <x v="1675"/>
    <x v="1"/>
  </r>
  <r>
    <s v="ABC"/>
    <x v="60"/>
    <s v="48415-7903"/>
    <s v="Y"/>
    <n v="158.009951863563"/>
    <n v="36"/>
    <n v="18"/>
    <x v="1676"/>
    <x v="1"/>
  </r>
  <r>
    <s v="ABC"/>
    <x v="61"/>
    <n v="40474"/>
    <s v="N"/>
    <n v="158.47277332537499"/>
    <n v="29"/>
    <n v="39"/>
    <x v="1677"/>
    <x v="0"/>
  </r>
  <r>
    <s v="ABC"/>
    <x v="61"/>
    <n v="40474"/>
    <s v="N"/>
    <n v="228.75401550211501"/>
    <n v="29"/>
    <n v="39"/>
    <x v="1678"/>
    <x v="0"/>
  </r>
  <r>
    <s v="ABC"/>
    <x v="61"/>
    <n v="40474"/>
    <s v="N"/>
    <n v="240.56197344667001"/>
    <n v="29"/>
    <n v="39"/>
    <x v="1679"/>
    <x v="0"/>
  </r>
  <r>
    <s v="ABC"/>
    <x v="61"/>
    <n v="40474"/>
    <s v="N"/>
    <n v="159.300742888553"/>
    <n v="30"/>
    <n v="39"/>
    <x v="1680"/>
    <x v="1"/>
  </r>
  <r>
    <s v="ABC"/>
    <x v="61"/>
    <n v="40474"/>
    <s v="N"/>
    <n v="83.135056411625001"/>
    <n v="30"/>
    <n v="39"/>
    <x v="1681"/>
    <x v="1"/>
  </r>
  <r>
    <s v="ABC"/>
    <x v="61"/>
    <n v="40474"/>
    <s v="N"/>
    <n v="345.443627895151"/>
    <n v="30"/>
    <n v="39"/>
    <x v="1682"/>
    <x v="1"/>
  </r>
  <r>
    <s v="ABC"/>
    <x v="61"/>
    <n v="40474"/>
    <s v="N"/>
    <n v="61.935429193275098"/>
    <n v="31"/>
    <n v="39"/>
    <x v="1683"/>
    <x v="1"/>
  </r>
  <r>
    <s v="ABC"/>
    <x v="61"/>
    <n v="40474"/>
    <s v="N"/>
    <n v="107.714181901457"/>
    <n v="31"/>
    <n v="39"/>
    <x v="1684"/>
    <x v="1"/>
  </r>
  <r>
    <s v="ABC"/>
    <x v="61"/>
    <n v="40474"/>
    <s v="N"/>
    <n v="374.50220396181197"/>
    <n v="33"/>
    <n v="39"/>
    <x v="1685"/>
    <x v="1"/>
  </r>
  <r>
    <s v="ABC"/>
    <x v="61"/>
    <n v="40474"/>
    <s v="N"/>
    <n v="165.96206607107001"/>
    <n v="34"/>
    <n v="39"/>
    <x v="1686"/>
    <x v="1"/>
  </r>
  <r>
    <s v="ABC"/>
    <x v="61"/>
    <n v="40474"/>
    <s v="N"/>
    <n v="175.25305665024899"/>
    <n v="35"/>
    <n v="39"/>
    <x v="1687"/>
    <x v="1"/>
  </r>
  <r>
    <s v="ABC"/>
    <x v="61"/>
    <n v="40474"/>
    <s v="N"/>
    <n v="131.16480441134999"/>
    <n v="35"/>
    <n v="39"/>
    <x v="1688"/>
    <x v="1"/>
  </r>
  <r>
    <s v="ABC"/>
    <x v="61"/>
    <n v="40474"/>
    <s v="N"/>
    <n v="141.73456467884799"/>
    <n v="35"/>
    <n v="39"/>
    <x v="1689"/>
    <x v="1"/>
  </r>
  <r>
    <s v="ABC"/>
    <x v="61"/>
    <n v="40474"/>
    <s v="N"/>
    <n v="176.60545702567501"/>
    <n v="36"/>
    <n v="39"/>
    <x v="1690"/>
    <x v="1"/>
  </r>
  <r>
    <s v="ABC"/>
    <x v="61"/>
    <n v="40474"/>
    <s v="N"/>
    <n v="325.175654268762"/>
    <n v="37"/>
    <n v="39"/>
    <x v="1691"/>
    <x v="1"/>
  </r>
  <r>
    <s v="ABC"/>
    <x v="61"/>
    <n v="40474"/>
    <s v="N"/>
    <n v="113.119275401911"/>
    <n v="38"/>
    <n v="39"/>
    <x v="1692"/>
    <x v="1"/>
  </r>
  <r>
    <s v="ABC"/>
    <x v="61"/>
    <n v="40474"/>
    <s v="N"/>
    <n v="54.462665785502701"/>
    <n v="43"/>
    <n v="39"/>
    <x v="1693"/>
    <x v="2"/>
  </r>
  <r>
    <s v="ABC"/>
    <x v="61"/>
    <n v="40474"/>
    <s v="N"/>
    <n v="452.40046558636902"/>
    <n v="46"/>
    <n v="39"/>
    <x v="1694"/>
    <x v="2"/>
  </r>
  <r>
    <s v="ABC"/>
    <x v="61"/>
    <n v="40474"/>
    <s v="N"/>
    <n v="135.970333745365"/>
    <n v="48"/>
    <n v="39"/>
    <x v="1695"/>
    <x v="2"/>
  </r>
  <r>
    <s v="ABC"/>
    <x v="61"/>
    <n v="40474"/>
    <s v="N"/>
    <n v="264.84206818682497"/>
    <n v="51"/>
    <n v="39"/>
    <x v="1696"/>
    <x v="3"/>
  </r>
  <r>
    <s v="ABC"/>
    <x v="61"/>
    <n v="40474"/>
    <s v="N"/>
    <n v="746.48293255699502"/>
    <n v="52"/>
    <n v="39"/>
    <x v="1697"/>
    <x v="3"/>
  </r>
  <r>
    <s v="ABC"/>
    <x v="61"/>
    <n v="40474"/>
    <s v="N"/>
    <n v="148.84969332067499"/>
    <n v="55"/>
    <n v="39"/>
    <x v="1698"/>
    <x v="3"/>
  </r>
  <r>
    <s v="ABC"/>
    <x v="62"/>
    <n v="80993"/>
    <s v="N"/>
    <n v="110.36939463854399"/>
    <n v="29"/>
    <n v="21"/>
    <x v="1699"/>
    <x v="0"/>
  </r>
  <r>
    <s v="ABC"/>
    <x v="62"/>
    <n v="80993"/>
    <s v="N"/>
    <n v="76.1431464706708"/>
    <n v="32"/>
    <n v="21"/>
    <x v="1700"/>
    <x v="1"/>
  </r>
  <r>
    <s v="ABC"/>
    <x v="62"/>
    <n v="80993"/>
    <s v="N"/>
    <n v="148.767046631065"/>
    <n v="33"/>
    <n v="21"/>
    <x v="1701"/>
    <x v="1"/>
  </r>
  <r>
    <s v="ABC"/>
    <x v="62"/>
    <n v="80993"/>
    <s v="N"/>
    <n v="248.0572768607"/>
    <n v="35"/>
    <n v="21"/>
    <x v="1702"/>
    <x v="1"/>
  </r>
  <r>
    <s v="ABC"/>
    <x v="62"/>
    <n v="80993"/>
    <s v="N"/>
    <n v="164.99735380326501"/>
    <n v="35"/>
    <n v="21"/>
    <x v="1703"/>
    <x v="1"/>
  </r>
  <r>
    <s v="ABC"/>
    <x v="62"/>
    <n v="80993"/>
    <s v="N"/>
    <n v="60.832471553760797"/>
    <n v="38"/>
    <n v="21"/>
    <x v="1704"/>
    <x v="1"/>
  </r>
  <r>
    <s v="ABC"/>
    <x v="62"/>
    <n v="80993"/>
    <s v="N"/>
    <n v="161.43152481339101"/>
    <n v="38"/>
    <n v="21"/>
    <x v="1705"/>
    <x v="1"/>
  </r>
  <r>
    <s v="ABC"/>
    <x v="62"/>
    <n v="80993"/>
    <s v="N"/>
    <n v="224.60665435080699"/>
    <n v="42"/>
    <n v="21"/>
    <x v="1706"/>
    <x v="2"/>
  </r>
  <r>
    <s v="ABC"/>
    <x v="62"/>
    <n v="80993"/>
    <s v="N"/>
    <n v="259.41894268136502"/>
    <n v="43"/>
    <n v="21"/>
    <x v="1707"/>
    <x v="2"/>
  </r>
  <r>
    <s v="ABC"/>
    <x v="63"/>
    <s v="45050-0000"/>
    <s v="Y"/>
    <n v="107.028965711241"/>
    <n v="30"/>
    <n v="35"/>
    <x v="1708"/>
    <x v="1"/>
  </r>
  <r>
    <s v="ABC"/>
    <x v="63"/>
    <s v="45050-0000"/>
    <s v="Y"/>
    <n v="61.816718493654399"/>
    <n v="36"/>
    <n v="35"/>
    <x v="1709"/>
    <x v="1"/>
  </r>
  <r>
    <s v="ABC"/>
    <x v="63"/>
    <s v="45050-0000"/>
    <s v="Y"/>
    <n v="10.6569149583596"/>
    <n v="42"/>
    <n v="35"/>
    <x v="1710"/>
    <x v="2"/>
  </r>
  <r>
    <s v="ABC"/>
    <x v="63"/>
    <s v="45050-0000"/>
    <s v="Y"/>
    <n v="71.899614625999703"/>
    <n v="42"/>
    <n v="35"/>
    <x v="1711"/>
    <x v="2"/>
  </r>
  <r>
    <s v="ABC"/>
    <x v="63"/>
    <s v="45050-0000"/>
    <s v="Y"/>
    <n v="107.693144562284"/>
    <n v="42"/>
    <n v="35"/>
    <x v="1712"/>
    <x v="2"/>
  </r>
  <r>
    <s v="ABC"/>
    <x v="64"/>
    <n v="46047"/>
    <s v="N"/>
    <n v="59.077356399874098"/>
    <n v="30"/>
    <n v="21"/>
    <x v="1713"/>
    <x v="1"/>
  </r>
  <r>
    <s v="ABC"/>
    <x v="65"/>
    <n v="29614"/>
    <s v="Y"/>
    <n v="93.237487216059804"/>
    <n v="30"/>
    <n v="19"/>
    <x v="1714"/>
    <x v="1"/>
  </r>
  <r>
    <s v="ABC"/>
    <x v="65"/>
    <n v="29614"/>
    <s v="Y"/>
    <n v="101.105452066873"/>
    <n v="36"/>
    <n v="19"/>
    <x v="1715"/>
    <x v="1"/>
  </r>
  <r>
    <s v="ABC"/>
    <x v="65"/>
    <n v="29614"/>
    <s v="Y"/>
    <n v="160.16026846048999"/>
    <n v="38"/>
    <n v="19"/>
    <x v="1716"/>
    <x v="1"/>
  </r>
  <r>
    <s v="ABC"/>
    <x v="65"/>
    <n v="29614"/>
    <s v="Y"/>
    <n v="218.648579363512"/>
    <n v="39"/>
    <n v="19"/>
    <x v="1717"/>
    <x v="1"/>
  </r>
  <r>
    <s v="ABC"/>
    <x v="65"/>
    <n v="29614"/>
    <s v="Y"/>
    <n v="132.30983672921101"/>
    <n v="44"/>
    <n v="19"/>
    <x v="1718"/>
    <x v="2"/>
  </r>
  <r>
    <s v="ABC"/>
    <x v="66"/>
    <n v="95035"/>
    <s v="Y"/>
    <n v="94.7912449807163"/>
    <n v="30"/>
    <n v="31"/>
    <x v="1719"/>
    <x v="1"/>
  </r>
  <r>
    <s v="ABC"/>
    <x v="66"/>
    <n v="95035"/>
    <s v="Y"/>
    <n v="1235.1111988668699"/>
    <n v="32"/>
    <n v="31"/>
    <x v="1720"/>
    <x v="1"/>
  </r>
  <r>
    <s v="ABC"/>
    <x v="66"/>
    <n v="95035"/>
    <s v="Y"/>
    <n v="94.7912449807163"/>
    <n v="32"/>
    <n v="31"/>
    <x v="1719"/>
    <x v="1"/>
  </r>
  <r>
    <s v="ABC"/>
    <x v="66"/>
    <n v="95035"/>
    <s v="Y"/>
    <n v="236.703124375454"/>
    <n v="33"/>
    <n v="31"/>
    <x v="1721"/>
    <x v="1"/>
  </r>
  <r>
    <s v="ABC"/>
    <x v="66"/>
    <n v="95035"/>
    <s v="Y"/>
    <n v="94.7912449807163"/>
    <n v="33"/>
    <n v="31"/>
    <x v="1719"/>
    <x v="1"/>
  </r>
  <r>
    <s v="ABC"/>
    <x v="66"/>
    <n v="95035"/>
    <s v="Y"/>
    <n v="96.574910809195202"/>
    <n v="33"/>
    <n v="31"/>
    <x v="1722"/>
    <x v="1"/>
  </r>
  <r>
    <s v="ABC"/>
    <x v="66"/>
    <n v="95035"/>
    <s v="Y"/>
    <n v="77.865202948713701"/>
    <n v="33"/>
    <n v="31"/>
    <x v="1723"/>
    <x v="1"/>
  </r>
  <r>
    <s v="ABC"/>
    <x v="66"/>
    <n v="95035"/>
    <s v="Y"/>
    <n v="61.915894521185699"/>
    <n v="33"/>
    <n v="31"/>
    <x v="1724"/>
    <x v="1"/>
  </r>
  <r>
    <s v="ABC"/>
    <x v="66"/>
    <n v="95035"/>
    <s v="Y"/>
    <n v="119.63333721021399"/>
    <n v="34"/>
    <n v="31"/>
    <x v="1725"/>
    <x v="1"/>
  </r>
  <r>
    <s v="ABC"/>
    <x v="66"/>
    <n v="95035"/>
    <s v="Y"/>
    <n v="52.008810437645799"/>
    <n v="34"/>
    <n v="31"/>
    <x v="1726"/>
    <x v="1"/>
  </r>
  <r>
    <s v="ABC"/>
    <x v="66"/>
    <n v="95035"/>
    <s v="Y"/>
    <n v="105.865901388374"/>
    <n v="35"/>
    <n v="31"/>
    <x v="1727"/>
    <x v="1"/>
  </r>
  <r>
    <s v="ABC"/>
    <x v="66"/>
    <n v="95035"/>
    <s v="Y"/>
    <n v="75.130348856184796"/>
    <n v="35"/>
    <n v="31"/>
    <x v="1728"/>
    <x v="1"/>
  </r>
  <r>
    <s v="ABC"/>
    <x v="66"/>
    <n v="95035"/>
    <s v="Y"/>
    <n v="122.94070746167399"/>
    <n v="35"/>
    <n v="31"/>
    <x v="1729"/>
    <x v="1"/>
  </r>
  <r>
    <s v="ABC"/>
    <x v="66"/>
    <n v="95035"/>
    <s v="Y"/>
    <n v="127.49529139269301"/>
    <n v="35"/>
    <n v="31"/>
    <x v="1730"/>
    <x v="1"/>
  </r>
  <r>
    <s v="ABC"/>
    <x v="66"/>
    <n v="95035"/>
    <s v="Y"/>
    <n v="175.821064807928"/>
    <n v="36"/>
    <n v="31"/>
    <x v="1731"/>
    <x v="1"/>
  </r>
  <r>
    <s v="ABC"/>
    <x v="66"/>
    <n v="95035"/>
    <s v="Y"/>
    <n v="58.964656368588599"/>
    <n v="36"/>
    <n v="31"/>
    <x v="1732"/>
    <x v="1"/>
  </r>
  <r>
    <s v="ABC"/>
    <x v="66"/>
    <n v="95035"/>
    <s v="Y"/>
    <n v="27.289936909019801"/>
    <n v="36"/>
    <n v="31"/>
    <x v="1733"/>
    <x v="1"/>
  </r>
  <r>
    <s v="ABC"/>
    <x v="66"/>
    <n v="95035"/>
    <s v="Y"/>
    <n v="50.261208619178198"/>
    <n v="38"/>
    <n v="31"/>
    <x v="1734"/>
    <x v="1"/>
  </r>
  <r>
    <s v="ABC"/>
    <x v="66"/>
    <n v="95035"/>
    <s v="Y"/>
    <n v="126.955833909606"/>
    <n v="38"/>
    <n v="31"/>
    <x v="1735"/>
    <x v="1"/>
  </r>
  <r>
    <s v="ABC"/>
    <x v="66"/>
    <n v="95035"/>
    <s v="Y"/>
    <n v="51.225920886982301"/>
    <n v="39"/>
    <n v="31"/>
    <x v="1736"/>
    <x v="1"/>
  </r>
  <r>
    <s v="ABC"/>
    <x v="66"/>
    <n v="95035"/>
    <s v="Y"/>
    <n v="50.083893903288903"/>
    <n v="44"/>
    <n v="31"/>
    <x v="1737"/>
    <x v="2"/>
  </r>
  <r>
    <s v="ABC"/>
    <x v="66"/>
    <n v="95035"/>
    <s v="Y"/>
    <n v="74.473683340561195"/>
    <n v="45"/>
    <n v="31"/>
    <x v="1738"/>
    <x v="2"/>
  </r>
  <r>
    <s v="ABC"/>
    <x v="66"/>
    <n v="95035"/>
    <s v="Y"/>
    <n v="74.473683340561195"/>
    <n v="45"/>
    <n v="31"/>
    <x v="1738"/>
    <x v="2"/>
  </r>
  <r>
    <s v="ABC"/>
    <x v="66"/>
    <n v="95035"/>
    <s v="Y"/>
    <n v="19.997493551304199"/>
    <n v="47"/>
    <n v="31"/>
    <x v="1739"/>
    <x v="2"/>
  </r>
  <r>
    <s v="ABC"/>
    <x v="66"/>
    <n v="95035"/>
    <s v="Y"/>
    <n v="96.050479996946606"/>
    <n v="47"/>
    <n v="31"/>
    <x v="1740"/>
    <x v="2"/>
  </r>
  <r>
    <s v="ABC"/>
    <x v="66"/>
    <n v="95035"/>
    <s v="Y"/>
    <n v="33.0120931641571"/>
    <n v="54"/>
    <n v="31"/>
    <x v="1741"/>
    <x v="3"/>
  </r>
  <r>
    <s v="ABC"/>
    <x v="67"/>
    <n v="72555"/>
    <s v="Y"/>
    <n v="81.121482519323493"/>
    <n v="24"/>
    <n v="7"/>
    <x v="1742"/>
    <x v="0"/>
  </r>
  <r>
    <s v="ABC"/>
    <x v="67"/>
    <n v="72555"/>
    <s v="Y"/>
    <n v="60.8429902233474"/>
    <n v="25"/>
    <n v="7"/>
    <x v="1743"/>
    <x v="0"/>
  </r>
  <r>
    <s v="ABC"/>
    <x v="67"/>
    <n v="72555"/>
    <s v="Y"/>
    <n v="63.299850905371898"/>
    <n v="25"/>
    <n v="7"/>
    <x v="1744"/>
    <x v="0"/>
  </r>
  <r>
    <s v="ABC"/>
    <x v="67"/>
    <n v="72555"/>
    <s v="Y"/>
    <n v="29.539429533479002"/>
    <n v="25"/>
    <n v="7"/>
    <x v="1745"/>
    <x v="0"/>
  </r>
  <r>
    <s v="ABC"/>
    <x v="67"/>
    <n v="72555"/>
    <s v="Y"/>
    <n v="349.27843429302698"/>
    <n v="26"/>
    <n v="7"/>
    <x v="1746"/>
    <x v="0"/>
  </r>
  <r>
    <s v="ABC"/>
    <x v="67"/>
    <n v="72555"/>
    <s v="Y"/>
    <n v="91.366666696720003"/>
    <n v="26"/>
    <n v="7"/>
    <x v="1747"/>
    <x v="0"/>
  </r>
  <r>
    <s v="ABC"/>
    <x v="67"/>
    <n v="72555"/>
    <s v="Y"/>
    <n v="66.246581056717602"/>
    <n v="26"/>
    <n v="7"/>
    <x v="1748"/>
    <x v="0"/>
  </r>
  <r>
    <s v="ABC"/>
    <x v="67"/>
    <n v="72555"/>
    <s v="Y"/>
    <n v="57.911286742839899"/>
    <n v="26"/>
    <n v="7"/>
    <x v="1749"/>
    <x v="0"/>
  </r>
  <r>
    <s v="ABC"/>
    <x v="67"/>
    <n v="72555"/>
    <s v="Y"/>
    <n v="88.8271593250861"/>
    <n v="27"/>
    <n v="7"/>
    <x v="1750"/>
    <x v="0"/>
  </r>
  <r>
    <s v="ABC"/>
    <x v="67"/>
    <n v="72555"/>
    <s v="Y"/>
    <n v="79.886290176434102"/>
    <n v="27"/>
    <n v="7"/>
    <x v="1751"/>
    <x v="0"/>
  </r>
  <r>
    <s v="ABC"/>
    <x v="67"/>
    <n v="72555"/>
    <s v="Y"/>
    <n v="29.635600226842602"/>
    <n v="28"/>
    <n v="7"/>
    <x v="1752"/>
    <x v="0"/>
  </r>
  <r>
    <s v="ABC"/>
    <x v="67"/>
    <n v="72555"/>
    <s v="Y"/>
    <n v="104.548062355875"/>
    <n v="28"/>
    <n v="7"/>
    <x v="1753"/>
    <x v="0"/>
  </r>
  <r>
    <s v="ABC"/>
    <x v="67"/>
    <n v="72555"/>
    <s v="Y"/>
    <n v="79.458030057549095"/>
    <n v="28"/>
    <n v="7"/>
    <x v="1754"/>
    <x v="0"/>
  </r>
  <r>
    <s v="ABC"/>
    <x v="67"/>
    <n v="72555"/>
    <s v="Y"/>
    <n v="175.30865533234899"/>
    <n v="28"/>
    <n v="7"/>
    <x v="1755"/>
    <x v="0"/>
  </r>
  <r>
    <s v="ABC"/>
    <x v="67"/>
    <n v="72555"/>
    <s v="Y"/>
    <n v="104.238512936611"/>
    <n v="28"/>
    <n v="7"/>
    <x v="1756"/>
    <x v="0"/>
  </r>
  <r>
    <s v="ABC"/>
    <x v="67"/>
    <n v="72555"/>
    <s v="Y"/>
    <n v="22.935207700147"/>
    <n v="28"/>
    <n v="7"/>
    <x v="1757"/>
    <x v="0"/>
  </r>
  <r>
    <s v="ABC"/>
    <x v="67"/>
    <n v="72555"/>
    <s v="Y"/>
    <n v="133.70130644881601"/>
    <n v="28"/>
    <n v="7"/>
    <x v="1758"/>
    <x v="0"/>
  </r>
  <r>
    <s v="ABC"/>
    <x v="67"/>
    <n v="72555"/>
    <s v="Y"/>
    <n v="69.130199190543294"/>
    <n v="28"/>
    <n v="7"/>
    <x v="1759"/>
    <x v="0"/>
  </r>
  <r>
    <s v="ABC"/>
    <x v="67"/>
    <n v="72555"/>
    <s v="Y"/>
    <n v="28.271178514745799"/>
    <n v="28"/>
    <n v="7"/>
    <x v="1760"/>
    <x v="0"/>
  </r>
  <r>
    <s v="ABC"/>
    <x v="67"/>
    <n v="72555"/>
    <s v="Y"/>
    <n v="143.73461456739599"/>
    <n v="28"/>
    <n v="7"/>
    <x v="1761"/>
    <x v="0"/>
  </r>
  <r>
    <s v="ABC"/>
    <x v="67"/>
    <n v="72555"/>
    <s v="Y"/>
    <n v="157.55314107008499"/>
    <n v="29"/>
    <n v="7"/>
    <x v="1762"/>
    <x v="0"/>
  </r>
  <r>
    <s v="ABC"/>
    <x v="67"/>
    <n v="72555"/>
    <s v="Y"/>
    <n v="242.48238197977599"/>
    <n v="29"/>
    <n v="7"/>
    <x v="1763"/>
    <x v="0"/>
  </r>
  <r>
    <s v="ABC"/>
    <x v="67"/>
    <n v="72555"/>
    <s v="Y"/>
    <n v="77.808101599528996"/>
    <n v="29"/>
    <n v="7"/>
    <x v="1764"/>
    <x v="0"/>
  </r>
  <r>
    <s v="ABC"/>
    <x v="67"/>
    <n v="72555"/>
    <s v="Y"/>
    <n v="117.694896672103"/>
    <n v="29"/>
    <n v="7"/>
    <x v="1765"/>
    <x v="0"/>
  </r>
  <r>
    <s v="ABC"/>
    <x v="67"/>
    <n v="72555"/>
    <s v="Y"/>
    <n v="180.59654080026601"/>
    <n v="29"/>
    <n v="7"/>
    <x v="1766"/>
    <x v="0"/>
  </r>
  <r>
    <s v="ABC"/>
    <x v="67"/>
    <n v="72555"/>
    <s v="Y"/>
    <n v="180.59654080026601"/>
    <n v="29"/>
    <n v="7"/>
    <x v="1766"/>
    <x v="0"/>
  </r>
  <r>
    <s v="ABC"/>
    <x v="67"/>
    <n v="72555"/>
    <s v="Y"/>
    <n v="87.742233690577393"/>
    <n v="29"/>
    <n v="7"/>
    <x v="1767"/>
    <x v="0"/>
  </r>
  <r>
    <s v="ABC"/>
    <x v="67"/>
    <n v="72555"/>
    <s v="Y"/>
    <n v="232.14252977609999"/>
    <n v="29"/>
    <n v="7"/>
    <x v="1768"/>
    <x v="0"/>
  </r>
  <r>
    <s v="ABC"/>
    <x v="67"/>
    <n v="72555"/>
    <s v="Y"/>
    <n v="33.500459966394402"/>
    <n v="29"/>
    <n v="7"/>
    <x v="1769"/>
    <x v="0"/>
  </r>
  <r>
    <s v="ABC"/>
    <x v="67"/>
    <n v="72555"/>
    <s v="Y"/>
    <n v="24.322169418500899"/>
    <n v="29"/>
    <n v="7"/>
    <x v="1770"/>
    <x v="0"/>
  </r>
  <r>
    <s v="ABC"/>
    <x v="67"/>
    <n v="72555"/>
    <s v="Y"/>
    <n v="143.37096913311399"/>
    <n v="29"/>
    <n v="7"/>
    <x v="1771"/>
    <x v="0"/>
  </r>
  <r>
    <s v="ABC"/>
    <x v="67"/>
    <n v="72555"/>
    <s v="Y"/>
    <n v="173.57307485055199"/>
    <n v="30"/>
    <n v="7"/>
    <x v="1772"/>
    <x v="1"/>
  </r>
  <r>
    <s v="ABC"/>
    <x v="67"/>
    <n v="72555"/>
    <s v="Y"/>
    <n v="135.747939016961"/>
    <n v="30"/>
    <n v="7"/>
    <x v="1773"/>
    <x v="1"/>
  </r>
  <r>
    <s v="ABC"/>
    <x v="67"/>
    <n v="72555"/>
    <s v="Y"/>
    <n v="111.25146021673901"/>
    <n v="30"/>
    <n v="7"/>
    <x v="1774"/>
    <x v="1"/>
  </r>
  <r>
    <s v="ABC"/>
    <x v="67"/>
    <n v="72555"/>
    <s v="Y"/>
    <n v="98.049027218409904"/>
    <n v="30"/>
    <n v="7"/>
    <x v="1775"/>
    <x v="1"/>
  </r>
  <r>
    <s v="ABC"/>
    <x v="67"/>
    <n v="72555"/>
    <s v="Y"/>
    <n v="29.6957069101949"/>
    <n v="30"/>
    <n v="7"/>
    <x v="1776"/>
    <x v="1"/>
  </r>
  <r>
    <s v="ABC"/>
    <x v="67"/>
    <n v="72555"/>
    <s v="Y"/>
    <n v="76.385075871163707"/>
    <n v="30"/>
    <n v="7"/>
    <x v="1777"/>
    <x v="1"/>
  </r>
  <r>
    <s v="ABC"/>
    <x v="67"/>
    <n v="72555"/>
    <s v="Y"/>
    <n v="32.798714438256503"/>
    <n v="31"/>
    <n v="7"/>
    <x v="1778"/>
    <x v="1"/>
  </r>
  <r>
    <s v="ABC"/>
    <x v="67"/>
    <n v="72555"/>
    <s v="Y"/>
    <n v="33.2975999100804"/>
    <n v="31"/>
    <n v="7"/>
    <x v="1779"/>
    <x v="1"/>
  </r>
  <r>
    <s v="ABC"/>
    <x v="67"/>
    <n v="72555"/>
    <s v="Y"/>
    <n v="198.99970457565101"/>
    <n v="31"/>
    <n v="7"/>
    <x v="1780"/>
    <x v="1"/>
  </r>
  <r>
    <s v="ABC"/>
    <x v="67"/>
    <n v="72555"/>
    <s v="Y"/>
    <n v="89.598027539079098"/>
    <n v="31"/>
    <n v="7"/>
    <x v="1781"/>
    <x v="1"/>
  </r>
  <r>
    <s v="ABC"/>
    <x v="67"/>
    <n v="72555"/>
    <s v="Y"/>
    <n v="623.89985986126806"/>
    <n v="31"/>
    <n v="7"/>
    <x v="1782"/>
    <x v="1"/>
  </r>
  <r>
    <s v="ABC"/>
    <x v="67"/>
    <n v="72555"/>
    <s v="Y"/>
    <n v="85.958567862098405"/>
    <n v="31"/>
    <n v="7"/>
    <x v="1783"/>
    <x v="1"/>
  </r>
  <r>
    <s v="ABC"/>
    <x v="67"/>
    <n v="72555"/>
    <s v="Y"/>
    <n v="115.849621493188"/>
    <n v="31"/>
    <n v="7"/>
    <x v="1784"/>
    <x v="1"/>
  </r>
  <r>
    <s v="ABC"/>
    <x v="67"/>
    <n v="72555"/>
    <s v="Y"/>
    <n v="155.32017778354799"/>
    <n v="31"/>
    <n v="7"/>
    <x v="1785"/>
    <x v="1"/>
  </r>
  <r>
    <s v="ABC"/>
    <x v="67"/>
    <n v="72555"/>
    <s v="Y"/>
    <n v="109.71423179000401"/>
    <n v="31"/>
    <n v="7"/>
    <x v="1786"/>
    <x v="1"/>
  </r>
  <r>
    <s v="ABC"/>
    <x v="67"/>
    <n v="72555"/>
    <s v="Y"/>
    <n v="116.844387102669"/>
    <n v="31"/>
    <n v="7"/>
    <x v="1787"/>
    <x v="1"/>
  </r>
  <r>
    <s v="ABC"/>
    <x v="67"/>
    <n v="72555"/>
    <s v="Y"/>
    <n v="146.44242065241599"/>
    <n v="31"/>
    <n v="7"/>
    <x v="1788"/>
    <x v="1"/>
  </r>
  <r>
    <s v="ABC"/>
    <x v="67"/>
    <n v="72555"/>
    <s v="Y"/>
    <n v="53.244002780535197"/>
    <n v="31"/>
    <n v="7"/>
    <x v="1789"/>
    <x v="1"/>
  </r>
  <r>
    <s v="ABC"/>
    <x v="67"/>
    <n v="72555"/>
    <s v="Y"/>
    <n v="47.813363939656497"/>
    <n v="31"/>
    <n v="7"/>
    <x v="1790"/>
    <x v="1"/>
  </r>
  <r>
    <s v="ABC"/>
    <x v="67"/>
    <n v="72555"/>
    <s v="Y"/>
    <n v="130.15501213103099"/>
    <n v="32"/>
    <n v="7"/>
    <x v="1791"/>
    <x v="1"/>
  </r>
  <r>
    <s v="ABC"/>
    <x v="67"/>
    <n v="72555"/>
    <s v="Y"/>
    <n v="102.35116307935"/>
    <n v="32"/>
    <n v="7"/>
    <x v="1792"/>
    <x v="1"/>
  </r>
  <r>
    <s v="ABC"/>
    <x v="67"/>
    <n v="72555"/>
    <s v="Y"/>
    <n v="31.9151461929779"/>
    <n v="32"/>
    <n v="7"/>
    <x v="1793"/>
    <x v="1"/>
  </r>
  <r>
    <s v="ABC"/>
    <x v="67"/>
    <n v="72555"/>
    <s v="Y"/>
    <n v="49.090630960892497"/>
    <n v="32"/>
    <n v="7"/>
    <x v="1794"/>
    <x v="1"/>
  </r>
  <r>
    <s v="ABC"/>
    <x v="67"/>
    <n v="72555"/>
    <s v="Y"/>
    <n v="80.329576966157205"/>
    <n v="32"/>
    <n v="7"/>
    <x v="1795"/>
    <x v="1"/>
  </r>
  <r>
    <s v="ABC"/>
    <x v="67"/>
    <n v="72555"/>
    <s v="Y"/>
    <n v="86.888718786975005"/>
    <n v="32"/>
    <n v="7"/>
    <x v="1796"/>
    <x v="1"/>
  </r>
  <r>
    <s v="ABC"/>
    <x v="67"/>
    <n v="72555"/>
    <s v="Y"/>
    <n v="38.131679918687702"/>
    <n v="32"/>
    <n v="7"/>
    <x v="1797"/>
    <x v="1"/>
  </r>
  <r>
    <s v="ABC"/>
    <x v="67"/>
    <n v="72555"/>
    <s v="Y"/>
    <n v="151.19986463974899"/>
    <n v="32"/>
    <n v="7"/>
    <x v="1798"/>
    <x v="1"/>
  </r>
  <r>
    <s v="ABC"/>
    <x v="67"/>
    <n v="72555"/>
    <s v="Y"/>
    <n v="140.81192708939099"/>
    <n v="33"/>
    <n v="7"/>
    <x v="1799"/>
    <x v="1"/>
  </r>
  <r>
    <s v="ABC"/>
    <x v="67"/>
    <n v="72555"/>
    <s v="Y"/>
    <n v="193.97478584740099"/>
    <n v="33"/>
    <n v="7"/>
    <x v="1800"/>
    <x v="1"/>
  </r>
  <r>
    <s v="ABC"/>
    <x v="67"/>
    <n v="72555"/>
    <s v="Y"/>
    <n v="142.31158883903001"/>
    <n v="33"/>
    <n v="7"/>
    <x v="1801"/>
    <x v="1"/>
  </r>
  <r>
    <s v="ABC"/>
    <x v="67"/>
    <n v="72555"/>
    <s v="Y"/>
    <n v="341.75307753732102"/>
    <n v="33"/>
    <n v="7"/>
    <x v="1802"/>
    <x v="1"/>
  </r>
  <r>
    <s v="ABC"/>
    <x v="67"/>
    <n v="72555"/>
    <s v="Y"/>
    <n v="93.706319346207593"/>
    <n v="33"/>
    <n v="7"/>
    <x v="1803"/>
    <x v="1"/>
  </r>
  <r>
    <s v="ABC"/>
    <x v="67"/>
    <n v="72555"/>
    <s v="Y"/>
    <n v="44.396298991079298"/>
    <n v="33"/>
    <n v="7"/>
    <x v="1804"/>
    <x v="1"/>
  </r>
  <r>
    <s v="ABC"/>
    <x v="67"/>
    <n v="72555"/>
    <s v="Y"/>
    <n v="110.99149881124001"/>
    <n v="33"/>
    <n v="7"/>
    <x v="1805"/>
    <x v="1"/>
  </r>
  <r>
    <s v="ABC"/>
    <x v="67"/>
    <n v="72555"/>
    <s v="Y"/>
    <n v="43.213699996123097"/>
    <n v="33"/>
    <n v="7"/>
    <x v="1806"/>
    <x v="1"/>
  </r>
  <r>
    <s v="ABC"/>
    <x v="67"/>
    <n v="72555"/>
    <s v="Y"/>
    <n v="125.085013390266"/>
    <n v="33"/>
    <n v="7"/>
    <x v="1807"/>
    <x v="1"/>
  </r>
  <r>
    <s v="ABC"/>
    <x v="67"/>
    <n v="72555"/>
    <s v="Y"/>
    <n v="88.066809780679705"/>
    <n v="33"/>
    <n v="7"/>
    <x v="1808"/>
    <x v="1"/>
  </r>
  <r>
    <s v="ABC"/>
    <x v="67"/>
    <n v="72555"/>
    <s v="Y"/>
    <n v="109.03352360103899"/>
    <n v="33"/>
    <n v="7"/>
    <x v="1809"/>
    <x v="1"/>
  </r>
  <r>
    <s v="ABC"/>
    <x v="67"/>
    <n v="72555"/>
    <s v="Y"/>
    <n v="76.933549356753304"/>
    <n v="33"/>
    <n v="7"/>
    <x v="1810"/>
    <x v="1"/>
  </r>
  <r>
    <s v="ABC"/>
    <x v="67"/>
    <n v="72555"/>
    <s v="Y"/>
    <n v="45.6780740135667"/>
    <n v="33"/>
    <n v="7"/>
    <x v="1811"/>
    <x v="1"/>
  </r>
  <r>
    <s v="ABC"/>
    <x v="67"/>
    <n v="72555"/>
    <s v="Y"/>
    <n v="45.6780740135667"/>
    <n v="33"/>
    <n v="7"/>
    <x v="1811"/>
    <x v="1"/>
  </r>
  <r>
    <s v="ABC"/>
    <x v="67"/>
    <n v="72555"/>
    <s v="Y"/>
    <n v="49.983215208673897"/>
    <n v="33"/>
    <n v="7"/>
    <x v="1812"/>
    <x v="1"/>
  </r>
  <r>
    <s v="ABC"/>
    <x v="67"/>
    <n v="72555"/>
    <s v="Y"/>
    <n v="188.21205758100101"/>
    <n v="33"/>
    <n v="7"/>
    <x v="1813"/>
    <x v="1"/>
  </r>
  <r>
    <s v="ABC"/>
    <x v="67"/>
    <n v="72555"/>
    <s v="Y"/>
    <n v="138.58497447118901"/>
    <n v="33"/>
    <n v="7"/>
    <x v="1814"/>
    <x v="1"/>
  </r>
  <r>
    <s v="ABC"/>
    <x v="67"/>
    <n v="72555"/>
    <s v="Y"/>
    <n v="80.612078377912994"/>
    <n v="33"/>
    <n v="7"/>
    <x v="1815"/>
    <x v="1"/>
  </r>
  <r>
    <s v="ABC"/>
    <x v="67"/>
    <n v="72555"/>
    <s v="Y"/>
    <n v="103.406035372182"/>
    <n v="33"/>
    <n v="7"/>
    <x v="1816"/>
    <x v="1"/>
  </r>
  <r>
    <s v="ABC"/>
    <x v="67"/>
    <n v="72555"/>
    <s v="Y"/>
    <n v="30.942920589754799"/>
    <n v="33"/>
    <n v="7"/>
    <x v="1817"/>
    <x v="1"/>
  </r>
  <r>
    <s v="ABC"/>
    <x v="67"/>
    <n v="72555"/>
    <s v="Y"/>
    <n v="91.752852137258401"/>
    <n v="33"/>
    <n v="7"/>
    <x v="1818"/>
    <x v="1"/>
  </r>
  <r>
    <s v="ABC"/>
    <x v="67"/>
    <n v="72555"/>
    <s v="Y"/>
    <n v="239.29522509502101"/>
    <n v="34"/>
    <n v="7"/>
    <x v="1819"/>
    <x v="1"/>
  </r>
  <r>
    <s v="ABC"/>
    <x v="67"/>
    <n v="72555"/>
    <s v="Y"/>
    <n v="32.767158429496497"/>
    <n v="34"/>
    <n v="7"/>
    <x v="1820"/>
    <x v="1"/>
  </r>
  <r>
    <s v="ABC"/>
    <x v="67"/>
    <n v="72555"/>
    <s v="Y"/>
    <n v="44.079236236396"/>
    <n v="34"/>
    <n v="7"/>
    <x v="1821"/>
    <x v="1"/>
  </r>
  <r>
    <s v="ABC"/>
    <x v="67"/>
    <n v="72555"/>
    <s v="Y"/>
    <n v="115.977348195312"/>
    <n v="34"/>
    <n v="7"/>
    <x v="1822"/>
    <x v="1"/>
  </r>
  <r>
    <s v="ABC"/>
    <x v="67"/>
    <n v="72555"/>
    <s v="Y"/>
    <n v="33.2975999100804"/>
    <n v="34"/>
    <n v="7"/>
    <x v="1779"/>
    <x v="1"/>
  </r>
  <r>
    <s v="ABC"/>
    <x v="67"/>
    <n v="72555"/>
    <s v="Y"/>
    <n v="105.948548077984"/>
    <n v="34"/>
    <n v="7"/>
    <x v="1823"/>
    <x v="1"/>
  </r>
  <r>
    <s v="ABC"/>
    <x v="67"/>
    <n v="72555"/>
    <s v="Y"/>
    <n v="118.924078346657"/>
    <n v="34"/>
    <n v="7"/>
    <x v="1824"/>
    <x v="1"/>
  </r>
  <r>
    <s v="ABC"/>
    <x v="67"/>
    <n v="72555"/>
    <s v="Y"/>
    <n v="56.0194288843268"/>
    <n v="34"/>
    <n v="7"/>
    <x v="1825"/>
    <x v="1"/>
  </r>
  <r>
    <s v="ABC"/>
    <x v="67"/>
    <n v="72555"/>
    <s v="Y"/>
    <n v="65.970090313297106"/>
    <n v="34"/>
    <n v="7"/>
    <x v="1826"/>
    <x v="1"/>
  </r>
  <r>
    <s v="ABC"/>
    <x v="67"/>
    <n v="72555"/>
    <s v="Y"/>
    <n v="163.43007203485499"/>
    <n v="34"/>
    <n v="7"/>
    <x v="1827"/>
    <x v="1"/>
  </r>
  <r>
    <s v="ABC"/>
    <x v="67"/>
    <n v="72555"/>
    <s v="Y"/>
    <n v="50.2972726291895"/>
    <n v="34"/>
    <n v="7"/>
    <x v="1828"/>
    <x v="1"/>
  </r>
  <r>
    <s v="ABC"/>
    <x v="67"/>
    <n v="72555"/>
    <s v="Y"/>
    <n v="50.2972726291895"/>
    <n v="34"/>
    <n v="7"/>
    <x v="1828"/>
    <x v="1"/>
  </r>
  <r>
    <s v="ABC"/>
    <x v="67"/>
    <n v="72555"/>
    <s v="Y"/>
    <n v="232.10045509775301"/>
    <n v="34"/>
    <n v="7"/>
    <x v="1829"/>
    <x v="1"/>
  </r>
  <r>
    <s v="ABC"/>
    <x v="67"/>
    <n v="72555"/>
    <s v="Y"/>
    <n v="160.54945923519699"/>
    <n v="34"/>
    <n v="7"/>
    <x v="1830"/>
    <x v="1"/>
  </r>
  <r>
    <s v="ABC"/>
    <x v="67"/>
    <n v="72555"/>
    <s v="Y"/>
    <n v="24.929246920358899"/>
    <n v="34"/>
    <n v="7"/>
    <x v="1831"/>
    <x v="1"/>
  </r>
  <r>
    <s v="ABC"/>
    <x v="67"/>
    <n v="72555"/>
    <s v="Y"/>
    <n v="38.678650737193401"/>
    <n v="34"/>
    <n v="7"/>
    <x v="1832"/>
    <x v="1"/>
  </r>
  <r>
    <s v="ABC"/>
    <x v="67"/>
    <n v="72555"/>
    <s v="Y"/>
    <n v="79.342324692096"/>
    <n v="34"/>
    <n v="7"/>
    <x v="1833"/>
    <x v="1"/>
  </r>
  <r>
    <s v="ABC"/>
    <x v="67"/>
    <n v="72555"/>
    <s v="Y"/>
    <n v="56.5648970357487"/>
    <n v="34"/>
    <n v="7"/>
    <x v="1834"/>
    <x v="1"/>
  </r>
  <r>
    <s v="ABC"/>
    <x v="67"/>
    <n v="72555"/>
    <s v="Y"/>
    <n v="56.536346361156397"/>
    <n v="34"/>
    <n v="7"/>
    <x v="1835"/>
    <x v="1"/>
  </r>
  <r>
    <s v="ABC"/>
    <x v="67"/>
    <n v="72555"/>
    <s v="Y"/>
    <n v="83.417557823380704"/>
    <n v="35"/>
    <n v="7"/>
    <x v="1836"/>
    <x v="1"/>
  </r>
  <r>
    <s v="ABC"/>
    <x v="67"/>
    <n v="72555"/>
    <s v="Y"/>
    <n v="121.517681733308"/>
    <n v="35"/>
    <n v="7"/>
    <x v="1837"/>
    <x v="1"/>
  </r>
  <r>
    <s v="ABC"/>
    <x v="67"/>
    <n v="72555"/>
    <s v="Y"/>
    <n v="330.80163983053501"/>
    <n v="35"/>
    <n v="7"/>
    <x v="1838"/>
    <x v="1"/>
  </r>
  <r>
    <s v="ABC"/>
    <x v="67"/>
    <n v="72555"/>
    <s v="Y"/>
    <n v="62.296069293388797"/>
    <n v="35"/>
    <n v="7"/>
    <x v="1839"/>
    <x v="1"/>
  </r>
  <r>
    <s v="ABC"/>
    <x v="67"/>
    <n v="72555"/>
    <s v="Y"/>
    <n v="370.75154692062898"/>
    <n v="35"/>
    <n v="7"/>
    <x v="1840"/>
    <x v="1"/>
  </r>
  <r>
    <s v="ABC"/>
    <x v="67"/>
    <n v="72555"/>
    <s v="Y"/>
    <n v="180.96469423579899"/>
    <n v="35"/>
    <n v="7"/>
    <x v="1841"/>
    <x v="1"/>
  </r>
  <r>
    <s v="ABC"/>
    <x v="67"/>
    <n v="72555"/>
    <s v="Y"/>
    <n v="298.68363358124299"/>
    <n v="35"/>
    <n v="7"/>
    <x v="1842"/>
    <x v="1"/>
  </r>
  <r>
    <s v="ABC"/>
    <x v="67"/>
    <n v="72555"/>
    <s v="Y"/>
    <n v="216.77775884417201"/>
    <n v="35"/>
    <n v="7"/>
    <x v="1843"/>
    <x v="1"/>
  </r>
  <r>
    <s v="ABC"/>
    <x v="67"/>
    <n v="72555"/>
    <s v="Y"/>
    <n v="67.855937503474905"/>
    <n v="35"/>
    <n v="7"/>
    <x v="1844"/>
    <x v="1"/>
  </r>
  <r>
    <s v="ABC"/>
    <x v="67"/>
    <n v="72555"/>
    <s v="Y"/>
    <n v="74.871890117769993"/>
    <n v="35"/>
    <n v="7"/>
    <x v="1845"/>
    <x v="1"/>
  </r>
  <r>
    <s v="ABC"/>
    <x v="67"/>
    <n v="72555"/>
    <s v="Y"/>
    <n v="106.753977634904"/>
    <n v="35"/>
    <n v="7"/>
    <x v="1846"/>
    <x v="1"/>
  </r>
  <r>
    <s v="ABC"/>
    <x v="67"/>
    <n v="72555"/>
    <s v="Y"/>
    <n v="222.40374440594599"/>
    <n v="35"/>
    <n v="7"/>
    <x v="1847"/>
    <x v="1"/>
  </r>
  <r>
    <s v="ABC"/>
    <x v="67"/>
    <n v="72555"/>
    <s v="Y"/>
    <n v="214.68754893059699"/>
    <n v="35"/>
    <n v="7"/>
    <x v="1848"/>
    <x v="1"/>
  </r>
  <r>
    <s v="ABC"/>
    <x v="67"/>
    <n v="72555"/>
    <s v="Y"/>
    <n v="57.610753326078502"/>
    <n v="35"/>
    <n v="7"/>
    <x v="1849"/>
    <x v="1"/>
  </r>
  <r>
    <s v="ABC"/>
    <x v="67"/>
    <n v="72555"/>
    <s v="Y"/>
    <n v="327.510798916998"/>
    <n v="35"/>
    <n v="7"/>
    <x v="1850"/>
    <x v="1"/>
  </r>
  <r>
    <s v="ABC"/>
    <x v="67"/>
    <n v="72555"/>
    <s v="Y"/>
    <n v="219.05730481030801"/>
    <n v="35"/>
    <n v="7"/>
    <x v="1851"/>
    <x v="1"/>
  </r>
  <r>
    <s v="ABC"/>
    <x v="67"/>
    <n v="72555"/>
    <s v="Y"/>
    <n v="122.53348468196199"/>
    <n v="35"/>
    <n v="7"/>
    <x v="1852"/>
    <x v="1"/>
  </r>
  <r>
    <s v="ABC"/>
    <x v="67"/>
    <n v="72555"/>
    <s v="Y"/>
    <n v="102.6156324861"/>
    <n v="36"/>
    <n v="7"/>
    <x v="1853"/>
    <x v="1"/>
  </r>
  <r>
    <s v="ABC"/>
    <x v="67"/>
    <n v="72555"/>
    <s v="Y"/>
    <n v="77.139414747234895"/>
    <n v="36"/>
    <n v="7"/>
    <x v="1854"/>
    <x v="1"/>
  </r>
  <r>
    <s v="ABC"/>
    <x v="67"/>
    <n v="72555"/>
    <s v="Y"/>
    <n v="71.911635962670104"/>
    <n v="36"/>
    <n v="7"/>
    <x v="1855"/>
    <x v="1"/>
  </r>
  <r>
    <s v="ABC"/>
    <x v="67"/>
    <n v="72555"/>
    <s v="Y"/>
    <n v="85.835349161226304"/>
    <n v="36"/>
    <n v="7"/>
    <x v="1856"/>
    <x v="1"/>
  </r>
  <r>
    <s v="ABC"/>
    <x v="67"/>
    <n v="72555"/>
    <s v="Y"/>
    <n v="155.96181662833399"/>
    <n v="36"/>
    <n v="7"/>
    <x v="1857"/>
    <x v="1"/>
  </r>
  <r>
    <s v="ABC"/>
    <x v="67"/>
    <n v="72555"/>
    <s v="Y"/>
    <n v="88.484551229978095"/>
    <n v="36"/>
    <n v="7"/>
    <x v="1858"/>
    <x v="1"/>
  </r>
  <r>
    <s v="ABC"/>
    <x v="67"/>
    <n v="72555"/>
    <s v="Y"/>
    <n v="101.018297376013"/>
    <n v="36"/>
    <n v="7"/>
    <x v="1859"/>
    <x v="1"/>
  </r>
  <r>
    <s v="ABC"/>
    <x v="67"/>
    <n v="72555"/>
    <s v="Y"/>
    <n v="108.038757991559"/>
    <n v="36"/>
    <n v="7"/>
    <x v="1860"/>
    <x v="1"/>
  </r>
  <r>
    <s v="ABC"/>
    <x v="67"/>
    <n v="72555"/>
    <s v="Y"/>
    <n v="37.545639756002899"/>
    <n v="36"/>
    <n v="7"/>
    <x v="1861"/>
    <x v="1"/>
  </r>
  <r>
    <s v="ABC"/>
    <x v="67"/>
    <n v="72555"/>
    <s v="Y"/>
    <n v="189.81540335942299"/>
    <n v="36"/>
    <n v="7"/>
    <x v="1862"/>
    <x v="1"/>
  </r>
  <r>
    <s v="ABC"/>
    <x v="67"/>
    <n v="72555"/>
    <s v="Y"/>
    <n v="148.12841312044699"/>
    <n v="36"/>
    <n v="7"/>
    <x v="1863"/>
    <x v="1"/>
  </r>
  <r>
    <s v="ABC"/>
    <x v="67"/>
    <n v="72555"/>
    <s v="Y"/>
    <n v="49.838959168628399"/>
    <n v="36"/>
    <n v="7"/>
    <x v="1864"/>
    <x v="1"/>
  </r>
  <r>
    <s v="ABC"/>
    <x v="67"/>
    <n v="72555"/>
    <s v="Y"/>
    <n v="68.936355136732203"/>
    <n v="36"/>
    <n v="7"/>
    <x v="1865"/>
    <x v="1"/>
  </r>
  <r>
    <s v="ABC"/>
    <x v="67"/>
    <n v="72555"/>
    <s v="Y"/>
    <n v="148.963896019044"/>
    <n v="36"/>
    <n v="7"/>
    <x v="1866"/>
    <x v="1"/>
  </r>
  <r>
    <s v="ABC"/>
    <x v="67"/>
    <n v="72555"/>
    <s v="Y"/>
    <n v="124.317150510441"/>
    <n v="37"/>
    <n v="7"/>
    <x v="1867"/>
    <x v="1"/>
  </r>
  <r>
    <s v="ABC"/>
    <x v="67"/>
    <n v="72555"/>
    <s v="Y"/>
    <n v="22.397252884144098"/>
    <n v="37"/>
    <n v="7"/>
    <x v="1868"/>
    <x v="1"/>
  </r>
  <r>
    <s v="ABC"/>
    <x v="67"/>
    <n v="72555"/>
    <s v="Y"/>
    <n v="175.51452072283101"/>
    <n v="37"/>
    <n v="7"/>
    <x v="1869"/>
    <x v="1"/>
  </r>
  <r>
    <s v="ABC"/>
    <x v="67"/>
    <n v="72555"/>
    <s v="Y"/>
    <n v="85.661039779504605"/>
    <n v="37"/>
    <n v="7"/>
    <x v="1870"/>
    <x v="1"/>
  </r>
  <r>
    <s v="ABC"/>
    <x v="67"/>
    <n v="72555"/>
    <s v="Y"/>
    <n v="42.142298365368703"/>
    <n v="37"/>
    <n v="7"/>
    <x v="1871"/>
    <x v="1"/>
  </r>
  <r>
    <s v="ABC"/>
    <x v="67"/>
    <n v="72555"/>
    <s v="Y"/>
    <n v="111.74132968606"/>
    <n v="37"/>
    <n v="7"/>
    <x v="1872"/>
    <x v="1"/>
  </r>
  <r>
    <s v="ABC"/>
    <x v="67"/>
    <n v="72555"/>
    <s v="Y"/>
    <n v="188.933337781228"/>
    <n v="37"/>
    <n v="7"/>
    <x v="1873"/>
    <x v="1"/>
  </r>
  <r>
    <s v="ABC"/>
    <x v="67"/>
    <n v="72555"/>
    <s v="Y"/>
    <n v="188.933337781228"/>
    <n v="37"/>
    <n v="7"/>
    <x v="1873"/>
    <x v="1"/>
  </r>
  <r>
    <s v="ABC"/>
    <x v="67"/>
    <n v="72555"/>
    <s v="Y"/>
    <n v="102.354168413517"/>
    <n v="37"/>
    <n v="7"/>
    <x v="1874"/>
    <x v="1"/>
  </r>
  <r>
    <s v="ABC"/>
    <x v="67"/>
    <n v="72555"/>
    <s v="Y"/>
    <n v="70.130975468358798"/>
    <n v="37"/>
    <n v="7"/>
    <x v="1875"/>
    <x v="1"/>
  </r>
  <r>
    <s v="ABC"/>
    <x v="67"/>
    <n v="72555"/>
    <s v="Y"/>
    <n v="82.457353556827996"/>
    <n v="37"/>
    <n v="7"/>
    <x v="1876"/>
    <x v="1"/>
  </r>
  <r>
    <s v="ABC"/>
    <x v="67"/>
    <n v="72555"/>
    <s v="Y"/>
    <n v="49.400180380156698"/>
    <n v="37"/>
    <n v="7"/>
    <x v="1877"/>
    <x v="1"/>
  </r>
  <r>
    <s v="ABC"/>
    <x v="67"/>
    <n v="72555"/>
    <s v="Y"/>
    <n v="97.120378960617202"/>
    <n v="37"/>
    <n v="7"/>
    <x v="1878"/>
    <x v="1"/>
  </r>
  <r>
    <s v="ABC"/>
    <x v="67"/>
    <n v="72555"/>
    <s v="Y"/>
    <n v="50.751078088499298"/>
    <n v="37"/>
    <n v="7"/>
    <x v="1879"/>
    <x v="1"/>
  </r>
  <r>
    <s v="ABC"/>
    <x v="67"/>
    <n v="72555"/>
    <s v="Y"/>
    <n v="197.29868543678199"/>
    <n v="37"/>
    <n v="7"/>
    <x v="1880"/>
    <x v="1"/>
  </r>
  <r>
    <s v="ABC"/>
    <x v="67"/>
    <n v="72555"/>
    <s v="Y"/>
    <n v="185.85587559359101"/>
    <n v="38"/>
    <n v="7"/>
    <x v="1881"/>
    <x v="1"/>
  </r>
  <r>
    <s v="ABC"/>
    <x v="67"/>
    <n v="72555"/>
    <s v="Y"/>
    <n v="66.891225235670802"/>
    <n v="38"/>
    <n v="7"/>
    <x v="1882"/>
    <x v="1"/>
  </r>
  <r>
    <s v="ABC"/>
    <x v="67"/>
    <n v="72555"/>
    <s v="Y"/>
    <n v="178.48529354751699"/>
    <n v="38"/>
    <n v="7"/>
    <x v="1883"/>
    <x v="1"/>
  </r>
  <r>
    <s v="ABC"/>
    <x v="67"/>
    <n v="72555"/>
    <s v="Y"/>
    <n v="127.227816651775"/>
    <n v="38"/>
    <n v="7"/>
    <x v="1884"/>
    <x v="1"/>
  </r>
  <r>
    <s v="ABC"/>
    <x v="67"/>
    <n v="72555"/>
    <s v="Y"/>
    <n v="88.445481885799097"/>
    <n v="38"/>
    <n v="7"/>
    <x v="1885"/>
    <x v="1"/>
  </r>
  <r>
    <s v="ABC"/>
    <x v="67"/>
    <n v="72555"/>
    <s v="Y"/>
    <n v="177.431923921769"/>
    <n v="38"/>
    <n v="7"/>
    <x v="1886"/>
    <x v="1"/>
  </r>
  <r>
    <s v="ABC"/>
    <x v="67"/>
    <n v="72555"/>
    <s v="Y"/>
    <n v="177.431923921769"/>
    <n v="38"/>
    <n v="7"/>
    <x v="1886"/>
    <x v="1"/>
  </r>
  <r>
    <s v="ABC"/>
    <x v="67"/>
    <n v="72555"/>
    <s v="Y"/>
    <n v="94.6304596027489"/>
    <n v="38"/>
    <n v="7"/>
    <x v="1887"/>
    <x v="1"/>
  </r>
  <r>
    <s v="ABC"/>
    <x v="67"/>
    <n v="72555"/>
    <s v="Y"/>
    <n v="94.6304596027489"/>
    <n v="38"/>
    <n v="7"/>
    <x v="1887"/>
    <x v="1"/>
  </r>
  <r>
    <s v="ABC"/>
    <x v="67"/>
    <n v="72555"/>
    <s v="Y"/>
    <n v="50.874296789371499"/>
    <n v="38"/>
    <n v="7"/>
    <x v="1888"/>
    <x v="1"/>
  </r>
  <r>
    <s v="ABC"/>
    <x v="67"/>
    <n v="72555"/>
    <s v="Y"/>
    <n v="398.60197865190901"/>
    <n v="38"/>
    <n v="7"/>
    <x v="1889"/>
    <x v="1"/>
  </r>
  <r>
    <s v="ABC"/>
    <x v="67"/>
    <n v="72555"/>
    <s v="Y"/>
    <n v="33.264541234236603"/>
    <n v="39"/>
    <n v="7"/>
    <x v="1890"/>
    <x v="1"/>
  </r>
  <r>
    <s v="ABC"/>
    <x v="67"/>
    <n v="72555"/>
    <s v="Y"/>
    <n v="81.358903918565005"/>
    <n v="39"/>
    <n v="7"/>
    <x v="1891"/>
    <x v="1"/>
  </r>
  <r>
    <s v="ABC"/>
    <x v="67"/>
    <n v="72555"/>
    <s v="Y"/>
    <n v="170.82319408718499"/>
    <n v="39"/>
    <n v="7"/>
    <x v="1892"/>
    <x v="1"/>
  </r>
  <r>
    <s v="ABC"/>
    <x v="67"/>
    <n v="72555"/>
    <s v="Y"/>
    <n v="59.146479085729297"/>
    <n v="39"/>
    <n v="7"/>
    <x v="1893"/>
    <x v="1"/>
  </r>
  <r>
    <s v="ABC"/>
    <x v="67"/>
    <n v="72555"/>
    <s v="Y"/>
    <n v="263.16208638712902"/>
    <n v="39"/>
    <n v="7"/>
    <x v="1894"/>
    <x v="1"/>
  </r>
  <r>
    <s v="ABC"/>
    <x v="67"/>
    <n v="72555"/>
    <s v="Y"/>
    <n v="48.307741410228999"/>
    <n v="39"/>
    <n v="7"/>
    <x v="1895"/>
    <x v="1"/>
  </r>
  <r>
    <s v="ABC"/>
    <x v="67"/>
    <n v="72555"/>
    <s v="Y"/>
    <n v="188.347297618543"/>
    <n v="39"/>
    <n v="7"/>
    <x v="1896"/>
    <x v="1"/>
  </r>
  <r>
    <s v="ABC"/>
    <x v="67"/>
    <n v="72555"/>
    <s v="Y"/>
    <n v="168.775058851956"/>
    <n v="39"/>
    <n v="7"/>
    <x v="1897"/>
    <x v="1"/>
  </r>
  <r>
    <s v="ABC"/>
    <x v="67"/>
    <n v="72555"/>
    <s v="Y"/>
    <n v="80.6691797270976"/>
    <n v="39"/>
    <n v="7"/>
    <x v="1898"/>
    <x v="1"/>
  </r>
  <r>
    <s v="ABC"/>
    <x v="67"/>
    <n v="72555"/>
    <s v="Y"/>
    <n v="246.33522038265701"/>
    <n v="39"/>
    <n v="7"/>
    <x v="1899"/>
    <x v="1"/>
  </r>
  <r>
    <s v="ABC"/>
    <x v="67"/>
    <n v="72555"/>
    <s v="Y"/>
    <n v="184.40580185771699"/>
    <n v="40"/>
    <n v="7"/>
    <x v="1900"/>
    <x v="2"/>
  </r>
  <r>
    <s v="ABC"/>
    <x v="67"/>
    <n v="72555"/>
    <s v="Y"/>
    <n v="179.52363650242799"/>
    <n v="40"/>
    <n v="7"/>
    <x v="1901"/>
    <x v="2"/>
  </r>
  <r>
    <s v="ABC"/>
    <x v="67"/>
    <n v="72555"/>
    <s v="Y"/>
    <n v="42.291062406665603"/>
    <n v="40"/>
    <n v="7"/>
    <x v="1902"/>
    <x v="2"/>
  </r>
  <r>
    <s v="ABC"/>
    <x v="67"/>
    <n v="72555"/>
    <s v="Y"/>
    <n v="148.615277255601"/>
    <n v="40"/>
    <n v="7"/>
    <x v="1903"/>
    <x v="2"/>
  </r>
  <r>
    <s v="ABC"/>
    <x v="67"/>
    <n v="72555"/>
    <s v="Y"/>
    <n v="217.36379900685699"/>
    <n v="40"/>
    <n v="7"/>
    <x v="1904"/>
    <x v="2"/>
  </r>
  <r>
    <s v="ABC"/>
    <x v="67"/>
    <n v="72555"/>
    <s v="Y"/>
    <n v="140.14474290418099"/>
    <n v="40"/>
    <n v="7"/>
    <x v="1905"/>
    <x v="2"/>
  </r>
  <r>
    <s v="ABC"/>
    <x v="67"/>
    <n v="72555"/>
    <s v="Y"/>
    <n v="260.69470703551701"/>
    <n v="40"/>
    <n v="7"/>
    <x v="1906"/>
    <x v="2"/>
  </r>
  <r>
    <s v="ABC"/>
    <x v="67"/>
    <n v="72555"/>
    <s v="Y"/>
    <n v="59.489087180837302"/>
    <n v="41"/>
    <n v="7"/>
    <x v="1907"/>
    <x v="2"/>
  </r>
  <r>
    <s v="ABC"/>
    <x v="67"/>
    <n v="72555"/>
    <s v="Y"/>
    <n v="109.08311161480501"/>
    <n v="41"/>
    <n v="7"/>
    <x v="1908"/>
    <x v="2"/>
  </r>
  <r>
    <s v="ABC"/>
    <x v="67"/>
    <n v="72555"/>
    <s v="Y"/>
    <n v="73.194913652241397"/>
    <n v="41"/>
    <n v="7"/>
    <x v="1909"/>
    <x v="2"/>
  </r>
  <r>
    <s v="ABC"/>
    <x v="67"/>
    <n v="72555"/>
    <s v="Y"/>
    <n v="73.194913652241397"/>
    <n v="41"/>
    <n v="7"/>
    <x v="1909"/>
    <x v="2"/>
  </r>
  <r>
    <s v="ABC"/>
    <x v="67"/>
    <n v="72555"/>
    <s v="Y"/>
    <n v="131.854528602817"/>
    <n v="41"/>
    <n v="7"/>
    <x v="1910"/>
    <x v="2"/>
  </r>
  <r>
    <s v="ABC"/>
    <x v="67"/>
    <n v="72555"/>
    <s v="Y"/>
    <n v="192.02732930678701"/>
    <n v="41"/>
    <n v="7"/>
    <x v="1911"/>
    <x v="2"/>
  </r>
  <r>
    <s v="ABC"/>
    <x v="67"/>
    <n v="72555"/>
    <s v="Y"/>
    <n v="166.60220224877099"/>
    <n v="41"/>
    <n v="7"/>
    <x v="1912"/>
    <x v="2"/>
  </r>
  <r>
    <s v="ABC"/>
    <x v="67"/>
    <n v="72555"/>
    <s v="Y"/>
    <n v="307.750726764935"/>
    <n v="42"/>
    <n v="7"/>
    <x v="1913"/>
    <x v="2"/>
  </r>
  <r>
    <s v="ABC"/>
    <x v="67"/>
    <n v="72555"/>
    <s v="Y"/>
    <n v="58.625053607648198"/>
    <n v="42"/>
    <n v="7"/>
    <x v="1914"/>
    <x v="2"/>
  </r>
  <r>
    <s v="ABC"/>
    <x v="67"/>
    <n v="72555"/>
    <s v="Y"/>
    <n v="58.610026936810101"/>
    <n v="42"/>
    <n v="7"/>
    <x v="1915"/>
    <x v="2"/>
  </r>
  <r>
    <s v="ABC"/>
    <x v="67"/>
    <n v="72555"/>
    <s v="Y"/>
    <n v="147.79031302659101"/>
    <n v="42"/>
    <n v="7"/>
    <x v="1916"/>
    <x v="2"/>
  </r>
  <r>
    <s v="ABC"/>
    <x v="67"/>
    <n v="72555"/>
    <s v="Y"/>
    <n v="160.514897892269"/>
    <n v="43"/>
    <n v="7"/>
    <x v="1917"/>
    <x v="2"/>
  </r>
  <r>
    <s v="ABC"/>
    <x v="67"/>
    <n v="72555"/>
    <s v="Y"/>
    <n v="74.440624664717404"/>
    <n v="43"/>
    <n v="7"/>
    <x v="1918"/>
    <x v="2"/>
  </r>
  <r>
    <s v="ABC"/>
    <x v="67"/>
    <n v="72555"/>
    <s v="Y"/>
    <n v="30.9759792655985"/>
    <n v="43"/>
    <n v="7"/>
    <x v="1919"/>
    <x v="2"/>
  </r>
  <r>
    <s v="ABC"/>
    <x v="67"/>
    <n v="72555"/>
    <s v="Y"/>
    <n v="69.501357960243595"/>
    <n v="43"/>
    <n v="7"/>
    <x v="1920"/>
    <x v="2"/>
  </r>
  <r>
    <s v="ABC"/>
    <x v="67"/>
    <n v="72555"/>
    <s v="Y"/>
    <n v="329.19979671919702"/>
    <n v="43"/>
    <n v="7"/>
    <x v="1921"/>
    <x v="2"/>
  </r>
  <r>
    <s v="ABC"/>
    <x v="67"/>
    <n v="72555"/>
    <s v="Y"/>
    <n v="111.941184408206"/>
    <n v="44"/>
    <n v="7"/>
    <x v="1922"/>
    <x v="2"/>
  </r>
  <r>
    <s v="ABC"/>
    <x v="67"/>
    <n v="72555"/>
    <s v="Y"/>
    <n v="50.373908650463697"/>
    <n v="44"/>
    <n v="7"/>
    <x v="1923"/>
    <x v="2"/>
  </r>
  <r>
    <s v="ABC"/>
    <x v="67"/>
    <n v="72555"/>
    <s v="Y"/>
    <n v="86.272625282614101"/>
    <n v="44"/>
    <n v="7"/>
    <x v="1924"/>
    <x v="2"/>
  </r>
  <r>
    <s v="ABC"/>
    <x v="67"/>
    <n v="72555"/>
    <s v="Y"/>
    <n v="138.38211441487499"/>
    <n v="44"/>
    <n v="7"/>
    <x v="1925"/>
    <x v="2"/>
  </r>
  <r>
    <s v="ABC"/>
    <x v="67"/>
    <n v="72555"/>
    <s v="Y"/>
    <n v="103.790718145637"/>
    <n v="44"/>
    <n v="7"/>
    <x v="1926"/>
    <x v="2"/>
  </r>
  <r>
    <s v="ABC"/>
    <x v="67"/>
    <n v="72555"/>
    <s v="Y"/>
    <n v="88.803116651745199"/>
    <n v="45"/>
    <n v="7"/>
    <x v="1927"/>
    <x v="2"/>
  </r>
  <r>
    <s v="ABC"/>
    <x v="67"/>
    <n v="72555"/>
    <s v="Y"/>
    <n v="271.87304747195799"/>
    <n v="45"/>
    <n v="7"/>
    <x v="1928"/>
    <x v="2"/>
  </r>
  <r>
    <s v="ABC"/>
    <x v="67"/>
    <n v="72555"/>
    <s v="Y"/>
    <n v="53.857090950728399"/>
    <n v="45"/>
    <n v="7"/>
    <x v="1929"/>
    <x v="2"/>
  </r>
  <r>
    <s v="ABC"/>
    <x v="67"/>
    <n v="72555"/>
    <s v="Y"/>
    <n v="61.619869105675697"/>
    <n v="45"/>
    <n v="7"/>
    <x v="1930"/>
    <x v="2"/>
  </r>
  <r>
    <s v="ABC"/>
    <x v="67"/>
    <n v="72555"/>
    <s v="Y"/>
    <n v="137.96437296557701"/>
    <n v="45"/>
    <n v="7"/>
    <x v="1931"/>
    <x v="2"/>
  </r>
  <r>
    <s v="ABC"/>
    <x v="67"/>
    <n v="72555"/>
    <s v="Y"/>
    <n v="141.76461802052501"/>
    <n v="45"/>
    <n v="7"/>
    <x v="1932"/>
    <x v="2"/>
  </r>
  <r>
    <s v="ABC"/>
    <x v="67"/>
    <n v="72555"/>
    <s v="Y"/>
    <n v="8.9634091549090495"/>
    <n v="46"/>
    <n v="7"/>
    <x v="1933"/>
    <x v="2"/>
  </r>
  <r>
    <s v="ABC"/>
    <x v="67"/>
    <n v="72555"/>
    <s v="Y"/>
    <n v="39.254172230291502"/>
    <n v="46"/>
    <n v="7"/>
    <x v="1934"/>
    <x v="2"/>
  </r>
  <r>
    <s v="ABC"/>
    <x v="67"/>
    <n v="72555"/>
    <s v="Y"/>
    <n v="87.760265695583101"/>
    <n v="47"/>
    <n v="7"/>
    <x v="1935"/>
    <x v="2"/>
  </r>
  <r>
    <s v="ABC"/>
    <x v="67"/>
    <n v="72555"/>
    <s v="Y"/>
    <n v="70.152012807532103"/>
    <n v="47"/>
    <n v="7"/>
    <x v="1936"/>
    <x v="2"/>
  </r>
  <r>
    <s v="ABC"/>
    <x v="67"/>
    <n v="72555"/>
    <s v="Y"/>
    <n v="248.07530886570601"/>
    <n v="47"/>
    <n v="7"/>
    <x v="1937"/>
    <x v="2"/>
  </r>
  <r>
    <s v="ABC"/>
    <x v="67"/>
    <n v="72555"/>
    <s v="Y"/>
    <n v="54.623451163470001"/>
    <n v="47"/>
    <n v="7"/>
    <x v="1938"/>
    <x v="2"/>
  </r>
  <r>
    <s v="ABC"/>
    <x v="67"/>
    <n v="72555"/>
    <s v="Y"/>
    <n v="169.78935913352601"/>
    <n v="47"/>
    <n v="7"/>
    <x v="1939"/>
    <x v="2"/>
  </r>
  <r>
    <s v="ABC"/>
    <x v="67"/>
    <n v="72555"/>
    <s v="Y"/>
    <n v="65.872416952849605"/>
    <n v="47"/>
    <n v="7"/>
    <x v="1940"/>
    <x v="2"/>
  </r>
  <r>
    <s v="ABC"/>
    <x v="67"/>
    <n v="72555"/>
    <s v="Y"/>
    <n v="66.861171893994694"/>
    <n v="47"/>
    <n v="7"/>
    <x v="1941"/>
    <x v="2"/>
  </r>
  <r>
    <s v="ABC"/>
    <x v="67"/>
    <n v="72555"/>
    <s v="Y"/>
    <n v="30.233661726197798"/>
    <n v="48"/>
    <n v="7"/>
    <x v="1942"/>
    <x v="2"/>
  </r>
  <r>
    <s v="ABC"/>
    <x v="67"/>
    <n v="72555"/>
    <s v="Y"/>
    <n v="36.345008756041103"/>
    <n v="48"/>
    <n v="7"/>
    <x v="1943"/>
    <x v="2"/>
  </r>
  <r>
    <s v="ABC"/>
    <x v="67"/>
    <n v="72555"/>
    <s v="Y"/>
    <n v="99.964927750263897"/>
    <n v="48"/>
    <n v="7"/>
    <x v="1944"/>
    <x v="2"/>
  </r>
  <r>
    <s v="ABC"/>
    <x v="67"/>
    <n v="72555"/>
    <s v="Y"/>
    <n v="191.10469171732899"/>
    <n v="49"/>
    <n v="7"/>
    <x v="1945"/>
    <x v="2"/>
  </r>
  <r>
    <s v="ABC"/>
    <x v="67"/>
    <n v="72555"/>
    <s v="Y"/>
    <n v="192.87182820788601"/>
    <n v="49"/>
    <n v="7"/>
    <x v="1946"/>
    <x v="2"/>
  </r>
  <r>
    <s v="ABC"/>
    <x v="67"/>
    <n v="72555"/>
    <s v="Y"/>
    <n v="195.20096218778701"/>
    <n v="49"/>
    <n v="7"/>
    <x v="1947"/>
    <x v="2"/>
  </r>
  <r>
    <s v="ABC"/>
    <x v="67"/>
    <n v="72555"/>
    <s v="Y"/>
    <n v="129.43373193080399"/>
    <n v="49"/>
    <n v="7"/>
    <x v="1948"/>
    <x v="2"/>
  </r>
  <r>
    <s v="ABC"/>
    <x v="67"/>
    <n v="72555"/>
    <s v="Y"/>
    <n v="147.303448891437"/>
    <n v="50"/>
    <n v="7"/>
    <x v="1949"/>
    <x v="3"/>
  </r>
  <r>
    <s v="ABC"/>
    <x v="67"/>
    <n v="72555"/>
    <s v="Y"/>
    <n v="136.291904501299"/>
    <n v="50"/>
    <n v="7"/>
    <x v="1950"/>
    <x v="3"/>
  </r>
  <r>
    <s v="ABC"/>
    <x v="67"/>
    <n v="72555"/>
    <s v="Y"/>
    <n v="46.578171596767099"/>
    <n v="50"/>
    <n v="7"/>
    <x v="1951"/>
    <x v="3"/>
  </r>
  <r>
    <s v="ABC"/>
    <x v="67"/>
    <n v="72555"/>
    <s v="Y"/>
    <n v="67.044497278219097"/>
    <n v="50"/>
    <n v="7"/>
    <x v="1952"/>
    <x v="3"/>
  </r>
  <r>
    <s v="ABC"/>
    <x v="67"/>
    <n v="72555"/>
    <s v="Y"/>
    <n v="142.07717277395699"/>
    <n v="50"/>
    <n v="7"/>
    <x v="1953"/>
    <x v="3"/>
  </r>
  <r>
    <s v="ABC"/>
    <x v="67"/>
    <n v="72555"/>
    <s v="Y"/>
    <n v="82.648192276471505"/>
    <n v="51"/>
    <n v="7"/>
    <x v="1954"/>
    <x v="3"/>
  </r>
  <r>
    <s v="ABC"/>
    <x v="67"/>
    <n v="72555"/>
    <s v="Y"/>
    <n v="19.494100078228801"/>
    <n v="51"/>
    <n v="7"/>
    <x v="1955"/>
    <x v="3"/>
  </r>
  <r>
    <s v="ABC"/>
    <x v="67"/>
    <n v="72555"/>
    <s v="Y"/>
    <n v="85.740681134946399"/>
    <n v="51"/>
    <n v="7"/>
    <x v="1956"/>
    <x v="3"/>
  </r>
  <r>
    <s v="ABC"/>
    <x v="67"/>
    <n v="72555"/>
    <s v="Y"/>
    <n v="71.557006530891698"/>
    <n v="52"/>
    <n v="7"/>
    <x v="1957"/>
    <x v="3"/>
  </r>
  <r>
    <s v="ABC"/>
    <x v="67"/>
    <n v="72555"/>
    <s v="Y"/>
    <n v="86.7940507606952"/>
    <n v="53"/>
    <n v="7"/>
    <x v="1958"/>
    <x v="3"/>
  </r>
  <r>
    <s v="ABC"/>
    <x v="67"/>
    <n v="72555"/>
    <s v="Y"/>
    <n v="99.793623702709894"/>
    <n v="54"/>
    <n v="7"/>
    <x v="1959"/>
    <x v="3"/>
  </r>
  <r>
    <s v="ABC"/>
    <x v="67"/>
    <n v="72555"/>
    <s v="Y"/>
    <n v="150.02778431438"/>
    <n v="54"/>
    <n v="7"/>
    <x v="1960"/>
    <x v="3"/>
  </r>
  <r>
    <s v="ABC"/>
    <x v="67"/>
    <n v="72555"/>
    <s v="Y"/>
    <n v="120.16678402496601"/>
    <n v="54"/>
    <n v="7"/>
    <x v="1961"/>
    <x v="3"/>
  </r>
  <r>
    <s v="ABC"/>
    <x v="67"/>
    <n v="72555"/>
    <s v="Y"/>
    <n v="160.40820852931901"/>
    <n v="54"/>
    <n v="7"/>
    <x v="1962"/>
    <x v="3"/>
  </r>
  <r>
    <s v="ABC"/>
    <x v="67"/>
    <n v="72555"/>
    <s v="Y"/>
    <n v="125.33595879326199"/>
    <n v="54"/>
    <n v="7"/>
    <x v="1963"/>
    <x v="3"/>
  </r>
  <r>
    <s v="ABC"/>
    <x v="67"/>
    <n v="72555"/>
    <s v="Y"/>
    <n v="70.118954131688298"/>
    <n v="55"/>
    <n v="7"/>
    <x v="1964"/>
    <x v="3"/>
  </r>
  <r>
    <s v="ABC"/>
    <x v="67"/>
    <n v="72555"/>
    <s v="Y"/>
    <n v="143.15608774013"/>
    <n v="57"/>
    <n v="7"/>
    <x v="1965"/>
    <x v="3"/>
  </r>
  <r>
    <s v="ABC"/>
    <x v="67"/>
    <n v="72555"/>
    <s v="Y"/>
    <n v="248.804102401352"/>
    <n v="58"/>
    <n v="7"/>
    <x v="1966"/>
    <x v="3"/>
  </r>
  <r>
    <s v="ABC"/>
    <x v="67"/>
    <n v="72555"/>
    <s v="Y"/>
    <n v="215.63122385922799"/>
    <n v="58"/>
    <n v="7"/>
    <x v="1967"/>
    <x v="3"/>
  </r>
  <r>
    <s v="ABC"/>
    <x v="67"/>
    <n v="72555"/>
    <s v="Y"/>
    <n v="140.74731240478701"/>
    <n v="58"/>
    <n v="7"/>
    <x v="1968"/>
    <x v="3"/>
  </r>
  <r>
    <s v="ABC"/>
    <x v="67"/>
    <n v="72555"/>
    <s v="Y"/>
    <n v="61.7911731532297"/>
    <n v="60"/>
    <n v="7"/>
    <x v="1969"/>
    <x v="4"/>
  </r>
  <r>
    <s v="ABC"/>
    <x v="67"/>
    <n v="72555"/>
    <s v="Y"/>
    <n v="43.203181326536502"/>
    <n v="60"/>
    <n v="7"/>
    <x v="1970"/>
    <x v="4"/>
  </r>
  <r>
    <s v="ABC"/>
    <x v="67"/>
    <n v="72555"/>
    <s v="Y"/>
    <n v="122.492912670699"/>
    <n v="61"/>
    <n v="7"/>
    <x v="1971"/>
    <x v="4"/>
  </r>
  <r>
    <s v="ABC"/>
    <x v="67"/>
    <n v="72555"/>
    <s v="Y"/>
    <n v="74.374507313029895"/>
    <n v="61"/>
    <n v="7"/>
    <x v="1972"/>
    <x v="4"/>
  </r>
  <r>
    <s v="ABC"/>
    <x v="67"/>
    <n v="72555"/>
    <s v="Y"/>
    <n v="465.22572914666199"/>
    <n v="69"/>
    <n v="7"/>
    <x v="1973"/>
    <x v="4"/>
  </r>
  <r>
    <s v="ABC"/>
    <x v="68"/>
    <s v="B5 4BA"/>
    <s v="N"/>
    <n v="117.108856509419"/>
    <n v="30"/>
    <n v="38"/>
    <x v="1974"/>
    <x v="1"/>
  </r>
  <r>
    <s v="ABC"/>
    <x v="68"/>
    <s v="B5 4BA"/>
    <s v="N"/>
    <n v="117.108856509419"/>
    <n v="30"/>
    <n v="38"/>
    <x v="1974"/>
    <x v="1"/>
  </r>
  <r>
    <s v="ABC"/>
    <x v="68"/>
    <s v="B5 4BA"/>
    <s v="N"/>
    <n v="27.590470325781201"/>
    <n v="34"/>
    <n v="38"/>
    <x v="1975"/>
    <x v="1"/>
  </r>
  <r>
    <s v="ABC"/>
    <x v="68"/>
    <s v="B5 4BA"/>
    <s v="N"/>
    <n v="214.59889157265201"/>
    <n v="42"/>
    <n v="38"/>
    <x v="1976"/>
    <x v="2"/>
  </r>
  <r>
    <s v="ABC"/>
    <x v="69"/>
    <s v="14304-1772"/>
    <s v="Y"/>
    <n v="22.0576501232037"/>
    <n v="30"/>
    <n v="13"/>
    <x v="1977"/>
    <x v="1"/>
  </r>
  <r>
    <s v="ABC"/>
    <x v="69"/>
    <s v="14304-1772"/>
    <s v="Y"/>
    <n v="86.993905482841498"/>
    <n v="43"/>
    <n v="13"/>
    <x v="1978"/>
    <x v="2"/>
  </r>
  <r>
    <s v="ABC"/>
    <x v="70"/>
    <s v="L5B 2C9"/>
    <s v="N"/>
    <n v="125.80929892466099"/>
    <n v="30"/>
    <n v="22"/>
    <x v="1979"/>
    <x v="1"/>
  </r>
  <r>
    <s v="ABC"/>
    <x v="70"/>
    <s v="L5B 2C9"/>
    <s v="N"/>
    <n v="116.13062023786"/>
    <n v="31"/>
    <n v="22"/>
    <x v="1980"/>
    <x v="1"/>
  </r>
  <r>
    <s v="ABC"/>
    <x v="70"/>
    <s v="L5B 2C9"/>
    <s v="N"/>
    <n v="89.449263497782198"/>
    <n v="35"/>
    <n v="22"/>
    <x v="1981"/>
    <x v="1"/>
  </r>
  <r>
    <s v="ABC"/>
    <x v="70"/>
    <s v="L5B 2C9"/>
    <s v="N"/>
    <n v="61.2577263384782"/>
    <n v="38"/>
    <n v="22"/>
    <x v="1982"/>
    <x v="1"/>
  </r>
  <r>
    <s v="ABC"/>
    <x v="70"/>
    <s v="L5B 2C9"/>
    <s v="N"/>
    <n v="239.31626243419399"/>
    <n v="42"/>
    <n v="22"/>
    <x v="1983"/>
    <x v="2"/>
  </r>
  <r>
    <s v="ABC"/>
    <x v="70"/>
    <s v="L5B 2C9"/>
    <s v="N"/>
    <n v="109.296490340706"/>
    <n v="42"/>
    <n v="22"/>
    <x v="1984"/>
    <x v="2"/>
  </r>
  <r>
    <s v="ABC"/>
    <x v="70"/>
    <s v="L5B 2C9"/>
    <s v="N"/>
    <n v="142.13727945730901"/>
    <n v="43"/>
    <n v="22"/>
    <x v="1985"/>
    <x v="2"/>
  </r>
  <r>
    <s v="ABC"/>
    <x v="70"/>
    <s v="L5B 2C9"/>
    <s v="N"/>
    <n v="57.773041371129601"/>
    <n v="43"/>
    <n v="22"/>
    <x v="1986"/>
    <x v="2"/>
  </r>
  <r>
    <s v="ABC"/>
    <x v="70"/>
    <s v="L5B 2C9"/>
    <s v="N"/>
    <n v="35.016651053955698"/>
    <n v="45"/>
    <n v="22"/>
    <x v="1987"/>
    <x v="2"/>
  </r>
  <r>
    <s v="ABC"/>
    <x v="70"/>
    <s v="L5B 2C9"/>
    <s v="N"/>
    <n v="84.939759579277293"/>
    <n v="51"/>
    <n v="22"/>
    <x v="1988"/>
    <x v="3"/>
  </r>
  <r>
    <s v="ABC"/>
    <x v="70"/>
    <s v="L5B 2C9"/>
    <s v="N"/>
    <n v="108.367842082913"/>
    <n v="51"/>
    <n v="22"/>
    <x v="1989"/>
    <x v="3"/>
  </r>
  <r>
    <s v="ABC"/>
    <x v="70"/>
    <s v="L5B 2C9"/>
    <s v="N"/>
    <n v="128.772558413929"/>
    <n v="53"/>
    <n v="22"/>
    <x v="1990"/>
    <x v="3"/>
  </r>
  <r>
    <s v="ABC"/>
    <x v="70"/>
    <s v="L5B 2C9"/>
    <s v="N"/>
    <n v="229.93511182998699"/>
    <n v="58"/>
    <n v="22"/>
    <x v="1991"/>
    <x v="3"/>
  </r>
  <r>
    <s v="ABC"/>
    <x v="71"/>
    <s v="48084-3235"/>
    <s v="N"/>
    <n v="160.02202308878"/>
    <n v="30"/>
    <n v="14"/>
    <x v="1992"/>
    <x v="1"/>
  </r>
  <r>
    <s v="ABC"/>
    <x v="72"/>
    <s v="27713-8260"/>
    <s v="N"/>
    <n v="132.194131363758"/>
    <n v="30"/>
    <n v="25"/>
    <x v="1993"/>
    <x v="1"/>
  </r>
  <r>
    <s v="ABC"/>
    <x v="72"/>
    <s v="27713-8260"/>
    <s v="N"/>
    <n v="109.741279797513"/>
    <n v="30"/>
    <n v="25"/>
    <x v="1994"/>
    <x v="1"/>
  </r>
  <r>
    <s v="ABC"/>
    <x v="72"/>
    <s v="27713-8260"/>
    <s v="N"/>
    <n v="113.33415679489499"/>
    <n v="34"/>
    <n v="25"/>
    <x v="1995"/>
    <x v="1"/>
  </r>
  <r>
    <s v="ABC"/>
    <x v="73"/>
    <s v="77056-8650"/>
    <s v="N"/>
    <n v="48.600761491571397"/>
    <n v="30"/>
    <n v="18"/>
    <x v="1996"/>
    <x v="1"/>
  </r>
  <r>
    <s v="ABC"/>
    <x v="73"/>
    <s v="77056-8650"/>
    <s v="N"/>
    <n v="133.93121451263801"/>
    <n v="32"/>
    <n v="18"/>
    <x v="1997"/>
    <x v="1"/>
  </r>
  <r>
    <s v="ABC"/>
    <x v="73"/>
    <s v="77056-8650"/>
    <s v="N"/>
    <n v="133.93121451263801"/>
    <n v="32"/>
    <n v="18"/>
    <x v="1997"/>
    <x v="1"/>
  </r>
  <r>
    <s v="ABC"/>
    <x v="73"/>
    <s v="77056-8650"/>
    <s v="N"/>
    <n v="258.87497719702702"/>
    <n v="32"/>
    <n v="18"/>
    <x v="1998"/>
    <x v="1"/>
  </r>
  <r>
    <s v="ABC"/>
    <x v="73"/>
    <s v="77056-8650"/>
    <s v="N"/>
    <n v="39.571234984974801"/>
    <n v="32"/>
    <n v="18"/>
    <x v="1999"/>
    <x v="1"/>
  </r>
  <r>
    <s v="ABC"/>
    <x v="73"/>
    <s v="77056-8650"/>
    <s v="N"/>
    <n v="310.21510078237901"/>
    <n v="32"/>
    <n v="18"/>
    <x v="2000"/>
    <x v="1"/>
  </r>
  <r>
    <s v="ABC"/>
    <x v="73"/>
    <s v="77056-8650"/>
    <s v="N"/>
    <n v="139.421960036869"/>
    <n v="44"/>
    <n v="18"/>
    <x v="2001"/>
    <x v="2"/>
  </r>
  <r>
    <s v="ABC"/>
    <x v="74"/>
    <s v="78666-5960"/>
    <s v="Y"/>
    <n v="192.780165515774"/>
    <n v="30"/>
    <n v="27"/>
    <x v="2002"/>
    <x v="1"/>
  </r>
  <r>
    <s v="ABC"/>
    <x v="75"/>
    <n v="45127"/>
    <s v="N"/>
    <n v="118.255391494363"/>
    <n v="30"/>
    <n v="24"/>
    <x v="2003"/>
    <x v="1"/>
  </r>
  <r>
    <s v="ABC"/>
    <x v="76"/>
    <s v="T3A 0E2"/>
    <s v="N"/>
    <n v="50.369400649212302"/>
    <n v="30"/>
    <n v="50"/>
    <x v="2004"/>
    <x v="1"/>
  </r>
  <r>
    <s v="ABC"/>
    <x v="76"/>
    <s v="T3A 0E2"/>
    <s v="N"/>
    <n v="51.714287689219603"/>
    <n v="44"/>
    <n v="50"/>
    <x v="2005"/>
    <x v="2"/>
  </r>
  <r>
    <s v="ABC"/>
    <x v="76"/>
    <s v="T3A 0E2"/>
    <s v="N"/>
    <n v="117.30119789614599"/>
    <n v="44"/>
    <n v="50"/>
    <x v="2006"/>
    <x v="2"/>
  </r>
  <r>
    <s v="ABC"/>
    <x v="76"/>
    <s v="T3A 0E2"/>
    <s v="N"/>
    <n v="118.326016847302"/>
    <n v="46"/>
    <n v="50"/>
    <x v="2007"/>
    <x v="2"/>
  </r>
  <r>
    <s v="ABC"/>
    <x v="76"/>
    <s v="T3A 0E2"/>
    <s v="N"/>
    <n v="117.71743667836"/>
    <n v="46"/>
    <n v="50"/>
    <x v="2008"/>
    <x v="2"/>
  </r>
  <r>
    <s v="ABC"/>
    <x v="76"/>
    <s v="T3A 0E2"/>
    <s v="N"/>
    <n v="72.300826737376198"/>
    <n v="49"/>
    <n v="50"/>
    <x v="2009"/>
    <x v="2"/>
  </r>
  <r>
    <s v="ABC"/>
    <x v="77"/>
    <s v="20745-0000"/>
    <s v="Y"/>
    <n v="218.21430857629201"/>
    <n v="30"/>
    <n v="36"/>
    <x v="2010"/>
    <x v="1"/>
  </r>
  <r>
    <s v="ABC"/>
    <x v="77"/>
    <s v="20745-0000"/>
    <s v="Y"/>
    <n v="383.58131848217403"/>
    <n v="38"/>
    <n v="36"/>
    <x v="2011"/>
    <x v="1"/>
  </r>
  <r>
    <s v="ABC"/>
    <x v="77"/>
    <s v="20745-0000"/>
    <s v="Y"/>
    <n v="76.718667963768894"/>
    <n v="38"/>
    <n v="36"/>
    <x v="2012"/>
    <x v="1"/>
  </r>
  <r>
    <s v="ABC"/>
    <x v="77"/>
    <s v="20745-0000"/>
    <s v="Y"/>
    <n v="122.513950009873"/>
    <n v="54"/>
    <n v="36"/>
    <x v="2013"/>
    <x v="3"/>
  </r>
  <r>
    <s v="ABC"/>
    <x v="78"/>
    <s v="89106-4541"/>
    <s v="Y"/>
    <n v="159.76055901619799"/>
    <n v="24"/>
    <n v="20"/>
    <x v="2014"/>
    <x v="0"/>
  </r>
  <r>
    <s v="ABC"/>
    <x v="78"/>
    <s v="89106-4541"/>
    <s v="Y"/>
    <n v="39.1745308748498"/>
    <n v="25"/>
    <n v="20"/>
    <x v="2015"/>
    <x v="0"/>
  </r>
  <r>
    <s v="ABC"/>
    <x v="78"/>
    <s v="89106-4541"/>
    <s v="Y"/>
    <n v="183.607885636216"/>
    <n v="25"/>
    <n v="20"/>
    <x v="2016"/>
    <x v="0"/>
  </r>
  <r>
    <s v="ABC"/>
    <x v="78"/>
    <s v="89106-4541"/>
    <s v="Y"/>
    <n v="58.452246893010397"/>
    <n v="25"/>
    <n v="20"/>
    <x v="2017"/>
    <x v="0"/>
  </r>
  <r>
    <s v="ABC"/>
    <x v="78"/>
    <s v="89106-4541"/>
    <s v="Y"/>
    <n v="254.132559880532"/>
    <n v="25"/>
    <n v="20"/>
    <x v="2018"/>
    <x v="0"/>
  </r>
  <r>
    <s v="ABC"/>
    <x v="78"/>
    <s v="89106-4541"/>
    <s v="Y"/>
    <n v="130.42098420486499"/>
    <n v="26"/>
    <n v="20"/>
    <x v="2019"/>
    <x v="0"/>
  </r>
  <r>
    <s v="ABC"/>
    <x v="78"/>
    <s v="89106-4541"/>
    <s v="Y"/>
    <n v="142.442320875322"/>
    <n v="26"/>
    <n v="20"/>
    <x v="2020"/>
    <x v="0"/>
  </r>
  <r>
    <s v="ABC"/>
    <x v="78"/>
    <s v="89106-4541"/>
    <s v="Y"/>
    <n v="29.135212087934899"/>
    <n v="26"/>
    <n v="20"/>
    <x v="2021"/>
    <x v="0"/>
  </r>
  <r>
    <s v="ABC"/>
    <x v="78"/>
    <s v="89106-4541"/>
    <s v="Y"/>
    <n v="29.135212087934899"/>
    <n v="26"/>
    <n v="20"/>
    <x v="2021"/>
    <x v="0"/>
  </r>
  <r>
    <s v="ABC"/>
    <x v="78"/>
    <s v="89106-4541"/>
    <s v="Y"/>
    <n v="132.23169804085299"/>
    <n v="26"/>
    <n v="20"/>
    <x v="2022"/>
    <x v="0"/>
  </r>
  <r>
    <s v="ABC"/>
    <x v="78"/>
    <s v="89106-4541"/>
    <s v="Y"/>
    <n v="80.545961026225399"/>
    <n v="26"/>
    <n v="20"/>
    <x v="2023"/>
    <x v="0"/>
  </r>
  <r>
    <s v="ABC"/>
    <x v="78"/>
    <s v="89106-4541"/>
    <s v="Y"/>
    <n v="231.96822039437799"/>
    <n v="27"/>
    <n v="20"/>
    <x v="2024"/>
    <x v="0"/>
  </r>
  <r>
    <s v="ABC"/>
    <x v="78"/>
    <s v="89106-4541"/>
    <s v="Y"/>
    <n v="26.709907414670301"/>
    <n v="27"/>
    <n v="20"/>
    <x v="2025"/>
    <x v="0"/>
  </r>
  <r>
    <s v="ABC"/>
    <x v="78"/>
    <s v="89106-4541"/>
    <s v="Y"/>
    <n v="215.129333053236"/>
    <n v="27"/>
    <n v="20"/>
    <x v="2026"/>
    <x v="0"/>
  </r>
  <r>
    <s v="ABC"/>
    <x v="78"/>
    <s v="89106-4541"/>
    <s v="Y"/>
    <n v="31.049609952705101"/>
    <n v="27"/>
    <n v="20"/>
    <x v="2027"/>
    <x v="0"/>
  </r>
  <r>
    <s v="ABC"/>
    <x v="78"/>
    <s v="89106-4541"/>
    <s v="Y"/>
    <n v="110.806670759932"/>
    <n v="27"/>
    <n v="20"/>
    <x v="2028"/>
    <x v="0"/>
  </r>
  <r>
    <s v="ABC"/>
    <x v="78"/>
    <s v="89106-4541"/>
    <s v="Y"/>
    <n v="81.956965417920301"/>
    <n v="28"/>
    <n v="20"/>
    <x v="2029"/>
    <x v="0"/>
  </r>
  <r>
    <s v="ABC"/>
    <x v="78"/>
    <s v="89106-4541"/>
    <s v="Y"/>
    <n v="81.956965417920301"/>
    <n v="28"/>
    <n v="20"/>
    <x v="2029"/>
    <x v="0"/>
  </r>
  <r>
    <s v="ABC"/>
    <x v="78"/>
    <s v="89106-4541"/>
    <s v="Y"/>
    <n v="26.759495428435901"/>
    <n v="28"/>
    <n v="20"/>
    <x v="2030"/>
    <x v="0"/>
  </r>
  <r>
    <s v="ABC"/>
    <x v="78"/>
    <s v="89106-4541"/>
    <s v="Y"/>
    <n v="122.190876586854"/>
    <n v="28"/>
    <n v="20"/>
    <x v="2031"/>
    <x v="0"/>
  </r>
  <r>
    <s v="ABC"/>
    <x v="78"/>
    <s v="89106-4541"/>
    <s v="Y"/>
    <n v="94.193183481361103"/>
    <n v="28"/>
    <n v="20"/>
    <x v="2032"/>
    <x v="0"/>
  </r>
  <r>
    <s v="ABC"/>
    <x v="78"/>
    <s v="89106-4541"/>
    <s v="Y"/>
    <n v="77.696904235327295"/>
    <n v="28"/>
    <n v="20"/>
    <x v="2033"/>
    <x v="0"/>
  </r>
  <r>
    <s v="ABC"/>
    <x v="78"/>
    <s v="89106-4541"/>
    <s v="Y"/>
    <n v="78.2258430488274"/>
    <n v="28"/>
    <n v="20"/>
    <x v="2034"/>
    <x v="0"/>
  </r>
  <r>
    <s v="ABC"/>
    <x v="78"/>
    <s v="89106-4541"/>
    <s v="Y"/>
    <n v="240.70472681963199"/>
    <n v="29"/>
    <n v="20"/>
    <x v="2035"/>
    <x v="0"/>
  </r>
  <r>
    <s v="ABC"/>
    <x v="78"/>
    <s v="89106-4541"/>
    <s v="Y"/>
    <n v="26.1869792695054"/>
    <n v="29"/>
    <n v="20"/>
    <x v="2036"/>
    <x v="0"/>
  </r>
  <r>
    <s v="ABC"/>
    <x v="78"/>
    <s v="89106-4541"/>
    <s v="Y"/>
    <n v="50.779628763091601"/>
    <n v="29"/>
    <n v="20"/>
    <x v="2037"/>
    <x v="0"/>
  </r>
  <r>
    <s v="ABC"/>
    <x v="78"/>
    <s v="89106-4541"/>
    <s v="Y"/>
    <n v="50.779628763091601"/>
    <n v="29"/>
    <n v="20"/>
    <x v="2037"/>
    <x v="0"/>
  </r>
  <r>
    <s v="ABC"/>
    <x v="78"/>
    <s v="89106-4541"/>
    <s v="Y"/>
    <n v="187.048993258134"/>
    <n v="29"/>
    <n v="20"/>
    <x v="2038"/>
    <x v="0"/>
  </r>
  <r>
    <s v="ABC"/>
    <x v="78"/>
    <s v="89106-4541"/>
    <s v="Y"/>
    <n v="163.38950002359201"/>
    <n v="29"/>
    <n v="20"/>
    <x v="2039"/>
    <x v="0"/>
  </r>
  <r>
    <s v="ABC"/>
    <x v="78"/>
    <s v="89106-4541"/>
    <s v="Y"/>
    <n v="199.38589001618999"/>
    <n v="29"/>
    <n v="20"/>
    <x v="2040"/>
    <x v="0"/>
  </r>
  <r>
    <s v="ABC"/>
    <x v="78"/>
    <s v="89106-4541"/>
    <s v="Y"/>
    <n v="64.096264459789694"/>
    <n v="29"/>
    <n v="20"/>
    <x v="2041"/>
    <x v="0"/>
  </r>
  <r>
    <s v="ABC"/>
    <x v="78"/>
    <s v="89106-4541"/>
    <s v="Y"/>
    <n v="675.78094359679005"/>
    <n v="29"/>
    <n v="20"/>
    <x v="2042"/>
    <x v="0"/>
  </r>
  <r>
    <s v="ABC"/>
    <x v="78"/>
    <s v="89106-4541"/>
    <s v="Y"/>
    <n v="217.19850562763801"/>
    <n v="29"/>
    <n v="20"/>
    <x v="2043"/>
    <x v="0"/>
  </r>
  <r>
    <s v="ABC"/>
    <x v="78"/>
    <s v="89106-4541"/>
    <s v="Y"/>
    <n v="117.020199151474"/>
    <n v="29"/>
    <n v="20"/>
    <x v="2044"/>
    <x v="0"/>
  </r>
  <r>
    <s v="ABC"/>
    <x v="78"/>
    <s v="89106-4541"/>
    <s v="Y"/>
    <n v="279.93185104241502"/>
    <n v="30"/>
    <n v="20"/>
    <x v="2045"/>
    <x v="1"/>
  </r>
  <r>
    <s v="ABC"/>
    <x v="78"/>
    <s v="89106-4541"/>
    <s v="Y"/>
    <n v="279.93185104241502"/>
    <n v="30"/>
    <n v="20"/>
    <x v="2045"/>
    <x v="1"/>
  </r>
  <r>
    <s v="ABC"/>
    <x v="78"/>
    <s v="89106-4541"/>
    <s v="Y"/>
    <n v="82.798458984852203"/>
    <n v="30"/>
    <n v="20"/>
    <x v="2046"/>
    <x v="1"/>
  </r>
  <r>
    <s v="ABC"/>
    <x v="78"/>
    <s v="89106-4541"/>
    <s v="Y"/>
    <n v="132.23921137627201"/>
    <n v="30"/>
    <n v="20"/>
    <x v="2047"/>
    <x v="1"/>
  </r>
  <r>
    <s v="ABC"/>
    <x v="78"/>
    <s v="89106-4541"/>
    <s v="Y"/>
    <n v="75.884687732255998"/>
    <n v="30"/>
    <n v="20"/>
    <x v="2048"/>
    <x v="1"/>
  </r>
  <r>
    <s v="ABC"/>
    <x v="78"/>
    <s v="89106-4541"/>
    <s v="Y"/>
    <n v="69.813912713675506"/>
    <n v="30"/>
    <n v="20"/>
    <x v="2049"/>
    <x v="1"/>
  </r>
  <r>
    <s v="ABC"/>
    <x v="78"/>
    <s v="89106-4541"/>
    <s v="Y"/>
    <n v="141.620361980479"/>
    <n v="30"/>
    <n v="20"/>
    <x v="2050"/>
    <x v="1"/>
  </r>
  <r>
    <s v="ABC"/>
    <x v="78"/>
    <s v="89106-4541"/>
    <s v="Y"/>
    <n v="58.353070865479097"/>
    <n v="31"/>
    <n v="20"/>
    <x v="2051"/>
    <x v="1"/>
  </r>
  <r>
    <s v="ABC"/>
    <x v="78"/>
    <s v="89106-4541"/>
    <s v="Y"/>
    <n v="171.953199734208"/>
    <n v="31"/>
    <n v="20"/>
    <x v="2052"/>
    <x v="1"/>
  </r>
  <r>
    <s v="ABC"/>
    <x v="78"/>
    <s v="89106-4541"/>
    <s v="Y"/>
    <n v="50.620346052208099"/>
    <n v="32"/>
    <n v="20"/>
    <x v="2053"/>
    <x v="1"/>
  </r>
  <r>
    <s v="ABC"/>
    <x v="78"/>
    <s v="89106-4541"/>
    <s v="Y"/>
    <n v="267.53785293517501"/>
    <n v="32"/>
    <n v="20"/>
    <x v="2054"/>
    <x v="1"/>
  </r>
  <r>
    <s v="ABC"/>
    <x v="78"/>
    <s v="89106-4541"/>
    <s v="Y"/>
    <n v="140.22588692670601"/>
    <n v="32"/>
    <n v="20"/>
    <x v="2055"/>
    <x v="1"/>
  </r>
  <r>
    <s v="ABC"/>
    <x v="78"/>
    <s v="89106-4541"/>
    <s v="Y"/>
    <n v="205.599418407732"/>
    <n v="32"/>
    <n v="20"/>
    <x v="2056"/>
    <x v="1"/>
  </r>
  <r>
    <s v="ABC"/>
    <x v="78"/>
    <s v="89106-4541"/>
    <s v="Y"/>
    <n v="126.945315240019"/>
    <n v="32"/>
    <n v="20"/>
    <x v="2057"/>
    <x v="1"/>
  </r>
  <r>
    <s v="ABC"/>
    <x v="78"/>
    <s v="89106-4541"/>
    <s v="Y"/>
    <n v="258.90953853995501"/>
    <n v="32"/>
    <n v="20"/>
    <x v="2058"/>
    <x v="1"/>
  </r>
  <r>
    <s v="ABC"/>
    <x v="78"/>
    <s v="89106-4541"/>
    <s v="Y"/>
    <n v="111.65718032936699"/>
    <n v="32"/>
    <n v="20"/>
    <x v="2059"/>
    <x v="1"/>
  </r>
  <r>
    <s v="ABC"/>
    <x v="78"/>
    <s v="89106-4541"/>
    <s v="Y"/>
    <n v="73.188902983906104"/>
    <n v="32"/>
    <n v="20"/>
    <x v="2060"/>
    <x v="1"/>
  </r>
  <r>
    <s v="ABC"/>
    <x v="78"/>
    <s v="89106-4541"/>
    <s v="Y"/>
    <n v="113.85558227297599"/>
    <n v="32"/>
    <n v="20"/>
    <x v="2061"/>
    <x v="1"/>
  </r>
  <r>
    <s v="ABC"/>
    <x v="78"/>
    <s v="89106-4541"/>
    <s v="Y"/>
    <n v="88.782079312571895"/>
    <n v="32"/>
    <n v="20"/>
    <x v="2062"/>
    <x v="1"/>
  </r>
  <r>
    <s v="ABC"/>
    <x v="78"/>
    <s v="89106-4541"/>
    <s v="Y"/>
    <n v="93.659736666609604"/>
    <n v="32"/>
    <n v="20"/>
    <x v="2063"/>
    <x v="1"/>
  </r>
  <r>
    <s v="ABC"/>
    <x v="78"/>
    <s v="89106-4541"/>
    <s v="Y"/>
    <n v="60.794904876665598"/>
    <n v="33"/>
    <n v="20"/>
    <x v="2064"/>
    <x v="1"/>
  </r>
  <r>
    <s v="ABC"/>
    <x v="78"/>
    <s v="89106-4541"/>
    <s v="Y"/>
    <n v="60.425248774049102"/>
    <n v="33"/>
    <n v="20"/>
    <x v="2065"/>
    <x v="1"/>
  </r>
  <r>
    <s v="ABC"/>
    <x v="78"/>
    <s v="89106-4541"/>
    <s v="Y"/>
    <n v="123.77619036026999"/>
    <n v="33"/>
    <n v="20"/>
    <x v="2066"/>
    <x v="1"/>
  </r>
  <r>
    <s v="ABC"/>
    <x v="78"/>
    <s v="89106-4541"/>
    <s v="Y"/>
    <n v="247.06251125122"/>
    <n v="34"/>
    <n v="20"/>
    <x v="2067"/>
    <x v="1"/>
  </r>
  <r>
    <s v="ABC"/>
    <x v="78"/>
    <s v="89106-4541"/>
    <s v="Y"/>
    <n v="379.22208127204999"/>
    <n v="34"/>
    <n v="20"/>
    <x v="2068"/>
    <x v="1"/>
  </r>
  <r>
    <s v="ABC"/>
    <x v="78"/>
    <s v="89106-4541"/>
    <s v="Y"/>
    <n v="104.660762387161"/>
    <n v="35"/>
    <n v="20"/>
    <x v="2069"/>
    <x v="1"/>
  </r>
  <r>
    <s v="ABC"/>
    <x v="78"/>
    <s v="89106-4541"/>
    <s v="Y"/>
    <n v="117.75049535420401"/>
    <n v="35"/>
    <n v="20"/>
    <x v="2070"/>
    <x v="1"/>
  </r>
  <r>
    <s v="ABC"/>
    <x v="78"/>
    <s v="89106-4541"/>
    <s v="Y"/>
    <n v="227.78178989889199"/>
    <n v="35"/>
    <n v="20"/>
    <x v="2071"/>
    <x v="1"/>
  </r>
  <r>
    <s v="ABC"/>
    <x v="78"/>
    <s v="89106-4541"/>
    <s v="Y"/>
    <n v="78.06505767086"/>
    <n v="35"/>
    <n v="20"/>
    <x v="2072"/>
    <x v="1"/>
  </r>
  <r>
    <s v="ABC"/>
    <x v="78"/>
    <s v="89106-4541"/>
    <s v="Y"/>
    <n v="85.093031621825602"/>
    <n v="35"/>
    <n v="20"/>
    <x v="2073"/>
    <x v="1"/>
  </r>
  <r>
    <s v="ABC"/>
    <x v="78"/>
    <s v="89106-4541"/>
    <s v="Y"/>
    <n v="171.51442094573699"/>
    <n v="37"/>
    <n v="20"/>
    <x v="2074"/>
    <x v="1"/>
  </r>
  <r>
    <s v="ABC"/>
    <x v="78"/>
    <s v="89106-4541"/>
    <s v="Y"/>
    <n v="94.308888846814199"/>
    <n v="37"/>
    <n v="20"/>
    <x v="2075"/>
    <x v="1"/>
  </r>
  <r>
    <s v="ABC"/>
    <x v="78"/>
    <s v="89106-4541"/>
    <s v="Y"/>
    <n v="29.2584307888071"/>
    <n v="37"/>
    <n v="20"/>
    <x v="2076"/>
    <x v="1"/>
  </r>
  <r>
    <s v="ABC"/>
    <x v="78"/>
    <s v="89106-4541"/>
    <s v="Y"/>
    <n v="57.690394681520203"/>
    <n v="37"/>
    <n v="20"/>
    <x v="2077"/>
    <x v="1"/>
  </r>
  <r>
    <s v="ABC"/>
    <x v="78"/>
    <s v="89106-4541"/>
    <s v="Y"/>
    <n v="87.912035071047598"/>
    <n v="37"/>
    <n v="20"/>
    <x v="2078"/>
    <x v="1"/>
  </r>
  <r>
    <s v="ABC"/>
    <x v="78"/>
    <s v="89106-4541"/>
    <s v="Y"/>
    <n v="142.314594173198"/>
    <n v="37"/>
    <n v="20"/>
    <x v="2079"/>
    <x v="1"/>
  </r>
  <r>
    <s v="ABC"/>
    <x v="78"/>
    <s v="89106-4541"/>
    <s v="Y"/>
    <n v="124.52902656925799"/>
    <n v="38"/>
    <n v="20"/>
    <x v="2080"/>
    <x v="1"/>
  </r>
  <r>
    <s v="ABC"/>
    <x v="78"/>
    <s v="89106-4541"/>
    <s v="Y"/>
    <n v="31.351646036550299"/>
    <n v="39"/>
    <n v="20"/>
    <x v="2081"/>
    <x v="1"/>
  </r>
  <r>
    <s v="ABC"/>
    <x v="78"/>
    <s v="89106-4541"/>
    <s v="Y"/>
    <n v="108.838176880145"/>
    <n v="39"/>
    <n v="20"/>
    <x v="2082"/>
    <x v="1"/>
  </r>
  <r>
    <s v="ABC"/>
    <x v="78"/>
    <s v="89106-4541"/>
    <s v="Y"/>
    <n v="325.64448639890901"/>
    <n v="40"/>
    <n v="20"/>
    <x v="2083"/>
    <x v="2"/>
  </r>
  <r>
    <s v="ABC"/>
    <x v="78"/>
    <s v="89106-4541"/>
    <s v="Y"/>
    <n v="325.64448639890901"/>
    <n v="40"/>
    <n v="20"/>
    <x v="2083"/>
    <x v="2"/>
  </r>
  <r>
    <s v="ABC"/>
    <x v="78"/>
    <s v="89106-4541"/>
    <s v="Y"/>
    <n v="73.122785632218594"/>
    <n v="40"/>
    <n v="20"/>
    <x v="2084"/>
    <x v="2"/>
  </r>
  <r>
    <s v="ABC"/>
    <x v="78"/>
    <s v="89106-4541"/>
    <s v="Y"/>
    <n v="73.122785632218594"/>
    <n v="40"/>
    <n v="20"/>
    <x v="2084"/>
    <x v="2"/>
  </r>
  <r>
    <s v="ABC"/>
    <x v="78"/>
    <s v="89106-4541"/>
    <s v="Y"/>
    <n v="157.71693178222"/>
    <n v="40"/>
    <n v="20"/>
    <x v="2085"/>
    <x v="2"/>
  </r>
  <r>
    <s v="ABC"/>
    <x v="78"/>
    <s v="89106-4541"/>
    <s v="Y"/>
    <n v="17.2220674475126"/>
    <n v="40"/>
    <n v="20"/>
    <x v="2086"/>
    <x v="2"/>
  </r>
  <r>
    <s v="ABC"/>
    <x v="78"/>
    <s v="89106-4541"/>
    <s v="Y"/>
    <n v="103.05591394165501"/>
    <n v="42"/>
    <n v="20"/>
    <x v="2087"/>
    <x v="2"/>
  </r>
  <r>
    <s v="ABC"/>
    <x v="78"/>
    <s v="89106-4541"/>
    <s v="Y"/>
    <n v="224.54053699912001"/>
    <n v="42"/>
    <n v="20"/>
    <x v="2088"/>
    <x v="2"/>
  </r>
  <r>
    <s v="ABC"/>
    <x v="78"/>
    <s v="89106-4541"/>
    <s v="Y"/>
    <n v="184.85660198285899"/>
    <n v="42"/>
    <n v="20"/>
    <x v="2089"/>
    <x v="2"/>
  </r>
  <r>
    <s v="ABC"/>
    <x v="78"/>
    <s v="89106-4541"/>
    <s v="Y"/>
    <n v="206.85715075687801"/>
    <n v="43"/>
    <n v="20"/>
    <x v="2090"/>
    <x v="2"/>
  </r>
  <r>
    <s v="ABC"/>
    <x v="78"/>
    <s v="89106-4541"/>
    <s v="Y"/>
    <n v="206.85715075687801"/>
    <n v="43"/>
    <n v="20"/>
    <x v="2090"/>
    <x v="2"/>
  </r>
  <r>
    <s v="ABC"/>
    <x v="78"/>
    <s v="89106-4541"/>
    <s v="Y"/>
    <n v="68.853708447122798"/>
    <n v="43"/>
    <n v="20"/>
    <x v="2091"/>
    <x v="2"/>
  </r>
  <r>
    <s v="ABC"/>
    <x v="78"/>
    <s v="89106-4541"/>
    <s v="Y"/>
    <n v="48.561692147392399"/>
    <n v="44"/>
    <n v="20"/>
    <x v="2092"/>
    <x v="2"/>
  </r>
  <r>
    <s v="ABC"/>
    <x v="78"/>
    <s v="89106-4541"/>
    <s v="Y"/>
    <n v="278.779305389135"/>
    <n v="44"/>
    <n v="20"/>
    <x v="2093"/>
    <x v="2"/>
  </r>
  <r>
    <s v="ABC"/>
    <x v="78"/>
    <s v="89106-4541"/>
    <s v="Y"/>
    <n v="49.729264471510497"/>
    <n v="45"/>
    <n v="20"/>
    <x v="2094"/>
    <x v="2"/>
  </r>
  <r>
    <s v="ABC"/>
    <x v="78"/>
    <s v="89106-4541"/>
    <s v="Y"/>
    <n v="265.12757493274802"/>
    <n v="46"/>
    <n v="20"/>
    <x v="2095"/>
    <x v="2"/>
  </r>
  <r>
    <s v="ABC"/>
    <x v="78"/>
    <s v="89106-4541"/>
    <s v="Y"/>
    <n v="290.06132985435801"/>
    <n v="48"/>
    <n v="20"/>
    <x v="2096"/>
    <x v="2"/>
  </r>
  <r>
    <s v="ABC"/>
    <x v="78"/>
    <s v="89106-4541"/>
    <s v="Y"/>
    <n v="398.82888138156397"/>
    <n v="48"/>
    <n v="20"/>
    <x v="2097"/>
    <x v="2"/>
  </r>
  <r>
    <s v="ABC"/>
    <x v="78"/>
    <s v="89106-4541"/>
    <s v="Y"/>
    <n v="652.63235717074201"/>
    <n v="48"/>
    <n v="20"/>
    <x v="2098"/>
    <x v="2"/>
  </r>
  <r>
    <s v="ABC"/>
    <x v="78"/>
    <s v="89106-4541"/>
    <s v="Y"/>
    <n v="203.94498194846"/>
    <n v="48"/>
    <n v="20"/>
    <x v="2099"/>
    <x v="2"/>
  </r>
  <r>
    <s v="ABC"/>
    <x v="78"/>
    <s v="89106-4541"/>
    <s v="Y"/>
    <n v="30.927893918916698"/>
    <n v="48"/>
    <n v="20"/>
    <x v="2100"/>
    <x v="2"/>
  </r>
  <r>
    <s v="ABC"/>
    <x v="78"/>
    <s v="89106-4541"/>
    <s v="Y"/>
    <n v="266.34172993646399"/>
    <n v="48"/>
    <n v="20"/>
    <x v="2101"/>
    <x v="2"/>
  </r>
  <r>
    <s v="ABC"/>
    <x v="78"/>
    <s v="89106-4541"/>
    <s v="Y"/>
    <n v="42.964257260211099"/>
    <n v="48"/>
    <n v="20"/>
    <x v="2102"/>
    <x v="2"/>
  </r>
  <r>
    <s v="ABC"/>
    <x v="78"/>
    <s v="89106-4541"/>
    <s v="Y"/>
    <n v="272.78516639182902"/>
    <n v="49"/>
    <n v="20"/>
    <x v="2103"/>
    <x v="2"/>
  </r>
  <r>
    <s v="ABC"/>
    <x v="78"/>
    <s v="89106-4541"/>
    <s v="Y"/>
    <n v="145.64600709799799"/>
    <n v="50"/>
    <n v="20"/>
    <x v="2104"/>
    <x v="3"/>
  </r>
  <r>
    <s v="ABC"/>
    <x v="78"/>
    <s v="89106-4541"/>
    <s v="Y"/>
    <n v="121.398971033688"/>
    <n v="53"/>
    <n v="20"/>
    <x v="2105"/>
    <x v="3"/>
  </r>
  <r>
    <s v="ABC"/>
    <x v="78"/>
    <s v="89106-4541"/>
    <s v="Y"/>
    <n v="57.800089378638098"/>
    <n v="53"/>
    <n v="20"/>
    <x v="2106"/>
    <x v="3"/>
  </r>
  <r>
    <s v="ABC"/>
    <x v="78"/>
    <s v="89106-4541"/>
    <s v="Y"/>
    <n v="185.58239018433801"/>
    <n v="54"/>
    <n v="20"/>
    <x v="2107"/>
    <x v="3"/>
  </r>
  <r>
    <s v="ABC"/>
    <x v="78"/>
    <s v="89106-4541"/>
    <s v="Y"/>
    <n v="113.43183015534299"/>
    <n v="55"/>
    <n v="20"/>
    <x v="2108"/>
    <x v="3"/>
  </r>
  <r>
    <s v="ABC"/>
    <x v="78"/>
    <s v="89106-4541"/>
    <s v="Y"/>
    <n v="188.52611500151599"/>
    <n v="60"/>
    <n v="20"/>
    <x v="2109"/>
    <x v="4"/>
  </r>
  <r>
    <s v="ABC"/>
    <x v="79"/>
    <n v="66482"/>
    <s v="Y"/>
    <n v="216.13161199813501"/>
    <n v="30"/>
    <n v="2"/>
    <x v="2110"/>
    <x v="1"/>
  </r>
  <r>
    <s v="ABC"/>
    <x v="79"/>
    <n v="66482"/>
    <s v="Y"/>
    <n v="168.402397415172"/>
    <n v="31"/>
    <n v="2"/>
    <x v="2111"/>
    <x v="1"/>
  </r>
  <r>
    <s v="ABC"/>
    <x v="79"/>
    <n v="66482"/>
    <s v="Y"/>
    <n v="18.966663931812601"/>
    <n v="35"/>
    <n v="2"/>
    <x v="2112"/>
    <x v="1"/>
  </r>
  <r>
    <s v="ABC"/>
    <x v="79"/>
    <n v="66482"/>
    <s v="Y"/>
    <n v="103.306859344651"/>
    <n v="37"/>
    <n v="2"/>
    <x v="2113"/>
    <x v="1"/>
  </r>
  <r>
    <s v="ABC"/>
    <x v="79"/>
    <n v="66482"/>
    <s v="Y"/>
    <n v="110.99149881124001"/>
    <n v="41"/>
    <n v="2"/>
    <x v="2114"/>
    <x v="2"/>
  </r>
  <r>
    <s v="ABC"/>
    <x v="79"/>
    <n v="66482"/>
    <s v="Y"/>
    <n v="110.99149881124001"/>
    <n v="41"/>
    <n v="2"/>
    <x v="2114"/>
    <x v="2"/>
  </r>
  <r>
    <s v="ABC"/>
    <x v="79"/>
    <n v="66482"/>
    <s v="Y"/>
    <n v="35.0091377185366"/>
    <n v="43"/>
    <n v="2"/>
    <x v="2115"/>
    <x v="2"/>
  </r>
  <r>
    <s v="ABC"/>
    <x v="79"/>
    <n v="66482"/>
    <s v="Y"/>
    <n v="79.737526135137202"/>
    <n v="46"/>
    <n v="2"/>
    <x v="2116"/>
    <x v="2"/>
  </r>
  <r>
    <s v="ABC"/>
    <x v="79"/>
    <n v="66482"/>
    <s v="Y"/>
    <n v="87.028466825769002"/>
    <n v="53"/>
    <n v="2"/>
    <x v="2117"/>
    <x v="3"/>
  </r>
  <r>
    <s v="ABC"/>
    <x v="80"/>
    <n v="50672"/>
    <s v="N"/>
    <n v="43.865857510495402"/>
    <n v="30"/>
    <n v="28"/>
    <x v="2118"/>
    <x v="1"/>
  </r>
  <r>
    <s v="ABC"/>
    <x v="80"/>
    <n v="50672"/>
    <s v="N"/>
    <n v="91.802440151024001"/>
    <n v="33"/>
    <n v="28"/>
    <x v="2119"/>
    <x v="1"/>
  </r>
  <r>
    <s v="ABC"/>
    <x v="80"/>
    <n v="50672"/>
    <s v="N"/>
    <n v="42.5540291463318"/>
    <n v="51"/>
    <n v="28"/>
    <x v="2120"/>
    <x v="3"/>
  </r>
  <r>
    <s v="ABC"/>
    <x v="80"/>
    <n v="50672"/>
    <s v="N"/>
    <n v="92.747617746738698"/>
    <n v="52"/>
    <n v="28"/>
    <x v="2121"/>
    <x v="3"/>
  </r>
  <r>
    <s v="ABC"/>
    <x v="81"/>
    <n v="90402"/>
    <s v="N"/>
    <n v="59.364365812881303"/>
    <n v="31"/>
    <n v="35"/>
    <x v="2122"/>
    <x v="1"/>
  </r>
  <r>
    <s v="ABC"/>
    <x v="81"/>
    <n v="90402"/>
    <s v="N"/>
    <n v="59.364365812881303"/>
    <n v="32"/>
    <n v="35"/>
    <x v="2122"/>
    <x v="1"/>
  </r>
  <r>
    <s v="ABC"/>
    <x v="81"/>
    <n v="90402"/>
    <s v="N"/>
    <n v="168.47152010102701"/>
    <n v="32"/>
    <n v="35"/>
    <x v="2123"/>
    <x v="1"/>
  </r>
  <r>
    <s v="ABC"/>
    <x v="81"/>
    <n v="90402"/>
    <s v="N"/>
    <n v="85.268843670631"/>
    <n v="34"/>
    <n v="35"/>
    <x v="2124"/>
    <x v="1"/>
  </r>
  <r>
    <s v="ABC"/>
    <x v="81"/>
    <n v="90402"/>
    <s v="N"/>
    <n v="111.592565644763"/>
    <n v="34"/>
    <n v="35"/>
    <x v="2125"/>
    <x v="1"/>
  </r>
  <r>
    <s v="ABC"/>
    <x v="81"/>
    <n v="90402"/>
    <s v="N"/>
    <n v="53.419814829340602"/>
    <n v="34"/>
    <n v="35"/>
    <x v="2126"/>
    <x v="1"/>
  </r>
  <r>
    <s v="ABC"/>
    <x v="81"/>
    <n v="90402"/>
    <s v="N"/>
    <n v="160.37665252055899"/>
    <n v="35"/>
    <n v="35"/>
    <x v="2127"/>
    <x v="1"/>
  </r>
  <r>
    <s v="ABC"/>
    <x v="81"/>
    <n v="90402"/>
    <s v="N"/>
    <n v="48.665376176175101"/>
    <n v="36"/>
    <n v="35"/>
    <x v="2128"/>
    <x v="1"/>
  </r>
  <r>
    <s v="ABC"/>
    <x v="81"/>
    <n v="90402"/>
    <s v="N"/>
    <n v="155.067729713468"/>
    <n v="37"/>
    <n v="35"/>
    <x v="2129"/>
    <x v="1"/>
  </r>
  <r>
    <s v="ABC"/>
    <x v="81"/>
    <n v="90402"/>
    <s v="N"/>
    <n v="146.05773787896101"/>
    <n v="39"/>
    <n v="35"/>
    <x v="2130"/>
    <x v="1"/>
  </r>
  <r>
    <s v="ABC"/>
    <x v="81"/>
    <n v="90402"/>
    <s v="N"/>
    <n v="175.624215419949"/>
    <n v="45"/>
    <n v="35"/>
    <x v="2131"/>
    <x v="2"/>
  </r>
  <r>
    <s v="ABC"/>
    <x v="81"/>
    <n v="90402"/>
    <s v="N"/>
    <n v="129.591511974604"/>
    <n v="45"/>
    <n v="35"/>
    <x v="2132"/>
    <x v="2"/>
  </r>
  <r>
    <s v="ABC"/>
    <x v="81"/>
    <n v="90402"/>
    <s v="N"/>
    <n v="274.06243341306498"/>
    <n v="47"/>
    <n v="35"/>
    <x v="2133"/>
    <x v="2"/>
  </r>
  <r>
    <s v="ABC"/>
    <x v="82"/>
    <s v="43219-6074"/>
    <s v="N"/>
    <n v="131.454819158524"/>
    <n v="31"/>
    <n v="12"/>
    <x v="2134"/>
    <x v="1"/>
  </r>
  <r>
    <s v="ABC"/>
    <x v="82"/>
    <s v="43219-6074"/>
    <s v="N"/>
    <n v="29.4447615071991"/>
    <n v="31"/>
    <n v="12"/>
    <x v="2135"/>
    <x v="1"/>
  </r>
  <r>
    <s v="ABC"/>
    <x v="83"/>
    <n v="71634"/>
    <s v="N"/>
    <n v="403.42403732384599"/>
    <n v="31"/>
    <n v="32"/>
    <x v="2136"/>
    <x v="1"/>
  </r>
  <r>
    <s v="ABC"/>
    <x v="84"/>
    <s v="78666-5974"/>
    <s v="Y"/>
    <n v="855.74786688894096"/>
    <n v="31"/>
    <n v="10"/>
    <x v="2137"/>
    <x v="1"/>
  </r>
  <r>
    <s v="ABC"/>
    <x v="84"/>
    <s v="78666-5974"/>
    <s v="Y"/>
    <n v="117.94584207509899"/>
    <n v="31"/>
    <n v="10"/>
    <x v="2138"/>
    <x v="1"/>
  </r>
  <r>
    <s v="ABC"/>
    <x v="84"/>
    <s v="78666-5974"/>
    <s v="Y"/>
    <n v="16.4136325564244"/>
    <n v="51"/>
    <n v="10"/>
    <x v="2139"/>
    <x v="3"/>
  </r>
  <r>
    <s v="ABC"/>
    <x v="85"/>
    <s v="W127GD"/>
    <s v="N"/>
    <n v="34.281846849974002"/>
    <n v="31"/>
    <n v="20"/>
    <x v="2140"/>
    <x v="1"/>
  </r>
  <r>
    <s v="ABC"/>
    <x v="85"/>
    <s v="W127GD"/>
    <s v="N"/>
    <n v="189.74477800648401"/>
    <n v="34"/>
    <n v="20"/>
    <x v="2141"/>
    <x v="1"/>
  </r>
  <r>
    <s v="ABC"/>
    <x v="85"/>
    <s v="W127GD"/>
    <s v="N"/>
    <n v="63.660491005485603"/>
    <n v="39"/>
    <n v="20"/>
    <x v="2142"/>
    <x v="1"/>
  </r>
  <r>
    <s v="ABC"/>
    <x v="85"/>
    <s v="W127GD"/>
    <s v="N"/>
    <n v="50.776623428923997"/>
    <n v="39"/>
    <n v="20"/>
    <x v="2143"/>
    <x v="1"/>
  </r>
  <r>
    <s v="ABC"/>
    <x v="85"/>
    <s v="W127GD"/>
    <s v="N"/>
    <n v="153.19540652704501"/>
    <n v="40"/>
    <n v="20"/>
    <x v="2144"/>
    <x v="2"/>
  </r>
  <r>
    <s v="ABC"/>
    <x v="85"/>
    <s v="W127GD"/>
    <s v="N"/>
    <n v="181.600322412249"/>
    <n v="41"/>
    <n v="20"/>
    <x v="2145"/>
    <x v="2"/>
  </r>
  <r>
    <s v="ABC"/>
    <x v="85"/>
    <s v="W127GD"/>
    <s v="N"/>
    <n v="136.48274322094301"/>
    <n v="49"/>
    <n v="20"/>
    <x v="2146"/>
    <x v="2"/>
  </r>
  <r>
    <s v="ABC"/>
    <x v="86"/>
    <s v="33928-9445"/>
    <s v="Y"/>
    <n v="22.0020514411028"/>
    <n v="31"/>
    <n v="29"/>
    <x v="2147"/>
    <x v="1"/>
  </r>
  <r>
    <s v="ABC"/>
    <x v="87"/>
    <n v="10150"/>
    <s v="Y"/>
    <n v="53.180890763015299"/>
    <n v="31"/>
    <n v="31"/>
    <x v="2148"/>
    <x v="1"/>
  </r>
  <r>
    <s v="ABC"/>
    <x v="87"/>
    <n v="10150"/>
    <s v="Y"/>
    <n v="431.61407181606597"/>
    <n v="35"/>
    <n v="31"/>
    <x v="2149"/>
    <x v="1"/>
  </r>
  <r>
    <s v="ABC"/>
    <x v="87"/>
    <n v="10150"/>
    <s v="Y"/>
    <n v="122.797954088712"/>
    <n v="35"/>
    <n v="31"/>
    <x v="2150"/>
    <x v="1"/>
  </r>
  <r>
    <s v="ABC"/>
    <x v="87"/>
    <n v="10150"/>
    <s v="Y"/>
    <n v="87.712180348901299"/>
    <n v="35"/>
    <n v="31"/>
    <x v="2151"/>
    <x v="1"/>
  </r>
  <r>
    <s v="ABC"/>
    <x v="87"/>
    <n v="10150"/>
    <s v="Y"/>
    <n v="26.313203304545201"/>
    <n v="35"/>
    <n v="31"/>
    <x v="2152"/>
    <x v="1"/>
  </r>
  <r>
    <s v="ABC"/>
    <x v="87"/>
    <n v="10150"/>
    <s v="Y"/>
    <n v="242.522953991039"/>
    <n v="39"/>
    <n v="31"/>
    <x v="2153"/>
    <x v="1"/>
  </r>
  <r>
    <s v="ABC"/>
    <x v="87"/>
    <n v="10150"/>
    <s v="Y"/>
    <n v="109.792370478362"/>
    <n v="42"/>
    <n v="31"/>
    <x v="2154"/>
    <x v="2"/>
  </r>
  <r>
    <s v="ABC"/>
    <x v="87"/>
    <n v="10150"/>
    <s v="Y"/>
    <n v="37.746997145233102"/>
    <n v="49"/>
    <n v="31"/>
    <x v="2155"/>
    <x v="2"/>
  </r>
  <r>
    <s v="ABC"/>
    <x v="88"/>
    <s v="85226-0000"/>
    <s v="Y"/>
    <n v="137.802084920525"/>
    <n v="31"/>
    <n v="2"/>
    <x v="2156"/>
    <x v="1"/>
  </r>
  <r>
    <s v="ABC"/>
    <x v="88"/>
    <s v="85226-0000"/>
    <s v="Y"/>
    <n v="137.651818212145"/>
    <n v="35"/>
    <n v="2"/>
    <x v="2157"/>
    <x v="1"/>
  </r>
  <r>
    <s v="ABC"/>
    <x v="88"/>
    <s v="85226-0000"/>
    <s v="Y"/>
    <n v="74.933499468206094"/>
    <n v="52"/>
    <n v="2"/>
    <x v="2158"/>
    <x v="3"/>
  </r>
  <r>
    <s v="ABC"/>
    <x v="89"/>
    <s v="L0S 1J0"/>
    <s v="Y"/>
    <n v="30.286255074131098"/>
    <n v="24"/>
    <n v="26"/>
    <x v="2159"/>
    <x v="0"/>
  </r>
  <r>
    <s v="ABC"/>
    <x v="89"/>
    <s v="L0S 1J0"/>
    <s v="Y"/>
    <n v="90.755081193610494"/>
    <n v="24"/>
    <n v="26"/>
    <x v="2160"/>
    <x v="0"/>
  </r>
  <r>
    <s v="ABC"/>
    <x v="89"/>
    <s v="L0S 1J0"/>
    <s v="Y"/>
    <n v="64.294616514852194"/>
    <n v="25"/>
    <n v="26"/>
    <x v="2161"/>
    <x v="0"/>
  </r>
  <r>
    <s v="ABC"/>
    <x v="89"/>
    <s v="L0S 1J0"/>
    <s v="Y"/>
    <n v="64.828063329603694"/>
    <n v="26"/>
    <n v="26"/>
    <x v="2162"/>
    <x v="0"/>
  </r>
  <r>
    <s v="ABC"/>
    <x v="89"/>
    <s v="L0S 1J0"/>
    <s v="Y"/>
    <n v="37.094839630860797"/>
    <n v="26"/>
    <n v="26"/>
    <x v="2163"/>
    <x v="0"/>
  </r>
  <r>
    <s v="ABC"/>
    <x v="89"/>
    <s v="L0S 1J0"/>
    <s v="Y"/>
    <n v="45.654031340225799"/>
    <n v="26"/>
    <n v="26"/>
    <x v="2164"/>
    <x v="0"/>
  </r>
  <r>
    <s v="ABC"/>
    <x v="89"/>
    <s v="L0S 1J0"/>
    <s v="Y"/>
    <n v="74.822302104004393"/>
    <n v="26"/>
    <n v="26"/>
    <x v="2165"/>
    <x v="0"/>
  </r>
  <r>
    <s v="ABC"/>
    <x v="89"/>
    <s v="L0S 1J0"/>
    <s v="Y"/>
    <n v="80.071118227742403"/>
    <n v="26"/>
    <n v="26"/>
    <x v="2166"/>
    <x v="0"/>
  </r>
  <r>
    <s v="ABC"/>
    <x v="89"/>
    <s v="L0S 1J0"/>
    <s v="Y"/>
    <n v="109.694697117915"/>
    <n v="26"/>
    <n v="26"/>
    <x v="2167"/>
    <x v="0"/>
  </r>
  <r>
    <s v="ABC"/>
    <x v="89"/>
    <s v="L0S 1J0"/>
    <s v="Y"/>
    <n v="36.698135520735804"/>
    <n v="26"/>
    <n v="26"/>
    <x v="2168"/>
    <x v="0"/>
  </r>
  <r>
    <s v="ABC"/>
    <x v="89"/>
    <s v="L0S 1J0"/>
    <s v="Y"/>
    <n v="67.579446760054395"/>
    <n v="26"/>
    <n v="26"/>
    <x v="2169"/>
    <x v="0"/>
  </r>
  <r>
    <s v="ABC"/>
    <x v="89"/>
    <s v="L0S 1J0"/>
    <s v="Y"/>
    <n v="67.579446760054395"/>
    <n v="26"/>
    <n v="26"/>
    <x v="2169"/>
    <x v="0"/>
  </r>
  <r>
    <s v="ABC"/>
    <x v="89"/>
    <s v="L0S 1J0"/>
    <s v="Y"/>
    <n v="77.286676121447996"/>
    <n v="26"/>
    <n v="26"/>
    <x v="2170"/>
    <x v="0"/>
  </r>
  <r>
    <s v="ABC"/>
    <x v="89"/>
    <s v="L0S 1J0"/>
    <s v="Y"/>
    <n v="59.975951315990699"/>
    <n v="26"/>
    <n v="26"/>
    <x v="2171"/>
    <x v="0"/>
  </r>
  <r>
    <s v="ABC"/>
    <x v="89"/>
    <s v="L0S 1J0"/>
    <s v="Y"/>
    <n v="125.928009624282"/>
    <n v="26"/>
    <n v="26"/>
    <x v="2172"/>
    <x v="0"/>
  </r>
  <r>
    <s v="ABC"/>
    <x v="89"/>
    <s v="L0S 1J0"/>
    <s v="Y"/>
    <n v="31.790424825021901"/>
    <n v="26"/>
    <n v="26"/>
    <x v="2173"/>
    <x v="0"/>
  </r>
  <r>
    <s v="ABC"/>
    <x v="89"/>
    <s v="L0S 1J0"/>
    <s v="Y"/>
    <n v="47.862951953422098"/>
    <n v="26"/>
    <n v="26"/>
    <x v="2174"/>
    <x v="0"/>
  </r>
  <r>
    <s v="ABC"/>
    <x v="89"/>
    <s v="L0S 1J0"/>
    <s v="Y"/>
    <n v="40.761347315350001"/>
    <n v="26"/>
    <n v="26"/>
    <x v="2175"/>
    <x v="0"/>
  </r>
  <r>
    <s v="ABC"/>
    <x v="89"/>
    <s v="L0S 1J0"/>
    <s v="Y"/>
    <n v="64.583128594943204"/>
    <n v="26"/>
    <n v="26"/>
    <x v="2176"/>
    <x v="0"/>
  </r>
  <r>
    <s v="ABC"/>
    <x v="89"/>
    <s v="L0S 1J0"/>
    <s v="Y"/>
    <n v="36.438174115237103"/>
    <n v="26"/>
    <n v="26"/>
    <x v="2177"/>
    <x v="0"/>
  </r>
  <r>
    <s v="ABC"/>
    <x v="89"/>
    <s v="L0S 1J0"/>
    <s v="Y"/>
    <n v="98.502832677719695"/>
    <n v="26"/>
    <n v="26"/>
    <x v="2178"/>
    <x v="0"/>
  </r>
  <r>
    <s v="ABC"/>
    <x v="89"/>
    <s v="L0S 1J0"/>
    <s v="Y"/>
    <n v="66.383323761344002"/>
    <n v="27"/>
    <n v="26"/>
    <x v="2179"/>
    <x v="0"/>
  </r>
  <r>
    <s v="ABC"/>
    <x v="89"/>
    <s v="L0S 1J0"/>
    <s v="Y"/>
    <n v="42.276035735827499"/>
    <n v="27"/>
    <n v="26"/>
    <x v="2180"/>
    <x v="0"/>
  </r>
  <r>
    <s v="ABC"/>
    <x v="89"/>
    <s v="L0S 1J0"/>
    <s v="Y"/>
    <n v="312.07239729796402"/>
    <n v="27"/>
    <n v="26"/>
    <x v="2181"/>
    <x v="0"/>
  </r>
  <r>
    <s v="ABC"/>
    <x v="89"/>
    <s v="L0S 1J0"/>
    <s v="Y"/>
    <n v="56.253844949400701"/>
    <n v="27"/>
    <n v="26"/>
    <x v="2182"/>
    <x v="0"/>
  </r>
  <r>
    <s v="ABC"/>
    <x v="89"/>
    <s v="L0S 1J0"/>
    <s v="Y"/>
    <n v="74.873392784853806"/>
    <n v="27"/>
    <n v="26"/>
    <x v="2183"/>
    <x v="0"/>
  </r>
  <r>
    <s v="ABC"/>
    <x v="89"/>
    <s v="L0S 1J0"/>
    <s v="Y"/>
    <n v="32.468127679818899"/>
    <n v="27"/>
    <n v="26"/>
    <x v="2184"/>
    <x v="0"/>
  </r>
  <r>
    <s v="ABC"/>
    <x v="89"/>
    <s v="L0S 1J0"/>
    <s v="Y"/>
    <n v="31.8189754996143"/>
    <n v="28"/>
    <n v="26"/>
    <x v="2185"/>
    <x v="0"/>
  </r>
  <r>
    <s v="ABC"/>
    <x v="89"/>
    <s v="L0S 1J0"/>
    <s v="Y"/>
    <n v="133.71933845382199"/>
    <n v="28"/>
    <n v="26"/>
    <x v="2186"/>
    <x v="0"/>
  </r>
  <r>
    <s v="ABC"/>
    <x v="89"/>
    <s v="L0S 1J0"/>
    <s v="Y"/>
    <n v="20.866035125744698"/>
    <n v="28"/>
    <n v="26"/>
    <x v="2187"/>
    <x v="0"/>
  </r>
  <r>
    <s v="ABC"/>
    <x v="89"/>
    <s v="L0S 1J0"/>
    <s v="Y"/>
    <n v="73.573585757360703"/>
    <n v="29"/>
    <n v="26"/>
    <x v="2188"/>
    <x v="0"/>
  </r>
  <r>
    <s v="ABC"/>
    <x v="89"/>
    <s v="L0S 1J0"/>
    <s v="Y"/>
    <n v="31.000021938939401"/>
    <n v="29"/>
    <n v="26"/>
    <x v="2189"/>
    <x v="0"/>
  </r>
  <r>
    <s v="ABC"/>
    <x v="89"/>
    <s v="L0S 1J0"/>
    <s v="Y"/>
    <n v="82.609122932292493"/>
    <n v="29"/>
    <n v="26"/>
    <x v="2190"/>
    <x v="0"/>
  </r>
  <r>
    <s v="ABC"/>
    <x v="89"/>
    <s v="L0S 1J0"/>
    <s v="Y"/>
    <n v="8.5426623714430701"/>
    <n v="29"/>
    <n v="26"/>
    <x v="2191"/>
    <x v="0"/>
  </r>
  <r>
    <s v="ABC"/>
    <x v="89"/>
    <s v="L0S 1J0"/>
    <s v="Y"/>
    <n v="77.292686789783204"/>
    <n v="30"/>
    <n v="26"/>
    <x v="2192"/>
    <x v="1"/>
  </r>
  <r>
    <s v="ABC"/>
    <x v="89"/>
    <s v="L0S 1J0"/>
    <s v="Y"/>
    <n v="87.199770873323004"/>
    <n v="31"/>
    <n v="26"/>
    <x v="2193"/>
    <x v="1"/>
  </r>
  <r>
    <s v="ABC"/>
    <x v="89"/>
    <s v="L0S 1J0"/>
    <s v="Y"/>
    <n v="19.213101333556899"/>
    <n v="31"/>
    <n v="26"/>
    <x v="2194"/>
    <x v="1"/>
  </r>
  <r>
    <s v="ABC"/>
    <x v="89"/>
    <s v="L0S 1J0"/>
    <s v="Y"/>
    <n v="134.07096255143301"/>
    <n v="31"/>
    <n v="26"/>
    <x v="2195"/>
    <x v="1"/>
  </r>
  <r>
    <s v="ABC"/>
    <x v="89"/>
    <s v="L0S 1J0"/>
    <s v="Y"/>
    <n v="11.514937863213399"/>
    <n v="31"/>
    <n v="26"/>
    <x v="2196"/>
    <x v="1"/>
  </r>
  <r>
    <s v="ABC"/>
    <x v="89"/>
    <s v="L0S 1J0"/>
    <s v="Y"/>
    <n v="132.11449000831601"/>
    <n v="31"/>
    <n v="26"/>
    <x v="2197"/>
    <x v="1"/>
  </r>
  <r>
    <s v="ABC"/>
    <x v="89"/>
    <s v="L0S 1J0"/>
    <s v="Y"/>
    <n v="82.107232126301"/>
    <n v="31"/>
    <n v="26"/>
    <x v="2198"/>
    <x v="1"/>
  </r>
  <r>
    <s v="ABC"/>
    <x v="89"/>
    <s v="L0S 1J0"/>
    <s v="Y"/>
    <n v="21.002777830371102"/>
    <n v="31"/>
    <n v="26"/>
    <x v="2199"/>
    <x v="1"/>
  </r>
  <r>
    <s v="ABC"/>
    <x v="89"/>
    <s v="L0S 1J0"/>
    <s v="Y"/>
    <n v="70.1174514646045"/>
    <n v="31"/>
    <n v="26"/>
    <x v="2200"/>
    <x v="1"/>
  </r>
  <r>
    <s v="ABC"/>
    <x v="89"/>
    <s v="L0S 1J0"/>
    <s v="Y"/>
    <n v="79.872766172679903"/>
    <n v="31"/>
    <n v="26"/>
    <x v="2201"/>
    <x v="1"/>
  </r>
  <r>
    <s v="ABC"/>
    <x v="89"/>
    <s v="L0S 1J0"/>
    <s v="Y"/>
    <n v="214.161615451264"/>
    <n v="32"/>
    <n v="26"/>
    <x v="2202"/>
    <x v="1"/>
  </r>
  <r>
    <s v="ABC"/>
    <x v="89"/>
    <s v="L0S 1J0"/>
    <s v="Y"/>
    <n v="148.18851980380001"/>
    <n v="32"/>
    <n v="26"/>
    <x v="2203"/>
    <x v="1"/>
  </r>
  <r>
    <s v="ABC"/>
    <x v="89"/>
    <s v="L0S 1J0"/>
    <s v="Y"/>
    <n v="31.9001195221398"/>
    <n v="33"/>
    <n v="26"/>
    <x v="2204"/>
    <x v="1"/>
  </r>
  <r>
    <s v="ABC"/>
    <x v="89"/>
    <s v="L0S 1J0"/>
    <s v="Y"/>
    <n v="27.401134273221501"/>
    <n v="33"/>
    <n v="26"/>
    <x v="2205"/>
    <x v="1"/>
  </r>
  <r>
    <s v="ABC"/>
    <x v="89"/>
    <s v="L0S 1J0"/>
    <s v="Y"/>
    <n v="51.367171592860203"/>
    <n v="33"/>
    <n v="26"/>
    <x v="2206"/>
    <x v="1"/>
  </r>
  <r>
    <s v="ABC"/>
    <x v="89"/>
    <s v="L0S 1J0"/>
    <s v="Y"/>
    <n v="21.542235313457901"/>
    <n v="33"/>
    <n v="26"/>
    <x v="2207"/>
    <x v="1"/>
  </r>
  <r>
    <s v="ABC"/>
    <x v="89"/>
    <s v="L0S 1J0"/>
    <s v="Y"/>
    <n v="94.9279876853427"/>
    <n v="33"/>
    <n v="26"/>
    <x v="2208"/>
    <x v="1"/>
  </r>
  <r>
    <s v="ABC"/>
    <x v="89"/>
    <s v="L0S 1J0"/>
    <s v="Y"/>
    <n v="191.242937089039"/>
    <n v="33"/>
    <n v="26"/>
    <x v="2209"/>
    <x v="1"/>
  </r>
  <r>
    <s v="ABC"/>
    <x v="89"/>
    <s v="L0S 1J0"/>
    <s v="Y"/>
    <n v="82.296568178860696"/>
    <n v="34"/>
    <n v="26"/>
    <x v="2210"/>
    <x v="1"/>
  </r>
  <r>
    <s v="ABC"/>
    <x v="89"/>
    <s v="L0S 1J0"/>
    <s v="Y"/>
    <n v="73.256523002677497"/>
    <n v="34"/>
    <n v="26"/>
    <x v="2211"/>
    <x v="1"/>
  </r>
  <r>
    <s v="ABC"/>
    <x v="89"/>
    <s v="L0S 1J0"/>
    <s v="Y"/>
    <n v="22.020083446108501"/>
    <n v="34"/>
    <n v="26"/>
    <x v="2212"/>
    <x v="1"/>
  </r>
  <r>
    <s v="ABC"/>
    <x v="89"/>
    <s v="L0S 1J0"/>
    <s v="Y"/>
    <n v="145.444649708768"/>
    <n v="34"/>
    <n v="26"/>
    <x v="2213"/>
    <x v="1"/>
  </r>
  <r>
    <s v="ABC"/>
    <x v="89"/>
    <s v="L0S 1J0"/>
    <s v="Y"/>
    <n v="60.046576668929703"/>
    <n v="34"/>
    <n v="26"/>
    <x v="2214"/>
    <x v="1"/>
  </r>
  <r>
    <s v="ABC"/>
    <x v="89"/>
    <s v="L0S 1J0"/>
    <s v="Y"/>
    <n v="75.653277001349693"/>
    <n v="34"/>
    <n v="26"/>
    <x v="2215"/>
    <x v="1"/>
  </r>
  <r>
    <s v="ABC"/>
    <x v="89"/>
    <s v="L0S 1J0"/>
    <s v="Y"/>
    <n v="189.12718183503901"/>
    <n v="35"/>
    <n v="26"/>
    <x v="2216"/>
    <x v="1"/>
  </r>
  <r>
    <s v="ABC"/>
    <x v="89"/>
    <s v="L0S 1J0"/>
    <s v="Y"/>
    <n v="91.745338801839395"/>
    <n v="35"/>
    <n v="26"/>
    <x v="2217"/>
    <x v="1"/>
  </r>
  <r>
    <s v="ABC"/>
    <x v="89"/>
    <s v="L0S 1J0"/>
    <s v="Y"/>
    <n v="103.518735403468"/>
    <n v="35"/>
    <n v="26"/>
    <x v="2218"/>
    <x v="1"/>
  </r>
  <r>
    <s v="ABC"/>
    <x v="89"/>
    <s v="L0S 1J0"/>
    <s v="Y"/>
    <n v="93.840056716666396"/>
    <n v="35"/>
    <n v="26"/>
    <x v="2219"/>
    <x v="1"/>
  </r>
  <r>
    <s v="ABC"/>
    <x v="89"/>
    <s v="L0S 1J0"/>
    <s v="Y"/>
    <n v="110.563238692355"/>
    <n v="35"/>
    <n v="26"/>
    <x v="2220"/>
    <x v="1"/>
  </r>
  <r>
    <s v="ABC"/>
    <x v="89"/>
    <s v="L0S 1J0"/>
    <s v="Y"/>
    <n v="74.174652590883596"/>
    <n v="35"/>
    <n v="26"/>
    <x v="2221"/>
    <x v="1"/>
  </r>
  <r>
    <s v="ABC"/>
    <x v="89"/>
    <s v="L0S 1J0"/>
    <s v="Y"/>
    <n v="186.36527973500199"/>
    <n v="35"/>
    <n v="26"/>
    <x v="2222"/>
    <x v="1"/>
  </r>
  <r>
    <s v="ABC"/>
    <x v="89"/>
    <s v="L0S 1J0"/>
    <s v="Y"/>
    <n v="49.930621860740601"/>
    <n v="35"/>
    <n v="26"/>
    <x v="2223"/>
    <x v="1"/>
  </r>
  <r>
    <s v="ABC"/>
    <x v="89"/>
    <s v="L0S 1J0"/>
    <s v="Y"/>
    <n v="26.011167220699999"/>
    <n v="36"/>
    <n v="26"/>
    <x v="2224"/>
    <x v="1"/>
  </r>
  <r>
    <s v="ABC"/>
    <x v="89"/>
    <s v="L0S 1J0"/>
    <s v="Y"/>
    <n v="50.677447401392698"/>
    <n v="36"/>
    <n v="26"/>
    <x v="2225"/>
    <x v="1"/>
  </r>
  <r>
    <s v="ABC"/>
    <x v="89"/>
    <s v="L0S 1J0"/>
    <s v="Y"/>
    <n v="100.72527729466999"/>
    <n v="36"/>
    <n v="26"/>
    <x v="2226"/>
    <x v="1"/>
  </r>
  <r>
    <s v="ABC"/>
    <x v="89"/>
    <s v="L0S 1J0"/>
    <s v="Y"/>
    <n v="107.721695236876"/>
    <n v="36"/>
    <n v="26"/>
    <x v="2227"/>
    <x v="1"/>
  </r>
  <r>
    <s v="ABC"/>
    <x v="89"/>
    <s v="L0S 1J0"/>
    <s v="Y"/>
    <n v="82.135782800893296"/>
    <n v="36"/>
    <n v="26"/>
    <x v="2228"/>
    <x v="1"/>
  </r>
  <r>
    <s v="ABC"/>
    <x v="89"/>
    <s v="L0S 1J0"/>
    <s v="Y"/>
    <n v="16.207767165942801"/>
    <n v="36"/>
    <n v="26"/>
    <x v="2229"/>
    <x v="1"/>
  </r>
  <r>
    <s v="ABC"/>
    <x v="89"/>
    <s v="L0S 1J0"/>
    <s v="Y"/>
    <n v="37.8056011615015"/>
    <n v="37"/>
    <n v="26"/>
    <x v="2230"/>
    <x v="1"/>
  </r>
  <r>
    <s v="ABC"/>
    <x v="89"/>
    <s v="L0S 1J0"/>
    <s v="Y"/>
    <n v="114.633963822388"/>
    <n v="37"/>
    <n v="26"/>
    <x v="2231"/>
    <x v="1"/>
  </r>
  <r>
    <s v="ABC"/>
    <x v="89"/>
    <s v="L0S 1J0"/>
    <s v="Y"/>
    <n v="92.3734536428707"/>
    <n v="37"/>
    <n v="26"/>
    <x v="2232"/>
    <x v="1"/>
  </r>
  <r>
    <s v="ABC"/>
    <x v="89"/>
    <s v="L0S 1J0"/>
    <s v="Y"/>
    <n v="73.501457737338001"/>
    <n v="37"/>
    <n v="26"/>
    <x v="2233"/>
    <x v="1"/>
  </r>
  <r>
    <s v="ABC"/>
    <x v="89"/>
    <s v="L0S 1J0"/>
    <s v="Y"/>
    <n v="25.727163141860501"/>
    <n v="38"/>
    <n v="26"/>
    <x v="2234"/>
    <x v="1"/>
  </r>
  <r>
    <s v="ABC"/>
    <x v="89"/>
    <s v="L0S 1J0"/>
    <s v="Y"/>
    <n v="32.604870384445299"/>
    <n v="38"/>
    <n v="26"/>
    <x v="2235"/>
    <x v="1"/>
  </r>
  <r>
    <s v="ABC"/>
    <x v="89"/>
    <s v="L0S 1J0"/>
    <s v="Y"/>
    <n v="28.3568305385228"/>
    <n v="38"/>
    <n v="26"/>
    <x v="2236"/>
    <x v="1"/>
  </r>
  <r>
    <s v="ABC"/>
    <x v="89"/>
    <s v="L0S 1J0"/>
    <s v="Y"/>
    <n v="255.898193704005"/>
    <n v="38"/>
    <n v="26"/>
    <x v="2237"/>
    <x v="1"/>
  </r>
  <r>
    <s v="ABC"/>
    <x v="89"/>
    <s v="L0S 1J0"/>
    <s v="Y"/>
    <n v="34.302884189147299"/>
    <n v="38"/>
    <n v="26"/>
    <x v="2238"/>
    <x v="1"/>
  </r>
  <r>
    <s v="ABC"/>
    <x v="89"/>
    <s v="L0S 1J0"/>
    <s v="Y"/>
    <n v="118.79484897745"/>
    <n v="38"/>
    <n v="26"/>
    <x v="2239"/>
    <x v="1"/>
  </r>
  <r>
    <s v="ABC"/>
    <x v="89"/>
    <s v="L0S 1J0"/>
    <s v="Y"/>
    <n v="53.240997446367601"/>
    <n v="38"/>
    <n v="26"/>
    <x v="2240"/>
    <x v="1"/>
  </r>
  <r>
    <s v="ABC"/>
    <x v="89"/>
    <s v="L0S 1J0"/>
    <s v="Y"/>
    <n v="150.80466319670799"/>
    <n v="39"/>
    <n v="26"/>
    <x v="2241"/>
    <x v="1"/>
  </r>
  <r>
    <s v="ABC"/>
    <x v="89"/>
    <s v="L0S 1J0"/>
    <s v="Y"/>
    <n v="123.86334505113101"/>
    <n v="39"/>
    <n v="26"/>
    <x v="2242"/>
    <x v="1"/>
  </r>
  <r>
    <s v="ABC"/>
    <x v="89"/>
    <s v="L0S 1J0"/>
    <s v="Y"/>
    <n v="60.5514728090888"/>
    <n v="39"/>
    <n v="26"/>
    <x v="2243"/>
    <x v="1"/>
  </r>
  <r>
    <s v="ABC"/>
    <x v="89"/>
    <s v="L0S 1J0"/>
    <s v="Y"/>
    <n v="49.401683047240503"/>
    <n v="40"/>
    <n v="26"/>
    <x v="2244"/>
    <x v="2"/>
  </r>
  <r>
    <s v="ABC"/>
    <x v="89"/>
    <s v="L0S 1J0"/>
    <s v="Y"/>
    <n v="27.6160156662059"/>
    <n v="40"/>
    <n v="26"/>
    <x v="2245"/>
    <x v="2"/>
  </r>
  <r>
    <s v="ABC"/>
    <x v="89"/>
    <s v="L0S 1J0"/>
    <s v="Y"/>
    <n v="136.87493932981599"/>
    <n v="40"/>
    <n v="26"/>
    <x v="2246"/>
    <x v="2"/>
  </r>
  <r>
    <s v="ABC"/>
    <x v="89"/>
    <s v="L0S 1J0"/>
    <s v="Y"/>
    <n v="66.541103805143706"/>
    <n v="40"/>
    <n v="26"/>
    <x v="2247"/>
    <x v="2"/>
  </r>
  <r>
    <s v="ABC"/>
    <x v="89"/>
    <s v="L0S 1J0"/>
    <s v="Y"/>
    <n v="30.0428230065543"/>
    <n v="40"/>
    <n v="26"/>
    <x v="2248"/>
    <x v="2"/>
  </r>
  <r>
    <s v="ABC"/>
    <x v="89"/>
    <s v="L0S 1J0"/>
    <s v="Y"/>
    <n v="66.052737002906497"/>
    <n v="40"/>
    <n v="26"/>
    <x v="2249"/>
    <x v="2"/>
  </r>
  <r>
    <s v="ABC"/>
    <x v="89"/>
    <s v="L0S 1J0"/>
    <s v="Y"/>
    <n v="128.73799707100099"/>
    <n v="40"/>
    <n v="26"/>
    <x v="2250"/>
    <x v="2"/>
  </r>
  <r>
    <s v="ABC"/>
    <x v="89"/>
    <s v="L0S 1J0"/>
    <s v="Y"/>
    <n v="99.276706225880304"/>
    <n v="40"/>
    <n v="26"/>
    <x v="2251"/>
    <x v="2"/>
  </r>
  <r>
    <s v="ABC"/>
    <x v="89"/>
    <s v="L0S 1J0"/>
    <s v="Y"/>
    <n v="107.224312432136"/>
    <n v="40"/>
    <n v="26"/>
    <x v="2252"/>
    <x v="2"/>
  </r>
  <r>
    <s v="ABC"/>
    <x v="89"/>
    <s v="L0S 1J0"/>
    <s v="Y"/>
    <n v="44.1032789097369"/>
    <n v="40"/>
    <n v="26"/>
    <x v="2253"/>
    <x v="2"/>
  </r>
  <r>
    <s v="ABC"/>
    <x v="89"/>
    <s v="L0S 1J0"/>
    <s v="Y"/>
    <n v="59.6273325525475"/>
    <n v="41"/>
    <n v="26"/>
    <x v="2254"/>
    <x v="2"/>
  </r>
  <r>
    <s v="ABC"/>
    <x v="89"/>
    <s v="L0S 1J0"/>
    <s v="Y"/>
    <n v="21.4625939580161"/>
    <n v="41"/>
    <n v="26"/>
    <x v="2255"/>
    <x v="2"/>
  </r>
  <r>
    <s v="ABC"/>
    <x v="89"/>
    <s v="L0S 1J0"/>
    <s v="Y"/>
    <n v="30.0428230065543"/>
    <n v="41"/>
    <n v="26"/>
    <x v="2248"/>
    <x v="2"/>
  </r>
  <r>
    <s v="ABC"/>
    <x v="89"/>
    <s v="L0S 1J0"/>
    <s v="Y"/>
    <n v="44.250540283950002"/>
    <n v="41"/>
    <n v="26"/>
    <x v="2256"/>
    <x v="2"/>
  </r>
  <r>
    <s v="ABC"/>
    <x v="89"/>
    <s v="L0S 1J0"/>
    <s v="Y"/>
    <n v="109.047047604794"/>
    <n v="41"/>
    <n v="26"/>
    <x v="2257"/>
    <x v="2"/>
  </r>
  <r>
    <s v="ABC"/>
    <x v="89"/>
    <s v="L0S 1J0"/>
    <s v="Y"/>
    <n v="78.914064573210993"/>
    <n v="41"/>
    <n v="26"/>
    <x v="2258"/>
    <x v="2"/>
  </r>
  <r>
    <s v="ABC"/>
    <x v="89"/>
    <s v="L0S 1J0"/>
    <s v="Y"/>
    <n v="26.789548770112098"/>
    <n v="41"/>
    <n v="26"/>
    <x v="2259"/>
    <x v="2"/>
  </r>
  <r>
    <s v="ABC"/>
    <x v="89"/>
    <s v="L0S 1J0"/>
    <s v="Y"/>
    <n v="126.71089917494599"/>
    <n v="41"/>
    <n v="26"/>
    <x v="2260"/>
    <x v="2"/>
  </r>
  <r>
    <s v="ABC"/>
    <x v="89"/>
    <s v="L0S 1J0"/>
    <s v="Y"/>
    <n v="49.198822990926601"/>
    <n v="41"/>
    <n v="26"/>
    <x v="2261"/>
    <x v="2"/>
  </r>
  <r>
    <s v="ABC"/>
    <x v="89"/>
    <s v="L0S 1J0"/>
    <s v="Y"/>
    <n v="154.418577533264"/>
    <n v="41"/>
    <n v="26"/>
    <x v="2262"/>
    <x v="2"/>
  </r>
  <r>
    <s v="ABC"/>
    <x v="89"/>
    <s v="L0S 1J0"/>
    <s v="Y"/>
    <n v="107.94408996527901"/>
    <n v="41"/>
    <n v="26"/>
    <x v="2263"/>
    <x v="2"/>
  </r>
  <r>
    <s v="ABC"/>
    <x v="89"/>
    <s v="L0S 1J0"/>
    <s v="Y"/>
    <n v="447.05698143635101"/>
    <n v="41"/>
    <n v="26"/>
    <x v="2264"/>
    <x v="2"/>
  </r>
  <r>
    <s v="ABC"/>
    <x v="89"/>
    <s v="L0S 1J0"/>
    <s v="Y"/>
    <n v="104.358726303316"/>
    <n v="42"/>
    <n v="26"/>
    <x v="2265"/>
    <x v="2"/>
  </r>
  <r>
    <s v="ABC"/>
    <x v="89"/>
    <s v="L0S 1J0"/>
    <s v="Y"/>
    <n v="81.271749227704206"/>
    <n v="42"/>
    <n v="26"/>
    <x v="2266"/>
    <x v="2"/>
  </r>
  <r>
    <s v="ABC"/>
    <x v="89"/>
    <s v="L0S 1J0"/>
    <s v="Y"/>
    <n v="154.092498776078"/>
    <n v="42"/>
    <n v="26"/>
    <x v="2267"/>
    <x v="2"/>
  </r>
  <r>
    <s v="ABC"/>
    <x v="89"/>
    <s v="L0S 1J0"/>
    <s v="Y"/>
    <n v="71.190355762442806"/>
    <n v="42"/>
    <n v="26"/>
    <x v="2268"/>
    <x v="2"/>
  </r>
  <r>
    <s v="ABC"/>
    <x v="89"/>
    <s v="L0S 1J0"/>
    <s v="Y"/>
    <n v="205.51076104978699"/>
    <n v="42"/>
    <n v="26"/>
    <x v="2269"/>
    <x v="2"/>
  </r>
  <r>
    <s v="ABC"/>
    <x v="89"/>
    <s v="L0S 1J0"/>
    <s v="Y"/>
    <n v="97.452468386138506"/>
    <n v="42"/>
    <n v="26"/>
    <x v="2270"/>
    <x v="2"/>
  </r>
  <r>
    <s v="ABC"/>
    <x v="89"/>
    <s v="L0S 1J0"/>
    <s v="Y"/>
    <n v="145.38454302541601"/>
    <n v="42"/>
    <n v="26"/>
    <x v="2271"/>
    <x v="2"/>
  </r>
  <r>
    <s v="ABC"/>
    <x v="89"/>
    <s v="L0S 1J0"/>
    <s v="Y"/>
    <n v="118.41617687233099"/>
    <n v="42"/>
    <n v="26"/>
    <x v="2272"/>
    <x v="2"/>
  </r>
  <r>
    <s v="ABC"/>
    <x v="89"/>
    <s v="L0S 1J0"/>
    <s v="Y"/>
    <n v="14.8929334676117"/>
    <n v="42"/>
    <n v="26"/>
    <x v="2273"/>
    <x v="2"/>
  </r>
  <r>
    <s v="ABC"/>
    <x v="89"/>
    <s v="L0S 1J0"/>
    <s v="Y"/>
    <n v="67.2774106762092"/>
    <n v="42"/>
    <n v="26"/>
    <x v="2274"/>
    <x v="2"/>
  </r>
  <r>
    <s v="ABC"/>
    <x v="89"/>
    <s v="L0S 1J0"/>
    <s v="Y"/>
    <n v="82.705293625656196"/>
    <n v="43"/>
    <n v="26"/>
    <x v="2275"/>
    <x v="2"/>
  </r>
  <r>
    <s v="ABC"/>
    <x v="89"/>
    <s v="L0S 1J0"/>
    <s v="Y"/>
    <n v="20.9637084861921"/>
    <n v="43"/>
    <n v="26"/>
    <x v="2276"/>
    <x v="2"/>
  </r>
  <r>
    <s v="ABC"/>
    <x v="89"/>
    <s v="L0S 1J0"/>
    <s v="Y"/>
    <n v="25.6324951155806"/>
    <n v="43"/>
    <n v="26"/>
    <x v="2277"/>
    <x v="2"/>
  </r>
  <r>
    <s v="ABC"/>
    <x v="89"/>
    <s v="L0S 1J0"/>
    <s v="Y"/>
    <n v="47.664599898359597"/>
    <n v="43"/>
    <n v="26"/>
    <x v="2278"/>
    <x v="2"/>
  </r>
  <r>
    <s v="ABC"/>
    <x v="89"/>
    <s v="L0S 1J0"/>
    <s v="Y"/>
    <n v="70.931897024027904"/>
    <n v="43"/>
    <n v="26"/>
    <x v="2279"/>
    <x v="2"/>
  </r>
  <r>
    <s v="ABC"/>
    <x v="89"/>
    <s v="L0S 1J0"/>
    <s v="Y"/>
    <n v="50.926890137304703"/>
    <n v="44"/>
    <n v="26"/>
    <x v="2280"/>
    <x v="2"/>
  </r>
  <r>
    <s v="ABC"/>
    <x v="89"/>
    <s v="L0S 1J0"/>
    <s v="Y"/>
    <n v="72.258752059029604"/>
    <n v="44"/>
    <n v="26"/>
    <x v="2281"/>
    <x v="2"/>
  </r>
  <r>
    <s v="ABC"/>
    <x v="89"/>
    <s v="L0S 1J0"/>
    <s v="Y"/>
    <n v="93.281064561490197"/>
    <n v="44"/>
    <n v="26"/>
    <x v="2282"/>
    <x v="2"/>
  </r>
  <r>
    <s v="ABC"/>
    <x v="89"/>
    <s v="L0S 1J0"/>
    <s v="Y"/>
    <n v="165.95906073690199"/>
    <n v="44"/>
    <n v="26"/>
    <x v="2283"/>
    <x v="2"/>
  </r>
  <r>
    <s v="ABC"/>
    <x v="89"/>
    <s v="L0S 1J0"/>
    <s v="Y"/>
    <n v="17.920807641482899"/>
    <n v="44"/>
    <n v="26"/>
    <x v="2284"/>
    <x v="2"/>
  </r>
  <r>
    <s v="ABC"/>
    <x v="89"/>
    <s v="L0S 1J0"/>
    <s v="Y"/>
    <n v="17.050763399958601"/>
    <n v="45"/>
    <n v="26"/>
    <x v="2285"/>
    <x v="2"/>
  </r>
  <r>
    <s v="ABC"/>
    <x v="89"/>
    <s v="L0S 1J0"/>
    <s v="Y"/>
    <n v="38.5614427046565"/>
    <n v="45"/>
    <n v="26"/>
    <x v="2286"/>
    <x v="2"/>
  </r>
  <r>
    <s v="ABC"/>
    <x v="89"/>
    <s v="L0S 1J0"/>
    <s v="Y"/>
    <n v="42.396249102532103"/>
    <n v="45"/>
    <n v="26"/>
    <x v="2287"/>
    <x v="2"/>
  </r>
  <r>
    <s v="ABC"/>
    <x v="89"/>
    <s v="L0S 1J0"/>
    <s v="Y"/>
    <n v="78.464767115152696"/>
    <n v="45"/>
    <n v="26"/>
    <x v="2288"/>
    <x v="2"/>
  </r>
  <r>
    <s v="ABC"/>
    <x v="89"/>
    <s v="L0S 1J0"/>
    <s v="Y"/>
    <n v="130.97697102587401"/>
    <n v="45"/>
    <n v="26"/>
    <x v="2289"/>
    <x v="2"/>
  </r>
  <r>
    <s v="ABC"/>
    <x v="89"/>
    <s v="L0S 1J0"/>
    <s v="Y"/>
    <n v="81.817217379126205"/>
    <n v="45"/>
    <n v="26"/>
    <x v="2290"/>
    <x v="2"/>
  </r>
  <r>
    <s v="ABC"/>
    <x v="89"/>
    <s v="L0S 1J0"/>
    <s v="Y"/>
    <n v="25.7617244847881"/>
    <n v="45"/>
    <n v="26"/>
    <x v="2291"/>
    <x v="2"/>
  </r>
  <r>
    <s v="ABC"/>
    <x v="89"/>
    <s v="L0S 1J0"/>
    <s v="Y"/>
    <n v="189.925098056541"/>
    <n v="45"/>
    <n v="26"/>
    <x v="2292"/>
    <x v="2"/>
  </r>
  <r>
    <s v="ABC"/>
    <x v="89"/>
    <s v="L0S 1J0"/>
    <s v="Y"/>
    <n v="125.97910030513199"/>
    <n v="45"/>
    <n v="26"/>
    <x v="2293"/>
    <x v="2"/>
  </r>
  <r>
    <s v="ABC"/>
    <x v="89"/>
    <s v="L0S 1J0"/>
    <s v="Y"/>
    <n v="55.186951319897702"/>
    <n v="45"/>
    <n v="26"/>
    <x v="2294"/>
    <x v="2"/>
  </r>
  <r>
    <s v="ABC"/>
    <x v="89"/>
    <s v="L0S 1J0"/>
    <s v="Y"/>
    <n v="67.8980121818215"/>
    <n v="45"/>
    <n v="26"/>
    <x v="2295"/>
    <x v="2"/>
  </r>
  <r>
    <s v="ABC"/>
    <x v="89"/>
    <s v="L0S 1J0"/>
    <s v="Y"/>
    <n v="4.3802745492975497"/>
    <n v="45"/>
    <n v="26"/>
    <x v="2296"/>
    <x v="2"/>
  </r>
  <r>
    <s v="ABC"/>
    <x v="89"/>
    <s v="L0S 1J0"/>
    <s v="Y"/>
    <n v="70.082890121676996"/>
    <n v="45"/>
    <n v="26"/>
    <x v="2297"/>
    <x v="2"/>
  </r>
  <r>
    <s v="ABC"/>
    <x v="89"/>
    <s v="L0S 1J0"/>
    <s v="Y"/>
    <n v="188.35931895521401"/>
    <n v="45"/>
    <n v="26"/>
    <x v="2298"/>
    <x v="2"/>
  </r>
  <r>
    <s v="ABC"/>
    <x v="89"/>
    <s v="L0S 1J0"/>
    <s v="Y"/>
    <n v="87.414652266307499"/>
    <n v="45"/>
    <n v="26"/>
    <x v="2299"/>
    <x v="2"/>
  </r>
  <r>
    <s v="ABC"/>
    <x v="89"/>
    <s v="L0S 1J0"/>
    <s v="Y"/>
    <n v="39.093386852324201"/>
    <n v="45"/>
    <n v="26"/>
    <x v="2300"/>
    <x v="2"/>
  </r>
  <r>
    <s v="ABC"/>
    <x v="89"/>
    <s v="L0S 1J0"/>
    <s v="Y"/>
    <n v="48.211570716865403"/>
    <n v="46"/>
    <n v="26"/>
    <x v="2301"/>
    <x v="2"/>
  </r>
  <r>
    <s v="ABC"/>
    <x v="89"/>
    <s v="L0S 1J0"/>
    <s v="Y"/>
    <n v="4.3998092213870397"/>
    <n v="46"/>
    <n v="26"/>
    <x v="2302"/>
    <x v="2"/>
  </r>
  <r>
    <s v="ABC"/>
    <x v="89"/>
    <s v="L0S 1J0"/>
    <s v="Y"/>
    <n v="60.434264776551899"/>
    <n v="46"/>
    <n v="26"/>
    <x v="2303"/>
    <x v="2"/>
  </r>
  <r>
    <s v="ABC"/>
    <x v="89"/>
    <s v="L0S 1J0"/>
    <s v="Y"/>
    <n v="231.143256165368"/>
    <n v="46"/>
    <n v="26"/>
    <x v="2304"/>
    <x v="2"/>
  </r>
  <r>
    <s v="ABC"/>
    <x v="89"/>
    <s v="L0S 1J0"/>
    <s v="Y"/>
    <n v="39.192562879855501"/>
    <n v="46"/>
    <n v="26"/>
    <x v="2305"/>
    <x v="2"/>
  </r>
  <r>
    <s v="ABC"/>
    <x v="89"/>
    <s v="L0S 1J0"/>
    <s v="Y"/>
    <n v="160.24141248301601"/>
    <n v="46"/>
    <n v="26"/>
    <x v="2306"/>
    <x v="2"/>
  </r>
  <r>
    <s v="ABC"/>
    <x v="89"/>
    <s v="L0S 1J0"/>
    <s v="Y"/>
    <n v="73.533013746098007"/>
    <n v="46"/>
    <n v="26"/>
    <x v="2307"/>
    <x v="2"/>
  </r>
  <r>
    <s v="ABC"/>
    <x v="89"/>
    <s v="L0S 1J0"/>
    <s v="Y"/>
    <n v="20.971221821611199"/>
    <n v="46"/>
    <n v="26"/>
    <x v="2308"/>
    <x v="2"/>
  </r>
  <r>
    <s v="ABC"/>
    <x v="89"/>
    <s v="L0S 1J0"/>
    <s v="Y"/>
    <n v="11.007036388886601"/>
    <n v="46"/>
    <n v="26"/>
    <x v="2309"/>
    <x v="2"/>
  </r>
  <r>
    <s v="ABC"/>
    <x v="89"/>
    <s v="L0S 1J0"/>
    <s v="Y"/>
    <n v="24.469430792714"/>
    <n v="46"/>
    <n v="26"/>
    <x v="2310"/>
    <x v="2"/>
  </r>
  <r>
    <s v="ABC"/>
    <x v="89"/>
    <s v="L0S 1J0"/>
    <s v="Y"/>
    <n v="19.226625337311201"/>
    <n v="46"/>
    <n v="26"/>
    <x v="2311"/>
    <x v="2"/>
  </r>
  <r>
    <s v="ABC"/>
    <x v="89"/>
    <s v="L0S 1J0"/>
    <s v="Y"/>
    <n v="124.413321203805"/>
    <n v="46"/>
    <n v="26"/>
    <x v="2312"/>
    <x v="2"/>
  </r>
  <r>
    <s v="ABC"/>
    <x v="89"/>
    <s v="L0S 1J0"/>
    <s v="Y"/>
    <n v="9.8214320597628699"/>
    <n v="47"/>
    <n v="26"/>
    <x v="2313"/>
    <x v="2"/>
  </r>
  <r>
    <s v="ABC"/>
    <x v="89"/>
    <s v="L0S 1J0"/>
    <s v="Y"/>
    <n v="15.7299190332922"/>
    <n v="47"/>
    <n v="26"/>
    <x v="2314"/>
    <x v="2"/>
  </r>
  <r>
    <s v="ABC"/>
    <x v="89"/>
    <s v="L0S 1J0"/>
    <s v="Y"/>
    <n v="30.8737979038996"/>
    <n v="47"/>
    <n v="26"/>
    <x v="2315"/>
    <x v="2"/>
  </r>
  <r>
    <s v="ABC"/>
    <x v="89"/>
    <s v="L0S 1J0"/>
    <s v="Y"/>
    <n v="130.78012163789501"/>
    <n v="47"/>
    <n v="26"/>
    <x v="2316"/>
    <x v="2"/>
  </r>
  <r>
    <s v="ABC"/>
    <x v="89"/>
    <s v="L0S 1J0"/>
    <s v="Y"/>
    <n v="69.337567248108698"/>
    <n v="47"/>
    <n v="26"/>
    <x v="2317"/>
    <x v="2"/>
  </r>
  <r>
    <s v="ABC"/>
    <x v="89"/>
    <s v="L0S 1J0"/>
    <s v="Y"/>
    <n v="231.52343093757099"/>
    <n v="47"/>
    <n v="26"/>
    <x v="2318"/>
    <x v="2"/>
  </r>
  <r>
    <s v="ABC"/>
    <x v="89"/>
    <s v="L0S 1J0"/>
    <s v="Y"/>
    <n v="28.187029158052599"/>
    <n v="47"/>
    <n v="26"/>
    <x v="2319"/>
    <x v="2"/>
  </r>
  <r>
    <s v="ABC"/>
    <x v="89"/>
    <s v="L0S 1J0"/>
    <s v="Y"/>
    <n v="660.304975300661"/>
    <n v="47"/>
    <n v="26"/>
    <x v="2320"/>
    <x v="2"/>
  </r>
  <r>
    <s v="ABC"/>
    <x v="89"/>
    <s v="L0S 1J0"/>
    <s v="Y"/>
    <n v="228.21305535194401"/>
    <n v="48"/>
    <n v="26"/>
    <x v="2321"/>
    <x v="2"/>
  </r>
  <r>
    <s v="ABC"/>
    <x v="89"/>
    <s v="L0S 1J0"/>
    <s v="Y"/>
    <n v="29.2584307888071"/>
    <n v="48"/>
    <n v="26"/>
    <x v="2322"/>
    <x v="2"/>
  </r>
  <r>
    <s v="ABC"/>
    <x v="89"/>
    <s v="L0S 1J0"/>
    <s v="Y"/>
    <n v="85.668553114923697"/>
    <n v="48"/>
    <n v="26"/>
    <x v="2323"/>
    <x v="2"/>
  </r>
  <r>
    <s v="ABC"/>
    <x v="89"/>
    <s v="L0S 1J0"/>
    <s v="Y"/>
    <n v="69.2248672168231"/>
    <n v="48"/>
    <n v="26"/>
    <x v="2324"/>
    <x v="2"/>
  </r>
  <r>
    <s v="ABC"/>
    <x v="89"/>
    <s v="L0S 1J0"/>
    <s v="Y"/>
    <n v="119.83168926527701"/>
    <n v="48"/>
    <n v="26"/>
    <x v="2325"/>
    <x v="2"/>
  </r>
  <r>
    <s v="ABC"/>
    <x v="89"/>
    <s v="L0S 1J0"/>
    <s v="Y"/>
    <n v="21.315332583802999"/>
    <n v="49"/>
    <n v="26"/>
    <x v="2326"/>
    <x v="2"/>
  </r>
  <r>
    <s v="ABC"/>
    <x v="89"/>
    <s v="L0S 1J0"/>
    <s v="Y"/>
    <n v="46.965859704389302"/>
    <n v="49"/>
    <n v="26"/>
    <x v="2327"/>
    <x v="2"/>
  </r>
  <r>
    <s v="ABC"/>
    <x v="89"/>
    <s v="L0S 1J0"/>
    <s v="Y"/>
    <n v="6.6222538383376701"/>
    <n v="49"/>
    <n v="26"/>
    <x v="2328"/>
    <x v="2"/>
  </r>
  <r>
    <s v="ABC"/>
    <x v="89"/>
    <s v="L0S 1J0"/>
    <s v="Y"/>
    <n v="42.6411838371926"/>
    <n v="49"/>
    <n v="26"/>
    <x v="2329"/>
    <x v="2"/>
  </r>
  <r>
    <s v="ABC"/>
    <x v="89"/>
    <s v="L0S 1J0"/>
    <s v="Y"/>
    <n v="141.28676988787399"/>
    <n v="49"/>
    <n v="26"/>
    <x v="2330"/>
    <x v="2"/>
  </r>
  <r>
    <s v="ABC"/>
    <x v="89"/>
    <s v="L0S 1J0"/>
    <s v="Y"/>
    <n v="4.2164838371625804"/>
    <n v="49"/>
    <n v="26"/>
    <x v="2331"/>
    <x v="2"/>
  </r>
  <r>
    <s v="ABC"/>
    <x v="89"/>
    <s v="L0S 1J0"/>
    <s v="Y"/>
    <n v="13.8996705252152"/>
    <n v="49"/>
    <n v="26"/>
    <x v="2332"/>
    <x v="2"/>
  </r>
  <r>
    <s v="ABC"/>
    <x v="89"/>
    <s v="L0S 1J0"/>
    <s v="Y"/>
    <n v="20.5639990418995"/>
    <n v="49"/>
    <n v="26"/>
    <x v="2333"/>
    <x v="2"/>
  </r>
  <r>
    <s v="ABC"/>
    <x v="89"/>
    <s v="L0S 1J0"/>
    <s v="Y"/>
    <n v="12.2722820734522"/>
    <n v="49"/>
    <n v="26"/>
    <x v="2334"/>
    <x v="2"/>
  </r>
  <r>
    <s v="ABC"/>
    <x v="89"/>
    <s v="L0S 1J0"/>
    <s v="Y"/>
    <n v="20.972724488695"/>
    <n v="49"/>
    <n v="26"/>
    <x v="2335"/>
    <x v="2"/>
  </r>
  <r>
    <s v="ABC"/>
    <x v="89"/>
    <s v="L0S 1J0"/>
    <s v="Y"/>
    <n v="48.402409436508897"/>
    <n v="49"/>
    <n v="26"/>
    <x v="2336"/>
    <x v="2"/>
  </r>
  <r>
    <s v="ABC"/>
    <x v="89"/>
    <s v="L0S 1J0"/>
    <s v="Y"/>
    <n v="3.94149576082589"/>
    <n v="49"/>
    <n v="26"/>
    <x v="2337"/>
    <x v="2"/>
  </r>
  <r>
    <s v="ABC"/>
    <x v="89"/>
    <s v="L0S 1J0"/>
    <s v="Y"/>
    <n v="31.210395330672402"/>
    <n v="49"/>
    <n v="26"/>
    <x v="2338"/>
    <x v="2"/>
  </r>
  <r>
    <s v="ABC"/>
    <x v="89"/>
    <s v="L0S 1J0"/>
    <s v="Y"/>
    <n v="21.821731391046001"/>
    <n v="49"/>
    <n v="26"/>
    <x v="2339"/>
    <x v="2"/>
  </r>
  <r>
    <s v="ABC"/>
    <x v="89"/>
    <s v="L0S 1J0"/>
    <s v="Y"/>
    <n v="51.475363622894299"/>
    <n v="50"/>
    <n v="26"/>
    <x v="2340"/>
    <x v="3"/>
  </r>
  <r>
    <s v="ABC"/>
    <x v="89"/>
    <s v="L0S 1J0"/>
    <s v="Y"/>
    <n v="72.327874744884696"/>
    <n v="50"/>
    <n v="26"/>
    <x v="2341"/>
    <x v="3"/>
  </r>
  <r>
    <s v="ABC"/>
    <x v="89"/>
    <s v="L0S 1J0"/>
    <s v="Y"/>
    <n v="152.927931786127"/>
    <n v="50"/>
    <n v="26"/>
    <x v="2342"/>
    <x v="3"/>
  </r>
  <r>
    <s v="ABC"/>
    <x v="89"/>
    <s v="L0S 1J0"/>
    <s v="Y"/>
    <n v="18.538403812927601"/>
    <n v="50"/>
    <n v="26"/>
    <x v="2343"/>
    <x v="3"/>
  </r>
  <r>
    <s v="ABC"/>
    <x v="89"/>
    <s v="L0S 1J0"/>
    <s v="Y"/>
    <n v="35.613209886227096"/>
    <n v="50"/>
    <n v="26"/>
    <x v="2344"/>
    <x v="3"/>
  </r>
  <r>
    <s v="ABC"/>
    <x v="89"/>
    <s v="L0S 1J0"/>
    <s v="Y"/>
    <n v="106.402353537293"/>
    <n v="51"/>
    <n v="26"/>
    <x v="2345"/>
    <x v="3"/>
  </r>
  <r>
    <s v="ABC"/>
    <x v="89"/>
    <s v="L0S 1J0"/>
    <s v="Y"/>
    <n v="27.999195772576702"/>
    <n v="51"/>
    <n v="26"/>
    <x v="2346"/>
    <x v="3"/>
  </r>
  <r>
    <s v="ABC"/>
    <x v="89"/>
    <s v="L0S 1J0"/>
    <s v="Y"/>
    <n v="41.487135516828801"/>
    <n v="52"/>
    <n v="26"/>
    <x v="2347"/>
    <x v="3"/>
  </r>
  <r>
    <s v="ABC"/>
    <x v="89"/>
    <s v="L0S 1J0"/>
    <s v="Y"/>
    <n v="32.767158429496497"/>
    <n v="52"/>
    <n v="26"/>
    <x v="2348"/>
    <x v="3"/>
  </r>
  <r>
    <s v="ABC"/>
    <x v="89"/>
    <s v="L0S 1J0"/>
    <s v="Y"/>
    <n v="180.308028720175"/>
    <n v="52"/>
    <n v="26"/>
    <x v="2349"/>
    <x v="3"/>
  </r>
  <r>
    <s v="ABC"/>
    <x v="89"/>
    <s v="L0S 1J0"/>
    <s v="Y"/>
    <n v="18.847953232191799"/>
    <n v="53"/>
    <n v="26"/>
    <x v="2350"/>
    <x v="3"/>
  </r>
  <r>
    <s v="ABC"/>
    <x v="89"/>
    <s v="L0S 1J0"/>
    <s v="Y"/>
    <n v="18.878006573867999"/>
    <n v="53"/>
    <n v="26"/>
    <x v="2351"/>
    <x v="3"/>
  </r>
  <r>
    <s v="ABC"/>
    <x v="89"/>
    <s v="L0S 1J0"/>
    <s v="Y"/>
    <n v="29.942144311939298"/>
    <n v="53"/>
    <n v="26"/>
    <x v="2352"/>
    <x v="3"/>
  </r>
  <r>
    <s v="ABC"/>
    <x v="89"/>
    <s v="L0S 1J0"/>
    <s v="Y"/>
    <n v="178.16222012449899"/>
    <n v="54"/>
    <n v="26"/>
    <x v="2353"/>
    <x v="3"/>
  </r>
  <r>
    <s v="ABC"/>
    <x v="89"/>
    <s v="L0S 1J0"/>
    <s v="Y"/>
    <n v="98.390132646434196"/>
    <n v="54"/>
    <n v="26"/>
    <x v="2354"/>
    <x v="3"/>
  </r>
  <r>
    <s v="ABC"/>
    <x v="89"/>
    <s v="L0S 1J0"/>
    <s v="Y"/>
    <n v="116.859413773507"/>
    <n v="54"/>
    <n v="26"/>
    <x v="2355"/>
    <x v="3"/>
  </r>
  <r>
    <s v="ABC"/>
    <x v="89"/>
    <s v="L0S 1J0"/>
    <s v="Y"/>
    <n v="52.911913355013802"/>
    <n v="54"/>
    <n v="26"/>
    <x v="2356"/>
    <x v="3"/>
  </r>
  <r>
    <s v="ABC"/>
    <x v="89"/>
    <s v="L0S 1J0"/>
    <s v="Y"/>
    <n v="61.702515795285102"/>
    <n v="54"/>
    <n v="26"/>
    <x v="2357"/>
    <x v="3"/>
  </r>
  <r>
    <s v="ABC"/>
    <x v="89"/>
    <s v="L0S 1J0"/>
    <s v="Y"/>
    <n v="142.397240862807"/>
    <n v="54"/>
    <n v="26"/>
    <x v="2358"/>
    <x v="3"/>
  </r>
  <r>
    <s v="ABC"/>
    <x v="89"/>
    <s v="L0S 1J0"/>
    <s v="Y"/>
    <n v="25.9916325486105"/>
    <n v="55"/>
    <n v="26"/>
    <x v="2359"/>
    <x v="3"/>
  </r>
  <r>
    <s v="ABC"/>
    <x v="89"/>
    <s v="L0S 1J0"/>
    <s v="Y"/>
    <n v="357.01266177338198"/>
    <n v="55"/>
    <n v="26"/>
    <x v="2360"/>
    <x v="3"/>
  </r>
  <r>
    <s v="ABC"/>
    <x v="89"/>
    <s v="L0S 1J0"/>
    <s v="Y"/>
    <n v="77.118377408061605"/>
    <n v="55"/>
    <n v="26"/>
    <x v="2361"/>
    <x v="3"/>
  </r>
  <r>
    <s v="ABC"/>
    <x v="89"/>
    <s v="L0S 1J0"/>
    <s v="Y"/>
    <n v="336.92951619830001"/>
    <n v="67"/>
    <n v="26"/>
    <x v="2362"/>
    <x v="4"/>
  </r>
  <r>
    <s v="ABC"/>
    <x v="89"/>
    <s v="L0S 1J0"/>
    <s v="Y"/>
    <n v="99.248155551287994"/>
    <n v="76"/>
    <n v="26"/>
    <x v="2363"/>
    <x v="5"/>
  </r>
  <r>
    <s v="ABC"/>
    <x v="90"/>
    <s v="11530-3478"/>
    <s v="N"/>
    <n v="31.769387485848601"/>
    <n v="31"/>
    <n v="20"/>
    <x v="2364"/>
    <x v="1"/>
  </r>
  <r>
    <s v="ABC"/>
    <x v="90"/>
    <s v="11530-3478"/>
    <s v="N"/>
    <n v="225.50975726817501"/>
    <n v="55"/>
    <n v="20"/>
    <x v="2365"/>
    <x v="3"/>
  </r>
  <r>
    <s v="ABC"/>
    <x v="91"/>
    <n v="20095"/>
    <s v="N"/>
    <n v="85.126090297669293"/>
    <n v="32"/>
    <n v="32"/>
    <x v="2366"/>
    <x v="1"/>
  </r>
  <r>
    <s v="ABC"/>
    <x v="91"/>
    <n v="20095"/>
    <s v="N"/>
    <n v="43.135561307765201"/>
    <n v="32"/>
    <n v="32"/>
    <x v="2367"/>
    <x v="1"/>
  </r>
  <r>
    <s v="ABC"/>
    <x v="91"/>
    <n v="20095"/>
    <s v="N"/>
    <n v="344.57208098654303"/>
    <n v="35"/>
    <n v="32"/>
    <x v="2368"/>
    <x v="1"/>
  </r>
  <r>
    <s v="ABC"/>
    <x v="91"/>
    <n v="20095"/>
    <s v="N"/>
    <n v="100.37665853122699"/>
    <n v="36"/>
    <n v="32"/>
    <x v="2369"/>
    <x v="1"/>
  </r>
  <r>
    <s v="ABC"/>
    <x v="91"/>
    <n v="20095"/>
    <s v="N"/>
    <n v="144.08623866500699"/>
    <n v="39"/>
    <n v="32"/>
    <x v="2370"/>
    <x v="1"/>
  </r>
  <r>
    <s v="ABC"/>
    <x v="91"/>
    <n v="20095"/>
    <s v="N"/>
    <n v="65.316430131841003"/>
    <n v="49"/>
    <n v="32"/>
    <x v="2371"/>
    <x v="2"/>
  </r>
  <r>
    <s v="ABC"/>
    <x v="91"/>
    <n v="20095"/>
    <s v="N"/>
    <n v="264.55355610673399"/>
    <n v="51"/>
    <n v="32"/>
    <x v="2372"/>
    <x v="3"/>
  </r>
  <r>
    <s v="ABC"/>
    <x v="92"/>
    <s v="EH54 6QX"/>
    <s v="Y"/>
    <n v="164.10627222256801"/>
    <n v="32"/>
    <n v="1"/>
    <x v="2373"/>
    <x v="1"/>
  </r>
  <r>
    <s v="ABC"/>
    <x v="92"/>
    <s v="EH54 6QX"/>
    <s v="Y"/>
    <n v="293.760896214691"/>
    <n v="37"/>
    <n v="1"/>
    <x v="2374"/>
    <x v="1"/>
  </r>
  <r>
    <s v="ABC"/>
    <x v="92"/>
    <s v="EH54 6QX"/>
    <s v="Y"/>
    <n v="50.092909905791799"/>
    <n v="47"/>
    <n v="1"/>
    <x v="2375"/>
    <x v="2"/>
  </r>
  <r>
    <s v="ABC"/>
    <x v="93"/>
    <s v="77591-0000"/>
    <s v="Y"/>
    <n v="108.829160877642"/>
    <n v="32"/>
    <n v="9"/>
    <x v="2376"/>
    <x v="1"/>
  </r>
  <r>
    <s v="ABC"/>
    <x v="94"/>
    <n v="1000"/>
    <s v="N"/>
    <n v="351.72477630546501"/>
    <n v="32"/>
    <n v="48"/>
    <x v="2377"/>
    <x v="1"/>
  </r>
  <r>
    <s v="ABC"/>
    <x v="94"/>
    <n v="1000"/>
    <s v="N"/>
    <n v="255.01312279164301"/>
    <n v="36"/>
    <n v="48"/>
    <x v="2378"/>
    <x v="1"/>
  </r>
  <r>
    <s v="ABC"/>
    <x v="95"/>
    <n v="1067"/>
    <s v="N"/>
    <n v="123.546282296448"/>
    <n v="32"/>
    <n v="29"/>
    <x v="2379"/>
    <x v="1"/>
  </r>
  <r>
    <s v="ABC"/>
    <x v="95"/>
    <n v="1067"/>
    <s v="N"/>
    <n v="175.90521416462099"/>
    <n v="43"/>
    <n v="29"/>
    <x v="2380"/>
    <x v="2"/>
  </r>
  <r>
    <s v="ABC"/>
    <x v="95"/>
    <n v="1067"/>
    <s v="N"/>
    <n v="770.57669657875795"/>
    <n v="54"/>
    <n v="29"/>
    <x v="2381"/>
    <x v="3"/>
  </r>
  <r>
    <s v="ABC"/>
    <x v="96"/>
    <s v="B3L 4N9"/>
    <s v="N"/>
    <n v="157.02871025783699"/>
    <n v="32"/>
    <n v="12"/>
    <x v="2382"/>
    <x v="1"/>
  </r>
  <r>
    <s v="ABC"/>
    <x v="96"/>
    <s v="B3L 4N9"/>
    <s v="N"/>
    <n v="228.390370067833"/>
    <n v="32"/>
    <n v="12"/>
    <x v="2383"/>
    <x v="1"/>
  </r>
  <r>
    <s v="ABC"/>
    <x v="96"/>
    <s v="B3L 4N9"/>
    <s v="N"/>
    <n v="53.021608052131697"/>
    <n v="32"/>
    <n v="12"/>
    <x v="2384"/>
    <x v="1"/>
  </r>
  <r>
    <s v="ABC"/>
    <x v="96"/>
    <s v="B3L 4N9"/>
    <s v="N"/>
    <n v="109.905070509648"/>
    <n v="34"/>
    <n v="12"/>
    <x v="2385"/>
    <x v="1"/>
  </r>
  <r>
    <s v="ABC"/>
    <x v="96"/>
    <s v="B3L 4N9"/>
    <s v="N"/>
    <n v="52.503187908218301"/>
    <n v="34"/>
    <n v="12"/>
    <x v="2386"/>
    <x v="1"/>
  </r>
  <r>
    <s v="ABC"/>
    <x v="96"/>
    <s v="B3L 4N9"/>
    <s v="N"/>
    <n v="239.056301028696"/>
    <n v="36"/>
    <n v="12"/>
    <x v="2387"/>
    <x v="1"/>
  </r>
  <r>
    <s v="ABC"/>
    <x v="96"/>
    <s v="B3L 4N9"/>
    <s v="N"/>
    <n v="252.48563675667901"/>
    <n v="36"/>
    <n v="12"/>
    <x v="2388"/>
    <x v="1"/>
  </r>
  <r>
    <s v="ABC"/>
    <x v="96"/>
    <s v="B3L 4N9"/>
    <s v="N"/>
    <n v="50.7059980759851"/>
    <n v="36"/>
    <n v="12"/>
    <x v="2389"/>
    <x v="1"/>
  </r>
  <r>
    <s v="ABC"/>
    <x v="96"/>
    <s v="B3L 4N9"/>
    <s v="N"/>
    <n v="63.674015009239902"/>
    <n v="43"/>
    <n v="12"/>
    <x v="2390"/>
    <x v="2"/>
  </r>
  <r>
    <s v="ABC"/>
    <x v="96"/>
    <s v="B3L 4N9"/>
    <s v="N"/>
    <n v="110.199593258074"/>
    <n v="46"/>
    <n v="12"/>
    <x v="2391"/>
    <x v="2"/>
  </r>
  <r>
    <s v="ABC"/>
    <x v="96"/>
    <s v="B3L 4N9"/>
    <s v="N"/>
    <n v="138.421183759054"/>
    <n v="48"/>
    <n v="12"/>
    <x v="2392"/>
    <x v="2"/>
  </r>
  <r>
    <s v="ABC"/>
    <x v="96"/>
    <s v="B3L 4N9"/>
    <s v="N"/>
    <n v="33.913693414441298"/>
    <n v="50"/>
    <n v="12"/>
    <x v="2393"/>
    <x v="3"/>
  </r>
  <r>
    <s v="ABC"/>
    <x v="96"/>
    <s v="B3L 4N9"/>
    <s v="N"/>
    <n v="108.75853552470301"/>
    <n v="50"/>
    <n v="12"/>
    <x v="2394"/>
    <x v="3"/>
  </r>
  <r>
    <s v="ABC"/>
    <x v="96"/>
    <s v="B3L 4N9"/>
    <s v="N"/>
    <n v="160.19332713633401"/>
    <n v="50"/>
    <n v="12"/>
    <x v="2395"/>
    <x v="3"/>
  </r>
  <r>
    <s v="ABC"/>
    <x v="96"/>
    <s v="B3L 4N9"/>
    <s v="N"/>
    <n v="80.9171197959258"/>
    <n v="50"/>
    <n v="12"/>
    <x v="2396"/>
    <x v="3"/>
  </r>
  <r>
    <s v="ABC"/>
    <x v="96"/>
    <s v="B3L 4N9"/>
    <s v="N"/>
    <n v="41.712535579399898"/>
    <n v="52"/>
    <n v="12"/>
    <x v="2397"/>
    <x v="3"/>
  </r>
  <r>
    <s v="ABC"/>
    <x v="96"/>
    <s v="B3L 4N9"/>
    <s v="N"/>
    <n v="57.878228066996101"/>
    <n v="52"/>
    <n v="12"/>
    <x v="2398"/>
    <x v="3"/>
  </r>
  <r>
    <s v="ABC"/>
    <x v="96"/>
    <s v="B3L 4N9"/>
    <s v="N"/>
    <n v="31.300555355700801"/>
    <n v="53"/>
    <n v="12"/>
    <x v="2399"/>
    <x v="3"/>
  </r>
  <r>
    <s v="ABC"/>
    <x v="96"/>
    <s v="B3L 4N9"/>
    <s v="N"/>
    <n v="859.76149066978996"/>
    <n v="55"/>
    <n v="12"/>
    <x v="2400"/>
    <x v="3"/>
  </r>
  <r>
    <s v="ABC"/>
    <x v="97"/>
    <s v="20176-4040"/>
    <s v="Y"/>
    <n v="11.8440219545672"/>
    <n v="32"/>
    <n v="32"/>
    <x v="2401"/>
    <x v="1"/>
  </r>
  <r>
    <s v="ABC"/>
    <x v="97"/>
    <s v="20176-4040"/>
    <s v="Y"/>
    <n v="908.03767607125906"/>
    <n v="34"/>
    <n v="32"/>
    <x v="2402"/>
    <x v="1"/>
  </r>
  <r>
    <s v="ABC"/>
    <x v="97"/>
    <s v="20176-4040"/>
    <s v="Y"/>
    <n v="285.23025517991903"/>
    <n v="34"/>
    <n v="32"/>
    <x v="2403"/>
    <x v="1"/>
  </r>
  <r>
    <s v="ABC"/>
    <x v="97"/>
    <s v="20176-4040"/>
    <s v="Y"/>
    <n v="545.74013416412799"/>
    <n v="36"/>
    <n v="32"/>
    <x v="2404"/>
    <x v="1"/>
  </r>
  <r>
    <s v="ABC"/>
    <x v="97"/>
    <s v="20176-4040"/>
    <s v="Y"/>
    <n v="136.43465787426101"/>
    <n v="36"/>
    <n v="32"/>
    <x v="2405"/>
    <x v="1"/>
  </r>
  <r>
    <s v="ABC"/>
    <x v="97"/>
    <s v="20176-4040"/>
    <s v="Y"/>
    <n v="141.122979175739"/>
    <n v="36"/>
    <n v="32"/>
    <x v="2406"/>
    <x v="1"/>
  </r>
  <r>
    <s v="ABC"/>
    <x v="97"/>
    <s v="20176-4040"/>
    <s v="Y"/>
    <n v="131.69374322485001"/>
    <n v="36"/>
    <n v="32"/>
    <x v="2407"/>
    <x v="1"/>
  </r>
  <r>
    <s v="ABC"/>
    <x v="97"/>
    <s v="20176-4040"/>
    <s v="Y"/>
    <n v="247.215783293768"/>
    <n v="53"/>
    <n v="32"/>
    <x v="2408"/>
    <x v="3"/>
  </r>
  <r>
    <s v="ABC"/>
    <x v="98"/>
    <s v="77479-2324"/>
    <s v="N"/>
    <n v="167.31596911358"/>
    <n v="32"/>
    <n v="29"/>
    <x v="2409"/>
    <x v="1"/>
  </r>
  <r>
    <s v="ABC"/>
    <x v="98"/>
    <s v="77479-2324"/>
    <s v="N"/>
    <n v="116.43566165587301"/>
    <n v="32"/>
    <n v="29"/>
    <x v="2410"/>
    <x v="1"/>
  </r>
  <r>
    <s v="ABC"/>
    <x v="99"/>
    <s v="92626-1770"/>
    <s v="N"/>
    <n v="163.170110629356"/>
    <n v="32"/>
    <n v="4"/>
    <x v="2411"/>
    <x v="1"/>
  </r>
  <r>
    <s v="ABC"/>
    <x v="99"/>
    <s v="92626-1770"/>
    <s v="N"/>
    <n v="32.328379641024902"/>
    <n v="39"/>
    <n v="4"/>
    <x v="2412"/>
    <x v="1"/>
  </r>
  <r>
    <s v="ABC"/>
    <x v="99"/>
    <s v="92626-1770"/>
    <s v="N"/>
    <n v="160.02202308878"/>
    <n v="45"/>
    <n v="4"/>
    <x v="2413"/>
    <x v="2"/>
  </r>
  <r>
    <s v="ABC"/>
    <x v="100"/>
    <s v="90401-0000"/>
    <s v="N"/>
    <n v="298.65808824081898"/>
    <n v="24"/>
    <n v="5"/>
    <x v="2414"/>
    <x v="0"/>
  </r>
  <r>
    <s v="ABC"/>
    <x v="100"/>
    <s v="90401-0000"/>
    <s v="N"/>
    <n v="51.416759606625803"/>
    <n v="26"/>
    <n v="5"/>
    <x v="2415"/>
    <x v="0"/>
  </r>
  <r>
    <s v="ABC"/>
    <x v="100"/>
    <s v="90401-0000"/>
    <s v="N"/>
    <n v="26.764003429687399"/>
    <n v="29"/>
    <n v="5"/>
    <x v="2416"/>
    <x v="0"/>
  </r>
  <r>
    <s v="ABC"/>
    <x v="100"/>
    <s v="90401-0000"/>
    <s v="N"/>
    <n v="56.453699671547"/>
    <n v="29"/>
    <n v="5"/>
    <x v="2417"/>
    <x v="0"/>
  </r>
  <r>
    <s v="ABC"/>
    <x v="100"/>
    <s v="90401-0000"/>
    <s v="N"/>
    <n v="60.096164682695303"/>
    <n v="30"/>
    <n v="5"/>
    <x v="2418"/>
    <x v="1"/>
  </r>
  <r>
    <s v="ABC"/>
    <x v="100"/>
    <s v="90401-0000"/>
    <s v="N"/>
    <n v="268.12689843202702"/>
    <n v="30"/>
    <n v="5"/>
    <x v="2419"/>
    <x v="1"/>
  </r>
  <r>
    <s v="ABC"/>
    <x v="100"/>
    <s v="90401-0000"/>
    <s v="N"/>
    <n v="140.533933678887"/>
    <n v="33"/>
    <n v="5"/>
    <x v="2420"/>
    <x v="1"/>
  </r>
  <r>
    <s v="ABC"/>
    <x v="100"/>
    <s v="90401-0000"/>
    <s v="N"/>
    <n v="106.367792194366"/>
    <n v="35"/>
    <n v="5"/>
    <x v="2421"/>
    <x v="1"/>
  </r>
  <r>
    <s v="ABC"/>
    <x v="100"/>
    <s v="90401-0000"/>
    <s v="N"/>
    <n v="397.05272888850402"/>
    <n v="48"/>
    <n v="5"/>
    <x v="2422"/>
    <x v="2"/>
  </r>
  <r>
    <s v="ABC"/>
    <x v="101"/>
    <n v="60327"/>
    <s v="N"/>
    <n v="86.592693371465003"/>
    <n v="32"/>
    <n v="29"/>
    <x v="2423"/>
    <x v="1"/>
  </r>
  <r>
    <s v="ABC"/>
    <x v="101"/>
    <n v="60327"/>
    <s v="N"/>
    <n v="92.666473724213105"/>
    <n v="34"/>
    <n v="29"/>
    <x v="2424"/>
    <x v="1"/>
  </r>
  <r>
    <s v="ABC"/>
    <x v="101"/>
    <n v="60327"/>
    <s v="N"/>
    <n v="89.042040718070496"/>
    <n v="34"/>
    <n v="29"/>
    <x v="2425"/>
    <x v="1"/>
  </r>
  <r>
    <s v="ABC"/>
    <x v="101"/>
    <n v="60327"/>
    <s v="N"/>
    <n v="70.864277005256596"/>
    <n v="34"/>
    <n v="29"/>
    <x v="2426"/>
    <x v="1"/>
  </r>
  <r>
    <s v="ABC"/>
    <x v="101"/>
    <n v="60327"/>
    <s v="N"/>
    <n v="343.85230345339897"/>
    <n v="34"/>
    <n v="29"/>
    <x v="2427"/>
    <x v="1"/>
  </r>
  <r>
    <s v="ABC"/>
    <x v="101"/>
    <n v="60327"/>
    <s v="N"/>
    <n v="846.72134571651202"/>
    <n v="36"/>
    <n v="29"/>
    <x v="2428"/>
    <x v="1"/>
  </r>
  <r>
    <s v="ABC"/>
    <x v="101"/>
    <n v="60327"/>
    <s v="N"/>
    <n v="32.561293039014899"/>
    <n v="36"/>
    <n v="29"/>
    <x v="2429"/>
    <x v="1"/>
  </r>
  <r>
    <s v="ABC"/>
    <x v="101"/>
    <n v="60327"/>
    <s v="N"/>
    <n v="49.502361741855601"/>
    <n v="37"/>
    <n v="29"/>
    <x v="2430"/>
    <x v="1"/>
  </r>
  <r>
    <s v="ABC"/>
    <x v="101"/>
    <n v="60327"/>
    <s v="N"/>
    <n v="303.43807223440899"/>
    <n v="38"/>
    <n v="29"/>
    <x v="2431"/>
    <x v="1"/>
  </r>
  <r>
    <s v="ABC"/>
    <x v="101"/>
    <n v="60327"/>
    <s v="N"/>
    <n v="120.115693344116"/>
    <n v="39"/>
    <n v="29"/>
    <x v="2432"/>
    <x v="1"/>
  </r>
  <r>
    <s v="ABC"/>
    <x v="101"/>
    <n v="60327"/>
    <s v="N"/>
    <n v="281.29627275451202"/>
    <n v="39"/>
    <n v="29"/>
    <x v="2433"/>
    <x v="1"/>
  </r>
  <r>
    <s v="ABC"/>
    <x v="101"/>
    <n v="60327"/>
    <s v="N"/>
    <n v="252.81021284678201"/>
    <n v="42"/>
    <n v="29"/>
    <x v="2434"/>
    <x v="2"/>
  </r>
  <r>
    <s v="ABC"/>
    <x v="101"/>
    <n v="60327"/>
    <s v="N"/>
    <n v="255.145357495018"/>
    <n v="44"/>
    <n v="29"/>
    <x v="2435"/>
    <x v="2"/>
  </r>
  <r>
    <s v="ABC"/>
    <x v="101"/>
    <n v="60327"/>
    <s v="N"/>
    <n v="399.11438812748702"/>
    <n v="46"/>
    <n v="29"/>
    <x v="2436"/>
    <x v="2"/>
  </r>
  <r>
    <s v="ABC"/>
    <x v="102"/>
    <s v="65616-2190"/>
    <s v="Y"/>
    <n v="79.510623405482406"/>
    <n v="33"/>
    <n v="1"/>
    <x v="2437"/>
    <x v="1"/>
  </r>
  <r>
    <s v="ABC"/>
    <x v="103"/>
    <s v="65065-2364"/>
    <s v="Y"/>
    <n v="121.02180159565199"/>
    <n v="33"/>
    <n v="8"/>
    <x v="2438"/>
    <x v="1"/>
  </r>
  <r>
    <s v="ABC"/>
    <x v="104"/>
    <n v="64331"/>
    <s v="N"/>
    <n v="176.168180904287"/>
    <n v="33"/>
    <n v="46"/>
    <x v="2439"/>
    <x v="1"/>
  </r>
  <r>
    <s v="ABC"/>
    <x v="104"/>
    <n v="64331"/>
    <s v="N"/>
    <n v="54.340949751714298"/>
    <n v="34"/>
    <n v="46"/>
    <x v="2440"/>
    <x v="1"/>
  </r>
  <r>
    <s v="ABC"/>
    <x v="105"/>
    <n v="79098"/>
    <s v="N"/>
    <n v="735.98079230826795"/>
    <n v="33"/>
    <n v="19"/>
    <x v="2441"/>
    <x v="1"/>
  </r>
  <r>
    <s v="ABC"/>
    <x v="105"/>
    <n v="79098"/>
    <s v="N"/>
    <n v="235.98935751064599"/>
    <n v="36"/>
    <n v="19"/>
    <x v="2442"/>
    <x v="1"/>
  </r>
  <r>
    <s v="ABC"/>
    <x v="105"/>
    <n v="79098"/>
    <s v="N"/>
    <n v="259.41293201303"/>
    <n v="41"/>
    <n v="19"/>
    <x v="2443"/>
    <x v="2"/>
  </r>
  <r>
    <s v="ABC"/>
    <x v="106"/>
    <n v="75006"/>
    <s v="N"/>
    <n v="75.611202323003099"/>
    <n v="34"/>
    <n v="39"/>
    <x v="2444"/>
    <x v="1"/>
  </r>
  <r>
    <s v="ABC"/>
    <x v="106"/>
    <n v="75006"/>
    <s v="N"/>
    <n v="107.412145817612"/>
    <n v="50"/>
    <n v="39"/>
    <x v="2445"/>
    <x v="3"/>
  </r>
  <r>
    <s v="ABC"/>
    <x v="107"/>
    <s v="30188-0000"/>
    <s v="Y"/>
    <n v="41.476616847242198"/>
    <n v="34"/>
    <n v="14"/>
    <x v="2446"/>
    <x v="1"/>
  </r>
  <r>
    <s v="ABC"/>
    <x v="108"/>
    <s v="22192-4661"/>
    <s v="Y"/>
    <n v="97.335260353601598"/>
    <n v="34"/>
    <n v="34"/>
    <x v="2447"/>
    <x v="1"/>
  </r>
  <r>
    <s v="ABC"/>
    <x v="109"/>
    <s v="21740-9519"/>
    <s v="Y"/>
    <n v="136.97261269026399"/>
    <n v="34"/>
    <n v="20"/>
    <x v="2448"/>
    <x v="1"/>
  </r>
  <r>
    <s v="ABC"/>
    <x v="109"/>
    <s v="21740-9519"/>
    <s v="Y"/>
    <n v="259.03275724082698"/>
    <n v="34"/>
    <n v="20"/>
    <x v="2449"/>
    <x v="1"/>
  </r>
  <r>
    <s v="ABC"/>
    <x v="109"/>
    <s v="21740-9519"/>
    <s v="Y"/>
    <n v="174.75867917967599"/>
    <n v="34"/>
    <n v="20"/>
    <x v="2450"/>
    <x v="1"/>
  </r>
  <r>
    <s v="ABC"/>
    <x v="109"/>
    <s v="21740-9519"/>
    <s v="Y"/>
    <n v="134.47668266406001"/>
    <n v="34"/>
    <n v="20"/>
    <x v="2451"/>
    <x v="1"/>
  </r>
  <r>
    <s v="ABC"/>
    <x v="109"/>
    <s v="21740-9519"/>
    <s v="Y"/>
    <n v="95.437391826753299"/>
    <n v="43"/>
    <n v="20"/>
    <x v="2452"/>
    <x v="2"/>
  </r>
  <r>
    <s v="ABC"/>
    <x v="110"/>
    <s v="12203-5367"/>
    <s v="N"/>
    <n v="149.91057628184299"/>
    <n v="34"/>
    <n v="14"/>
    <x v="2453"/>
    <x v="1"/>
  </r>
  <r>
    <s v="ABC"/>
    <x v="110"/>
    <s v="12203-5367"/>
    <s v="N"/>
    <n v="79.202576653301904"/>
    <n v="35"/>
    <n v="14"/>
    <x v="2454"/>
    <x v="1"/>
  </r>
  <r>
    <s v="ABC"/>
    <x v="111"/>
    <s v="60018-0000"/>
    <s v="Y"/>
    <n v="70.374407535935504"/>
    <n v="22"/>
    <n v="13"/>
    <x v="2455"/>
    <x v="0"/>
  </r>
  <r>
    <s v="ABC"/>
    <x v="111"/>
    <s v="60018-0000"/>
    <s v="Y"/>
    <n v="60.598055488686903"/>
    <n v="26"/>
    <n v="13"/>
    <x v="2456"/>
    <x v="0"/>
  </r>
  <r>
    <s v="ABC"/>
    <x v="111"/>
    <s v="60018-0000"/>
    <s v="Y"/>
    <n v="126.72742851286699"/>
    <n v="26"/>
    <n v="13"/>
    <x v="2457"/>
    <x v="0"/>
  </r>
  <r>
    <s v="ABC"/>
    <x v="111"/>
    <s v="60018-0000"/>
    <s v="Y"/>
    <n v="39.601288326651002"/>
    <n v="28"/>
    <n v="13"/>
    <x v="2458"/>
    <x v="0"/>
  </r>
  <r>
    <s v="ABC"/>
    <x v="111"/>
    <s v="60018-0000"/>
    <s v="Y"/>
    <n v="218.85745008816099"/>
    <n v="28"/>
    <n v="13"/>
    <x v="2459"/>
    <x v="0"/>
  </r>
  <r>
    <s v="ABC"/>
    <x v="111"/>
    <s v="60018-0000"/>
    <s v="Y"/>
    <n v="83.163607086217297"/>
    <n v="30"/>
    <n v="13"/>
    <x v="2460"/>
    <x v="1"/>
  </r>
  <r>
    <s v="ABC"/>
    <x v="111"/>
    <s v="60018-0000"/>
    <s v="Y"/>
    <n v="83.163607086217297"/>
    <n v="30"/>
    <n v="13"/>
    <x v="2460"/>
    <x v="1"/>
  </r>
  <r>
    <s v="ABC"/>
    <x v="111"/>
    <s v="60018-0000"/>
    <s v="Y"/>
    <n v="25.216256333366101"/>
    <n v="32"/>
    <n v="13"/>
    <x v="2461"/>
    <x v="1"/>
  </r>
  <r>
    <s v="ABC"/>
    <x v="111"/>
    <s v="60018-0000"/>
    <s v="Y"/>
    <n v="38.379619987515802"/>
    <n v="32"/>
    <n v="13"/>
    <x v="2462"/>
    <x v="1"/>
  </r>
  <r>
    <s v="ABC"/>
    <x v="111"/>
    <s v="60018-0000"/>
    <s v="Y"/>
    <n v="114.664017164065"/>
    <n v="33"/>
    <n v="13"/>
    <x v="2463"/>
    <x v="1"/>
  </r>
  <r>
    <s v="ABC"/>
    <x v="111"/>
    <s v="60018-0000"/>
    <s v="Y"/>
    <n v="26.400357995406001"/>
    <n v="35"/>
    <n v="13"/>
    <x v="2464"/>
    <x v="1"/>
  </r>
  <r>
    <s v="ABC"/>
    <x v="111"/>
    <s v="60018-0000"/>
    <s v="Y"/>
    <n v="32.666479734881399"/>
    <n v="36"/>
    <n v="13"/>
    <x v="2465"/>
    <x v="1"/>
  </r>
  <r>
    <s v="ABC"/>
    <x v="111"/>
    <s v="60018-0000"/>
    <s v="Y"/>
    <n v="34.547818923807903"/>
    <n v="38"/>
    <n v="13"/>
    <x v="2466"/>
    <x v="1"/>
  </r>
  <r>
    <s v="ABC"/>
    <x v="111"/>
    <s v="60018-0000"/>
    <s v="Y"/>
    <n v="58.244878835445"/>
    <n v="39"/>
    <n v="13"/>
    <x v="2467"/>
    <x v="1"/>
  </r>
  <r>
    <s v="ABC"/>
    <x v="111"/>
    <s v="60018-0000"/>
    <s v="Y"/>
    <n v="386.33720991387599"/>
    <n v="39"/>
    <n v="13"/>
    <x v="2468"/>
    <x v="1"/>
  </r>
  <r>
    <s v="ABC"/>
    <x v="111"/>
    <s v="60018-0000"/>
    <s v="Y"/>
    <n v="62.180363927935701"/>
    <n v="42"/>
    <n v="13"/>
    <x v="2469"/>
    <x v="2"/>
  </r>
  <r>
    <s v="ABC"/>
    <x v="111"/>
    <s v="60018-0000"/>
    <s v="Y"/>
    <n v="17.600739552632"/>
    <n v="45"/>
    <n v="13"/>
    <x v="2470"/>
    <x v="2"/>
  </r>
  <r>
    <s v="ABC"/>
    <x v="111"/>
    <s v="60018-0000"/>
    <s v="Y"/>
    <n v="219.982947733933"/>
    <n v="45"/>
    <n v="13"/>
    <x v="2471"/>
    <x v="2"/>
  </r>
  <r>
    <s v="ABC"/>
    <x v="111"/>
    <s v="60018-0000"/>
    <s v="Y"/>
    <n v="225.89444004162999"/>
    <n v="45"/>
    <n v="13"/>
    <x v="2472"/>
    <x v="2"/>
  </r>
  <r>
    <s v="ABC"/>
    <x v="111"/>
    <s v="60018-0000"/>
    <s v="Y"/>
    <n v="17.701418247246998"/>
    <n v="51"/>
    <n v="13"/>
    <x v="2473"/>
    <x v="3"/>
  </r>
  <r>
    <s v="ABC"/>
    <x v="111"/>
    <s v="60018-0000"/>
    <s v="Y"/>
    <n v="142.92016900797199"/>
    <n v="51"/>
    <n v="13"/>
    <x v="2474"/>
    <x v="3"/>
  </r>
  <r>
    <s v="ABC"/>
    <x v="111"/>
    <s v="60018-0000"/>
    <s v="Y"/>
    <n v="27.634047671211601"/>
    <n v="52"/>
    <n v="13"/>
    <x v="2475"/>
    <x v="3"/>
  </r>
  <r>
    <s v="ABC"/>
    <x v="111"/>
    <s v="60018-0000"/>
    <s v="Y"/>
    <n v="51.974249094718203"/>
    <n v="53"/>
    <n v="13"/>
    <x v="2476"/>
    <x v="3"/>
  </r>
  <r>
    <s v="ABC"/>
    <x v="111"/>
    <s v="60018-0000"/>
    <s v="Y"/>
    <n v="126.087292335166"/>
    <n v="55"/>
    <n v="13"/>
    <x v="2477"/>
    <x v="3"/>
  </r>
  <r>
    <s v="ABC"/>
    <x v="112"/>
    <s v="1012 XJ"/>
    <s v="N"/>
    <n v="61.209640991796299"/>
    <n v="24"/>
    <n v="42"/>
    <x v="2478"/>
    <x v="0"/>
  </r>
  <r>
    <s v="ABC"/>
    <x v="112"/>
    <s v="1012 XJ"/>
    <s v="N"/>
    <n v="364.74238125248502"/>
    <n v="24"/>
    <n v="42"/>
    <x v="2479"/>
    <x v="0"/>
  </r>
  <r>
    <s v="ABC"/>
    <x v="112"/>
    <s v="1012 XJ"/>
    <s v="N"/>
    <n v="65.109062074275599"/>
    <n v="28"/>
    <n v="42"/>
    <x v="2480"/>
    <x v="0"/>
  </r>
  <r>
    <s v="ABC"/>
    <x v="112"/>
    <s v="1012 XJ"/>
    <s v="N"/>
    <n v="412.841251938065"/>
    <n v="29"/>
    <n v="42"/>
    <x v="2481"/>
    <x v="0"/>
  </r>
  <r>
    <s v="ABC"/>
    <x v="112"/>
    <s v="1012 XJ"/>
    <s v="N"/>
    <n v="343.29180863113902"/>
    <n v="34"/>
    <n v="42"/>
    <x v="2482"/>
    <x v="1"/>
  </r>
  <r>
    <s v="ABC"/>
    <x v="112"/>
    <s v="1012 XJ"/>
    <s v="N"/>
    <n v="243.101480818304"/>
    <n v="37"/>
    <n v="42"/>
    <x v="2483"/>
    <x v="1"/>
  </r>
  <r>
    <s v="ABC"/>
    <x v="112"/>
    <s v="1012 XJ"/>
    <s v="N"/>
    <n v="194.17764590371499"/>
    <n v="41"/>
    <n v="42"/>
    <x v="2484"/>
    <x v="2"/>
  </r>
  <r>
    <s v="ABC"/>
    <x v="112"/>
    <s v="1012 XJ"/>
    <s v="N"/>
    <n v="435.089740780912"/>
    <n v="45"/>
    <n v="42"/>
    <x v="2485"/>
    <x v="2"/>
  </r>
  <r>
    <s v="ABC"/>
    <x v="112"/>
    <s v="1012 XJ"/>
    <s v="N"/>
    <n v="55.406340714133499"/>
    <n v="46"/>
    <n v="42"/>
    <x v="2486"/>
    <x v="2"/>
  </r>
  <r>
    <s v="ABC"/>
    <x v="112"/>
    <s v="1012 XJ"/>
    <s v="N"/>
    <n v="86.431907993497703"/>
    <n v="53"/>
    <n v="42"/>
    <x v="2487"/>
    <x v="3"/>
  </r>
  <r>
    <s v="ABC"/>
    <x v="113"/>
    <n v="53111"/>
    <s v="N"/>
    <n v="136.53683923596"/>
    <n v="34"/>
    <n v="45"/>
    <x v="2488"/>
    <x v="1"/>
  </r>
  <r>
    <s v="ABC"/>
    <x v="113"/>
    <n v="53111"/>
    <s v="N"/>
    <n v="66.272126397142301"/>
    <n v="36"/>
    <n v="45"/>
    <x v="2489"/>
    <x v="1"/>
  </r>
  <r>
    <s v="ABC"/>
    <x v="113"/>
    <n v="53111"/>
    <s v="N"/>
    <n v="199.376874013687"/>
    <n v="42"/>
    <n v="45"/>
    <x v="2490"/>
    <x v="2"/>
  </r>
  <r>
    <s v="ABC"/>
    <x v="113"/>
    <n v="53111"/>
    <s v="N"/>
    <n v="62.682254733927202"/>
    <n v="42"/>
    <n v="45"/>
    <x v="2491"/>
    <x v="2"/>
  </r>
  <r>
    <s v="ABC"/>
    <x v="113"/>
    <n v="53111"/>
    <s v="N"/>
    <n v="353.90815157823602"/>
    <n v="51"/>
    <n v="45"/>
    <x v="2492"/>
    <x v="3"/>
  </r>
  <r>
    <s v="ABC"/>
    <x v="114"/>
    <s v="21076-0000"/>
    <s v="Y"/>
    <n v="124.38176519504501"/>
    <n v="34"/>
    <n v="26"/>
    <x v="2493"/>
    <x v="1"/>
  </r>
  <r>
    <s v="ABC"/>
    <x v="114"/>
    <s v="21076-0000"/>
    <s v="Y"/>
    <n v="207.044984142354"/>
    <n v="47"/>
    <n v="26"/>
    <x v="2494"/>
    <x v="2"/>
  </r>
  <r>
    <s v="ABC"/>
    <x v="114"/>
    <s v="21076-0000"/>
    <s v="Y"/>
    <n v="55.340223362445997"/>
    <n v="53"/>
    <n v="26"/>
    <x v="2495"/>
    <x v="3"/>
  </r>
  <r>
    <s v="ABC"/>
    <x v="115"/>
    <n v="69002"/>
    <s v="N"/>
    <n v="348.15744464850701"/>
    <n v="34"/>
    <n v="44"/>
    <x v="2496"/>
    <x v="1"/>
  </r>
  <r>
    <s v="ABC"/>
    <x v="115"/>
    <n v="69002"/>
    <s v="N"/>
    <n v="422.88507872623097"/>
    <n v="34"/>
    <n v="44"/>
    <x v="2497"/>
    <x v="1"/>
  </r>
  <r>
    <s v="ABC"/>
    <x v="115"/>
    <n v="69002"/>
    <s v="N"/>
    <n v="426.079748946405"/>
    <n v="37"/>
    <n v="44"/>
    <x v="2498"/>
    <x v="1"/>
  </r>
  <r>
    <s v="ABC"/>
    <x v="115"/>
    <n v="69002"/>
    <s v="N"/>
    <n v="246.75446449903899"/>
    <n v="45"/>
    <n v="44"/>
    <x v="2499"/>
    <x v="2"/>
  </r>
  <r>
    <s v="ABC"/>
    <x v="115"/>
    <n v="69002"/>
    <s v="N"/>
    <n v="248.64031168921699"/>
    <n v="45"/>
    <n v="44"/>
    <x v="2500"/>
    <x v="2"/>
  </r>
  <r>
    <s v="ABC"/>
    <x v="116"/>
    <s v="94608-0000"/>
    <s v="N"/>
    <n v="142.616630257043"/>
    <n v="34"/>
    <n v="23"/>
    <x v="2501"/>
    <x v="1"/>
  </r>
  <r>
    <s v="ABC"/>
    <x v="116"/>
    <s v="94608-0000"/>
    <s v="N"/>
    <n v="101.28577211693"/>
    <n v="42"/>
    <n v="23"/>
    <x v="2502"/>
    <x v="2"/>
  </r>
  <r>
    <s v="ABC"/>
    <x v="117"/>
    <n v="1060"/>
    <s v="N"/>
    <n v="101.064880055611"/>
    <n v="34"/>
    <n v="18"/>
    <x v="2503"/>
    <x v="1"/>
  </r>
  <r>
    <s v="ABC"/>
    <x v="117"/>
    <n v="1060"/>
    <s v="N"/>
    <n v="94.565844918145203"/>
    <n v="35"/>
    <n v="18"/>
    <x v="2504"/>
    <x v="1"/>
  </r>
  <r>
    <s v="ABC"/>
    <x v="118"/>
    <s v="13204-0000"/>
    <s v="Y"/>
    <n v="77.596225540712197"/>
    <n v="34"/>
    <n v="15"/>
    <x v="2505"/>
    <x v="1"/>
  </r>
  <r>
    <s v="ABC"/>
    <x v="118"/>
    <s v="13204-0000"/>
    <s v="Y"/>
    <n v="126.04371498973499"/>
    <n v="34"/>
    <n v="15"/>
    <x v="2506"/>
    <x v="1"/>
  </r>
  <r>
    <s v="ABC"/>
    <x v="119"/>
    <n v="65843"/>
    <s v="N"/>
    <n v="161.25120476333399"/>
    <n v="35"/>
    <n v="20"/>
    <x v="2507"/>
    <x v="1"/>
  </r>
  <r>
    <s v="ABC"/>
    <x v="119"/>
    <n v="65843"/>
    <s v="N"/>
    <n v="161.25120476333399"/>
    <n v="35"/>
    <n v="20"/>
    <x v="2507"/>
    <x v="1"/>
  </r>
  <r>
    <s v="ABC"/>
    <x v="119"/>
    <n v="65843"/>
    <s v="N"/>
    <n v="143.037377040509"/>
    <n v="44"/>
    <n v="20"/>
    <x v="2508"/>
    <x v="2"/>
  </r>
  <r>
    <s v="ABC"/>
    <x v="120"/>
    <s v="40067-0000"/>
    <s v="Y"/>
    <n v="92.394490982044005"/>
    <n v="35"/>
    <n v="4"/>
    <x v="2509"/>
    <x v="1"/>
  </r>
  <r>
    <s v="ABC"/>
    <x v="120"/>
    <s v="40067-0000"/>
    <s v="Y"/>
    <n v="102.656204497362"/>
    <n v="35"/>
    <n v="4"/>
    <x v="2510"/>
    <x v="1"/>
  </r>
  <r>
    <s v="ABC"/>
    <x v="120"/>
    <s v="40067-0000"/>
    <s v="Y"/>
    <n v="88.842185995924197"/>
    <n v="35"/>
    <n v="4"/>
    <x v="2511"/>
    <x v="1"/>
  </r>
  <r>
    <s v="ABC"/>
    <x v="120"/>
    <s v="40067-0000"/>
    <s v="Y"/>
    <n v="145.16515363118"/>
    <n v="35"/>
    <n v="4"/>
    <x v="2512"/>
    <x v="1"/>
  </r>
  <r>
    <s v="ABC"/>
    <x v="120"/>
    <s v="40067-0000"/>
    <s v="Y"/>
    <n v="52.352921199837603"/>
    <n v="35"/>
    <n v="4"/>
    <x v="2513"/>
    <x v="1"/>
  </r>
  <r>
    <s v="ABC"/>
    <x v="120"/>
    <s v="40067-0000"/>
    <s v="Y"/>
    <n v="159.02425214513201"/>
    <n v="35"/>
    <n v="4"/>
    <x v="2514"/>
    <x v="1"/>
  </r>
  <r>
    <s v="ABC"/>
    <x v="120"/>
    <s v="40067-0000"/>
    <s v="Y"/>
    <n v="131.925153955756"/>
    <n v="35"/>
    <n v="4"/>
    <x v="2515"/>
    <x v="1"/>
  </r>
  <r>
    <s v="ABC"/>
    <x v="120"/>
    <s v="40067-0000"/>
    <s v="Y"/>
    <n v="109.5940184233"/>
    <n v="35"/>
    <n v="4"/>
    <x v="2516"/>
    <x v="1"/>
  </r>
  <r>
    <s v="ABC"/>
    <x v="120"/>
    <s v="40067-0000"/>
    <s v="Y"/>
    <n v="45.690095350237101"/>
    <n v="35"/>
    <n v="4"/>
    <x v="2517"/>
    <x v="1"/>
  </r>
  <r>
    <s v="ABC"/>
    <x v="120"/>
    <s v="40067-0000"/>
    <s v="Y"/>
    <n v="96.519312127094395"/>
    <n v="35"/>
    <n v="4"/>
    <x v="2518"/>
    <x v="1"/>
  </r>
  <r>
    <s v="ABC"/>
    <x v="121"/>
    <s v="35094-0000"/>
    <s v="Y"/>
    <n v="59.361360478713699"/>
    <n v="35"/>
    <n v="33"/>
    <x v="2519"/>
    <x v="1"/>
  </r>
  <r>
    <s v="ABC"/>
    <x v="121"/>
    <s v="35094-0000"/>
    <s v="Y"/>
    <n v="51.113220855696802"/>
    <n v="48"/>
    <n v="33"/>
    <x v="2520"/>
    <x v="2"/>
  </r>
  <r>
    <s v="ABC"/>
    <x v="122"/>
    <s v="14225-0000"/>
    <s v="N"/>
    <n v="107.213793762549"/>
    <n v="35"/>
    <n v="29"/>
    <x v="2521"/>
    <x v="1"/>
  </r>
  <r>
    <s v="ABC"/>
    <x v="123"/>
    <s v="N2C 1X1"/>
    <s v="N"/>
    <n v="41.676471569388497"/>
    <n v="24"/>
    <n v="9"/>
    <x v="2522"/>
    <x v="0"/>
  </r>
  <r>
    <s v="ABC"/>
    <x v="123"/>
    <s v="N2C 1X1"/>
    <s v="N"/>
    <n v="30.601815161730599"/>
    <n v="38"/>
    <n v="9"/>
    <x v="2523"/>
    <x v="1"/>
  </r>
  <r>
    <s v="ABC"/>
    <x v="123"/>
    <s v="N2C 1X1"/>
    <s v="N"/>
    <n v="110.412971983974"/>
    <n v="38"/>
    <n v="9"/>
    <x v="2524"/>
    <x v="1"/>
  </r>
  <r>
    <s v="ABC"/>
    <x v="123"/>
    <s v="N2C 1X1"/>
    <s v="N"/>
    <n v="137.42341281540601"/>
    <n v="38"/>
    <n v="9"/>
    <x v="2525"/>
    <x v="1"/>
  </r>
  <r>
    <s v="ABC"/>
    <x v="123"/>
    <s v="N2C 1X1"/>
    <s v="N"/>
    <n v="125.69960422754301"/>
    <n v="50"/>
    <n v="9"/>
    <x v="2526"/>
    <x v="3"/>
  </r>
  <r>
    <s v="ABC"/>
    <x v="123"/>
    <s v="N2C 1X1"/>
    <s v="N"/>
    <n v="22.2995795236966"/>
    <n v="51"/>
    <n v="9"/>
    <x v="2527"/>
    <x v="3"/>
  </r>
  <r>
    <s v="ABC"/>
    <x v="123"/>
    <s v="N2C 1X1"/>
    <s v="N"/>
    <n v="22.2995795236966"/>
    <n v="51"/>
    <n v="9"/>
    <x v="2527"/>
    <x v="3"/>
  </r>
  <r>
    <s v="ABC"/>
    <x v="123"/>
    <s v="N2C 1X1"/>
    <s v="N"/>
    <n v="60.075127343521999"/>
    <n v="51"/>
    <n v="9"/>
    <x v="2528"/>
    <x v="3"/>
  </r>
  <r>
    <s v="ABC"/>
    <x v="123"/>
    <s v="N2C 1X1"/>
    <s v="N"/>
    <n v="60.075127343521999"/>
    <n v="51"/>
    <n v="9"/>
    <x v="2528"/>
    <x v="3"/>
  </r>
  <r>
    <s v="ABC"/>
    <x v="123"/>
    <s v="N2C 1X1"/>
    <s v="N"/>
    <n v="76.149157139005993"/>
    <n v="51"/>
    <n v="9"/>
    <x v="2529"/>
    <x v="3"/>
  </r>
  <r>
    <s v="ABC"/>
    <x v="123"/>
    <s v="N2C 1X1"/>
    <s v="N"/>
    <n v="76.149157139005993"/>
    <n v="51"/>
    <n v="9"/>
    <x v="2529"/>
    <x v="3"/>
  </r>
  <r>
    <s v="ABC"/>
    <x v="124"/>
    <s v="55301-4034"/>
    <s v="Y"/>
    <n v="111.44530427055"/>
    <n v="36"/>
    <n v="32"/>
    <x v="2530"/>
    <x v="1"/>
  </r>
  <r>
    <s v="ABC"/>
    <x v="124"/>
    <s v="55301-4034"/>
    <s v="Y"/>
    <n v="55.186951319897702"/>
    <n v="40"/>
    <n v="32"/>
    <x v="2531"/>
    <x v="2"/>
  </r>
  <r>
    <s v="ABC"/>
    <x v="124"/>
    <s v="55301-4034"/>
    <s v="Y"/>
    <n v="62.380218650082"/>
    <n v="40"/>
    <n v="32"/>
    <x v="2532"/>
    <x v="2"/>
  </r>
  <r>
    <s v="ABC"/>
    <x v="124"/>
    <s v="55301-4034"/>
    <s v="Y"/>
    <n v="72.999566931346493"/>
    <n v="43"/>
    <n v="32"/>
    <x v="2533"/>
    <x v="2"/>
  </r>
  <r>
    <s v="ABC"/>
    <x v="125"/>
    <n v="33172"/>
    <s v="Y"/>
    <n v="95.6222198780616"/>
    <n v="36"/>
    <n v="16"/>
    <x v="2534"/>
    <x v="1"/>
  </r>
  <r>
    <s v="ABC"/>
    <x v="125"/>
    <n v="33172"/>
    <s v="Y"/>
    <n v="68.792099096686698"/>
    <n v="36"/>
    <n v="16"/>
    <x v="2535"/>
    <x v="1"/>
  </r>
  <r>
    <s v="ABC"/>
    <x v="126"/>
    <n v="8054"/>
    <s v="N"/>
    <n v="65.989624985386598"/>
    <n v="36"/>
    <n v="38"/>
    <x v="2536"/>
    <x v="1"/>
  </r>
  <r>
    <s v="ABC"/>
    <x v="126"/>
    <n v="8054"/>
    <s v="N"/>
    <n v="311.02503834055102"/>
    <n v="41"/>
    <n v="38"/>
    <x v="2537"/>
    <x v="2"/>
  </r>
  <r>
    <s v="ABC"/>
    <x v="127"/>
    <s v="55122-0000"/>
    <s v="Y"/>
    <n v="25.652029787670099"/>
    <n v="36"/>
    <n v="34"/>
    <x v="2538"/>
    <x v="1"/>
  </r>
  <r>
    <s v="ABC"/>
    <x v="127"/>
    <s v="55122-0000"/>
    <s v="Y"/>
    <n v="25.652029787670099"/>
    <n v="36"/>
    <n v="34"/>
    <x v="2538"/>
    <x v="1"/>
  </r>
  <r>
    <s v="ABC"/>
    <x v="127"/>
    <s v="55122-0000"/>
    <s v="Y"/>
    <n v="120.244922713324"/>
    <n v="37"/>
    <n v="34"/>
    <x v="2539"/>
    <x v="1"/>
  </r>
  <r>
    <s v="ABC"/>
    <x v="127"/>
    <s v="55122-0000"/>
    <s v="Y"/>
    <n v="26.451448676255499"/>
    <n v="43"/>
    <n v="34"/>
    <x v="2540"/>
    <x v="2"/>
  </r>
  <r>
    <s v="ABC"/>
    <x v="128"/>
    <s v="19406-0000"/>
    <s v="N"/>
    <n v="234.444615748492"/>
    <n v="36"/>
    <n v="27"/>
    <x v="2541"/>
    <x v="1"/>
  </r>
  <r>
    <s v="ABC"/>
    <x v="128"/>
    <s v="19406-0000"/>
    <s v="N"/>
    <n v="49.816419162371297"/>
    <n v="36"/>
    <n v="27"/>
    <x v="2542"/>
    <x v="1"/>
  </r>
  <r>
    <s v="ABC"/>
    <x v="128"/>
    <s v="19406-0000"/>
    <s v="N"/>
    <n v="84.132827355272894"/>
    <n v="49"/>
    <n v="27"/>
    <x v="2543"/>
    <x v="2"/>
  </r>
  <r>
    <s v="ABC"/>
    <x v="128"/>
    <s v="19406-0000"/>
    <s v="N"/>
    <n v="84.132827355272894"/>
    <n v="49"/>
    <n v="27"/>
    <x v="2543"/>
    <x v="2"/>
  </r>
  <r>
    <s v="ABC"/>
    <x v="129"/>
    <n v="44787"/>
    <s v="N"/>
    <n v="104.24752893911401"/>
    <n v="36"/>
    <n v="33"/>
    <x v="2544"/>
    <x v="1"/>
  </r>
  <r>
    <s v="ABC"/>
    <x v="129"/>
    <n v="44787"/>
    <s v="N"/>
    <n v="56.922531801694802"/>
    <n v="38"/>
    <n v="33"/>
    <x v="2545"/>
    <x v="1"/>
  </r>
  <r>
    <s v="ABC"/>
    <x v="129"/>
    <n v="44787"/>
    <s v="N"/>
    <n v="137.77353424593301"/>
    <n v="51"/>
    <n v="33"/>
    <x v="2546"/>
    <x v="3"/>
  </r>
  <r>
    <s v="ABC"/>
    <x v="130"/>
    <s v="92821-5718"/>
    <s v="N"/>
    <n v="203.68652321004501"/>
    <n v="36"/>
    <n v="34"/>
    <x v="2547"/>
    <x v="1"/>
  </r>
  <r>
    <s v="ABC"/>
    <x v="130"/>
    <s v="92821-5718"/>
    <s v="N"/>
    <n v="565.73612504834796"/>
    <n v="40"/>
    <n v="34"/>
    <x v="2548"/>
    <x v="2"/>
  </r>
  <r>
    <s v="ABC"/>
    <x v="130"/>
    <s v="92821-5718"/>
    <s v="N"/>
    <n v="52.666978620353298"/>
    <n v="45"/>
    <n v="34"/>
    <x v="2549"/>
    <x v="2"/>
  </r>
  <r>
    <s v="ABC"/>
    <x v="131"/>
    <s v="32819-7643"/>
    <s v="N"/>
    <n v="352.87882462582797"/>
    <n v="36"/>
    <n v="34"/>
    <x v="2550"/>
    <x v="1"/>
  </r>
  <r>
    <s v="ABC"/>
    <x v="131"/>
    <s v="32819-7643"/>
    <s v="N"/>
    <n v="352.87882462582797"/>
    <n v="36"/>
    <n v="34"/>
    <x v="2550"/>
    <x v="1"/>
  </r>
  <r>
    <s v="ABC"/>
    <x v="131"/>
    <s v="32819-7643"/>
    <s v="N"/>
    <n v="251.083648367487"/>
    <n v="47"/>
    <n v="34"/>
    <x v="2551"/>
    <x v="2"/>
  </r>
  <r>
    <s v="ABC"/>
    <x v="132"/>
    <s v="95687-0000"/>
    <s v="Y"/>
    <n v="163.75464812495699"/>
    <n v="36"/>
    <n v="12"/>
    <x v="2552"/>
    <x v="1"/>
  </r>
  <r>
    <s v="ABC"/>
    <x v="132"/>
    <s v="95687-0000"/>
    <s v="Y"/>
    <n v="29.220864111711901"/>
    <n v="43"/>
    <n v="12"/>
    <x v="2553"/>
    <x v="2"/>
  </r>
  <r>
    <s v="ABC"/>
    <x v="132"/>
    <s v="95687-0000"/>
    <s v="Y"/>
    <n v="55.397324711630702"/>
    <n v="44"/>
    <n v="12"/>
    <x v="2554"/>
    <x v="2"/>
  </r>
  <r>
    <s v="ABC"/>
    <x v="133"/>
    <n v="6700"/>
    <s v="N"/>
    <n v="151.763364796177"/>
    <n v="36"/>
    <n v="43"/>
    <x v="2555"/>
    <x v="1"/>
  </r>
  <r>
    <s v="ABC"/>
    <x v="134"/>
    <s v="M6A 2T9"/>
    <s v="N"/>
    <n v="122.34715396356999"/>
    <n v="24"/>
    <n v="12"/>
    <x v="2556"/>
    <x v="0"/>
  </r>
  <r>
    <s v="ABC"/>
    <x v="134"/>
    <s v="M6A 2T9"/>
    <s v="N"/>
    <n v="44.489464350275298"/>
    <n v="29"/>
    <n v="12"/>
    <x v="2557"/>
    <x v="0"/>
  </r>
  <r>
    <s v="ABC"/>
    <x v="134"/>
    <s v="M6A 2T9"/>
    <s v="N"/>
    <n v="322.19286010740501"/>
    <n v="30"/>
    <n v="12"/>
    <x v="2558"/>
    <x v="1"/>
  </r>
  <r>
    <s v="ABC"/>
    <x v="134"/>
    <s v="M6A 2T9"/>
    <s v="N"/>
    <n v="63.0188521607"/>
    <n v="31"/>
    <n v="12"/>
    <x v="2559"/>
    <x v="1"/>
  </r>
  <r>
    <s v="ABC"/>
    <x v="134"/>
    <s v="M6A 2T9"/>
    <s v="N"/>
    <n v="35.061731066469903"/>
    <n v="32"/>
    <n v="12"/>
    <x v="2560"/>
    <x v="1"/>
  </r>
  <r>
    <s v="ABC"/>
    <x v="134"/>
    <s v="M6A 2T9"/>
    <s v="N"/>
    <n v="42.254998396654202"/>
    <n v="33"/>
    <n v="12"/>
    <x v="2561"/>
    <x v="1"/>
  </r>
  <r>
    <s v="ABC"/>
    <x v="134"/>
    <s v="M6A 2T9"/>
    <s v="N"/>
    <n v="113.91568895632901"/>
    <n v="33"/>
    <n v="12"/>
    <x v="2562"/>
    <x v="1"/>
  </r>
  <r>
    <s v="ABC"/>
    <x v="134"/>
    <s v="M6A 2T9"/>
    <s v="N"/>
    <n v="140.26645893796899"/>
    <n v="34"/>
    <n v="12"/>
    <x v="2563"/>
    <x v="1"/>
  </r>
  <r>
    <s v="ABC"/>
    <x v="134"/>
    <s v="M6A 2T9"/>
    <s v="N"/>
    <n v="173.759405568944"/>
    <n v="34"/>
    <n v="12"/>
    <x v="2564"/>
    <x v="1"/>
  </r>
  <r>
    <s v="ABC"/>
    <x v="134"/>
    <s v="M6A 2T9"/>
    <s v="N"/>
    <n v="32.803222439507898"/>
    <n v="34"/>
    <n v="12"/>
    <x v="2565"/>
    <x v="1"/>
  </r>
  <r>
    <s v="ABC"/>
    <x v="134"/>
    <s v="M6A 2T9"/>
    <s v="N"/>
    <n v="87.425170935894101"/>
    <n v="39"/>
    <n v="12"/>
    <x v="2566"/>
    <x v="1"/>
  </r>
  <r>
    <s v="ABC"/>
    <x v="134"/>
    <s v="M6A 2T9"/>
    <s v="N"/>
    <n v="357.07276845673402"/>
    <n v="40"/>
    <n v="12"/>
    <x v="2567"/>
    <x v="2"/>
  </r>
  <r>
    <s v="ABC"/>
    <x v="134"/>
    <s v="M6A 2T9"/>
    <s v="N"/>
    <n v="21.712036693928098"/>
    <n v="41"/>
    <n v="12"/>
    <x v="2568"/>
    <x v="2"/>
  </r>
  <r>
    <s v="ABC"/>
    <x v="134"/>
    <s v="M6A 2T9"/>
    <s v="N"/>
    <n v="110.902841453295"/>
    <n v="44"/>
    <n v="12"/>
    <x v="2569"/>
    <x v="2"/>
  </r>
  <r>
    <s v="ABC"/>
    <x v="134"/>
    <s v="M6A 2T9"/>
    <s v="N"/>
    <n v="59.117928411136901"/>
    <n v="44"/>
    <n v="12"/>
    <x v="2570"/>
    <x v="2"/>
  </r>
  <r>
    <s v="ABC"/>
    <x v="134"/>
    <s v="M6A 2T9"/>
    <s v="N"/>
    <n v="84.143346024859497"/>
    <n v="44"/>
    <n v="12"/>
    <x v="2571"/>
    <x v="2"/>
  </r>
  <r>
    <s v="ABC"/>
    <x v="134"/>
    <s v="M6A 2T9"/>
    <s v="N"/>
    <n v="136.987639361102"/>
    <n v="45"/>
    <n v="12"/>
    <x v="2572"/>
    <x v="2"/>
  </r>
  <r>
    <s v="ABC"/>
    <x v="134"/>
    <s v="M6A 2T9"/>
    <s v="N"/>
    <n v="73.961273864982999"/>
    <n v="45"/>
    <n v="12"/>
    <x v="2573"/>
    <x v="2"/>
  </r>
  <r>
    <s v="ABC"/>
    <x v="134"/>
    <s v="M6A 2T9"/>
    <s v="N"/>
    <n v="329.85195423356902"/>
    <n v="46"/>
    <n v="12"/>
    <x v="2574"/>
    <x v="2"/>
  </r>
  <r>
    <s v="ABC"/>
    <x v="134"/>
    <s v="M6A 2T9"/>
    <s v="N"/>
    <n v="105.18519319940999"/>
    <n v="46"/>
    <n v="12"/>
    <x v="2575"/>
    <x v="2"/>
  </r>
  <r>
    <s v="ABC"/>
    <x v="134"/>
    <s v="M6A 2T9"/>
    <s v="N"/>
    <n v="244.59362923252499"/>
    <n v="46"/>
    <n v="12"/>
    <x v="2576"/>
    <x v="2"/>
  </r>
  <r>
    <s v="ABC"/>
    <x v="134"/>
    <s v="M6A 2T9"/>
    <s v="N"/>
    <n v="213.24649119722599"/>
    <n v="46"/>
    <n v="12"/>
    <x v="2577"/>
    <x v="2"/>
  </r>
  <r>
    <s v="ABC"/>
    <x v="134"/>
    <s v="M6A 2T9"/>
    <s v="N"/>
    <n v="245.005360013488"/>
    <n v="46"/>
    <n v="12"/>
    <x v="2578"/>
    <x v="2"/>
  </r>
  <r>
    <s v="ABC"/>
    <x v="134"/>
    <s v="M6A 2T9"/>
    <s v="N"/>
    <n v="198.406151077548"/>
    <n v="48"/>
    <n v="12"/>
    <x v="2579"/>
    <x v="2"/>
  </r>
  <r>
    <s v="ABC"/>
    <x v="134"/>
    <s v="M6A 2T9"/>
    <s v="N"/>
    <n v="260.87953508682602"/>
    <n v="48"/>
    <n v="12"/>
    <x v="2580"/>
    <x v="2"/>
  </r>
  <r>
    <s v="ABC"/>
    <x v="134"/>
    <s v="M6A 2T9"/>
    <s v="N"/>
    <n v="252.51418743127201"/>
    <n v="48"/>
    <n v="12"/>
    <x v="2581"/>
    <x v="2"/>
  </r>
  <r>
    <s v="ABC"/>
    <x v="134"/>
    <s v="M6A 2T9"/>
    <s v="N"/>
    <n v="478.40111413748298"/>
    <n v="49"/>
    <n v="12"/>
    <x v="2582"/>
    <x v="2"/>
  </r>
  <r>
    <s v="ABC"/>
    <x v="134"/>
    <s v="M6A 2T9"/>
    <s v="N"/>
    <n v="79.223613992475293"/>
    <n v="49"/>
    <n v="12"/>
    <x v="2583"/>
    <x v="2"/>
  </r>
  <r>
    <s v="ABC"/>
    <x v="134"/>
    <s v="M6A 2T9"/>
    <s v="N"/>
    <n v="157.864193156433"/>
    <n v="49"/>
    <n v="12"/>
    <x v="2584"/>
    <x v="2"/>
  </r>
  <r>
    <s v="ABC"/>
    <x v="134"/>
    <s v="M6A 2T9"/>
    <s v="N"/>
    <n v="178.60550691422199"/>
    <n v="49"/>
    <n v="12"/>
    <x v="2585"/>
    <x v="2"/>
  </r>
  <r>
    <s v="ABC"/>
    <x v="134"/>
    <s v="M6A 2T9"/>
    <s v="N"/>
    <n v="184.028632419682"/>
    <n v="50"/>
    <n v="12"/>
    <x v="2586"/>
    <x v="3"/>
  </r>
  <r>
    <s v="ABC"/>
    <x v="134"/>
    <s v="M6A 2T9"/>
    <s v="N"/>
    <n v="84.741407524214694"/>
    <n v="51"/>
    <n v="12"/>
    <x v="2587"/>
    <x v="3"/>
  </r>
  <r>
    <s v="ABC"/>
    <x v="134"/>
    <s v="M6A 2T9"/>
    <s v="N"/>
    <n v="35.470456513265397"/>
    <n v="52"/>
    <n v="12"/>
    <x v="2588"/>
    <x v="3"/>
  </r>
  <r>
    <s v="ABC"/>
    <x v="134"/>
    <s v="M6A 2T9"/>
    <s v="N"/>
    <n v="118.07657411139"/>
    <n v="53"/>
    <n v="12"/>
    <x v="2589"/>
    <x v="3"/>
  </r>
  <r>
    <s v="ABC"/>
    <x v="134"/>
    <s v="M6A 2T9"/>
    <s v="N"/>
    <n v="69.627581995283407"/>
    <n v="54"/>
    <n v="12"/>
    <x v="2590"/>
    <x v="3"/>
  </r>
  <r>
    <s v="ABC"/>
    <x v="134"/>
    <s v="M6A 2T9"/>
    <s v="N"/>
    <n v="179.05931237353201"/>
    <n v="55"/>
    <n v="12"/>
    <x v="2591"/>
    <x v="3"/>
  </r>
  <r>
    <s v="ABC"/>
    <x v="134"/>
    <s v="M6A 2T9"/>
    <s v="N"/>
    <n v="324.59562477441199"/>
    <n v="55"/>
    <n v="12"/>
    <x v="2592"/>
    <x v="3"/>
  </r>
  <r>
    <s v="ABC"/>
    <x v="134"/>
    <s v="M6A 2T9"/>
    <s v="N"/>
    <n v="71.850026612234004"/>
    <n v="59"/>
    <n v="12"/>
    <x v="2593"/>
    <x v="3"/>
  </r>
  <r>
    <s v="ABC"/>
    <x v="135"/>
    <s v="37862-2898"/>
    <s v="Y"/>
    <n v="45.116076524222798"/>
    <n v="36"/>
    <n v="16"/>
    <x v="2594"/>
    <x v="1"/>
  </r>
  <r>
    <s v="ABC"/>
    <x v="136"/>
    <s v="43128-9608"/>
    <s v="Y"/>
    <n v="59.483076512502002"/>
    <n v="37"/>
    <n v="33"/>
    <x v="2595"/>
    <x v="1"/>
  </r>
  <r>
    <s v="ABC"/>
    <x v="136"/>
    <s v="43128-9608"/>
    <s v="Y"/>
    <n v="83.6940485668012"/>
    <n v="37"/>
    <n v="33"/>
    <x v="2596"/>
    <x v="1"/>
  </r>
  <r>
    <s v="ABC"/>
    <x v="136"/>
    <s v="43128-9608"/>
    <s v="Y"/>
    <n v="173.24699609336599"/>
    <n v="37"/>
    <n v="33"/>
    <x v="2597"/>
    <x v="1"/>
  </r>
  <r>
    <s v="ABC"/>
    <x v="136"/>
    <s v="43128-9608"/>
    <s v="Y"/>
    <n v="80.260454280302099"/>
    <n v="42"/>
    <n v="33"/>
    <x v="2598"/>
    <x v="2"/>
  </r>
  <r>
    <s v="ABC"/>
    <x v="136"/>
    <s v="43128-9608"/>
    <s v="Y"/>
    <n v="96.331478741618497"/>
    <n v="42"/>
    <n v="33"/>
    <x v="2599"/>
    <x v="2"/>
  </r>
  <r>
    <s v="ABC"/>
    <x v="137"/>
    <n v="56410"/>
    <s v="Y"/>
    <n v="27.912041081715898"/>
    <n v="37"/>
    <n v="30"/>
    <x v="2600"/>
    <x v="1"/>
  </r>
  <r>
    <s v="ABC"/>
    <x v="137"/>
    <n v="56410"/>
    <s v="Y"/>
    <n v="177.37181723841601"/>
    <n v="38"/>
    <n v="30"/>
    <x v="2601"/>
    <x v="1"/>
  </r>
  <r>
    <s v="ABC"/>
    <x v="138"/>
    <n v="83355"/>
    <s v="Y"/>
    <n v="76.640529275410898"/>
    <n v="37"/>
    <n v="34"/>
    <x v="2602"/>
    <x v="1"/>
  </r>
  <r>
    <s v="ABC"/>
    <x v="139"/>
    <n v="44137"/>
    <s v="N"/>
    <n v="60.608574158273498"/>
    <n v="38"/>
    <n v="42"/>
    <x v="2603"/>
    <x v="1"/>
  </r>
  <r>
    <s v="ABC"/>
    <x v="139"/>
    <n v="44137"/>
    <s v="N"/>
    <n v="208.27416581690801"/>
    <n v="38"/>
    <n v="42"/>
    <x v="2604"/>
    <x v="1"/>
  </r>
  <r>
    <s v="ABC"/>
    <x v="139"/>
    <n v="44137"/>
    <s v="N"/>
    <n v="33.459887955131599"/>
    <n v="48"/>
    <n v="42"/>
    <x v="2605"/>
    <x v="2"/>
  </r>
  <r>
    <s v="ABC"/>
    <x v="140"/>
    <n v="6780"/>
    <s v="Y"/>
    <n v="33.270551902571903"/>
    <n v="38"/>
    <n v="16"/>
    <x v="2606"/>
    <x v="1"/>
  </r>
  <r>
    <s v="ABC"/>
    <x v="141"/>
    <s v="19971-8587"/>
    <s v="Y"/>
    <n v="70.940913026530794"/>
    <n v="38"/>
    <n v="39"/>
    <x v="2607"/>
    <x v="1"/>
  </r>
  <r>
    <s v="ABC"/>
    <x v="142"/>
    <s v="H7T 1C8"/>
    <s v="N"/>
    <n v="48.3438054202404"/>
    <n v="38"/>
    <n v="39"/>
    <x v="2608"/>
    <x v="1"/>
  </r>
  <r>
    <s v="ABC"/>
    <x v="142"/>
    <s v="H7T 1C8"/>
    <s v="N"/>
    <n v="138.867475882945"/>
    <n v="38"/>
    <n v="39"/>
    <x v="2609"/>
    <x v="1"/>
  </r>
  <r>
    <s v="ABC"/>
    <x v="143"/>
    <s v="55425-0000"/>
    <s v="N"/>
    <n v="115.43188004389"/>
    <n v="39"/>
    <n v="30"/>
    <x v="2610"/>
    <x v="1"/>
  </r>
  <r>
    <s v="ABC"/>
    <x v="144"/>
    <s v="L9A 4X5"/>
    <s v="N"/>
    <n v="42.4112757733702"/>
    <n v="39"/>
    <n v="15"/>
    <x v="2611"/>
    <x v="1"/>
  </r>
  <r>
    <s v="ABC"/>
    <x v="144"/>
    <s v="L9A 4X5"/>
    <s v="N"/>
    <n v="102.680247170703"/>
    <n v="42"/>
    <n v="15"/>
    <x v="2612"/>
    <x v="2"/>
  </r>
  <r>
    <s v="ABC"/>
    <x v="144"/>
    <s v="L9A 4X5"/>
    <s v="N"/>
    <n v="13.587115771783299"/>
    <n v="43"/>
    <n v="15"/>
    <x v="2613"/>
    <x v="2"/>
  </r>
  <r>
    <s v="ABC"/>
    <x v="144"/>
    <s v="L9A 4X5"/>
    <s v="N"/>
    <n v="143.781197246994"/>
    <n v="44"/>
    <n v="15"/>
    <x v="2614"/>
    <x v="2"/>
  </r>
  <r>
    <s v="ABC"/>
    <x v="145"/>
    <s v="W1C 1JE"/>
    <s v="N"/>
    <n v="65.719144910301296"/>
    <n v="24"/>
    <n v="37"/>
    <x v="2615"/>
    <x v="0"/>
  </r>
  <r>
    <s v="ABC"/>
    <x v="145"/>
    <s v="W1C 1JE"/>
    <s v="N"/>
    <n v="127.683124778169"/>
    <n v="24"/>
    <n v="37"/>
    <x v="2616"/>
    <x v="0"/>
  </r>
  <r>
    <s v="ABC"/>
    <x v="145"/>
    <s v="W1C 1JE"/>
    <s v="N"/>
    <n v="378.003418267082"/>
    <n v="24"/>
    <n v="37"/>
    <x v="2617"/>
    <x v="0"/>
  </r>
  <r>
    <s v="ABC"/>
    <x v="145"/>
    <s v="W1C 1JE"/>
    <s v="N"/>
    <n v="90.193083704266698"/>
    <n v="25"/>
    <n v="37"/>
    <x v="2618"/>
    <x v="0"/>
  </r>
  <r>
    <s v="ABC"/>
    <x v="145"/>
    <s v="W1C 1JE"/>
    <s v="N"/>
    <n v="105.34898391154501"/>
    <n v="26"/>
    <n v="37"/>
    <x v="2619"/>
    <x v="0"/>
  </r>
  <r>
    <s v="ABC"/>
    <x v="145"/>
    <s v="W1C 1JE"/>
    <s v="N"/>
    <n v="237.50554859820701"/>
    <n v="27"/>
    <n v="37"/>
    <x v="2620"/>
    <x v="0"/>
  </r>
  <r>
    <s v="ABC"/>
    <x v="145"/>
    <s v="W1C 1JE"/>
    <s v="N"/>
    <n v="21.9404420906667"/>
    <n v="27"/>
    <n v="37"/>
    <x v="2621"/>
    <x v="0"/>
  </r>
  <r>
    <s v="ABC"/>
    <x v="145"/>
    <s v="W1C 1JE"/>
    <s v="N"/>
    <n v="21.9404420906667"/>
    <n v="27"/>
    <n v="37"/>
    <x v="2621"/>
    <x v="0"/>
  </r>
  <r>
    <s v="ABC"/>
    <x v="145"/>
    <s v="W1C 1JE"/>
    <s v="N"/>
    <n v="195.208475523206"/>
    <n v="27"/>
    <n v="37"/>
    <x v="2622"/>
    <x v="0"/>
  </r>
  <r>
    <s v="ABC"/>
    <x v="145"/>
    <s v="W1C 1JE"/>
    <s v="N"/>
    <n v="98.427699323529296"/>
    <n v="28"/>
    <n v="37"/>
    <x v="2623"/>
    <x v="0"/>
  </r>
  <r>
    <s v="ABC"/>
    <x v="145"/>
    <s v="W1C 1JE"/>
    <s v="N"/>
    <n v="41.118982081296103"/>
    <n v="29"/>
    <n v="37"/>
    <x v="2624"/>
    <x v="0"/>
  </r>
  <r>
    <s v="ABC"/>
    <x v="145"/>
    <s v="W1C 1JE"/>
    <s v="N"/>
    <n v="78.140191025050399"/>
    <n v="29"/>
    <n v="37"/>
    <x v="2625"/>
    <x v="0"/>
  </r>
  <r>
    <s v="ABC"/>
    <x v="145"/>
    <s v="W1C 1JE"/>
    <s v="N"/>
    <n v="106.980880364559"/>
    <n v="30"/>
    <n v="37"/>
    <x v="2626"/>
    <x v="1"/>
  </r>
  <r>
    <s v="ABC"/>
    <x v="145"/>
    <s v="W1C 1JE"/>
    <s v="N"/>
    <n v="227.550379167985"/>
    <n v="30"/>
    <n v="37"/>
    <x v="2627"/>
    <x v="1"/>
  </r>
  <r>
    <s v="ABC"/>
    <x v="145"/>
    <s v="W1C 1JE"/>
    <s v="N"/>
    <n v="439.94035012744098"/>
    <n v="31"/>
    <n v="37"/>
    <x v="2628"/>
    <x v="1"/>
  </r>
  <r>
    <s v="ABC"/>
    <x v="145"/>
    <s v="W1C 1JE"/>
    <s v="N"/>
    <n v="76.155167807341201"/>
    <n v="31"/>
    <n v="37"/>
    <x v="2629"/>
    <x v="1"/>
  </r>
  <r>
    <s v="ABC"/>
    <x v="145"/>
    <s v="W1C 1JE"/>
    <s v="N"/>
    <n v="152.49666633307501"/>
    <n v="32"/>
    <n v="37"/>
    <x v="2630"/>
    <x v="1"/>
  </r>
  <r>
    <s v="ABC"/>
    <x v="145"/>
    <s v="W1C 1JE"/>
    <s v="N"/>
    <n v="274.42307351317902"/>
    <n v="32"/>
    <n v="37"/>
    <x v="2631"/>
    <x v="1"/>
  </r>
  <r>
    <s v="ABC"/>
    <x v="145"/>
    <s v="W1C 1JE"/>
    <s v="N"/>
    <n v="105.215246541086"/>
    <n v="32"/>
    <n v="37"/>
    <x v="2632"/>
    <x v="1"/>
  </r>
  <r>
    <s v="ABC"/>
    <x v="145"/>
    <s v="W1C 1JE"/>
    <s v="N"/>
    <n v="198.135671002462"/>
    <n v="32"/>
    <n v="37"/>
    <x v="2633"/>
    <x v="1"/>
  </r>
  <r>
    <s v="ABC"/>
    <x v="145"/>
    <s v="W1C 1JE"/>
    <s v="N"/>
    <n v="139.462532048132"/>
    <n v="32"/>
    <n v="37"/>
    <x v="2634"/>
    <x v="1"/>
  </r>
  <r>
    <s v="ABC"/>
    <x v="145"/>
    <s v="W1C 1JE"/>
    <s v="N"/>
    <n v="144.41081475510899"/>
    <n v="32"/>
    <n v="37"/>
    <x v="2635"/>
    <x v="1"/>
  </r>
  <r>
    <s v="ABC"/>
    <x v="145"/>
    <s v="W1C 1JE"/>
    <s v="N"/>
    <n v="181.002260912894"/>
    <n v="33"/>
    <n v="37"/>
    <x v="2636"/>
    <x v="1"/>
  </r>
  <r>
    <s v="ABC"/>
    <x v="145"/>
    <s v="W1C 1JE"/>
    <s v="N"/>
    <n v="222.12725366252599"/>
    <n v="33"/>
    <n v="37"/>
    <x v="2637"/>
    <x v="1"/>
  </r>
  <r>
    <s v="ABC"/>
    <x v="145"/>
    <s v="W1C 1JE"/>
    <s v="N"/>
    <n v="311.169294380596"/>
    <n v="34"/>
    <n v="37"/>
    <x v="2638"/>
    <x v="1"/>
  </r>
  <r>
    <s v="ABC"/>
    <x v="145"/>
    <s v="W1C 1JE"/>
    <s v="N"/>
    <n v="572.23065218456202"/>
    <n v="34"/>
    <n v="37"/>
    <x v="2639"/>
    <x v="1"/>
  </r>
  <r>
    <s v="ABC"/>
    <x v="145"/>
    <s v="W1C 1JE"/>
    <s v="N"/>
    <n v="160.20985647425599"/>
    <n v="35"/>
    <n v="37"/>
    <x v="2640"/>
    <x v="1"/>
  </r>
  <r>
    <s v="ABC"/>
    <x v="145"/>
    <s v="W1C 1JE"/>
    <s v="N"/>
    <n v="22.268023514936701"/>
    <n v="35"/>
    <n v="37"/>
    <x v="2641"/>
    <x v="1"/>
  </r>
  <r>
    <s v="ABC"/>
    <x v="145"/>
    <s v="W1C 1JE"/>
    <s v="N"/>
    <n v="102.642680493608"/>
    <n v="35"/>
    <n v="37"/>
    <x v="2642"/>
    <x v="1"/>
  </r>
  <r>
    <s v="ABC"/>
    <x v="145"/>
    <s v="W1C 1JE"/>
    <s v="N"/>
    <n v="169.41068702840701"/>
    <n v="35"/>
    <n v="37"/>
    <x v="2643"/>
    <x v="1"/>
  </r>
  <r>
    <s v="ABC"/>
    <x v="145"/>
    <s v="W1C 1JE"/>
    <s v="N"/>
    <n v="98.245876606388705"/>
    <n v="35"/>
    <n v="37"/>
    <x v="2644"/>
    <x v="1"/>
  </r>
  <r>
    <s v="ABC"/>
    <x v="145"/>
    <s v="W1C 1JE"/>
    <s v="N"/>
    <n v="145.15914296284501"/>
    <n v="36"/>
    <n v="37"/>
    <x v="2645"/>
    <x v="1"/>
  </r>
  <r>
    <s v="ABC"/>
    <x v="145"/>
    <s v="W1C 1JE"/>
    <s v="N"/>
    <n v="59.598781877955197"/>
    <n v="36"/>
    <n v="37"/>
    <x v="2646"/>
    <x v="1"/>
  </r>
  <r>
    <s v="ABC"/>
    <x v="145"/>
    <s v="W1C 1JE"/>
    <s v="N"/>
    <n v="58.510850909278901"/>
    <n v="37"/>
    <n v="37"/>
    <x v="2647"/>
    <x v="1"/>
  </r>
  <r>
    <s v="ABC"/>
    <x v="145"/>
    <s v="W1C 1JE"/>
    <s v="N"/>
    <n v="78.783332536919801"/>
    <n v="38"/>
    <n v="37"/>
    <x v="2648"/>
    <x v="1"/>
  </r>
  <r>
    <s v="ABC"/>
    <x v="145"/>
    <s v="W1C 1JE"/>
    <s v="N"/>
    <n v="112.746613965127"/>
    <n v="38"/>
    <n v="37"/>
    <x v="2649"/>
    <x v="1"/>
  </r>
  <r>
    <s v="ABC"/>
    <x v="145"/>
    <s v="W1C 1JE"/>
    <s v="N"/>
    <n v="158.854450764662"/>
    <n v="38"/>
    <n v="37"/>
    <x v="2650"/>
    <x v="1"/>
  </r>
  <r>
    <s v="ABC"/>
    <x v="145"/>
    <s v="W1C 1JE"/>
    <s v="N"/>
    <n v="119.003719702099"/>
    <n v="39"/>
    <n v="37"/>
    <x v="2651"/>
    <x v="1"/>
  </r>
  <r>
    <s v="ABC"/>
    <x v="145"/>
    <s v="W1C 1JE"/>
    <s v="N"/>
    <n v="129.25491454783099"/>
    <n v="39"/>
    <n v="37"/>
    <x v="2652"/>
    <x v="1"/>
  </r>
  <r>
    <s v="ABC"/>
    <x v="145"/>
    <s v="W1C 1JE"/>
    <s v="N"/>
    <n v="133.983807860572"/>
    <n v="41"/>
    <n v="37"/>
    <x v="2653"/>
    <x v="2"/>
  </r>
  <r>
    <s v="ABC"/>
    <x v="145"/>
    <s v="W1C 1JE"/>
    <s v="N"/>
    <n v="146.042711208123"/>
    <n v="41"/>
    <n v="37"/>
    <x v="2654"/>
    <x v="2"/>
  </r>
  <r>
    <s v="ABC"/>
    <x v="145"/>
    <s v="W1C 1JE"/>
    <s v="N"/>
    <n v="711.21383343295997"/>
    <n v="41"/>
    <n v="37"/>
    <x v="2655"/>
    <x v="2"/>
  </r>
  <r>
    <s v="ABC"/>
    <x v="145"/>
    <s v="W1C 1JE"/>
    <s v="N"/>
    <n v="411.28749417340799"/>
    <n v="41"/>
    <n v="37"/>
    <x v="2656"/>
    <x v="2"/>
  </r>
  <r>
    <s v="ABC"/>
    <x v="145"/>
    <s v="W1C 1JE"/>
    <s v="N"/>
    <n v="97.491537730317503"/>
    <n v="42"/>
    <n v="37"/>
    <x v="2657"/>
    <x v="2"/>
  </r>
  <r>
    <s v="ABC"/>
    <x v="145"/>
    <s v="W1C 1JE"/>
    <s v="N"/>
    <n v="163.73060545161599"/>
    <n v="43"/>
    <n v="37"/>
    <x v="2658"/>
    <x v="2"/>
  </r>
  <r>
    <s v="ABC"/>
    <x v="145"/>
    <s v="W1C 1JE"/>
    <s v="N"/>
    <n v="210.58226245763601"/>
    <n v="43"/>
    <n v="37"/>
    <x v="2659"/>
    <x v="2"/>
  </r>
  <r>
    <s v="ABC"/>
    <x v="145"/>
    <s v="W1C 1JE"/>
    <s v="N"/>
    <n v="199.83218214007999"/>
    <n v="45"/>
    <n v="37"/>
    <x v="2660"/>
    <x v="2"/>
  </r>
  <r>
    <s v="ABC"/>
    <x v="145"/>
    <s v="W1C 1JE"/>
    <s v="N"/>
    <n v="88.726480630471002"/>
    <n v="46"/>
    <n v="37"/>
    <x v="2661"/>
    <x v="2"/>
  </r>
  <r>
    <s v="ABC"/>
    <x v="145"/>
    <s v="W1C 1JE"/>
    <s v="N"/>
    <n v="118.049526103882"/>
    <n v="48"/>
    <n v="37"/>
    <x v="2662"/>
    <x v="2"/>
  </r>
  <r>
    <s v="ABC"/>
    <x v="145"/>
    <s v="W1C 1JE"/>
    <s v="N"/>
    <n v="268.044251742418"/>
    <n v="49"/>
    <n v="37"/>
    <x v="2663"/>
    <x v="2"/>
  </r>
  <r>
    <s v="ABC"/>
    <x v="145"/>
    <s v="W1C 1JE"/>
    <s v="N"/>
    <n v="232.04786174981999"/>
    <n v="50"/>
    <n v="37"/>
    <x v="2664"/>
    <x v="3"/>
  </r>
  <r>
    <s v="ABC"/>
    <x v="145"/>
    <s v="W1C 1JE"/>
    <s v="N"/>
    <n v="285.107036479047"/>
    <n v="50"/>
    <n v="37"/>
    <x v="2665"/>
    <x v="3"/>
  </r>
  <r>
    <s v="ABC"/>
    <x v="145"/>
    <s v="W1C 1JE"/>
    <s v="N"/>
    <n v="249.82741868542499"/>
    <n v="51"/>
    <n v="37"/>
    <x v="2666"/>
    <x v="3"/>
  </r>
  <r>
    <s v="ABC"/>
    <x v="145"/>
    <s v="W1C 1JE"/>
    <s v="N"/>
    <n v="295.03666056884401"/>
    <n v="51"/>
    <n v="37"/>
    <x v="2667"/>
    <x v="3"/>
  </r>
  <r>
    <s v="ABC"/>
    <x v="145"/>
    <s v="W1C 1JE"/>
    <s v="N"/>
    <n v="218.80485674022799"/>
    <n v="51"/>
    <n v="37"/>
    <x v="2668"/>
    <x v="3"/>
  </r>
  <r>
    <s v="ABC"/>
    <x v="145"/>
    <s v="W1C 1JE"/>
    <s v="N"/>
    <n v="145.65652576758501"/>
    <n v="52"/>
    <n v="37"/>
    <x v="2669"/>
    <x v="3"/>
  </r>
  <r>
    <s v="ABC"/>
    <x v="145"/>
    <s v="W1C 1JE"/>
    <s v="N"/>
    <n v="49.123689636736202"/>
    <n v="52"/>
    <n v="37"/>
    <x v="2670"/>
    <x v="3"/>
  </r>
  <r>
    <s v="ABC"/>
    <x v="145"/>
    <s v="W1C 1JE"/>
    <s v="N"/>
    <n v="128.09185022496399"/>
    <n v="53"/>
    <n v="37"/>
    <x v="2671"/>
    <x v="3"/>
  </r>
  <r>
    <s v="ABC"/>
    <x v="145"/>
    <s v="W1C 1JE"/>
    <s v="N"/>
    <n v="234.20268634799899"/>
    <n v="54"/>
    <n v="37"/>
    <x v="2672"/>
    <x v="3"/>
  </r>
  <r>
    <s v="ABC"/>
    <x v="145"/>
    <s v="W1C 1JE"/>
    <s v="N"/>
    <n v="254.424077294791"/>
    <n v="54"/>
    <n v="37"/>
    <x v="2673"/>
    <x v="3"/>
  </r>
  <r>
    <s v="ABC"/>
    <x v="145"/>
    <s v="W1C 1JE"/>
    <s v="N"/>
    <n v="190.326310167917"/>
    <n v="54"/>
    <n v="37"/>
    <x v="2674"/>
    <x v="3"/>
  </r>
  <r>
    <s v="ABC"/>
    <x v="145"/>
    <s v="W1C 1JE"/>
    <s v="N"/>
    <n v="123.188647530502"/>
    <n v="54"/>
    <n v="37"/>
    <x v="2675"/>
    <x v="3"/>
  </r>
  <r>
    <s v="ABC"/>
    <x v="145"/>
    <s v="W1C 1JE"/>
    <s v="N"/>
    <n v="155.27209243686599"/>
    <n v="56"/>
    <n v="37"/>
    <x v="2676"/>
    <x v="3"/>
  </r>
  <r>
    <s v="ABC"/>
    <x v="145"/>
    <s v="W1C 1JE"/>
    <s v="N"/>
    <n v="213.38022856768501"/>
    <n v="56"/>
    <n v="37"/>
    <x v="2677"/>
    <x v="3"/>
  </r>
  <r>
    <s v="ABC"/>
    <x v="146"/>
    <s v="73127-0000"/>
    <s v="Y"/>
    <n v="21.3889632709095"/>
    <n v="39"/>
    <n v="4"/>
    <x v="2678"/>
    <x v="1"/>
  </r>
  <r>
    <s v="ABC"/>
    <x v="147"/>
    <n v="67061"/>
    <s v="N"/>
    <n v="148.28769583133101"/>
    <n v="40"/>
    <n v="22"/>
    <x v="2679"/>
    <x v="2"/>
  </r>
  <r>
    <s v="ABC"/>
    <x v="148"/>
    <s v="1181 GE"/>
    <s v="N"/>
    <n v="144.35822140717599"/>
    <n v="40"/>
    <n v="41"/>
    <x v="2680"/>
    <x v="2"/>
  </r>
  <r>
    <s v="ABC"/>
    <x v="149"/>
    <n v="44137"/>
    <s v="N"/>
    <n v="87.830891048522005"/>
    <n v="41"/>
    <n v="42"/>
    <x v="2681"/>
    <x v="2"/>
  </r>
  <r>
    <s v="ABC"/>
    <x v="149"/>
    <n v="44137"/>
    <s v="N"/>
    <n v="98.949124801610395"/>
    <n v="41"/>
    <n v="42"/>
    <x v="2682"/>
    <x v="2"/>
  </r>
  <r>
    <s v="ABC"/>
    <x v="149"/>
    <n v="44137"/>
    <s v="N"/>
    <n v="379.39939598793899"/>
    <n v="41"/>
    <n v="42"/>
    <x v="2683"/>
    <x v="2"/>
  </r>
  <r>
    <s v="ABC"/>
    <x v="149"/>
    <n v="44137"/>
    <s v="N"/>
    <n v="60.384676762786299"/>
    <n v="48"/>
    <n v="42"/>
    <x v="2684"/>
    <x v="2"/>
  </r>
  <r>
    <s v="ABC"/>
    <x v="150"/>
    <n v="69002"/>
    <s v="N"/>
    <n v="197.25510809135099"/>
    <n v="42"/>
    <n v="44"/>
    <x v="2685"/>
    <x v="2"/>
  </r>
  <r>
    <s v="ABC"/>
    <x v="151"/>
    <s v="BT1 4QG"/>
    <s v="N"/>
    <n v="45.895960740718699"/>
    <n v="44"/>
    <n v="33"/>
    <x v="2686"/>
    <x v="2"/>
  </r>
  <r>
    <s v="ABC"/>
    <x v="151"/>
    <s v="BT1 4QG"/>
    <s v="N"/>
    <n v="45.895960740718699"/>
    <n v="44"/>
    <n v="33"/>
    <x v="2686"/>
    <x v="2"/>
  </r>
  <r>
    <s v="ABC"/>
    <x v="152"/>
    <s v="27577-6026"/>
    <s v="Y"/>
    <n v="94.798758316135306"/>
    <n v="44"/>
    <n v="29"/>
    <x v="2687"/>
    <x v="2"/>
  </r>
  <r>
    <s v="ABC"/>
    <x v="153"/>
    <s v="M9C 1B8"/>
    <s v="N"/>
    <n v="131.70576456152"/>
    <n v="46"/>
    <n v="41"/>
    <x v="2688"/>
    <x v="2"/>
  </r>
  <r>
    <s v="ABC"/>
    <x v="153"/>
    <s v="M9C 1B8"/>
    <s v="N"/>
    <n v="52.672989288688498"/>
    <n v="46"/>
    <n v="41"/>
    <x v="2689"/>
    <x v="2"/>
  </r>
  <r>
    <s v="ABC"/>
    <x v="153"/>
    <s v="M9C 1B8"/>
    <s v="N"/>
    <n v="120.87003222018799"/>
    <n v="51"/>
    <n v="41"/>
    <x v="2690"/>
    <x v="3"/>
  </r>
  <r>
    <s v="ABC"/>
    <x v="153"/>
    <s v="M9C 1B8"/>
    <s v="N"/>
    <n v="24.804525552403"/>
    <n v="58"/>
    <n v="41"/>
    <x v="2691"/>
    <x v="3"/>
  </r>
  <r>
    <s v="ABC"/>
    <x v="154"/>
    <s v="75240-6881"/>
    <s v="N"/>
    <n v="100.60205859379801"/>
    <n v="47"/>
    <n v="50"/>
    <x v="2692"/>
    <x v="2"/>
  </r>
  <r>
    <s v="ABC"/>
    <x v="155"/>
    <s v="48108-1602"/>
    <s v="N"/>
    <n v="51.757865034650003"/>
    <n v="47"/>
    <n v="37"/>
    <x v="2693"/>
    <x v="2"/>
  </r>
  <r>
    <s v="ABC"/>
    <x v="156"/>
    <s v="6041 TD"/>
    <s v="Y"/>
    <n v="137.41139147873599"/>
    <n v="24"/>
    <n v="13"/>
    <x v="2694"/>
    <x v="0"/>
  </r>
  <r>
    <s v="ABC"/>
    <x v="156"/>
    <s v="6041 TD"/>
    <s v="Y"/>
    <n v="66.480997121791503"/>
    <n v="25"/>
    <n v="13"/>
    <x v="2695"/>
    <x v="0"/>
  </r>
  <r>
    <s v="ABC"/>
    <x v="156"/>
    <s v="6041 TD"/>
    <s v="Y"/>
    <n v="33.465898623466799"/>
    <n v="25"/>
    <n v="13"/>
    <x v="2696"/>
    <x v="0"/>
  </r>
  <r>
    <s v="ABC"/>
    <x v="156"/>
    <s v="6041 TD"/>
    <s v="Y"/>
    <n v="33.465898623466799"/>
    <n v="25"/>
    <n v="13"/>
    <x v="2696"/>
    <x v="0"/>
  </r>
  <r>
    <s v="ABC"/>
    <x v="156"/>
    <s v="6041 TD"/>
    <s v="Y"/>
    <n v="38.161733260363803"/>
    <n v="25"/>
    <n v="13"/>
    <x v="2697"/>
    <x v="0"/>
  </r>
  <r>
    <s v="ABC"/>
    <x v="156"/>
    <s v="6041 TD"/>
    <s v="Y"/>
    <n v="84.274078061150703"/>
    <n v="25"/>
    <n v="13"/>
    <x v="2698"/>
    <x v="0"/>
  </r>
  <r>
    <s v="ABC"/>
    <x v="156"/>
    <s v="6041 TD"/>
    <s v="Y"/>
    <n v="134.71410406330199"/>
    <n v="25"/>
    <n v="13"/>
    <x v="2699"/>
    <x v="0"/>
  </r>
  <r>
    <s v="ABC"/>
    <x v="156"/>
    <s v="6041 TD"/>
    <s v="Y"/>
    <n v="161.686978217638"/>
    <n v="25"/>
    <n v="13"/>
    <x v="2700"/>
    <x v="0"/>
  </r>
  <r>
    <s v="ABC"/>
    <x v="156"/>
    <s v="6041 TD"/>
    <s v="Y"/>
    <n v="225.57887995402999"/>
    <n v="25"/>
    <n v="13"/>
    <x v="2701"/>
    <x v="0"/>
  </r>
  <r>
    <s v="ABC"/>
    <x v="156"/>
    <s v="6041 TD"/>
    <s v="Y"/>
    <n v="78.642081831041907"/>
    <n v="26"/>
    <n v="13"/>
    <x v="2702"/>
    <x v="0"/>
  </r>
  <r>
    <s v="ABC"/>
    <x v="156"/>
    <s v="6041 TD"/>
    <s v="Y"/>
    <n v="90.438018438927301"/>
    <n v="26"/>
    <n v="13"/>
    <x v="2703"/>
    <x v="0"/>
  </r>
  <r>
    <s v="ABC"/>
    <x v="156"/>
    <s v="6041 TD"/>
    <s v="Y"/>
    <n v="53.857090950728399"/>
    <n v="26"/>
    <n v="13"/>
    <x v="2704"/>
    <x v="0"/>
  </r>
  <r>
    <s v="ABC"/>
    <x v="156"/>
    <s v="6041 TD"/>
    <s v="Y"/>
    <n v="26.544614035451499"/>
    <n v="26"/>
    <n v="13"/>
    <x v="2705"/>
    <x v="0"/>
  </r>
  <r>
    <s v="ABC"/>
    <x v="156"/>
    <s v="6041 TD"/>
    <s v="Y"/>
    <n v="58.528882914284601"/>
    <n v="27"/>
    <n v="13"/>
    <x v="2706"/>
    <x v="0"/>
  </r>
  <r>
    <s v="ABC"/>
    <x v="156"/>
    <s v="6041 TD"/>
    <s v="Y"/>
    <n v="155.580139189047"/>
    <n v="27"/>
    <n v="13"/>
    <x v="2707"/>
    <x v="0"/>
  </r>
  <r>
    <s v="ABC"/>
    <x v="156"/>
    <s v="6041 TD"/>
    <s v="Y"/>
    <n v="96.4652161120773"/>
    <n v="27"/>
    <n v="13"/>
    <x v="2708"/>
    <x v="0"/>
  </r>
  <r>
    <s v="ABC"/>
    <x v="156"/>
    <s v="6041 TD"/>
    <s v="Y"/>
    <n v="122.067657885982"/>
    <n v="27"/>
    <n v="13"/>
    <x v="2709"/>
    <x v="0"/>
  </r>
  <r>
    <s v="ABC"/>
    <x v="156"/>
    <s v="6041 TD"/>
    <s v="Y"/>
    <n v="86.570153365207901"/>
    <n v="27"/>
    <n v="13"/>
    <x v="2710"/>
    <x v="0"/>
  </r>
  <r>
    <s v="ABC"/>
    <x v="156"/>
    <s v="6041 TD"/>
    <s v="Y"/>
    <n v="104.92973979516201"/>
    <n v="27"/>
    <n v="13"/>
    <x v="2711"/>
    <x v="0"/>
  </r>
  <r>
    <s v="ABC"/>
    <x v="156"/>
    <s v="6041 TD"/>
    <s v="Y"/>
    <n v="95.805545262286003"/>
    <n v="27"/>
    <n v="13"/>
    <x v="2712"/>
    <x v="0"/>
  </r>
  <r>
    <s v="ABC"/>
    <x v="156"/>
    <s v="6041 TD"/>
    <s v="Y"/>
    <n v="67.133154636163695"/>
    <n v="28"/>
    <n v="13"/>
    <x v="2713"/>
    <x v="0"/>
  </r>
  <r>
    <s v="ABC"/>
    <x v="156"/>
    <s v="6041 TD"/>
    <s v="Y"/>
    <n v="175.377778018204"/>
    <n v="28"/>
    <n v="13"/>
    <x v="2714"/>
    <x v="0"/>
  </r>
  <r>
    <s v="ABC"/>
    <x v="156"/>
    <s v="6041 TD"/>
    <s v="Y"/>
    <n v="179.610791193289"/>
    <n v="28"/>
    <n v="13"/>
    <x v="2715"/>
    <x v="0"/>
  </r>
  <r>
    <s v="ABC"/>
    <x v="156"/>
    <s v="6041 TD"/>
    <s v="Y"/>
    <n v="46.244579504161898"/>
    <n v="28"/>
    <n v="13"/>
    <x v="2716"/>
    <x v="0"/>
  </r>
  <r>
    <s v="ABC"/>
    <x v="156"/>
    <s v="6041 TD"/>
    <s v="Y"/>
    <n v="26.975879488504098"/>
    <n v="28"/>
    <n v="13"/>
    <x v="2717"/>
    <x v="0"/>
  </r>
  <r>
    <s v="ABC"/>
    <x v="156"/>
    <s v="6041 TD"/>
    <s v="Y"/>
    <n v="56.356026311099598"/>
    <n v="28"/>
    <n v="13"/>
    <x v="2718"/>
    <x v="0"/>
  </r>
  <r>
    <s v="ABC"/>
    <x v="156"/>
    <s v="6041 TD"/>
    <s v="Y"/>
    <n v="39.617817664572797"/>
    <n v="29"/>
    <n v="13"/>
    <x v="2719"/>
    <x v="0"/>
  </r>
  <r>
    <s v="ABC"/>
    <x v="156"/>
    <s v="6041 TD"/>
    <s v="Y"/>
    <n v="94.819795655308596"/>
    <n v="29"/>
    <n v="13"/>
    <x v="2720"/>
    <x v="0"/>
  </r>
  <r>
    <s v="ABC"/>
    <x v="156"/>
    <s v="6041 TD"/>
    <s v="Y"/>
    <n v="302.94670009800399"/>
    <n v="29"/>
    <n v="13"/>
    <x v="2721"/>
    <x v="0"/>
  </r>
  <r>
    <s v="ABC"/>
    <x v="156"/>
    <s v="6041 TD"/>
    <s v="Y"/>
    <n v="234.53778110768801"/>
    <n v="29"/>
    <n v="13"/>
    <x v="2722"/>
    <x v="0"/>
  </r>
  <r>
    <s v="ABC"/>
    <x v="156"/>
    <s v="6041 TD"/>
    <s v="Y"/>
    <n v="69.529908634836005"/>
    <n v="29"/>
    <n v="13"/>
    <x v="2723"/>
    <x v="0"/>
  </r>
  <r>
    <s v="ABC"/>
    <x v="156"/>
    <s v="6041 TD"/>
    <s v="Y"/>
    <n v="127.414147370167"/>
    <n v="29"/>
    <n v="13"/>
    <x v="2724"/>
    <x v="0"/>
  </r>
  <r>
    <s v="ABC"/>
    <x v="156"/>
    <s v="6041 TD"/>
    <s v="Y"/>
    <n v="74.400052653454594"/>
    <n v="29"/>
    <n v="13"/>
    <x v="2725"/>
    <x v="0"/>
  </r>
  <r>
    <s v="ABC"/>
    <x v="156"/>
    <s v="6041 TD"/>
    <s v="Y"/>
    <n v="77.772037589517595"/>
    <n v="29"/>
    <n v="13"/>
    <x v="2726"/>
    <x v="0"/>
  </r>
  <r>
    <s v="ABC"/>
    <x v="156"/>
    <s v="6041 TD"/>
    <s v="Y"/>
    <n v="122.785932752042"/>
    <n v="29"/>
    <n v="13"/>
    <x v="2727"/>
    <x v="0"/>
  </r>
  <r>
    <s v="ABC"/>
    <x v="156"/>
    <s v="6041 TD"/>
    <s v="Y"/>
    <n v="185.84235158983699"/>
    <n v="30"/>
    <n v="13"/>
    <x v="2728"/>
    <x v="1"/>
  </r>
  <r>
    <s v="ABC"/>
    <x v="156"/>
    <s v="6041 TD"/>
    <s v="Y"/>
    <n v="43.8929055180039"/>
    <n v="30"/>
    <n v="13"/>
    <x v="2729"/>
    <x v="1"/>
  </r>
  <r>
    <s v="ABC"/>
    <x v="156"/>
    <s v="6041 TD"/>
    <s v="Y"/>
    <n v="129.95966541013601"/>
    <n v="30"/>
    <n v="13"/>
    <x v="2730"/>
    <x v="1"/>
  </r>
  <r>
    <s v="ABC"/>
    <x v="156"/>
    <s v="6041 TD"/>
    <s v="Y"/>
    <n v="131.81095125738699"/>
    <n v="30"/>
    <n v="13"/>
    <x v="2731"/>
    <x v="1"/>
  </r>
  <r>
    <s v="ABC"/>
    <x v="156"/>
    <s v="6041 TD"/>
    <s v="Y"/>
    <n v="130.659908271191"/>
    <n v="30"/>
    <n v="13"/>
    <x v="2732"/>
    <x v="1"/>
  </r>
  <r>
    <s v="ABC"/>
    <x v="156"/>
    <s v="6041 TD"/>
    <s v="Y"/>
    <n v="118.07056344305499"/>
    <n v="30"/>
    <n v="13"/>
    <x v="2733"/>
    <x v="1"/>
  </r>
  <r>
    <s v="ABC"/>
    <x v="156"/>
    <s v="6041 TD"/>
    <s v="Y"/>
    <n v="191.78690257337701"/>
    <n v="30"/>
    <n v="13"/>
    <x v="2734"/>
    <x v="1"/>
  </r>
  <r>
    <s v="ABC"/>
    <x v="156"/>
    <s v="6041 TD"/>
    <s v="Y"/>
    <n v="41.8838396269539"/>
    <n v="30"/>
    <n v="13"/>
    <x v="2735"/>
    <x v="1"/>
  </r>
  <r>
    <s v="ABC"/>
    <x v="156"/>
    <s v="6041 TD"/>
    <s v="Y"/>
    <n v="101.521690849088"/>
    <n v="30"/>
    <n v="13"/>
    <x v="2736"/>
    <x v="1"/>
  </r>
  <r>
    <s v="ABC"/>
    <x v="156"/>
    <s v="6041 TD"/>
    <s v="Y"/>
    <n v="99.635843658910204"/>
    <n v="30"/>
    <n v="13"/>
    <x v="2737"/>
    <x v="1"/>
  </r>
  <r>
    <s v="ABC"/>
    <x v="156"/>
    <s v="6041 TD"/>
    <s v="Y"/>
    <n v="117.361304579498"/>
    <n v="30"/>
    <n v="13"/>
    <x v="2738"/>
    <x v="1"/>
  </r>
  <r>
    <s v="ABC"/>
    <x v="156"/>
    <s v="6041 TD"/>
    <s v="Y"/>
    <n v="54.951032587740002"/>
    <n v="30"/>
    <n v="13"/>
    <x v="2739"/>
    <x v="1"/>
  </r>
  <r>
    <s v="ABC"/>
    <x v="156"/>
    <s v="6041 TD"/>
    <s v="Y"/>
    <n v="45.057472507954401"/>
    <n v="30"/>
    <n v="13"/>
    <x v="2740"/>
    <x v="1"/>
  </r>
  <r>
    <s v="ABC"/>
    <x v="156"/>
    <s v="6041 TD"/>
    <s v="Y"/>
    <n v="58.154718810416597"/>
    <n v="30"/>
    <n v="13"/>
    <x v="2741"/>
    <x v="1"/>
  </r>
  <r>
    <s v="ABC"/>
    <x v="156"/>
    <s v="6041 TD"/>
    <s v="Y"/>
    <n v="82.349161526793907"/>
    <n v="30"/>
    <n v="13"/>
    <x v="2742"/>
    <x v="1"/>
  </r>
  <r>
    <s v="ABC"/>
    <x v="156"/>
    <s v="6041 TD"/>
    <s v="Y"/>
    <n v="123.579340972292"/>
    <n v="31"/>
    <n v="13"/>
    <x v="2743"/>
    <x v="1"/>
  </r>
  <r>
    <s v="ABC"/>
    <x v="156"/>
    <s v="6041 TD"/>
    <s v="Y"/>
    <n v="64.658261949133504"/>
    <n v="31"/>
    <n v="13"/>
    <x v="2744"/>
    <x v="1"/>
  </r>
  <r>
    <s v="ABC"/>
    <x v="156"/>
    <s v="6041 TD"/>
    <s v="Y"/>
    <n v="81.706020014924505"/>
    <n v="31"/>
    <n v="13"/>
    <x v="2745"/>
    <x v="1"/>
  </r>
  <r>
    <s v="ABC"/>
    <x v="156"/>
    <s v="6041 TD"/>
    <s v="Y"/>
    <n v="66.898738571089794"/>
    <n v="31"/>
    <n v="13"/>
    <x v="2746"/>
    <x v="1"/>
  </r>
  <r>
    <s v="ABC"/>
    <x v="156"/>
    <s v="6041 TD"/>
    <s v="Y"/>
    <n v="169.51587372427301"/>
    <n v="31"/>
    <n v="13"/>
    <x v="2747"/>
    <x v="1"/>
  </r>
  <r>
    <s v="ABC"/>
    <x v="156"/>
    <s v="6041 TD"/>
    <s v="Y"/>
    <n v="589.54588499127101"/>
    <n v="31"/>
    <n v="13"/>
    <x v="2748"/>
    <x v="1"/>
  </r>
  <r>
    <s v="ABC"/>
    <x v="156"/>
    <s v="6041 TD"/>
    <s v="Y"/>
    <n v="254.73512938113899"/>
    <n v="32"/>
    <n v="13"/>
    <x v="2749"/>
    <x v="1"/>
  </r>
  <r>
    <s v="ABC"/>
    <x v="156"/>
    <s v="6041 TD"/>
    <s v="Y"/>
    <n v="63.597378987965698"/>
    <n v="32"/>
    <n v="13"/>
    <x v="2750"/>
    <x v="1"/>
  </r>
  <r>
    <s v="ABC"/>
    <x v="156"/>
    <s v="6041 TD"/>
    <s v="Y"/>
    <n v="60.246431391076001"/>
    <n v="32"/>
    <n v="13"/>
    <x v="2751"/>
    <x v="1"/>
  </r>
  <r>
    <s v="ABC"/>
    <x v="156"/>
    <s v="6041 TD"/>
    <s v="Y"/>
    <n v="56.743714418721801"/>
    <n v="32"/>
    <n v="13"/>
    <x v="2752"/>
    <x v="1"/>
  </r>
  <r>
    <s v="ABC"/>
    <x v="156"/>
    <s v="6041 TD"/>
    <s v="Y"/>
    <n v="141.08390983155999"/>
    <n v="32"/>
    <n v="13"/>
    <x v="2753"/>
    <x v="1"/>
  </r>
  <r>
    <s v="ABC"/>
    <x v="156"/>
    <s v="6041 TD"/>
    <s v="Y"/>
    <n v="293.43030945625401"/>
    <n v="32"/>
    <n v="13"/>
    <x v="2754"/>
    <x v="1"/>
  </r>
  <r>
    <s v="ABC"/>
    <x v="156"/>
    <s v="6041 TD"/>
    <s v="Y"/>
    <n v="110.190577255571"/>
    <n v="32"/>
    <n v="13"/>
    <x v="2755"/>
    <x v="1"/>
  </r>
  <r>
    <s v="ABC"/>
    <x v="156"/>
    <s v="6041 TD"/>
    <s v="Y"/>
    <n v="85.216250322697803"/>
    <n v="32"/>
    <n v="13"/>
    <x v="2756"/>
    <x v="1"/>
  </r>
  <r>
    <s v="ABC"/>
    <x v="156"/>
    <s v="6041 TD"/>
    <s v="Y"/>
    <n v="151.72579811908199"/>
    <n v="32"/>
    <n v="13"/>
    <x v="2757"/>
    <x v="1"/>
  </r>
  <r>
    <s v="ABC"/>
    <x v="156"/>
    <s v="6041 TD"/>
    <s v="Y"/>
    <n v="273.31260253824502"/>
    <n v="33"/>
    <n v="13"/>
    <x v="2758"/>
    <x v="1"/>
  </r>
  <r>
    <s v="ABC"/>
    <x v="156"/>
    <s v="6041 TD"/>
    <s v="Y"/>
    <n v="84.072720671920607"/>
    <n v="33"/>
    <n v="13"/>
    <x v="2759"/>
    <x v="1"/>
  </r>
  <r>
    <s v="ABC"/>
    <x v="156"/>
    <s v="6041 TD"/>
    <s v="Y"/>
    <n v="159.12643350683101"/>
    <n v="33"/>
    <n v="13"/>
    <x v="2760"/>
    <x v="1"/>
  </r>
  <r>
    <s v="ABC"/>
    <x v="156"/>
    <s v="6041 TD"/>
    <s v="Y"/>
    <n v="79.563216753415603"/>
    <n v="33"/>
    <n v="13"/>
    <x v="2761"/>
    <x v="1"/>
  </r>
  <r>
    <s v="ABC"/>
    <x v="156"/>
    <s v="6041 TD"/>
    <s v="Y"/>
    <n v="43.421068053688501"/>
    <n v="33"/>
    <n v="13"/>
    <x v="2762"/>
    <x v="1"/>
  </r>
  <r>
    <s v="ABC"/>
    <x v="156"/>
    <s v="6041 TD"/>
    <s v="Y"/>
    <n v="120.033046654507"/>
    <n v="33"/>
    <n v="13"/>
    <x v="2763"/>
    <x v="1"/>
  </r>
  <r>
    <s v="ABC"/>
    <x v="156"/>
    <s v="6041 TD"/>
    <s v="Y"/>
    <n v="25.425127058015299"/>
    <n v="33"/>
    <n v="13"/>
    <x v="2764"/>
    <x v="1"/>
  </r>
  <r>
    <s v="ABC"/>
    <x v="156"/>
    <s v="6041 TD"/>
    <s v="Y"/>
    <n v="113.440846157846"/>
    <n v="33"/>
    <n v="13"/>
    <x v="2765"/>
    <x v="1"/>
  </r>
  <r>
    <s v="ABC"/>
    <x v="156"/>
    <s v="6041 TD"/>
    <s v="Y"/>
    <n v="212.93543911087801"/>
    <n v="33"/>
    <n v="13"/>
    <x v="2766"/>
    <x v="1"/>
  </r>
  <r>
    <s v="ABC"/>
    <x v="156"/>
    <s v="6041 TD"/>
    <s v="Y"/>
    <n v="122.665719385337"/>
    <n v="33"/>
    <n v="13"/>
    <x v="2767"/>
    <x v="1"/>
  </r>
  <r>
    <s v="ABC"/>
    <x v="156"/>
    <s v="6041 TD"/>
    <s v="Y"/>
    <n v="189.67415265354501"/>
    <n v="33"/>
    <n v="13"/>
    <x v="2768"/>
    <x v="1"/>
  </r>
  <r>
    <s v="ABC"/>
    <x v="156"/>
    <s v="6041 TD"/>
    <s v="Y"/>
    <n v="88.241119162401304"/>
    <n v="33"/>
    <n v="13"/>
    <x v="2769"/>
    <x v="1"/>
  </r>
  <r>
    <s v="ABC"/>
    <x v="156"/>
    <s v="6041 TD"/>
    <s v="Y"/>
    <n v="118.978174361675"/>
    <n v="34"/>
    <n v="13"/>
    <x v="2770"/>
    <x v="1"/>
  </r>
  <r>
    <s v="ABC"/>
    <x v="156"/>
    <s v="6041 TD"/>
    <s v="Y"/>
    <n v="206.15390256165699"/>
    <n v="34"/>
    <n v="13"/>
    <x v="2771"/>
    <x v="1"/>
  </r>
  <r>
    <s v="ABC"/>
    <x v="156"/>
    <s v="6041 TD"/>
    <s v="Y"/>
    <n v="103.82527948856399"/>
    <n v="34"/>
    <n v="13"/>
    <x v="2772"/>
    <x v="1"/>
  </r>
  <r>
    <s v="ABC"/>
    <x v="156"/>
    <s v="6041 TD"/>
    <s v="Y"/>
    <n v="92.722072406313998"/>
    <n v="34"/>
    <n v="13"/>
    <x v="2773"/>
    <x v="1"/>
  </r>
  <r>
    <s v="ABC"/>
    <x v="156"/>
    <s v="6041 TD"/>
    <s v="Y"/>
    <n v="203.33640177951801"/>
    <n v="34"/>
    <n v="13"/>
    <x v="2774"/>
    <x v="1"/>
  </r>
  <r>
    <s v="ABC"/>
    <x v="156"/>
    <s v="6041 TD"/>
    <s v="Y"/>
    <n v="66.154918364605294"/>
    <n v="34"/>
    <n v="13"/>
    <x v="2775"/>
    <x v="1"/>
  </r>
  <r>
    <s v="ABC"/>
    <x v="156"/>
    <s v="6041 TD"/>
    <s v="Y"/>
    <n v="22.425803558736401"/>
    <n v="34"/>
    <n v="13"/>
    <x v="2776"/>
    <x v="1"/>
  </r>
  <r>
    <s v="ABC"/>
    <x v="156"/>
    <s v="6041 TD"/>
    <s v="Y"/>
    <n v="159.69594433159401"/>
    <n v="34"/>
    <n v="13"/>
    <x v="2777"/>
    <x v="1"/>
  </r>
  <r>
    <s v="ABC"/>
    <x v="156"/>
    <s v="6041 TD"/>
    <s v="Y"/>
    <n v="49.739783141097099"/>
    <n v="35"/>
    <n v="13"/>
    <x v="2778"/>
    <x v="1"/>
  </r>
  <r>
    <s v="ABC"/>
    <x v="156"/>
    <s v="6041 TD"/>
    <s v="Y"/>
    <n v="206.350751949635"/>
    <n v="35"/>
    <n v="13"/>
    <x v="2779"/>
    <x v="1"/>
  </r>
  <r>
    <s v="ABC"/>
    <x v="156"/>
    <s v="6041 TD"/>
    <s v="Y"/>
    <n v="66.931797246933598"/>
    <n v="35"/>
    <n v="13"/>
    <x v="2780"/>
    <x v="1"/>
  </r>
  <r>
    <s v="ABC"/>
    <x v="156"/>
    <s v="6041 TD"/>
    <s v="Y"/>
    <n v="94.819795655308596"/>
    <n v="35"/>
    <n v="13"/>
    <x v="2720"/>
    <x v="1"/>
  </r>
  <r>
    <s v="ABC"/>
    <x v="156"/>
    <s v="6041 TD"/>
    <s v="Y"/>
    <n v="76.293413179051498"/>
    <n v="35"/>
    <n v="13"/>
    <x v="2781"/>
    <x v="1"/>
  </r>
  <r>
    <s v="ABC"/>
    <x v="156"/>
    <s v="6041 TD"/>
    <s v="Y"/>
    <n v="50.205609937077298"/>
    <n v="35"/>
    <n v="13"/>
    <x v="2782"/>
    <x v="1"/>
  </r>
  <r>
    <s v="ABC"/>
    <x v="156"/>
    <s v="6041 TD"/>
    <s v="Y"/>
    <n v="267.24483285383201"/>
    <n v="35"/>
    <n v="13"/>
    <x v="2783"/>
    <x v="1"/>
  </r>
  <r>
    <s v="ABC"/>
    <x v="156"/>
    <s v="6041 TD"/>
    <s v="Y"/>
    <n v="36.3164580814488"/>
    <n v="35"/>
    <n v="13"/>
    <x v="2784"/>
    <x v="1"/>
  </r>
  <r>
    <s v="ABC"/>
    <x v="156"/>
    <s v="6041 TD"/>
    <s v="Y"/>
    <n v="15.901223080846201"/>
    <n v="35"/>
    <n v="13"/>
    <x v="2785"/>
    <x v="1"/>
  </r>
  <r>
    <s v="ABC"/>
    <x v="156"/>
    <s v="6041 TD"/>
    <s v="Y"/>
    <n v="373.59609571027602"/>
    <n v="35"/>
    <n v="13"/>
    <x v="2786"/>
    <x v="1"/>
  </r>
  <r>
    <s v="ABC"/>
    <x v="156"/>
    <s v="6041 TD"/>
    <s v="Y"/>
    <n v="259.70895742853997"/>
    <n v="35"/>
    <n v="13"/>
    <x v="2787"/>
    <x v="1"/>
  </r>
  <r>
    <s v="ABC"/>
    <x v="156"/>
    <s v="6041 TD"/>
    <s v="Y"/>
    <n v="106.16643480513601"/>
    <n v="36"/>
    <n v="13"/>
    <x v="2788"/>
    <x v="1"/>
  </r>
  <r>
    <s v="ABC"/>
    <x v="156"/>
    <s v="6041 TD"/>
    <s v="Y"/>
    <n v="44.938761808333602"/>
    <n v="36"/>
    <n v="13"/>
    <x v="2789"/>
    <x v="1"/>
  </r>
  <r>
    <s v="ABC"/>
    <x v="156"/>
    <s v="6041 TD"/>
    <s v="Y"/>
    <n v="87.295941566686693"/>
    <n v="36"/>
    <n v="13"/>
    <x v="2790"/>
    <x v="1"/>
  </r>
  <r>
    <s v="ABC"/>
    <x v="156"/>
    <s v="6041 TD"/>
    <s v="Y"/>
    <n v="104.687810394669"/>
    <n v="36"/>
    <n v="13"/>
    <x v="2791"/>
    <x v="1"/>
  </r>
  <r>
    <s v="ABC"/>
    <x v="156"/>
    <s v="6041 TD"/>
    <s v="Y"/>
    <n v="121.21865098363099"/>
    <n v="36"/>
    <n v="13"/>
    <x v="2792"/>
    <x v="1"/>
  </r>
  <r>
    <s v="ABC"/>
    <x v="156"/>
    <s v="6041 TD"/>
    <s v="Y"/>
    <n v="108.755530190535"/>
    <n v="36"/>
    <n v="13"/>
    <x v="2793"/>
    <x v="1"/>
  </r>
  <r>
    <s v="ABC"/>
    <x v="156"/>
    <s v="6041 TD"/>
    <s v="Y"/>
    <n v="121.685980446695"/>
    <n v="36"/>
    <n v="13"/>
    <x v="2794"/>
    <x v="1"/>
  </r>
  <r>
    <s v="ABC"/>
    <x v="156"/>
    <s v="6041 TD"/>
    <s v="Y"/>
    <n v="262.57003555610902"/>
    <n v="36"/>
    <n v="13"/>
    <x v="2795"/>
    <x v="1"/>
  </r>
  <r>
    <s v="ABC"/>
    <x v="156"/>
    <s v="6041 TD"/>
    <s v="Y"/>
    <n v="95.479466505099893"/>
    <n v="36"/>
    <n v="13"/>
    <x v="2796"/>
    <x v="1"/>
  </r>
  <r>
    <s v="ABC"/>
    <x v="156"/>
    <s v="6041 TD"/>
    <s v="Y"/>
    <n v="88.702437957130101"/>
    <n v="36"/>
    <n v="13"/>
    <x v="2797"/>
    <x v="1"/>
  </r>
  <r>
    <s v="ABC"/>
    <x v="156"/>
    <s v="6041 TD"/>
    <s v="Y"/>
    <n v="64.539551249512797"/>
    <n v="36"/>
    <n v="13"/>
    <x v="2798"/>
    <x v="1"/>
  </r>
  <r>
    <s v="ABC"/>
    <x v="156"/>
    <s v="6041 TD"/>
    <s v="Y"/>
    <n v="104.57811569755199"/>
    <n v="37"/>
    <n v="13"/>
    <x v="2799"/>
    <x v="1"/>
  </r>
  <r>
    <s v="ABC"/>
    <x v="156"/>
    <s v="6041 TD"/>
    <s v="Y"/>
    <n v="142.071162105621"/>
    <n v="37"/>
    <n v="13"/>
    <x v="2800"/>
    <x v="1"/>
  </r>
  <r>
    <s v="ABC"/>
    <x v="156"/>
    <s v="6041 TD"/>
    <s v="Y"/>
    <n v="187.60347741205899"/>
    <n v="37"/>
    <n v="13"/>
    <x v="2801"/>
    <x v="1"/>
  </r>
  <r>
    <s v="ABC"/>
    <x v="156"/>
    <s v="6041 TD"/>
    <s v="Y"/>
    <n v="138.33252640110899"/>
    <n v="37"/>
    <n v="13"/>
    <x v="2802"/>
    <x v="1"/>
  </r>
  <r>
    <s v="ABC"/>
    <x v="156"/>
    <s v="6041 TD"/>
    <s v="Y"/>
    <n v="43.421068053688501"/>
    <n v="37"/>
    <n v="13"/>
    <x v="2762"/>
    <x v="1"/>
  </r>
  <r>
    <s v="ABC"/>
    <x v="156"/>
    <s v="6041 TD"/>
    <s v="Y"/>
    <n v="62.030097219555003"/>
    <n v="37"/>
    <n v="13"/>
    <x v="2803"/>
    <x v="1"/>
  </r>
  <r>
    <s v="ABC"/>
    <x v="156"/>
    <s v="6041 TD"/>
    <s v="Y"/>
    <n v="138.13717968021399"/>
    <n v="37"/>
    <n v="13"/>
    <x v="2804"/>
    <x v="1"/>
  </r>
  <r>
    <s v="ABC"/>
    <x v="156"/>
    <s v="6041 TD"/>
    <s v="Y"/>
    <n v="134.705088060799"/>
    <n v="38"/>
    <n v="13"/>
    <x v="2805"/>
    <x v="1"/>
  </r>
  <r>
    <s v="ABC"/>
    <x v="156"/>
    <s v="6041 TD"/>
    <s v="Y"/>
    <n v="33.554555981411397"/>
    <n v="38"/>
    <n v="13"/>
    <x v="2806"/>
    <x v="1"/>
  </r>
  <r>
    <s v="ABC"/>
    <x v="156"/>
    <s v="6041 TD"/>
    <s v="Y"/>
    <n v="362.04208850288398"/>
    <n v="38"/>
    <n v="13"/>
    <x v="2807"/>
    <x v="1"/>
  </r>
  <r>
    <s v="ABC"/>
    <x v="156"/>
    <s v="6041 TD"/>
    <s v="Y"/>
    <n v="35.798037937535298"/>
    <n v="38"/>
    <n v="13"/>
    <x v="2808"/>
    <x v="1"/>
  </r>
  <r>
    <s v="ABC"/>
    <x v="156"/>
    <s v="6041 TD"/>
    <s v="Y"/>
    <n v="151.38018468980599"/>
    <n v="39"/>
    <n v="13"/>
    <x v="2809"/>
    <x v="1"/>
  </r>
  <r>
    <s v="ABC"/>
    <x v="156"/>
    <s v="6041 TD"/>
    <s v="Y"/>
    <n v="46.741962308902103"/>
    <n v="39"/>
    <n v="13"/>
    <x v="2810"/>
    <x v="1"/>
  </r>
  <r>
    <s v="ABC"/>
    <x v="156"/>
    <s v="6041 TD"/>
    <s v="Y"/>
    <n v="108.755530190535"/>
    <n v="39"/>
    <n v="13"/>
    <x v="2793"/>
    <x v="1"/>
  </r>
  <r>
    <s v="ABC"/>
    <x v="156"/>
    <s v="6041 TD"/>
    <s v="Y"/>
    <n v="126.456948437782"/>
    <n v="39"/>
    <n v="13"/>
    <x v="2811"/>
    <x v="1"/>
  </r>
  <r>
    <s v="ABC"/>
    <x v="156"/>
    <s v="6041 TD"/>
    <s v="Y"/>
    <n v="182.76789473636799"/>
    <n v="39"/>
    <n v="13"/>
    <x v="2812"/>
    <x v="1"/>
  </r>
  <r>
    <s v="ABC"/>
    <x v="156"/>
    <s v="6041 TD"/>
    <s v="Y"/>
    <n v="83.401028485458795"/>
    <n v="39"/>
    <n v="13"/>
    <x v="2813"/>
    <x v="1"/>
  </r>
  <r>
    <s v="ABC"/>
    <x v="156"/>
    <s v="6041 TD"/>
    <s v="Y"/>
    <n v="122.88360611248901"/>
    <n v="39"/>
    <n v="13"/>
    <x v="2814"/>
    <x v="1"/>
  </r>
  <r>
    <s v="ABC"/>
    <x v="156"/>
    <s v="6041 TD"/>
    <s v="Y"/>
    <n v="448.41088447886199"/>
    <n v="40"/>
    <n v="13"/>
    <x v="2815"/>
    <x v="2"/>
  </r>
  <r>
    <s v="ABC"/>
    <x v="156"/>
    <s v="6041 TD"/>
    <s v="Y"/>
    <n v="65.674064897787105"/>
    <n v="40"/>
    <n v="13"/>
    <x v="2816"/>
    <x v="2"/>
  </r>
  <r>
    <s v="ABC"/>
    <x v="156"/>
    <s v="6041 TD"/>
    <s v="Y"/>
    <n v="191.82897725172401"/>
    <n v="41"/>
    <n v="13"/>
    <x v="2817"/>
    <x v="2"/>
  </r>
  <r>
    <s v="ABC"/>
    <x v="156"/>
    <s v="6041 TD"/>
    <s v="Y"/>
    <n v="24.278592073070499"/>
    <n v="42"/>
    <n v="13"/>
    <x v="2818"/>
    <x v="2"/>
  </r>
  <r>
    <s v="ABC"/>
    <x v="156"/>
    <s v="6041 TD"/>
    <s v="Y"/>
    <n v="135.055209491326"/>
    <n v="42"/>
    <n v="13"/>
    <x v="2819"/>
    <x v="2"/>
  </r>
  <r>
    <s v="ABC"/>
    <x v="156"/>
    <s v="6041 TD"/>
    <s v="Y"/>
    <n v="154.169134797352"/>
    <n v="42"/>
    <n v="13"/>
    <x v="2820"/>
    <x v="2"/>
  </r>
  <r>
    <s v="ABC"/>
    <x v="156"/>
    <s v="6041 TD"/>
    <s v="Y"/>
    <n v="150.81067386504299"/>
    <n v="42"/>
    <n v="13"/>
    <x v="2821"/>
    <x v="2"/>
  </r>
  <r>
    <s v="ABC"/>
    <x v="156"/>
    <s v="6041 TD"/>
    <s v="Y"/>
    <n v="37.015198275419003"/>
    <n v="42"/>
    <n v="13"/>
    <x v="2822"/>
    <x v="2"/>
  </r>
  <r>
    <s v="ABC"/>
    <x v="156"/>
    <s v="6041 TD"/>
    <s v="Y"/>
    <n v="100.79740531469299"/>
    <n v="43"/>
    <n v="13"/>
    <x v="2823"/>
    <x v="2"/>
  </r>
  <r>
    <s v="ABC"/>
    <x v="156"/>
    <s v="6041 TD"/>
    <s v="Y"/>
    <n v="348.488031406944"/>
    <n v="43"/>
    <n v="13"/>
    <x v="2824"/>
    <x v="2"/>
  </r>
  <r>
    <s v="ABC"/>
    <x v="156"/>
    <s v="6041 TD"/>
    <s v="Y"/>
    <n v="176.29590760641099"/>
    <n v="44"/>
    <n v="13"/>
    <x v="2825"/>
    <x v="2"/>
  </r>
  <r>
    <s v="ABC"/>
    <x v="156"/>
    <s v="6041 TD"/>
    <s v="Y"/>
    <n v="210.10741965915301"/>
    <n v="44"/>
    <n v="13"/>
    <x v="2826"/>
    <x v="2"/>
  </r>
  <r>
    <s v="ABC"/>
    <x v="156"/>
    <s v="6041 TD"/>
    <s v="Y"/>
    <n v="180.24792203682301"/>
    <n v="44"/>
    <n v="13"/>
    <x v="2827"/>
    <x v="2"/>
  </r>
  <r>
    <s v="ABC"/>
    <x v="156"/>
    <s v="6041 TD"/>
    <s v="Y"/>
    <n v="126.29015239148001"/>
    <n v="44"/>
    <n v="13"/>
    <x v="2828"/>
    <x v="2"/>
  </r>
  <r>
    <s v="ABC"/>
    <x v="156"/>
    <s v="6041 TD"/>
    <s v="Y"/>
    <n v="70.048328778749394"/>
    <n v="44"/>
    <n v="13"/>
    <x v="2829"/>
    <x v="2"/>
  </r>
  <r>
    <s v="ABC"/>
    <x v="156"/>
    <s v="6041 TD"/>
    <s v="Y"/>
    <n v="160.45629387600101"/>
    <n v="44"/>
    <n v="13"/>
    <x v="2830"/>
    <x v="2"/>
  </r>
  <r>
    <s v="ABC"/>
    <x v="156"/>
    <s v="6041 TD"/>
    <s v="Y"/>
    <n v="55.209491326154797"/>
    <n v="44"/>
    <n v="13"/>
    <x v="2831"/>
    <x v="2"/>
  </r>
  <r>
    <s v="ABC"/>
    <x v="156"/>
    <s v="6041 TD"/>
    <s v="Y"/>
    <n v="109.792370478362"/>
    <n v="45"/>
    <n v="13"/>
    <x v="2832"/>
    <x v="2"/>
  </r>
  <r>
    <s v="ABC"/>
    <x v="156"/>
    <s v="6041 TD"/>
    <s v="Y"/>
    <n v="237.520575269045"/>
    <n v="45"/>
    <n v="13"/>
    <x v="2833"/>
    <x v="2"/>
  </r>
  <r>
    <s v="ABC"/>
    <x v="156"/>
    <s v="6041 TD"/>
    <s v="Y"/>
    <n v="123.927959735735"/>
    <n v="46"/>
    <n v="13"/>
    <x v="2834"/>
    <x v="2"/>
  </r>
  <r>
    <s v="ABC"/>
    <x v="156"/>
    <s v="6041 TD"/>
    <s v="Y"/>
    <n v="88.794100649242296"/>
    <n v="46"/>
    <n v="13"/>
    <x v="2835"/>
    <x v="2"/>
  </r>
  <r>
    <s v="ABC"/>
    <x v="156"/>
    <s v="6041 TD"/>
    <s v="Y"/>
    <n v="154.6935656096"/>
    <n v="46"/>
    <n v="13"/>
    <x v="2836"/>
    <x v="2"/>
  </r>
  <r>
    <s v="ABC"/>
    <x v="156"/>
    <s v="6041 TD"/>
    <s v="Y"/>
    <n v="342.36015503917901"/>
    <n v="47"/>
    <n v="13"/>
    <x v="2837"/>
    <x v="2"/>
  </r>
  <r>
    <s v="ABC"/>
    <x v="156"/>
    <s v="6041 TD"/>
    <s v="Y"/>
    <n v="110.409966649807"/>
    <n v="47"/>
    <n v="13"/>
    <x v="2838"/>
    <x v="2"/>
  </r>
  <r>
    <s v="ABC"/>
    <x v="156"/>
    <s v="6041 TD"/>
    <s v="Y"/>
    <n v="161.581791521772"/>
    <n v="47"/>
    <n v="13"/>
    <x v="2839"/>
    <x v="2"/>
  </r>
  <r>
    <s v="ABC"/>
    <x v="156"/>
    <s v="6041 TD"/>
    <s v="Y"/>
    <n v="92.747617746738698"/>
    <n v="48"/>
    <n v="13"/>
    <x v="2840"/>
    <x v="2"/>
  </r>
  <r>
    <s v="ABC"/>
    <x v="156"/>
    <s v="6041 TD"/>
    <s v="Y"/>
    <n v="117.887238058831"/>
    <n v="48"/>
    <n v="13"/>
    <x v="2841"/>
    <x v="2"/>
  </r>
  <r>
    <s v="ABC"/>
    <x v="156"/>
    <s v="6041 TD"/>
    <s v="Y"/>
    <n v="33.637202671020802"/>
    <n v="48"/>
    <n v="13"/>
    <x v="2842"/>
    <x v="2"/>
  </r>
  <r>
    <s v="ABC"/>
    <x v="156"/>
    <s v="6041 TD"/>
    <s v="Y"/>
    <n v="293.97728027476001"/>
    <n v="49"/>
    <n v="13"/>
    <x v="2843"/>
    <x v="2"/>
  </r>
  <r>
    <s v="ABC"/>
    <x v="156"/>
    <s v="6041 TD"/>
    <s v="Y"/>
    <n v="77.641305553226402"/>
    <n v="49"/>
    <n v="13"/>
    <x v="2844"/>
    <x v="2"/>
  </r>
  <r>
    <s v="ABC"/>
    <x v="156"/>
    <s v="6041 TD"/>
    <s v="Y"/>
    <n v="68.577217703702303"/>
    <n v="49"/>
    <n v="13"/>
    <x v="2845"/>
    <x v="2"/>
  </r>
  <r>
    <s v="ABC"/>
    <x v="156"/>
    <s v="6041 TD"/>
    <s v="Y"/>
    <n v="79.495596734644295"/>
    <n v="50"/>
    <n v="13"/>
    <x v="2846"/>
    <x v="3"/>
  </r>
  <r>
    <s v="ABC"/>
    <x v="156"/>
    <s v="6041 TD"/>
    <s v="Y"/>
    <n v="188.28268293393899"/>
    <n v="50"/>
    <n v="13"/>
    <x v="2847"/>
    <x v="3"/>
  </r>
  <r>
    <s v="ABC"/>
    <x v="156"/>
    <s v="6041 TD"/>
    <s v="Y"/>
    <n v="100.07011444613001"/>
    <n v="51"/>
    <n v="13"/>
    <x v="2848"/>
    <x v="3"/>
  </r>
  <r>
    <s v="ABC"/>
    <x v="156"/>
    <s v="6041 TD"/>
    <s v="Y"/>
    <n v="100.581021254625"/>
    <n v="52"/>
    <n v="13"/>
    <x v="2849"/>
    <x v="3"/>
  </r>
  <r>
    <s v="ABC"/>
    <x v="156"/>
    <s v="6041 TD"/>
    <s v="Y"/>
    <n v="83.450616499224495"/>
    <n v="52"/>
    <n v="13"/>
    <x v="2850"/>
    <x v="3"/>
  </r>
  <r>
    <s v="ABC"/>
    <x v="156"/>
    <s v="6041 TD"/>
    <s v="Y"/>
    <n v="83.325895131268496"/>
    <n v="52"/>
    <n v="13"/>
    <x v="2851"/>
    <x v="3"/>
  </r>
  <r>
    <s v="ABC"/>
    <x v="156"/>
    <s v="6041 TD"/>
    <s v="Y"/>
    <n v="231.269480200408"/>
    <n v="52"/>
    <n v="13"/>
    <x v="2852"/>
    <x v="3"/>
  </r>
  <r>
    <s v="ABC"/>
    <x v="156"/>
    <s v="6041 TD"/>
    <s v="Y"/>
    <n v="32.377967654790503"/>
    <n v="53"/>
    <n v="13"/>
    <x v="2853"/>
    <x v="3"/>
  </r>
  <r>
    <s v="ABC"/>
    <x v="156"/>
    <s v="6041 TD"/>
    <s v="Y"/>
    <n v="80.5204156858007"/>
    <n v="54"/>
    <n v="13"/>
    <x v="2854"/>
    <x v="3"/>
  </r>
  <r>
    <s v="ABC"/>
    <x v="156"/>
    <s v="6041 TD"/>
    <s v="Y"/>
    <n v="79.983963536881603"/>
    <n v="54"/>
    <n v="13"/>
    <x v="2855"/>
    <x v="3"/>
  </r>
  <r>
    <s v="ABC"/>
    <x v="156"/>
    <s v="6041 TD"/>
    <s v="Y"/>
    <n v="44.738907086187297"/>
    <n v="56"/>
    <n v="13"/>
    <x v="2856"/>
    <x v="3"/>
  </r>
  <r>
    <s v="ABC"/>
    <x v="156"/>
    <s v="6041 TD"/>
    <s v="Y"/>
    <n v="103.730611462284"/>
    <n v="58"/>
    <n v="13"/>
    <x v="2857"/>
    <x v="3"/>
  </r>
  <r>
    <s v="ABC"/>
    <x v="156"/>
    <s v="6041 TD"/>
    <s v="Y"/>
    <n v="100.19483581408601"/>
    <n v="58"/>
    <n v="13"/>
    <x v="2858"/>
    <x v="3"/>
  </r>
  <r>
    <s v="ABC"/>
    <x v="156"/>
    <s v="6041 TD"/>
    <s v="Y"/>
    <n v="142.05313010061599"/>
    <n v="59"/>
    <n v="13"/>
    <x v="2859"/>
    <x v="3"/>
  </r>
  <r>
    <s v="ABC"/>
    <x v="156"/>
    <s v="6041 TD"/>
    <s v="Y"/>
    <n v="97.916792515034899"/>
    <n v="60"/>
    <n v="13"/>
    <x v="2860"/>
    <x v="4"/>
  </r>
  <r>
    <s v="ABC"/>
    <x v="156"/>
    <s v="6041 TD"/>
    <s v="Y"/>
    <n v="120.818941539338"/>
    <n v="63"/>
    <n v="13"/>
    <x v="2861"/>
    <x v="4"/>
  </r>
  <r>
    <s v="ABC"/>
    <x v="156"/>
    <s v="6041 TD"/>
    <s v="Y"/>
    <n v="100.68169994924"/>
    <n v="63"/>
    <n v="13"/>
    <x v="2862"/>
    <x v="4"/>
  </r>
  <r>
    <s v="ABC"/>
    <x v="156"/>
    <s v="6041 TD"/>
    <s v="Y"/>
    <n v="30.145004368253201"/>
    <n v="63"/>
    <n v="13"/>
    <x v="2863"/>
    <x v="4"/>
  </r>
  <r>
    <s v="ABC"/>
    <x v="156"/>
    <s v="6041 TD"/>
    <s v="Y"/>
    <n v="126.29015239148001"/>
    <n v="67"/>
    <n v="13"/>
    <x v="2828"/>
    <x v="4"/>
  </r>
  <r>
    <s v="ABC"/>
    <x v="157"/>
    <s v="33180-2342"/>
    <s v="N"/>
    <n v="487.21125124984297"/>
    <n v="47"/>
    <n v="47"/>
    <x v="2864"/>
    <x v="2"/>
  </r>
  <r>
    <s v="ABC"/>
    <x v="158"/>
    <n v="40217"/>
    <s v="N"/>
    <n v="59.456028504993498"/>
    <n v="47"/>
    <n v="13"/>
    <x v="2865"/>
    <x v="2"/>
  </r>
  <r>
    <s v="ABC"/>
    <x v="159"/>
    <s v="20871-0000"/>
    <s v="Y"/>
    <n v="188.92281911164099"/>
    <n v="48"/>
    <n v="37"/>
    <x v="2866"/>
    <x v="2"/>
  </r>
  <r>
    <s v="ABC"/>
    <x v="159"/>
    <s v="20871-0000"/>
    <s v="Y"/>
    <n v="51.269498232412701"/>
    <n v="48"/>
    <n v="37"/>
    <x v="2867"/>
    <x v="2"/>
  </r>
  <r>
    <s v="ABC"/>
    <x v="160"/>
    <n v="4001"/>
    <s v="N"/>
    <n v="680.96063703467303"/>
    <n v="49"/>
    <n v="28"/>
    <x v="2868"/>
    <x v="2"/>
  </r>
  <r>
    <s v="ABC"/>
    <x v="161"/>
    <s v="22102-0000"/>
    <s v="N"/>
    <n v="143.09598105677799"/>
    <n v="50"/>
    <n v="13"/>
    <x v="2869"/>
    <x v="3"/>
  </r>
  <r>
    <s v="ABC"/>
    <x v="161"/>
    <s v="22102-0000"/>
    <s v="N"/>
    <n v="44.390288322743999"/>
    <n v="52"/>
    <n v="13"/>
    <x v="2870"/>
    <x v="3"/>
  </r>
  <r>
    <s v="ABC"/>
    <x v="161"/>
    <s v="22102-0000"/>
    <s v="N"/>
    <n v="0.44929745805830801"/>
    <n v="52"/>
    <n v="13"/>
    <x v="2871"/>
    <x v="3"/>
  </r>
  <r>
    <s v="ABC"/>
    <x v="162"/>
    <s v="60611-2208"/>
    <s v="N"/>
    <n v="65.992630319554195"/>
    <n v="50"/>
    <n v="26"/>
    <x v="2872"/>
    <x v="3"/>
  </r>
  <r>
    <s v="ABC"/>
    <x v="163"/>
    <s v="BN12 2RG"/>
    <s v="N"/>
    <n v="197.67886020898499"/>
    <n v="50"/>
    <n v="12"/>
    <x v="2873"/>
    <x v="3"/>
  </r>
  <r>
    <s v="ABC"/>
    <x v="164"/>
    <s v="77024-2598"/>
    <s v="N"/>
    <n v="125.035425376501"/>
    <n v="50"/>
    <n v="40"/>
    <x v="2874"/>
    <x v="3"/>
  </r>
  <r>
    <s v="ABC"/>
    <x v="164"/>
    <s v="77024-2598"/>
    <s v="N"/>
    <n v="121.780648472975"/>
    <n v="52"/>
    <n v="40"/>
    <x v="2875"/>
    <x v="3"/>
  </r>
  <r>
    <s v="ABC"/>
    <x v="165"/>
    <s v="08401-4102"/>
    <s v="Y"/>
    <n v="152.66947304771199"/>
    <n v="51"/>
    <n v="13"/>
    <x v="2876"/>
    <x v="3"/>
  </r>
  <r>
    <s v="ABC"/>
    <x v="166"/>
    <s v="98004-0000"/>
    <s v="N"/>
    <n v="166.57515424126299"/>
    <n v="51"/>
    <n v="43"/>
    <x v="2877"/>
    <x v="3"/>
  </r>
  <r>
    <s v="ABC"/>
    <x v="167"/>
    <s v="OX26 6WD"/>
    <s v="Y"/>
    <n v="76.708149294182206"/>
    <n v="24"/>
    <n v="40"/>
    <x v="2878"/>
    <x v="0"/>
  </r>
  <r>
    <s v="ABC"/>
    <x v="167"/>
    <s v="OX26 6WD"/>
    <s v="Y"/>
    <n v="28.894785354525698"/>
    <n v="24"/>
    <n v="40"/>
    <x v="2879"/>
    <x v="0"/>
  </r>
  <r>
    <s v="ABC"/>
    <x v="167"/>
    <s v="OX26 6WD"/>
    <s v="Y"/>
    <n v="141.26272721453299"/>
    <n v="24"/>
    <n v="40"/>
    <x v="2880"/>
    <x v="0"/>
  </r>
  <r>
    <s v="ABC"/>
    <x v="167"/>
    <s v="OX26 6WD"/>
    <s v="Y"/>
    <n v="64.867132673782706"/>
    <n v="25"/>
    <n v="40"/>
    <x v="2881"/>
    <x v="0"/>
  </r>
  <r>
    <s v="ABC"/>
    <x v="167"/>
    <s v="OX26 6WD"/>
    <s v="Y"/>
    <n v="55.7399328067387"/>
    <n v="25"/>
    <n v="40"/>
    <x v="2882"/>
    <x v="0"/>
  </r>
  <r>
    <s v="ABC"/>
    <x v="167"/>
    <s v="OX26 6WD"/>
    <s v="Y"/>
    <n v="71.998790653530904"/>
    <n v="25"/>
    <n v="40"/>
    <x v="2883"/>
    <x v="0"/>
  </r>
  <r>
    <s v="ABC"/>
    <x v="167"/>
    <s v="OX26 6WD"/>
    <s v="Y"/>
    <n v="115.933770849881"/>
    <n v="26"/>
    <n v="40"/>
    <x v="2884"/>
    <x v="0"/>
  </r>
  <r>
    <s v="ABC"/>
    <x v="167"/>
    <s v="OX26 6WD"/>
    <s v="Y"/>
    <n v="265.86538447089703"/>
    <n v="26"/>
    <n v="40"/>
    <x v="2885"/>
    <x v="0"/>
  </r>
  <r>
    <s v="ABC"/>
    <x v="167"/>
    <s v="OX26 6WD"/>
    <s v="Y"/>
    <n v="50.778126096007803"/>
    <n v="26"/>
    <n v="40"/>
    <x v="2886"/>
    <x v="0"/>
  </r>
  <r>
    <s v="ABC"/>
    <x v="167"/>
    <s v="OX26 6WD"/>
    <s v="Y"/>
    <n v="274.571837554475"/>
    <n v="26"/>
    <n v="40"/>
    <x v="2887"/>
    <x v="0"/>
  </r>
  <r>
    <s v="ABC"/>
    <x v="167"/>
    <s v="OX26 6WD"/>
    <s v="Y"/>
    <n v="140.32055495298599"/>
    <n v="26"/>
    <n v="40"/>
    <x v="2888"/>
    <x v="0"/>
  </r>
  <r>
    <s v="ABC"/>
    <x v="167"/>
    <s v="OX26 6WD"/>
    <s v="Y"/>
    <n v="113.12378340316199"/>
    <n v="26"/>
    <n v="40"/>
    <x v="2889"/>
    <x v="0"/>
  </r>
  <r>
    <s v="ABC"/>
    <x v="167"/>
    <s v="OX26 6WD"/>
    <s v="Y"/>
    <n v="85.438645051101204"/>
    <n v="26"/>
    <n v="40"/>
    <x v="2890"/>
    <x v="0"/>
  </r>
  <r>
    <s v="ABC"/>
    <x v="167"/>
    <s v="OX26 6WD"/>
    <s v="Y"/>
    <n v="78.742760525657005"/>
    <n v="26"/>
    <n v="40"/>
    <x v="2891"/>
    <x v="0"/>
  </r>
  <r>
    <s v="ABC"/>
    <x v="167"/>
    <s v="OX26 6WD"/>
    <s v="Y"/>
    <n v="216.534326776596"/>
    <n v="27"/>
    <n v="40"/>
    <x v="2892"/>
    <x v="0"/>
  </r>
  <r>
    <s v="ABC"/>
    <x v="167"/>
    <s v="OX26 6WD"/>
    <s v="Y"/>
    <n v="89.664144890766593"/>
    <n v="27"/>
    <n v="40"/>
    <x v="2893"/>
    <x v="0"/>
  </r>
  <r>
    <s v="ABC"/>
    <x v="167"/>
    <s v="OX26 6WD"/>
    <s v="Y"/>
    <n v="143.76316524198799"/>
    <n v="27"/>
    <n v="40"/>
    <x v="2894"/>
    <x v="0"/>
  </r>
  <r>
    <s v="ABC"/>
    <x v="167"/>
    <s v="OX26 6WD"/>
    <s v="Y"/>
    <n v="108.184516698689"/>
    <n v="27"/>
    <n v="40"/>
    <x v="2895"/>
    <x v="0"/>
  </r>
  <r>
    <s v="ABC"/>
    <x v="167"/>
    <s v="OX26 6WD"/>
    <s v="Y"/>
    <n v="123.75214768693"/>
    <n v="27"/>
    <n v="40"/>
    <x v="2896"/>
    <x v="0"/>
  </r>
  <r>
    <s v="ABC"/>
    <x v="167"/>
    <s v="OX26 6WD"/>
    <s v="Y"/>
    <n v="114.53629046194099"/>
    <n v="27"/>
    <n v="40"/>
    <x v="2897"/>
    <x v="0"/>
  </r>
  <r>
    <s v="ABC"/>
    <x v="167"/>
    <s v="OX26 6WD"/>
    <s v="Y"/>
    <n v="81.384449258989804"/>
    <n v="27"/>
    <n v="40"/>
    <x v="2898"/>
    <x v="0"/>
  </r>
  <r>
    <s v="ABC"/>
    <x v="167"/>
    <s v="OX26 6WD"/>
    <s v="Y"/>
    <n v="121.980503195121"/>
    <n v="27"/>
    <n v="40"/>
    <x v="2899"/>
    <x v="0"/>
  </r>
  <r>
    <s v="ABC"/>
    <x v="167"/>
    <s v="OX26 6WD"/>
    <s v="Y"/>
    <n v="234.31087837803301"/>
    <n v="27"/>
    <n v="40"/>
    <x v="2900"/>
    <x v="0"/>
  </r>
  <r>
    <s v="ABC"/>
    <x v="167"/>
    <s v="OX26 6WD"/>
    <s v="Y"/>
    <n v="49.885541848226403"/>
    <n v="27"/>
    <n v="40"/>
    <x v="2901"/>
    <x v="0"/>
  </r>
  <r>
    <s v="ABC"/>
    <x v="167"/>
    <s v="OX26 6WD"/>
    <s v="Y"/>
    <n v="88.254643166155603"/>
    <n v="27"/>
    <n v="40"/>
    <x v="2902"/>
    <x v="0"/>
  </r>
  <r>
    <s v="ABC"/>
    <x v="167"/>
    <s v="OX26 6WD"/>
    <s v="Y"/>
    <n v="57.199022545115298"/>
    <n v="28"/>
    <n v="40"/>
    <x v="2903"/>
    <x v="0"/>
  </r>
  <r>
    <s v="ABC"/>
    <x v="167"/>
    <s v="OX26 6WD"/>
    <s v="Y"/>
    <n v="58.805373657705097"/>
    <n v="28"/>
    <n v="40"/>
    <x v="2904"/>
    <x v="0"/>
  </r>
  <r>
    <s v="ABC"/>
    <x v="167"/>
    <s v="OX26 6WD"/>
    <s v="Y"/>
    <n v="345.36098120554198"/>
    <n v="28"/>
    <n v="40"/>
    <x v="2905"/>
    <x v="0"/>
  </r>
  <r>
    <s v="ABC"/>
    <x v="167"/>
    <s v="OX26 6WD"/>
    <s v="Y"/>
    <n v="113.661738219165"/>
    <n v="28"/>
    <n v="40"/>
    <x v="2906"/>
    <x v="0"/>
  </r>
  <r>
    <s v="ABC"/>
    <x v="167"/>
    <s v="OX26 6WD"/>
    <s v="Y"/>
    <n v="65.223264772644995"/>
    <n v="28"/>
    <n v="40"/>
    <x v="2907"/>
    <x v="0"/>
  </r>
  <r>
    <s v="ABC"/>
    <x v="167"/>
    <s v="OX26 6WD"/>
    <s v="Y"/>
    <n v="185.564358179333"/>
    <n v="28"/>
    <n v="40"/>
    <x v="2908"/>
    <x v="0"/>
  </r>
  <r>
    <s v="ABC"/>
    <x v="167"/>
    <s v="OX26 6WD"/>
    <s v="Y"/>
    <n v="33.547042645992398"/>
    <n v="28"/>
    <n v="40"/>
    <x v="2909"/>
    <x v="0"/>
  </r>
  <r>
    <s v="ABC"/>
    <x v="167"/>
    <s v="OX26 6WD"/>
    <s v="Y"/>
    <n v="159.38789757941399"/>
    <n v="28"/>
    <n v="40"/>
    <x v="2910"/>
    <x v="0"/>
  </r>
  <r>
    <s v="ABC"/>
    <x v="167"/>
    <s v="OX26 6WD"/>
    <s v="Y"/>
    <n v="85.438645051101204"/>
    <n v="28"/>
    <n v="40"/>
    <x v="2890"/>
    <x v="0"/>
  </r>
  <r>
    <s v="ABC"/>
    <x v="167"/>
    <s v="OX26 6WD"/>
    <s v="Y"/>
    <n v="280.92811931897899"/>
    <n v="28"/>
    <n v="40"/>
    <x v="2911"/>
    <x v="0"/>
  </r>
  <r>
    <s v="ABC"/>
    <x v="167"/>
    <s v="OX26 6WD"/>
    <s v="Y"/>
    <n v="43.473661401621698"/>
    <n v="29"/>
    <n v="40"/>
    <x v="2912"/>
    <x v="0"/>
  </r>
  <r>
    <s v="ABC"/>
    <x v="167"/>
    <s v="OX26 6WD"/>
    <s v="Y"/>
    <n v="34.666529623428602"/>
    <n v="29"/>
    <n v="40"/>
    <x v="2913"/>
    <x v="0"/>
  </r>
  <r>
    <s v="ABC"/>
    <x v="167"/>
    <s v="OX26 6WD"/>
    <s v="Y"/>
    <n v="34.409573552097598"/>
    <n v="29"/>
    <n v="40"/>
    <x v="2914"/>
    <x v="0"/>
  </r>
  <r>
    <s v="ABC"/>
    <x v="167"/>
    <s v="OX26 6WD"/>
    <s v="Y"/>
    <n v="79.011737933658395"/>
    <n v="29"/>
    <n v="40"/>
    <x v="2915"/>
    <x v="0"/>
  </r>
  <r>
    <s v="ABC"/>
    <x v="167"/>
    <s v="OX26 6WD"/>
    <s v="Y"/>
    <n v="28.782085323240199"/>
    <n v="29"/>
    <n v="40"/>
    <x v="2916"/>
    <x v="0"/>
  </r>
  <r>
    <s v="ABC"/>
    <x v="167"/>
    <s v="OX26 6WD"/>
    <s v="Y"/>
    <n v="82.6031122639573"/>
    <n v="29"/>
    <n v="40"/>
    <x v="2917"/>
    <x v="0"/>
  </r>
  <r>
    <s v="ABC"/>
    <x v="167"/>
    <s v="OX26 6WD"/>
    <s v="Y"/>
    <n v="68.302229627365605"/>
    <n v="30"/>
    <n v="40"/>
    <x v="2918"/>
    <x v="1"/>
  </r>
  <r>
    <s v="ABC"/>
    <x v="167"/>
    <s v="OX26 6WD"/>
    <s v="Y"/>
    <n v="104.230999601192"/>
    <n v="30"/>
    <n v="40"/>
    <x v="2919"/>
    <x v="1"/>
  </r>
  <r>
    <s v="ABC"/>
    <x v="167"/>
    <s v="OX26 6WD"/>
    <s v="Y"/>
    <n v="61.453073059373096"/>
    <n v="30"/>
    <n v="40"/>
    <x v="2920"/>
    <x v="1"/>
  </r>
  <r>
    <s v="ABC"/>
    <x v="167"/>
    <s v="OX26 6WD"/>
    <s v="Y"/>
    <n v="402.17381831011897"/>
    <n v="30"/>
    <n v="40"/>
    <x v="2921"/>
    <x v="1"/>
  </r>
  <r>
    <s v="ABC"/>
    <x v="167"/>
    <s v="OX26 6WD"/>
    <s v="Y"/>
    <n v="36.036962003860701"/>
    <n v="31"/>
    <n v="40"/>
    <x v="2922"/>
    <x v="1"/>
  </r>
  <r>
    <s v="ABC"/>
    <x v="167"/>
    <s v="OX26 6WD"/>
    <s v="Y"/>
    <n v="106.735945629898"/>
    <n v="31"/>
    <n v="40"/>
    <x v="2923"/>
    <x v="1"/>
  </r>
  <r>
    <s v="ABC"/>
    <x v="167"/>
    <s v="OX26 6WD"/>
    <s v="Y"/>
    <n v="71.899614625999703"/>
    <n v="31"/>
    <n v="40"/>
    <x v="2924"/>
    <x v="1"/>
  </r>
  <r>
    <s v="ABC"/>
    <x v="167"/>
    <s v="OX26 6WD"/>
    <s v="Y"/>
    <n v="82.567048253945899"/>
    <n v="31"/>
    <n v="40"/>
    <x v="2925"/>
    <x v="1"/>
  </r>
  <r>
    <s v="ABC"/>
    <x v="167"/>
    <s v="OX26 6WD"/>
    <s v="Y"/>
    <n v="42.160330370374403"/>
    <n v="31"/>
    <n v="40"/>
    <x v="2926"/>
    <x v="1"/>
  </r>
  <r>
    <s v="ABC"/>
    <x v="167"/>
    <s v="OX26 6WD"/>
    <s v="Y"/>
    <n v="172.844281314906"/>
    <n v="32"/>
    <n v="40"/>
    <x v="2927"/>
    <x v="1"/>
  </r>
  <r>
    <s v="ABC"/>
    <x v="167"/>
    <s v="OX26 6WD"/>
    <s v="Y"/>
    <n v="19.695457467459001"/>
    <n v="32"/>
    <n v="40"/>
    <x v="2928"/>
    <x v="1"/>
  </r>
  <r>
    <s v="ABC"/>
    <x v="167"/>
    <s v="OX26 6WD"/>
    <s v="Y"/>
    <n v="28.176510488466"/>
    <n v="32"/>
    <n v="40"/>
    <x v="2929"/>
    <x v="1"/>
  </r>
  <r>
    <s v="ABC"/>
    <x v="167"/>
    <s v="OX26 6WD"/>
    <s v="Y"/>
    <n v="95.517033182195107"/>
    <n v="32"/>
    <n v="40"/>
    <x v="2930"/>
    <x v="1"/>
  </r>
  <r>
    <s v="ABC"/>
    <x v="167"/>
    <s v="OX26 6WD"/>
    <s v="Y"/>
    <n v="95.694347898084303"/>
    <n v="32"/>
    <n v="40"/>
    <x v="2931"/>
    <x v="1"/>
  </r>
  <r>
    <s v="ABC"/>
    <x v="167"/>
    <s v="OX26 6WD"/>
    <s v="Y"/>
    <n v="137.533107512524"/>
    <n v="33"/>
    <n v="40"/>
    <x v="2932"/>
    <x v="1"/>
  </r>
  <r>
    <s v="ABC"/>
    <x v="167"/>
    <s v="OX26 6WD"/>
    <s v="Y"/>
    <n v="213.957252727867"/>
    <n v="33"/>
    <n v="40"/>
    <x v="2933"/>
    <x v="1"/>
  </r>
  <r>
    <s v="ABC"/>
    <x v="167"/>
    <s v="OX26 6WD"/>
    <s v="Y"/>
    <n v="234.26429569843501"/>
    <n v="33"/>
    <n v="40"/>
    <x v="2934"/>
    <x v="1"/>
  </r>
  <r>
    <s v="ABC"/>
    <x v="167"/>
    <s v="OX26 6WD"/>
    <s v="Y"/>
    <n v="104.274576946623"/>
    <n v="33"/>
    <n v="40"/>
    <x v="2935"/>
    <x v="1"/>
  </r>
  <r>
    <s v="ABC"/>
    <x v="167"/>
    <s v="OX26 6WD"/>
    <s v="Y"/>
    <n v="134.382014637781"/>
    <n v="33"/>
    <n v="40"/>
    <x v="2936"/>
    <x v="1"/>
  </r>
  <r>
    <s v="ABC"/>
    <x v="167"/>
    <s v="OX26 6WD"/>
    <s v="Y"/>
    <n v="44.357229646900301"/>
    <n v="33"/>
    <n v="40"/>
    <x v="2937"/>
    <x v="1"/>
  </r>
  <r>
    <s v="ABC"/>
    <x v="167"/>
    <s v="OX26 6WD"/>
    <s v="Y"/>
    <n v="240.796389511744"/>
    <n v="33"/>
    <n v="40"/>
    <x v="2938"/>
    <x v="1"/>
  </r>
  <r>
    <s v="ABC"/>
    <x v="167"/>
    <s v="OX26 6WD"/>
    <s v="Y"/>
    <n v="98.6726340581899"/>
    <n v="33"/>
    <n v="40"/>
    <x v="2939"/>
    <x v="1"/>
  </r>
  <r>
    <s v="ABC"/>
    <x v="167"/>
    <s v="OX26 6WD"/>
    <s v="Y"/>
    <n v="28.851208009095298"/>
    <n v="33"/>
    <n v="40"/>
    <x v="2940"/>
    <x v="1"/>
  </r>
  <r>
    <s v="ABC"/>
    <x v="167"/>
    <s v="OX26 6WD"/>
    <s v="Y"/>
    <n v="145.29137766622"/>
    <n v="34"/>
    <n v="40"/>
    <x v="2941"/>
    <x v="1"/>
  </r>
  <r>
    <s v="ABC"/>
    <x v="167"/>
    <s v="OX26 6WD"/>
    <s v="Y"/>
    <n v="37.255625008828197"/>
    <n v="34"/>
    <n v="40"/>
    <x v="2942"/>
    <x v="1"/>
  </r>
  <r>
    <s v="ABC"/>
    <x v="167"/>
    <s v="OX26 6WD"/>
    <s v="Y"/>
    <n v="206.16592389832701"/>
    <n v="34"/>
    <n v="40"/>
    <x v="2943"/>
    <x v="1"/>
  </r>
  <r>
    <s v="ABC"/>
    <x v="167"/>
    <s v="OX26 6WD"/>
    <s v="Y"/>
    <n v="52.886368014589102"/>
    <n v="34"/>
    <n v="40"/>
    <x v="2944"/>
    <x v="1"/>
  </r>
  <r>
    <s v="ABC"/>
    <x v="167"/>
    <s v="OX26 6WD"/>
    <s v="Y"/>
    <n v="52.886368014589102"/>
    <n v="34"/>
    <n v="40"/>
    <x v="2944"/>
    <x v="1"/>
  </r>
  <r>
    <s v="ABC"/>
    <x v="167"/>
    <s v="OX26 6WD"/>
    <s v="Y"/>
    <n v="95.7334172422633"/>
    <n v="35"/>
    <n v="40"/>
    <x v="2945"/>
    <x v="1"/>
  </r>
  <r>
    <s v="ABC"/>
    <x v="167"/>
    <s v="OX26 6WD"/>
    <s v="Y"/>
    <n v="124.00760109117699"/>
    <n v="35"/>
    <n v="40"/>
    <x v="2946"/>
    <x v="1"/>
  </r>
  <r>
    <s v="ABC"/>
    <x v="167"/>
    <s v="OX26 6WD"/>
    <s v="Y"/>
    <n v="168.57219879564201"/>
    <n v="35"/>
    <n v="40"/>
    <x v="2947"/>
    <x v="1"/>
  </r>
  <r>
    <s v="ABC"/>
    <x v="167"/>
    <s v="OX26 6WD"/>
    <s v="Y"/>
    <n v="144.49346144471801"/>
    <n v="35"/>
    <n v="40"/>
    <x v="2948"/>
    <x v="1"/>
  </r>
  <r>
    <s v="ABC"/>
    <x v="167"/>
    <s v="OX26 6WD"/>
    <s v="Y"/>
    <n v="173.613646861815"/>
    <n v="35"/>
    <n v="40"/>
    <x v="2949"/>
    <x v="1"/>
  </r>
  <r>
    <s v="ABC"/>
    <x v="167"/>
    <s v="OX26 6WD"/>
    <s v="Y"/>
    <n v="168.31374005722799"/>
    <n v="35"/>
    <n v="40"/>
    <x v="2950"/>
    <x v="1"/>
  </r>
  <r>
    <s v="ABC"/>
    <x v="167"/>
    <s v="OX26 6WD"/>
    <s v="Y"/>
    <n v="238.57394489479401"/>
    <n v="36"/>
    <n v="40"/>
    <x v="2951"/>
    <x v="1"/>
  </r>
  <r>
    <s v="ABC"/>
    <x v="167"/>
    <s v="OX26 6WD"/>
    <s v="Y"/>
    <n v="96.881454894291906"/>
    <n v="36"/>
    <n v="40"/>
    <x v="2952"/>
    <x v="1"/>
  </r>
  <r>
    <s v="ABC"/>
    <x v="167"/>
    <s v="OX26 6WD"/>
    <s v="Y"/>
    <n v="118.49581822777201"/>
    <n v="36"/>
    <n v="40"/>
    <x v="2953"/>
    <x v="1"/>
  </r>
  <r>
    <s v="ABC"/>
    <x v="167"/>
    <s v="OX26 6WD"/>
    <s v="Y"/>
    <n v="98.861970110749596"/>
    <n v="36"/>
    <n v="40"/>
    <x v="2954"/>
    <x v="1"/>
  </r>
  <r>
    <s v="ABC"/>
    <x v="167"/>
    <s v="OX26 6WD"/>
    <s v="Y"/>
    <n v="105.20923587275099"/>
    <n v="36"/>
    <n v="40"/>
    <x v="2955"/>
    <x v="1"/>
  </r>
  <r>
    <s v="ABC"/>
    <x v="167"/>
    <s v="OX26 6WD"/>
    <s v="Y"/>
    <n v="40.8740473466355"/>
    <n v="36"/>
    <n v="40"/>
    <x v="2956"/>
    <x v="1"/>
  </r>
  <r>
    <s v="ABC"/>
    <x v="167"/>
    <s v="OX26 6WD"/>
    <s v="Y"/>
    <n v="59.992480653912601"/>
    <n v="36"/>
    <n v="40"/>
    <x v="2957"/>
    <x v="1"/>
  </r>
  <r>
    <s v="ABC"/>
    <x v="167"/>
    <s v="OX26 6WD"/>
    <s v="Y"/>
    <n v="121.60483642416899"/>
    <n v="36"/>
    <n v="40"/>
    <x v="2958"/>
    <x v="1"/>
  </r>
  <r>
    <s v="ABC"/>
    <x v="167"/>
    <s v="OX26 6WD"/>
    <s v="Y"/>
    <n v="82.499428235174605"/>
    <n v="36"/>
    <n v="40"/>
    <x v="2959"/>
    <x v="1"/>
  </r>
  <r>
    <s v="ABC"/>
    <x v="167"/>
    <s v="OX26 6WD"/>
    <s v="Y"/>
    <n v="100.275979836612"/>
    <n v="36"/>
    <n v="40"/>
    <x v="2960"/>
    <x v="1"/>
  </r>
  <r>
    <s v="ABC"/>
    <x v="167"/>
    <s v="OX26 6WD"/>
    <s v="Y"/>
    <n v="211.18633462532699"/>
    <n v="37"/>
    <n v="40"/>
    <x v="2961"/>
    <x v="1"/>
  </r>
  <r>
    <s v="ABC"/>
    <x v="167"/>
    <s v="OX26 6WD"/>
    <s v="Y"/>
    <n v="139.92986151119601"/>
    <n v="37"/>
    <n v="40"/>
    <x v="2962"/>
    <x v="1"/>
  </r>
  <r>
    <s v="ABC"/>
    <x v="167"/>
    <s v="OX26 6WD"/>
    <s v="Y"/>
    <n v="109.699205119166"/>
    <n v="37"/>
    <n v="40"/>
    <x v="2963"/>
    <x v="1"/>
  </r>
  <r>
    <s v="ABC"/>
    <x v="167"/>
    <s v="OX26 6WD"/>
    <s v="Y"/>
    <n v="70.039312776246604"/>
    <n v="37"/>
    <n v="40"/>
    <x v="2964"/>
    <x v="1"/>
  </r>
  <r>
    <s v="ABC"/>
    <x v="167"/>
    <s v="OX26 6WD"/>
    <s v="Y"/>
    <n v="210.06684764789"/>
    <n v="37"/>
    <n v="40"/>
    <x v="2965"/>
    <x v="1"/>
  </r>
  <r>
    <s v="ABC"/>
    <x v="167"/>
    <s v="OX26 6WD"/>
    <s v="Y"/>
    <n v="220.57349589786901"/>
    <n v="37"/>
    <n v="40"/>
    <x v="2966"/>
    <x v="1"/>
  </r>
  <r>
    <s v="ABC"/>
    <x v="167"/>
    <s v="OX26 6WD"/>
    <s v="Y"/>
    <n v="251.95519527609599"/>
    <n v="37"/>
    <n v="40"/>
    <x v="2967"/>
    <x v="1"/>
  </r>
  <r>
    <s v="ABC"/>
    <x v="167"/>
    <s v="OX26 6WD"/>
    <s v="Y"/>
    <n v="106.101820120532"/>
    <n v="37"/>
    <n v="40"/>
    <x v="2968"/>
    <x v="1"/>
  </r>
  <r>
    <s v="ABC"/>
    <x v="167"/>
    <s v="OX26 6WD"/>
    <s v="Y"/>
    <n v="329.93009292192698"/>
    <n v="37"/>
    <n v="40"/>
    <x v="2969"/>
    <x v="1"/>
  </r>
  <r>
    <s v="ABC"/>
    <x v="167"/>
    <s v="OX26 6WD"/>
    <s v="Y"/>
    <n v="254.207693234722"/>
    <n v="38"/>
    <n v="40"/>
    <x v="2970"/>
    <x v="1"/>
  </r>
  <r>
    <s v="ABC"/>
    <x v="167"/>
    <s v="OX26 6WD"/>
    <s v="Y"/>
    <n v="152.84829043068501"/>
    <n v="38"/>
    <n v="40"/>
    <x v="2971"/>
    <x v="1"/>
  </r>
  <r>
    <s v="ABC"/>
    <x v="167"/>
    <s v="OX26 6WD"/>
    <s v="Y"/>
    <n v="139.92986151119601"/>
    <n v="38"/>
    <n v="40"/>
    <x v="2962"/>
    <x v="1"/>
  </r>
  <r>
    <s v="ABC"/>
    <x v="167"/>
    <s v="OX26 6WD"/>
    <s v="Y"/>
    <n v="71.330103801236802"/>
    <n v="38"/>
    <n v="40"/>
    <x v="2972"/>
    <x v="1"/>
  </r>
  <r>
    <s v="ABC"/>
    <x v="167"/>
    <s v="OX26 6WD"/>
    <s v="Y"/>
    <n v="139.020747925493"/>
    <n v="38"/>
    <n v="40"/>
    <x v="2973"/>
    <x v="1"/>
  </r>
  <r>
    <s v="ABC"/>
    <x v="167"/>
    <s v="OX26 6WD"/>
    <s v="Y"/>
    <n v="80.9411624692667"/>
    <n v="38"/>
    <n v="40"/>
    <x v="2974"/>
    <x v="1"/>
  </r>
  <r>
    <s v="ABC"/>
    <x v="167"/>
    <s v="OX26 6WD"/>
    <s v="Y"/>
    <n v="69.953660752469602"/>
    <n v="38"/>
    <n v="40"/>
    <x v="2975"/>
    <x v="1"/>
  </r>
  <r>
    <s v="ABC"/>
    <x v="167"/>
    <s v="OX26 6WD"/>
    <s v="Y"/>
    <n v="119.138959739642"/>
    <n v="38"/>
    <n v="40"/>
    <x v="2976"/>
    <x v="1"/>
  </r>
  <r>
    <s v="ABC"/>
    <x v="167"/>
    <s v="OX26 6WD"/>
    <s v="Y"/>
    <n v="218.68915137477501"/>
    <n v="38"/>
    <n v="40"/>
    <x v="2977"/>
    <x v="1"/>
  </r>
  <r>
    <s v="ABC"/>
    <x v="167"/>
    <s v="OX26 6WD"/>
    <s v="Y"/>
    <n v="68.496073681176696"/>
    <n v="39"/>
    <n v="40"/>
    <x v="2978"/>
    <x v="1"/>
  </r>
  <r>
    <s v="ABC"/>
    <x v="167"/>
    <s v="OX26 6WD"/>
    <s v="Y"/>
    <n v="72.413526768661697"/>
    <n v="39"/>
    <n v="40"/>
    <x v="2979"/>
    <x v="1"/>
  </r>
  <r>
    <s v="ABC"/>
    <x v="167"/>
    <s v="OX26 6WD"/>
    <s v="Y"/>
    <n v="233.64219152573901"/>
    <n v="39"/>
    <n v="40"/>
    <x v="2980"/>
    <x v="1"/>
  </r>
  <r>
    <s v="ABC"/>
    <x v="167"/>
    <s v="OX26 6WD"/>
    <s v="Y"/>
    <n v="194.59689002009699"/>
    <n v="39"/>
    <n v="40"/>
    <x v="2981"/>
    <x v="1"/>
  </r>
  <r>
    <s v="ABC"/>
    <x v="167"/>
    <s v="OX26 6WD"/>
    <s v="Y"/>
    <n v="35.084271072726999"/>
    <n v="39"/>
    <n v="40"/>
    <x v="2982"/>
    <x v="1"/>
  </r>
  <r>
    <s v="ABC"/>
    <x v="167"/>
    <s v="OX26 6WD"/>
    <s v="Y"/>
    <n v="386.01714182502502"/>
    <n v="39"/>
    <n v="40"/>
    <x v="2983"/>
    <x v="1"/>
  </r>
  <r>
    <s v="ABC"/>
    <x v="167"/>
    <s v="OX26 6WD"/>
    <s v="Y"/>
    <n v="43.398528047431398"/>
    <n v="39"/>
    <n v="40"/>
    <x v="2984"/>
    <x v="1"/>
  </r>
  <r>
    <s v="ABC"/>
    <x v="167"/>
    <s v="OX26 6WD"/>
    <s v="Y"/>
    <n v="64.629711274541194"/>
    <n v="39"/>
    <n v="40"/>
    <x v="2985"/>
    <x v="1"/>
  </r>
  <r>
    <s v="ABC"/>
    <x v="167"/>
    <s v="OX26 6WD"/>
    <s v="Y"/>
    <n v="168.12139867050001"/>
    <n v="40"/>
    <n v="40"/>
    <x v="2986"/>
    <x v="2"/>
  </r>
  <r>
    <s v="ABC"/>
    <x v="167"/>
    <s v="OX26 6WD"/>
    <s v="Y"/>
    <n v="143.69404255613301"/>
    <n v="40"/>
    <n v="40"/>
    <x v="2987"/>
    <x v="2"/>
  </r>
  <r>
    <s v="ABC"/>
    <x v="167"/>
    <s v="OX26 6WD"/>
    <s v="Y"/>
    <n v="132.11148467414799"/>
    <n v="40"/>
    <n v="40"/>
    <x v="2988"/>
    <x v="2"/>
  </r>
  <r>
    <s v="ABC"/>
    <x v="167"/>
    <s v="OX26 6WD"/>
    <s v="Y"/>
    <n v="111.666196331869"/>
    <n v="40"/>
    <n v="40"/>
    <x v="2989"/>
    <x v="2"/>
  </r>
  <r>
    <s v="ABC"/>
    <x v="167"/>
    <s v="OX26 6WD"/>
    <s v="Y"/>
    <n v="46.956843701886498"/>
    <n v="40"/>
    <n v="40"/>
    <x v="2990"/>
    <x v="2"/>
  </r>
  <r>
    <s v="ABC"/>
    <x v="167"/>
    <s v="OX26 6WD"/>
    <s v="Y"/>
    <n v="61.982011872873201"/>
    <n v="40"/>
    <n v="40"/>
    <x v="2991"/>
    <x v="2"/>
  </r>
  <r>
    <s v="ABC"/>
    <x v="167"/>
    <s v="OX26 6WD"/>
    <s v="Y"/>
    <n v="114.910454565809"/>
    <n v="40"/>
    <n v="40"/>
    <x v="2992"/>
    <x v="2"/>
  </r>
  <r>
    <s v="ABC"/>
    <x v="167"/>
    <s v="OX26 6WD"/>
    <s v="Y"/>
    <n v="120.80842286975199"/>
    <n v="40"/>
    <n v="40"/>
    <x v="2993"/>
    <x v="2"/>
  </r>
  <r>
    <s v="ABC"/>
    <x v="167"/>
    <s v="OX26 6WD"/>
    <s v="Y"/>
    <n v="70.161028810034907"/>
    <n v="41"/>
    <n v="40"/>
    <x v="2994"/>
    <x v="2"/>
  </r>
  <r>
    <s v="ABC"/>
    <x v="167"/>
    <s v="OX26 6WD"/>
    <s v="Y"/>
    <n v="30.9789845997661"/>
    <n v="41"/>
    <n v="40"/>
    <x v="2995"/>
    <x v="2"/>
  </r>
  <r>
    <s v="ABC"/>
    <x v="167"/>
    <s v="OX26 6WD"/>
    <s v="Y"/>
    <n v="135.77498702446999"/>
    <n v="41"/>
    <n v="40"/>
    <x v="2996"/>
    <x v="2"/>
  </r>
  <r>
    <s v="ABC"/>
    <x v="167"/>
    <s v="OX26 6WD"/>
    <s v="Y"/>
    <n v="94.920474349923694"/>
    <n v="41"/>
    <n v="40"/>
    <x v="2997"/>
    <x v="2"/>
  </r>
  <r>
    <s v="ABC"/>
    <x v="167"/>
    <s v="OX26 6WD"/>
    <s v="Y"/>
    <n v="68.545661694942396"/>
    <n v="41"/>
    <n v="40"/>
    <x v="2998"/>
    <x v="2"/>
  </r>
  <r>
    <s v="ABC"/>
    <x v="167"/>
    <s v="OX26 6WD"/>
    <s v="Y"/>
    <n v="170.42348464289299"/>
    <n v="42"/>
    <n v="40"/>
    <x v="2999"/>
    <x v="2"/>
  </r>
  <r>
    <s v="ABC"/>
    <x v="167"/>
    <s v="OX26 6WD"/>
    <s v="Y"/>
    <n v="49.7638258144381"/>
    <n v="42"/>
    <n v="40"/>
    <x v="3000"/>
    <x v="2"/>
  </r>
  <r>
    <s v="ABC"/>
    <x v="167"/>
    <s v="OX26 6WD"/>
    <s v="Y"/>
    <n v="70.261707504650005"/>
    <n v="42"/>
    <n v="40"/>
    <x v="3001"/>
    <x v="2"/>
  </r>
  <r>
    <s v="ABC"/>
    <x v="167"/>
    <s v="OX26 6WD"/>
    <s v="Y"/>
    <n v="124.646234601795"/>
    <n v="43"/>
    <n v="40"/>
    <x v="3002"/>
    <x v="2"/>
  </r>
  <r>
    <s v="ABC"/>
    <x v="167"/>
    <s v="OX26 6WD"/>
    <s v="Y"/>
    <n v="162.696770497957"/>
    <n v="43"/>
    <n v="40"/>
    <x v="3003"/>
    <x v="2"/>
  </r>
  <r>
    <s v="ABC"/>
    <x v="167"/>
    <s v="OX26 6WD"/>
    <s v="Y"/>
    <n v="120.249430714575"/>
    <n v="43"/>
    <n v="40"/>
    <x v="3004"/>
    <x v="2"/>
  </r>
  <r>
    <s v="ABC"/>
    <x v="167"/>
    <s v="OX26 6WD"/>
    <s v="Y"/>
    <n v="126.83862587706901"/>
    <n v="44"/>
    <n v="40"/>
    <x v="3005"/>
    <x v="2"/>
  </r>
  <r>
    <s v="ABC"/>
    <x v="167"/>
    <s v="OX26 6WD"/>
    <s v="Y"/>
    <n v="76.898988013825701"/>
    <n v="44"/>
    <n v="40"/>
    <x v="3006"/>
    <x v="2"/>
  </r>
  <r>
    <s v="ABC"/>
    <x v="167"/>
    <s v="OX26 6WD"/>
    <s v="Y"/>
    <n v="86.591190704381205"/>
    <n v="44"/>
    <n v="40"/>
    <x v="3007"/>
    <x v="2"/>
  </r>
  <r>
    <s v="ABC"/>
    <x v="167"/>
    <s v="OX26 6WD"/>
    <s v="Y"/>
    <n v="251.624608517658"/>
    <n v="44"/>
    <n v="40"/>
    <x v="3008"/>
    <x v="2"/>
  </r>
  <r>
    <s v="ABC"/>
    <x v="167"/>
    <s v="OX26 6WD"/>
    <s v="Y"/>
    <n v="72.061902671050802"/>
    <n v="44"/>
    <n v="40"/>
    <x v="3009"/>
    <x v="2"/>
  </r>
  <r>
    <s v="ABC"/>
    <x v="167"/>
    <s v="OX26 6WD"/>
    <s v="Y"/>
    <n v="77.256622779771803"/>
    <n v="44"/>
    <n v="40"/>
    <x v="3010"/>
    <x v="2"/>
  </r>
  <r>
    <s v="ABC"/>
    <x v="167"/>
    <s v="OX26 6WD"/>
    <s v="Y"/>
    <n v="73.693799124065293"/>
    <n v="44"/>
    <n v="40"/>
    <x v="3011"/>
    <x v="2"/>
  </r>
  <r>
    <s v="ABC"/>
    <x v="167"/>
    <s v="OX26 6WD"/>
    <s v="Y"/>
    <n v="37.378843709700298"/>
    <n v="44"/>
    <n v="40"/>
    <x v="3012"/>
    <x v="2"/>
  </r>
  <r>
    <s v="ABC"/>
    <x v="167"/>
    <s v="OX26 6WD"/>
    <s v="Y"/>
    <n v="155.44790448567201"/>
    <n v="44"/>
    <n v="40"/>
    <x v="3013"/>
    <x v="2"/>
  </r>
  <r>
    <s v="ABC"/>
    <x v="167"/>
    <s v="OX26 6WD"/>
    <s v="Y"/>
    <n v="16.4136325564244"/>
    <n v="44"/>
    <n v="40"/>
    <x v="3014"/>
    <x v="2"/>
  </r>
  <r>
    <s v="ABC"/>
    <x v="167"/>
    <s v="OX26 6WD"/>
    <s v="Y"/>
    <n v="127.83940215488499"/>
    <n v="44"/>
    <n v="40"/>
    <x v="3015"/>
    <x v="2"/>
  </r>
  <r>
    <s v="ABC"/>
    <x v="167"/>
    <s v="OX26 6WD"/>
    <s v="Y"/>
    <n v="11.032581729311399"/>
    <n v="44"/>
    <n v="40"/>
    <x v="3016"/>
    <x v="2"/>
  </r>
  <r>
    <s v="ABC"/>
    <x v="167"/>
    <s v="OX26 6WD"/>
    <s v="Y"/>
    <n v="72.681001509579303"/>
    <n v="44"/>
    <n v="40"/>
    <x v="3017"/>
    <x v="2"/>
  </r>
  <r>
    <s v="ABC"/>
    <x v="167"/>
    <s v="OX26 6WD"/>
    <s v="Y"/>
    <n v="337.63126172643803"/>
    <n v="44"/>
    <n v="40"/>
    <x v="3018"/>
    <x v="2"/>
  </r>
  <r>
    <s v="ABC"/>
    <x v="167"/>
    <s v="OX26 6WD"/>
    <s v="Y"/>
    <n v="123.075947499216"/>
    <n v="45"/>
    <n v="40"/>
    <x v="3019"/>
    <x v="2"/>
  </r>
  <r>
    <s v="ABC"/>
    <x v="167"/>
    <s v="OX26 6WD"/>
    <s v="Y"/>
    <n v="90.4395211060111"/>
    <n v="45"/>
    <n v="40"/>
    <x v="3020"/>
    <x v="2"/>
  </r>
  <r>
    <s v="ABC"/>
    <x v="167"/>
    <s v="OX26 6WD"/>
    <s v="Y"/>
    <n v="47.123639748189099"/>
    <n v="45"/>
    <n v="40"/>
    <x v="3021"/>
    <x v="2"/>
  </r>
  <r>
    <s v="ABC"/>
    <x v="167"/>
    <s v="OX26 6WD"/>
    <s v="Y"/>
    <n v="86.939809467824404"/>
    <n v="45"/>
    <n v="40"/>
    <x v="3022"/>
    <x v="2"/>
  </r>
  <r>
    <s v="ABC"/>
    <x v="167"/>
    <s v="OX26 6WD"/>
    <s v="Y"/>
    <n v="86.531084021028903"/>
    <n v="45"/>
    <n v="40"/>
    <x v="3023"/>
    <x v="2"/>
  </r>
  <r>
    <s v="ABC"/>
    <x v="167"/>
    <s v="OX26 6WD"/>
    <s v="Y"/>
    <n v="49.371629705564402"/>
    <n v="45"/>
    <n v="40"/>
    <x v="3024"/>
    <x v="2"/>
  </r>
  <r>
    <s v="ABC"/>
    <x v="167"/>
    <s v="OX26 6WD"/>
    <s v="Y"/>
    <n v="133.54953707335201"/>
    <n v="46"/>
    <n v="40"/>
    <x v="3025"/>
    <x v="2"/>
  </r>
  <r>
    <s v="ABC"/>
    <x v="167"/>
    <s v="OX26 6WD"/>
    <s v="Y"/>
    <n v="104.321159626221"/>
    <n v="46"/>
    <n v="40"/>
    <x v="3026"/>
    <x v="2"/>
  </r>
  <r>
    <s v="ABC"/>
    <x v="167"/>
    <s v="OX26 6WD"/>
    <s v="Y"/>
    <n v="121.410992370358"/>
    <n v="46"/>
    <n v="40"/>
    <x v="3027"/>
    <x v="2"/>
  </r>
  <r>
    <s v="ABC"/>
    <x v="167"/>
    <s v="OX26 6WD"/>
    <s v="Y"/>
    <n v="142.18536480399101"/>
    <n v="47"/>
    <n v="40"/>
    <x v="3028"/>
    <x v="2"/>
  </r>
  <r>
    <s v="ABC"/>
    <x v="167"/>
    <s v="OX26 6WD"/>
    <s v="Y"/>
    <n v="218.205292573789"/>
    <n v="47"/>
    <n v="40"/>
    <x v="3029"/>
    <x v="2"/>
  </r>
  <r>
    <s v="ABC"/>
    <x v="167"/>
    <s v="OX26 6WD"/>
    <s v="Y"/>
    <n v="69.071595174274805"/>
    <n v="47"/>
    <n v="40"/>
    <x v="3030"/>
    <x v="2"/>
  </r>
  <r>
    <s v="ABC"/>
    <x v="167"/>
    <s v="OX26 6WD"/>
    <s v="Y"/>
    <n v="159.43448025901199"/>
    <n v="47"/>
    <n v="40"/>
    <x v="3031"/>
    <x v="2"/>
  </r>
  <r>
    <s v="ABC"/>
    <x v="167"/>
    <s v="OX26 6WD"/>
    <s v="Y"/>
    <n v="41.973999651982297"/>
    <n v="47"/>
    <n v="40"/>
    <x v="3032"/>
    <x v="2"/>
  </r>
  <r>
    <s v="ABC"/>
    <x v="167"/>
    <s v="OX26 6WD"/>
    <s v="Y"/>
    <n v="14.568357377509299"/>
    <n v="47"/>
    <n v="40"/>
    <x v="3033"/>
    <x v="2"/>
  </r>
  <r>
    <s v="ABC"/>
    <x v="167"/>
    <s v="OX26 6WD"/>
    <s v="Y"/>
    <n v="41.952962312808999"/>
    <n v="47"/>
    <n v="40"/>
    <x v="3034"/>
    <x v="2"/>
  </r>
  <r>
    <s v="ABC"/>
    <x v="167"/>
    <s v="OX26 6WD"/>
    <s v="Y"/>
    <n v="41.952962312808999"/>
    <n v="47"/>
    <n v="40"/>
    <x v="3034"/>
    <x v="2"/>
  </r>
  <r>
    <s v="ABC"/>
    <x v="167"/>
    <s v="OX26 6WD"/>
    <s v="Y"/>
    <n v="113.219954096526"/>
    <n v="47"/>
    <n v="40"/>
    <x v="3035"/>
    <x v="2"/>
  </r>
  <r>
    <s v="ABC"/>
    <x v="167"/>
    <s v="OX26 6WD"/>
    <s v="Y"/>
    <n v="101.152034746472"/>
    <n v="47"/>
    <n v="40"/>
    <x v="3036"/>
    <x v="2"/>
  </r>
  <r>
    <s v="ABC"/>
    <x v="167"/>
    <s v="OX26 6WD"/>
    <s v="Y"/>
    <n v="50.890826127293302"/>
    <n v="47"/>
    <n v="40"/>
    <x v="3037"/>
    <x v="2"/>
  </r>
  <r>
    <s v="ABC"/>
    <x v="167"/>
    <s v="OX26 6WD"/>
    <s v="Y"/>
    <n v="57.618266661497501"/>
    <n v="47"/>
    <n v="40"/>
    <x v="3038"/>
    <x v="2"/>
  </r>
  <r>
    <s v="ABC"/>
    <x v="167"/>
    <s v="OX26 6WD"/>
    <s v="Y"/>
    <n v="47.309970466581099"/>
    <n v="47"/>
    <n v="40"/>
    <x v="3039"/>
    <x v="2"/>
  </r>
  <r>
    <s v="ABC"/>
    <x v="167"/>
    <s v="OX26 6WD"/>
    <s v="Y"/>
    <n v="191.41424113659301"/>
    <n v="48"/>
    <n v="40"/>
    <x v="3040"/>
    <x v="2"/>
  </r>
  <r>
    <s v="ABC"/>
    <x v="167"/>
    <s v="OX26 6WD"/>
    <s v="Y"/>
    <n v="172.273267823059"/>
    <n v="48"/>
    <n v="40"/>
    <x v="3041"/>
    <x v="2"/>
  </r>
  <r>
    <s v="ABC"/>
    <x v="167"/>
    <s v="OX26 6WD"/>
    <s v="Y"/>
    <n v="124.99184803107001"/>
    <n v="48"/>
    <n v="40"/>
    <x v="3042"/>
    <x v="2"/>
  </r>
  <r>
    <s v="ABC"/>
    <x v="167"/>
    <s v="OX26 6WD"/>
    <s v="Y"/>
    <n v="113.268039443208"/>
    <n v="48"/>
    <n v="40"/>
    <x v="3043"/>
    <x v="2"/>
  </r>
  <r>
    <s v="ABC"/>
    <x v="167"/>
    <s v="OX26 6WD"/>
    <s v="Y"/>
    <n v="79.4655433929682"/>
    <n v="48"/>
    <n v="40"/>
    <x v="3044"/>
    <x v="2"/>
  </r>
  <r>
    <s v="ABC"/>
    <x v="167"/>
    <s v="OX26 6WD"/>
    <s v="Y"/>
    <n v="127.29543667054701"/>
    <n v="48"/>
    <n v="40"/>
    <x v="3045"/>
    <x v="2"/>
  </r>
  <r>
    <s v="ABC"/>
    <x v="167"/>
    <s v="OX26 6WD"/>
    <s v="Y"/>
    <n v="142.47838488533301"/>
    <n v="48"/>
    <n v="40"/>
    <x v="3046"/>
    <x v="2"/>
  </r>
  <r>
    <s v="ABC"/>
    <x v="167"/>
    <s v="OX26 6WD"/>
    <s v="Y"/>
    <n v="31.5124314145176"/>
    <n v="48"/>
    <n v="40"/>
    <x v="3047"/>
    <x v="2"/>
  </r>
  <r>
    <s v="ABC"/>
    <x v="167"/>
    <s v="OX26 6WD"/>
    <s v="Y"/>
    <n v="187.81234813670801"/>
    <n v="49"/>
    <n v="40"/>
    <x v="3048"/>
    <x v="2"/>
  </r>
  <r>
    <s v="ABC"/>
    <x v="167"/>
    <s v="OX26 6WD"/>
    <s v="Y"/>
    <n v="116.10056689618401"/>
    <n v="49"/>
    <n v="40"/>
    <x v="3049"/>
    <x v="2"/>
  </r>
  <r>
    <s v="ABC"/>
    <x v="167"/>
    <s v="OX26 6WD"/>
    <s v="Y"/>
    <n v="161.00025936033899"/>
    <n v="49"/>
    <n v="40"/>
    <x v="3050"/>
    <x v="2"/>
  </r>
  <r>
    <s v="ABC"/>
    <x v="167"/>
    <s v="OX26 6WD"/>
    <s v="Y"/>
    <n v="83.527252520498607"/>
    <n v="49"/>
    <n v="40"/>
    <x v="3051"/>
    <x v="2"/>
  </r>
  <r>
    <s v="ABC"/>
    <x v="167"/>
    <s v="OX26 6WD"/>
    <s v="Y"/>
    <n v="86.481496007263303"/>
    <n v="49"/>
    <n v="40"/>
    <x v="3052"/>
    <x v="2"/>
  </r>
  <r>
    <s v="ABC"/>
    <x v="167"/>
    <s v="OX26 6WD"/>
    <s v="Y"/>
    <n v="89.842962273739701"/>
    <n v="50"/>
    <n v="40"/>
    <x v="3053"/>
    <x v="3"/>
  </r>
  <r>
    <s v="ABC"/>
    <x v="167"/>
    <s v="OX26 6WD"/>
    <s v="Y"/>
    <n v="139.98996819454899"/>
    <n v="50"/>
    <n v="40"/>
    <x v="3054"/>
    <x v="3"/>
  </r>
  <r>
    <s v="ABC"/>
    <x v="167"/>
    <s v="OX26 6WD"/>
    <s v="Y"/>
    <n v="234.419070408067"/>
    <n v="50"/>
    <n v="40"/>
    <x v="3055"/>
    <x v="3"/>
  </r>
  <r>
    <s v="ABC"/>
    <x v="167"/>
    <s v="OX26 6WD"/>
    <s v="Y"/>
    <n v="235.239526635826"/>
    <n v="51"/>
    <n v="40"/>
    <x v="3056"/>
    <x v="3"/>
  </r>
  <r>
    <s v="ABC"/>
    <x v="167"/>
    <s v="OX26 6WD"/>
    <s v="Y"/>
    <n v="51.014044828165503"/>
    <n v="51"/>
    <n v="40"/>
    <x v="3057"/>
    <x v="3"/>
  </r>
  <r>
    <s v="ABC"/>
    <x v="167"/>
    <s v="OX26 6WD"/>
    <s v="Y"/>
    <n v="96.076025337371306"/>
    <n v="51"/>
    <n v="40"/>
    <x v="3058"/>
    <x v="3"/>
  </r>
  <r>
    <s v="ABC"/>
    <x v="167"/>
    <s v="OX26 6WD"/>
    <s v="Y"/>
    <n v="79.339319357928403"/>
    <n v="51"/>
    <n v="40"/>
    <x v="3059"/>
    <x v="3"/>
  </r>
  <r>
    <s v="ABC"/>
    <x v="167"/>
    <s v="OX26 6WD"/>
    <s v="Y"/>
    <n v="133.713327785486"/>
    <n v="52"/>
    <n v="40"/>
    <x v="3060"/>
    <x v="3"/>
  </r>
  <r>
    <s v="ABC"/>
    <x v="167"/>
    <s v="OX26 6WD"/>
    <s v="Y"/>
    <n v="118.28243950187201"/>
    <n v="52"/>
    <n v="40"/>
    <x v="3061"/>
    <x v="3"/>
  </r>
  <r>
    <s v="ABC"/>
    <x v="167"/>
    <s v="OX26 6WD"/>
    <s v="Y"/>
    <n v="26.489015353350698"/>
    <n v="53"/>
    <n v="40"/>
    <x v="3062"/>
    <x v="3"/>
  </r>
  <r>
    <s v="ABC"/>
    <x v="167"/>
    <s v="OX26 6WD"/>
    <s v="Y"/>
    <n v="146.612222032886"/>
    <n v="53"/>
    <n v="40"/>
    <x v="3063"/>
    <x v="3"/>
  </r>
  <r>
    <s v="ABC"/>
    <x v="167"/>
    <s v="OX26 6WD"/>
    <s v="Y"/>
    <n v="55.308667353686097"/>
    <n v="53"/>
    <n v="40"/>
    <x v="3064"/>
    <x v="3"/>
  </r>
  <r>
    <s v="ABC"/>
    <x v="167"/>
    <s v="OX26 6WD"/>
    <s v="Y"/>
    <n v="463.93343545458799"/>
    <n v="53"/>
    <n v="40"/>
    <x v="3065"/>
    <x v="3"/>
  </r>
  <r>
    <s v="ABC"/>
    <x v="167"/>
    <s v="OX26 6WD"/>
    <s v="Y"/>
    <n v="120.6461348247"/>
    <n v="53"/>
    <n v="40"/>
    <x v="3066"/>
    <x v="3"/>
  </r>
  <r>
    <s v="ABC"/>
    <x v="167"/>
    <s v="OX26 6WD"/>
    <s v="Y"/>
    <n v="27.082568851454401"/>
    <n v="54"/>
    <n v="40"/>
    <x v="3067"/>
    <x v="3"/>
  </r>
  <r>
    <s v="ABC"/>
    <x v="167"/>
    <s v="OX26 6WD"/>
    <s v="Y"/>
    <n v="93.453871276127998"/>
    <n v="54"/>
    <n v="40"/>
    <x v="3068"/>
    <x v="3"/>
  </r>
  <r>
    <s v="ABC"/>
    <x v="167"/>
    <s v="OX26 6WD"/>
    <s v="Y"/>
    <n v="122.049625880976"/>
    <n v="54"/>
    <n v="40"/>
    <x v="3069"/>
    <x v="3"/>
  </r>
  <r>
    <s v="ABC"/>
    <x v="167"/>
    <s v="OX26 6WD"/>
    <s v="Y"/>
    <n v="88.187023147384295"/>
    <n v="54"/>
    <n v="40"/>
    <x v="3070"/>
    <x v="3"/>
  </r>
  <r>
    <s v="ABC"/>
    <x v="167"/>
    <s v="OX26 6WD"/>
    <s v="Y"/>
    <n v="90.484601118525305"/>
    <n v="54"/>
    <n v="40"/>
    <x v="3071"/>
    <x v="3"/>
  </r>
  <r>
    <s v="ABC"/>
    <x v="167"/>
    <s v="OX26 6WD"/>
    <s v="Y"/>
    <n v="117.648313992505"/>
    <n v="54"/>
    <n v="40"/>
    <x v="3072"/>
    <x v="3"/>
  </r>
  <r>
    <s v="ABC"/>
    <x v="167"/>
    <s v="OX26 6WD"/>
    <s v="Y"/>
    <n v="116.958589801038"/>
    <n v="55"/>
    <n v="40"/>
    <x v="3073"/>
    <x v="3"/>
  </r>
  <r>
    <s v="ABC"/>
    <x v="167"/>
    <s v="OX26 6WD"/>
    <s v="Y"/>
    <n v="38.849954784747503"/>
    <n v="56"/>
    <n v="40"/>
    <x v="3074"/>
    <x v="3"/>
  </r>
  <r>
    <s v="ABC"/>
    <x v="167"/>
    <s v="OX26 6WD"/>
    <s v="Y"/>
    <n v="40.770363317852897"/>
    <n v="56"/>
    <n v="40"/>
    <x v="3075"/>
    <x v="3"/>
  </r>
  <r>
    <s v="ABC"/>
    <x v="167"/>
    <s v="OX26 6WD"/>
    <s v="Y"/>
    <n v="46.907255688120799"/>
    <n v="56"/>
    <n v="40"/>
    <x v="3076"/>
    <x v="3"/>
  </r>
  <r>
    <s v="ABC"/>
    <x v="167"/>
    <s v="OX26 6WD"/>
    <s v="Y"/>
    <n v="280.843969962286"/>
    <n v="58"/>
    <n v="40"/>
    <x v="3077"/>
    <x v="3"/>
  </r>
  <r>
    <s v="ABC"/>
    <x v="167"/>
    <s v="OX26 6WD"/>
    <s v="Y"/>
    <n v="69.203829877649795"/>
    <n v="59"/>
    <n v="40"/>
    <x v="3078"/>
    <x v="3"/>
  </r>
  <r>
    <s v="ABC"/>
    <x v="167"/>
    <s v="OX26 6WD"/>
    <s v="Y"/>
    <n v="20.165792264690602"/>
    <n v="59"/>
    <n v="40"/>
    <x v="3079"/>
    <x v="3"/>
  </r>
  <r>
    <s v="ABC"/>
    <x v="167"/>
    <s v="OX26 6WD"/>
    <s v="Y"/>
    <n v="20.165792264690602"/>
    <n v="59"/>
    <n v="40"/>
    <x v="3079"/>
    <x v="3"/>
  </r>
  <r>
    <s v="ABC"/>
    <x v="167"/>
    <s v="OX26 6WD"/>
    <s v="Y"/>
    <n v="33.398278604695498"/>
    <n v="59"/>
    <n v="40"/>
    <x v="3080"/>
    <x v="3"/>
  </r>
  <r>
    <s v="ABC"/>
    <x v="167"/>
    <s v="OX26 6WD"/>
    <s v="Y"/>
    <n v="33.398278604695498"/>
    <n v="59"/>
    <n v="40"/>
    <x v="3080"/>
    <x v="3"/>
  </r>
  <r>
    <s v="ABC"/>
    <x v="167"/>
    <s v="OX26 6WD"/>
    <s v="Y"/>
    <n v="86.899237456561593"/>
    <n v="60"/>
    <n v="40"/>
    <x v="3081"/>
    <x v="4"/>
  </r>
  <r>
    <s v="ABC"/>
    <x v="167"/>
    <s v="OX26 6WD"/>
    <s v="Y"/>
    <n v="86.899237456561593"/>
    <n v="60"/>
    <n v="40"/>
    <x v="3081"/>
    <x v="4"/>
  </r>
  <r>
    <s v="ABC"/>
    <x v="167"/>
    <s v="OX26 6WD"/>
    <s v="Y"/>
    <n v="78.287452399263501"/>
    <n v="60"/>
    <n v="40"/>
    <x v="3082"/>
    <x v="4"/>
  </r>
  <r>
    <s v="ABC"/>
    <x v="167"/>
    <s v="OX26 6WD"/>
    <s v="Y"/>
    <n v="89.216350099792095"/>
    <n v="62"/>
    <n v="40"/>
    <x v="3083"/>
    <x v="4"/>
  </r>
  <r>
    <s v="ABC"/>
    <x v="167"/>
    <s v="OX26 6WD"/>
    <s v="Y"/>
    <n v="250.933381659107"/>
    <n v="65"/>
    <n v="40"/>
    <x v="3084"/>
    <x v="4"/>
  </r>
  <r>
    <s v="ABC"/>
    <x v="167"/>
    <s v="OX26 6WD"/>
    <s v="Y"/>
    <n v="39.841715060060103"/>
    <n v="65"/>
    <n v="40"/>
    <x v="3085"/>
    <x v="4"/>
  </r>
  <r>
    <s v="ABC"/>
    <x v="167"/>
    <s v="OX26 6WD"/>
    <s v="Y"/>
    <n v="200.472318317782"/>
    <n v="68"/>
    <n v="40"/>
    <x v="3086"/>
    <x v="4"/>
  </r>
  <r>
    <s v="ABC"/>
    <x v="168"/>
    <s v="A123HHH"/>
    <s v="Y"/>
    <n v="116.64753771469"/>
    <n v="51"/>
    <n v="23"/>
    <x v="3087"/>
    <x v="3"/>
  </r>
  <r>
    <s v="ABC"/>
    <x v="168"/>
    <s v="A123HHH"/>
    <s v="Y"/>
    <n v="56.775270427481701"/>
    <n v="51"/>
    <n v="23"/>
    <x v="3088"/>
    <x v="3"/>
  </r>
  <r>
    <s v="ABC"/>
    <x v="169"/>
    <s v="21204-2290"/>
    <s v="N"/>
    <n v="95.4854771734351"/>
    <n v="53"/>
    <n v="47"/>
    <x v="3089"/>
    <x v="3"/>
  </r>
  <r>
    <s v="ABC"/>
    <x v="170"/>
    <n v="28237"/>
    <s v="N"/>
    <n v="150.14048434566499"/>
    <n v="54"/>
    <n v="35"/>
    <x v="3090"/>
    <x v="3"/>
  </r>
  <r>
    <s v="ABC"/>
    <x v="171"/>
    <s v="11901-0000"/>
    <s v="Y"/>
    <n v="109.07710094647"/>
    <n v="55"/>
    <n v="11"/>
    <x v="3091"/>
    <x v="3"/>
  </r>
  <r>
    <s v="ABC"/>
    <x v="172"/>
    <s v="LS1 5AR"/>
    <s v="N"/>
    <n v="105.05145582895101"/>
    <n v="55"/>
    <n v="38"/>
    <x v="3092"/>
    <x v="3"/>
  </r>
  <r>
    <s v="ABC"/>
    <x v="173"/>
    <s v="10314-0000"/>
    <s v="N"/>
    <n v="159.159492182675"/>
    <n v="56"/>
    <n v="46"/>
    <x v="3093"/>
    <x v="3"/>
  </r>
  <r>
    <s v="ABC"/>
    <x v="174"/>
    <n v="28816"/>
    <s v="Y"/>
    <n v="75.393315595851107"/>
    <n v="24"/>
    <n v="24"/>
    <x v="3094"/>
    <x v="0"/>
  </r>
  <r>
    <s v="ABC"/>
    <x v="174"/>
    <n v="28816"/>
    <s v="Y"/>
    <n v="44.734399084935902"/>
    <n v="25"/>
    <n v="24"/>
    <x v="3095"/>
    <x v="0"/>
  </r>
  <r>
    <s v="ABC"/>
    <x v="174"/>
    <n v="28816"/>
    <s v="Y"/>
    <n v="82.240969496759803"/>
    <n v="31"/>
    <n v="24"/>
    <x v="3096"/>
    <x v="1"/>
  </r>
  <r>
    <s v="ABC"/>
    <x v="174"/>
    <n v="28816"/>
    <s v="Y"/>
    <n v="90.226142380110502"/>
    <n v="36"/>
    <n v="24"/>
    <x v="3097"/>
    <x v="1"/>
  </r>
  <r>
    <s v="ABC"/>
    <x v="174"/>
    <n v="28816"/>
    <s v="Y"/>
    <n v="95.309665124629703"/>
    <n v="37"/>
    <n v="24"/>
    <x v="3098"/>
    <x v="1"/>
  </r>
  <r>
    <s v="ABC"/>
    <x v="174"/>
    <n v="28816"/>
    <s v="Y"/>
    <n v="46.074778123691701"/>
    <n v="38"/>
    <n v="24"/>
    <x v="3099"/>
    <x v="1"/>
  </r>
  <r>
    <s v="ABC"/>
    <x v="174"/>
    <n v="28816"/>
    <s v="Y"/>
    <n v="93.273551226071106"/>
    <n v="38"/>
    <n v="24"/>
    <x v="3100"/>
    <x v="1"/>
  </r>
  <r>
    <s v="ABC"/>
    <x v="174"/>
    <n v="28816"/>
    <s v="Y"/>
    <n v="129.00997981316999"/>
    <n v="39"/>
    <n v="24"/>
    <x v="3101"/>
    <x v="1"/>
  </r>
  <r>
    <s v="ABC"/>
    <x v="174"/>
    <n v="28816"/>
    <s v="Y"/>
    <n v="5.5072748621528396"/>
    <n v="39"/>
    <n v="24"/>
    <x v="3102"/>
    <x v="1"/>
  </r>
  <r>
    <s v="ABC"/>
    <x v="174"/>
    <n v="28816"/>
    <s v="Y"/>
    <n v="72.383473426985603"/>
    <n v="48"/>
    <n v="24"/>
    <x v="3103"/>
    <x v="2"/>
  </r>
  <r>
    <s v="ABC"/>
    <x v="174"/>
    <n v="28816"/>
    <s v="Y"/>
    <n v="53.370226815575002"/>
    <n v="48"/>
    <n v="24"/>
    <x v="3104"/>
    <x v="2"/>
  </r>
  <r>
    <s v="ABC"/>
    <x v="175"/>
    <n v="50122"/>
    <s v="N"/>
    <n v="122.318603288978"/>
    <n v="24"/>
    <n v="29"/>
    <x v="3105"/>
    <x v="0"/>
  </r>
  <r>
    <s v="ABC"/>
    <x v="175"/>
    <n v="50122"/>
    <s v="N"/>
    <n v="387.09004612286299"/>
    <n v="25"/>
    <n v="29"/>
    <x v="3106"/>
    <x v="0"/>
  </r>
  <r>
    <s v="ABC"/>
    <x v="175"/>
    <n v="50122"/>
    <s v="N"/>
    <n v="32.538753032757803"/>
    <n v="25"/>
    <n v="29"/>
    <x v="3107"/>
    <x v="0"/>
  </r>
  <r>
    <s v="ABC"/>
    <x v="175"/>
    <n v="50122"/>
    <s v="N"/>
    <n v="176.809819749073"/>
    <n v="25"/>
    <n v="29"/>
    <x v="3108"/>
    <x v="0"/>
  </r>
  <r>
    <s v="ABC"/>
    <x v="175"/>
    <n v="50122"/>
    <s v="N"/>
    <n v="381.89382334705903"/>
    <n v="25"/>
    <n v="29"/>
    <x v="3109"/>
    <x v="0"/>
  </r>
  <r>
    <s v="ABC"/>
    <x v="175"/>
    <n v="50122"/>
    <s v="N"/>
    <n v="84.809027542986001"/>
    <n v="25"/>
    <n v="29"/>
    <x v="3110"/>
    <x v="0"/>
  </r>
  <r>
    <s v="ABC"/>
    <x v="175"/>
    <n v="50122"/>
    <s v="N"/>
    <n v="186.132366337012"/>
    <n v="26"/>
    <n v="29"/>
    <x v="3111"/>
    <x v="0"/>
  </r>
  <r>
    <s v="ABC"/>
    <x v="175"/>
    <n v="50122"/>
    <s v="N"/>
    <n v="89.584503535324799"/>
    <n v="26"/>
    <n v="29"/>
    <x v="3112"/>
    <x v="0"/>
  </r>
  <r>
    <s v="ABC"/>
    <x v="175"/>
    <n v="50122"/>
    <s v="N"/>
    <n v="374.53826797182302"/>
    <n v="26"/>
    <n v="29"/>
    <x v="3113"/>
    <x v="0"/>
  </r>
  <r>
    <s v="ABC"/>
    <x v="175"/>
    <n v="50122"/>
    <s v="N"/>
    <n v="210.12244632999099"/>
    <n v="27"/>
    <n v="29"/>
    <x v="3114"/>
    <x v="0"/>
  </r>
  <r>
    <s v="ABC"/>
    <x v="175"/>
    <n v="50122"/>
    <s v="N"/>
    <n v="274.66951091492302"/>
    <n v="27"/>
    <n v="29"/>
    <x v="3115"/>
    <x v="0"/>
  </r>
  <r>
    <s v="ABC"/>
    <x v="175"/>
    <n v="50122"/>
    <s v="N"/>
    <n v="176.92101711327399"/>
    <n v="27"/>
    <n v="29"/>
    <x v="3116"/>
    <x v="0"/>
  </r>
  <r>
    <s v="ABC"/>
    <x v="175"/>
    <n v="50122"/>
    <s v="N"/>
    <n v="20.029049560064198"/>
    <n v="27"/>
    <n v="29"/>
    <x v="3117"/>
    <x v="0"/>
  </r>
  <r>
    <s v="ABC"/>
    <x v="175"/>
    <n v="50122"/>
    <s v="N"/>
    <n v="43.667505455432902"/>
    <n v="27"/>
    <n v="29"/>
    <x v="3118"/>
    <x v="0"/>
  </r>
  <r>
    <s v="ABC"/>
    <x v="175"/>
    <n v="50122"/>
    <s v="N"/>
    <n v="311.913114587081"/>
    <n v="28"/>
    <n v="29"/>
    <x v="3119"/>
    <x v="0"/>
  </r>
  <r>
    <s v="ABC"/>
    <x v="175"/>
    <n v="50122"/>
    <s v="N"/>
    <n v="294.93297654006102"/>
    <n v="28"/>
    <n v="29"/>
    <x v="3120"/>
    <x v="0"/>
  </r>
  <r>
    <s v="ABC"/>
    <x v="175"/>
    <n v="50122"/>
    <s v="N"/>
    <n v="242.11422854424299"/>
    <n v="28"/>
    <n v="29"/>
    <x v="3121"/>
    <x v="0"/>
  </r>
  <r>
    <s v="ABC"/>
    <x v="175"/>
    <n v="50122"/>
    <s v="N"/>
    <n v="192.71254549700299"/>
    <n v="28"/>
    <n v="29"/>
    <x v="3122"/>
    <x v="0"/>
  </r>
  <r>
    <s v="ABC"/>
    <x v="175"/>
    <n v="50122"/>
    <s v="N"/>
    <n v="302.64917201540999"/>
    <n v="28"/>
    <n v="29"/>
    <x v="3123"/>
    <x v="0"/>
  </r>
  <r>
    <s v="ABC"/>
    <x v="175"/>
    <n v="50122"/>
    <s v="N"/>
    <n v="246.95732455535301"/>
    <n v="28"/>
    <n v="29"/>
    <x v="3124"/>
    <x v="0"/>
  </r>
  <r>
    <s v="ABC"/>
    <x v="175"/>
    <n v="50122"/>
    <s v="N"/>
    <n v="212.923417774207"/>
    <n v="28"/>
    <n v="29"/>
    <x v="3125"/>
    <x v="0"/>
  </r>
  <r>
    <s v="ABC"/>
    <x v="175"/>
    <n v="50122"/>
    <s v="N"/>
    <n v="154.15260545942999"/>
    <n v="28"/>
    <n v="29"/>
    <x v="3126"/>
    <x v="0"/>
  </r>
  <r>
    <s v="ABC"/>
    <x v="175"/>
    <n v="50122"/>
    <s v="N"/>
    <n v="301.20661161495502"/>
    <n v="28"/>
    <n v="29"/>
    <x v="3127"/>
    <x v="0"/>
  </r>
  <r>
    <s v="ABC"/>
    <x v="175"/>
    <n v="50122"/>
    <s v="N"/>
    <n v="190.28273282248699"/>
    <n v="28"/>
    <n v="29"/>
    <x v="3128"/>
    <x v="0"/>
  </r>
  <r>
    <s v="ABC"/>
    <x v="175"/>
    <n v="50122"/>
    <s v="N"/>
    <n v="136.117595119578"/>
    <n v="28"/>
    <n v="29"/>
    <x v="3129"/>
    <x v="0"/>
  </r>
  <r>
    <s v="ABC"/>
    <x v="175"/>
    <n v="50122"/>
    <s v="N"/>
    <n v="42.919177247696901"/>
    <n v="29"/>
    <n v="29"/>
    <x v="3130"/>
    <x v="0"/>
  </r>
  <r>
    <s v="ABC"/>
    <x v="175"/>
    <n v="50122"/>
    <s v="N"/>
    <n v="42.919177247696901"/>
    <n v="29"/>
    <n v="29"/>
    <x v="3130"/>
    <x v="0"/>
  </r>
  <r>
    <s v="ABC"/>
    <x v="175"/>
    <n v="50122"/>
    <s v="N"/>
    <n v="112.22068048579401"/>
    <n v="29"/>
    <n v="29"/>
    <x v="3131"/>
    <x v="0"/>
  </r>
  <r>
    <s v="ABC"/>
    <x v="175"/>
    <n v="50122"/>
    <s v="N"/>
    <n v="427.04446121420898"/>
    <n v="29"/>
    <n v="29"/>
    <x v="3132"/>
    <x v="0"/>
  </r>
  <r>
    <s v="ABC"/>
    <x v="175"/>
    <n v="50122"/>
    <s v="N"/>
    <n v="248.14743688572801"/>
    <n v="29"/>
    <n v="29"/>
    <x v="3133"/>
    <x v="0"/>
  </r>
  <r>
    <s v="ABC"/>
    <x v="175"/>
    <n v="50122"/>
    <s v="N"/>
    <n v="94.051932775483195"/>
    <n v="29"/>
    <n v="29"/>
    <x v="3134"/>
    <x v="0"/>
  </r>
  <r>
    <s v="ABC"/>
    <x v="175"/>
    <n v="50122"/>
    <s v="N"/>
    <n v="344.92520775123802"/>
    <n v="29"/>
    <n v="29"/>
    <x v="3135"/>
    <x v="0"/>
  </r>
  <r>
    <s v="ABC"/>
    <x v="175"/>
    <n v="50122"/>
    <s v="N"/>
    <n v="374.78019737231602"/>
    <n v="30"/>
    <n v="29"/>
    <x v="3136"/>
    <x v="1"/>
  </r>
  <r>
    <s v="ABC"/>
    <x v="175"/>
    <n v="50122"/>
    <s v="N"/>
    <n v="252.79969417719499"/>
    <n v="30"/>
    <n v="29"/>
    <x v="3137"/>
    <x v="1"/>
  </r>
  <r>
    <s v="ABC"/>
    <x v="175"/>
    <n v="50122"/>
    <s v="N"/>
    <n v="27.934581087973001"/>
    <n v="30"/>
    <n v="29"/>
    <x v="3138"/>
    <x v="1"/>
  </r>
  <r>
    <s v="ABC"/>
    <x v="175"/>
    <n v="50122"/>
    <s v="N"/>
    <n v="54.752680532677502"/>
    <n v="30"/>
    <n v="29"/>
    <x v="3139"/>
    <x v="1"/>
  </r>
  <r>
    <s v="ABC"/>
    <x v="175"/>
    <n v="50122"/>
    <s v="N"/>
    <n v="143.26728510433199"/>
    <n v="30"/>
    <n v="29"/>
    <x v="3140"/>
    <x v="1"/>
  </r>
  <r>
    <s v="ABC"/>
    <x v="175"/>
    <n v="50122"/>
    <s v="N"/>
    <n v="213.22395119096899"/>
    <n v="30"/>
    <n v="29"/>
    <x v="3141"/>
    <x v="1"/>
  </r>
  <r>
    <s v="ABC"/>
    <x v="175"/>
    <n v="50122"/>
    <s v="N"/>
    <n v="361.75507908987697"/>
    <n v="30"/>
    <n v="29"/>
    <x v="3142"/>
    <x v="1"/>
  </r>
  <r>
    <s v="ABC"/>
    <x v="175"/>
    <n v="50122"/>
    <s v="N"/>
    <n v="54.578371150955803"/>
    <n v="30"/>
    <n v="29"/>
    <x v="3143"/>
    <x v="1"/>
  </r>
  <r>
    <s v="ABC"/>
    <x v="175"/>
    <n v="50122"/>
    <s v="N"/>
    <n v="331.30503330361103"/>
    <n v="30"/>
    <n v="29"/>
    <x v="3144"/>
    <x v="1"/>
  </r>
  <r>
    <s v="ABC"/>
    <x v="175"/>
    <n v="50122"/>
    <s v="N"/>
    <n v="178.722714946759"/>
    <n v="31"/>
    <n v="29"/>
    <x v="3145"/>
    <x v="1"/>
  </r>
  <r>
    <s v="ABC"/>
    <x v="175"/>
    <n v="50122"/>
    <s v="N"/>
    <n v="765.45260182297602"/>
    <n v="31"/>
    <n v="29"/>
    <x v="3146"/>
    <x v="1"/>
  </r>
  <r>
    <s v="ABC"/>
    <x v="175"/>
    <n v="50122"/>
    <s v="N"/>
    <n v="732.60129403678604"/>
    <n v="31"/>
    <n v="29"/>
    <x v="3147"/>
    <x v="1"/>
  </r>
  <r>
    <s v="ABC"/>
    <x v="175"/>
    <n v="50122"/>
    <s v="N"/>
    <n v="141.26422988161701"/>
    <n v="31"/>
    <n v="29"/>
    <x v="3148"/>
    <x v="1"/>
  </r>
  <r>
    <s v="ABC"/>
    <x v="175"/>
    <n v="50122"/>
    <s v="N"/>
    <n v="37.308218356761401"/>
    <n v="31"/>
    <n v="29"/>
    <x v="3149"/>
    <x v="1"/>
  </r>
  <r>
    <s v="ABC"/>
    <x v="175"/>
    <n v="50122"/>
    <s v="N"/>
    <n v="199.424959360369"/>
    <n v="31"/>
    <n v="29"/>
    <x v="3150"/>
    <x v="1"/>
  </r>
  <r>
    <s v="ABC"/>
    <x v="175"/>
    <n v="50122"/>
    <s v="N"/>
    <n v="454.42005014700601"/>
    <n v="31"/>
    <n v="29"/>
    <x v="3151"/>
    <x v="1"/>
  </r>
  <r>
    <s v="ABC"/>
    <x v="175"/>
    <n v="50122"/>
    <s v="N"/>
    <n v="196.200235798519"/>
    <n v="31"/>
    <n v="29"/>
    <x v="3152"/>
    <x v="1"/>
  </r>
  <r>
    <s v="ABC"/>
    <x v="175"/>
    <n v="50122"/>
    <s v="N"/>
    <n v="224.10927154606699"/>
    <n v="31"/>
    <n v="29"/>
    <x v="3153"/>
    <x v="1"/>
  </r>
  <r>
    <s v="ABC"/>
    <x v="175"/>
    <n v="50122"/>
    <s v="N"/>
    <n v="134.01536386933199"/>
    <n v="31"/>
    <n v="29"/>
    <x v="3154"/>
    <x v="1"/>
  </r>
  <r>
    <s v="ABC"/>
    <x v="175"/>
    <n v="50122"/>
    <s v="N"/>
    <n v="78.661616503131398"/>
    <n v="31"/>
    <n v="29"/>
    <x v="3155"/>
    <x v="1"/>
  </r>
  <r>
    <s v="ABC"/>
    <x v="175"/>
    <n v="50122"/>
    <s v="N"/>
    <n v="175.77748746249699"/>
    <n v="31"/>
    <n v="29"/>
    <x v="3156"/>
    <x v="1"/>
  </r>
  <r>
    <s v="ABC"/>
    <x v="175"/>
    <n v="50122"/>
    <s v="N"/>
    <n v="419.15696169130598"/>
    <n v="31"/>
    <n v="29"/>
    <x v="3157"/>
    <x v="1"/>
  </r>
  <r>
    <s v="ABC"/>
    <x v="175"/>
    <n v="50122"/>
    <s v="N"/>
    <n v="65.169168757627901"/>
    <n v="32"/>
    <n v="29"/>
    <x v="3158"/>
    <x v="1"/>
  </r>
  <r>
    <s v="ABC"/>
    <x v="175"/>
    <n v="50122"/>
    <s v="N"/>
    <n v="43.763676148796499"/>
    <n v="32"/>
    <n v="29"/>
    <x v="3159"/>
    <x v="1"/>
  </r>
  <r>
    <s v="ABC"/>
    <x v="175"/>
    <n v="50122"/>
    <s v="N"/>
    <n v="177.41539458384699"/>
    <n v="32"/>
    <n v="29"/>
    <x v="3160"/>
    <x v="1"/>
  </r>
  <r>
    <s v="ABC"/>
    <x v="175"/>
    <n v="50122"/>
    <s v="N"/>
    <n v="160.44126720516201"/>
    <n v="32"/>
    <n v="29"/>
    <x v="3161"/>
    <x v="1"/>
  </r>
  <r>
    <s v="ABC"/>
    <x v="175"/>
    <n v="50122"/>
    <s v="N"/>
    <n v="115.302650674682"/>
    <n v="32"/>
    <n v="29"/>
    <x v="3162"/>
    <x v="1"/>
  </r>
  <r>
    <s v="ABC"/>
    <x v="175"/>
    <n v="50122"/>
    <s v="N"/>
    <n v="82.122258797138997"/>
    <n v="32"/>
    <n v="29"/>
    <x v="3163"/>
    <x v="1"/>
  </r>
  <r>
    <s v="ABC"/>
    <x v="175"/>
    <n v="50122"/>
    <s v="N"/>
    <n v="286.85013029626299"/>
    <n v="32"/>
    <n v="29"/>
    <x v="3164"/>
    <x v="1"/>
  </r>
  <r>
    <s v="ABC"/>
    <x v="175"/>
    <n v="50122"/>
    <s v="N"/>
    <n v="294.42958306698603"/>
    <n v="33"/>
    <n v="29"/>
    <x v="3165"/>
    <x v="1"/>
  </r>
  <r>
    <s v="ABC"/>
    <x v="175"/>
    <n v="50122"/>
    <s v="N"/>
    <n v="404.53901630003099"/>
    <n v="33"/>
    <n v="29"/>
    <x v="3166"/>
    <x v="1"/>
  </r>
  <r>
    <s v="ABC"/>
    <x v="175"/>
    <n v="50122"/>
    <s v="N"/>
    <n v="160.83346331403601"/>
    <n v="33"/>
    <n v="29"/>
    <x v="3167"/>
    <x v="1"/>
  </r>
  <r>
    <s v="ABC"/>
    <x v="175"/>
    <n v="50122"/>
    <s v="N"/>
    <n v="182.02858253113499"/>
    <n v="33"/>
    <n v="29"/>
    <x v="3168"/>
    <x v="1"/>
  </r>
  <r>
    <s v="ABC"/>
    <x v="175"/>
    <n v="50122"/>
    <s v="N"/>
    <n v="186.45243442586201"/>
    <n v="33"/>
    <n v="29"/>
    <x v="3169"/>
    <x v="1"/>
  </r>
  <r>
    <s v="ABC"/>
    <x v="175"/>
    <n v="50122"/>
    <s v="N"/>
    <n v="209.60102085190999"/>
    <n v="33"/>
    <n v="29"/>
    <x v="3170"/>
    <x v="1"/>
  </r>
  <r>
    <s v="ABC"/>
    <x v="175"/>
    <n v="50122"/>
    <s v="N"/>
    <n v="178.36357751372901"/>
    <n v="34"/>
    <n v="29"/>
    <x v="3171"/>
    <x v="1"/>
  </r>
  <r>
    <s v="ABC"/>
    <x v="175"/>
    <n v="50122"/>
    <s v="N"/>
    <n v="782.65813993256597"/>
    <n v="34"/>
    <n v="29"/>
    <x v="3172"/>
    <x v="1"/>
  </r>
  <r>
    <s v="ABC"/>
    <x v="175"/>
    <n v="50122"/>
    <s v="N"/>
    <n v="332.95345909454699"/>
    <n v="34"/>
    <n v="29"/>
    <x v="3173"/>
    <x v="1"/>
  </r>
  <r>
    <s v="ABC"/>
    <x v="175"/>
    <n v="50122"/>
    <s v="N"/>
    <n v="783.04733070727195"/>
    <n v="34"/>
    <n v="29"/>
    <x v="3174"/>
    <x v="1"/>
  </r>
  <r>
    <s v="ABC"/>
    <x v="175"/>
    <n v="50122"/>
    <s v="N"/>
    <n v="434.00932314765498"/>
    <n v="34"/>
    <n v="29"/>
    <x v="3175"/>
    <x v="1"/>
  </r>
  <r>
    <s v="ABC"/>
    <x v="175"/>
    <n v="50122"/>
    <s v="N"/>
    <n v="39.574240319142397"/>
    <n v="34"/>
    <n v="29"/>
    <x v="3176"/>
    <x v="1"/>
  </r>
  <r>
    <s v="ABC"/>
    <x v="175"/>
    <n v="50122"/>
    <s v="N"/>
    <n v="353.12826736173997"/>
    <n v="34"/>
    <n v="29"/>
    <x v="3177"/>
    <x v="1"/>
  </r>
  <r>
    <s v="ABC"/>
    <x v="175"/>
    <n v="50122"/>
    <s v="N"/>
    <n v="62.016573215800697"/>
    <n v="34"/>
    <n v="29"/>
    <x v="3178"/>
    <x v="1"/>
  </r>
  <r>
    <s v="ABC"/>
    <x v="175"/>
    <n v="50122"/>
    <s v="N"/>
    <n v="201.83824269696299"/>
    <n v="34"/>
    <n v="29"/>
    <x v="3179"/>
    <x v="1"/>
  </r>
  <r>
    <s v="ABC"/>
    <x v="175"/>
    <n v="50122"/>
    <s v="N"/>
    <n v="108.707444843853"/>
    <n v="34"/>
    <n v="29"/>
    <x v="3180"/>
    <x v="1"/>
  </r>
  <r>
    <s v="ABC"/>
    <x v="175"/>
    <n v="50122"/>
    <s v="N"/>
    <n v="205.34095966931699"/>
    <n v="34"/>
    <n v="29"/>
    <x v="3181"/>
    <x v="1"/>
  </r>
  <r>
    <s v="ABC"/>
    <x v="175"/>
    <n v="50122"/>
    <s v="N"/>
    <n v="56.525827691569802"/>
    <n v="34"/>
    <n v="29"/>
    <x v="3182"/>
    <x v="1"/>
  </r>
  <r>
    <s v="ABC"/>
    <x v="175"/>
    <n v="50122"/>
    <s v="N"/>
    <n v="310.01825139440001"/>
    <n v="34"/>
    <n v="29"/>
    <x v="3183"/>
    <x v="1"/>
  </r>
  <r>
    <s v="ABC"/>
    <x v="175"/>
    <n v="50122"/>
    <s v="N"/>
    <n v="60.985743596309099"/>
    <n v="35"/>
    <n v="29"/>
    <x v="3184"/>
    <x v="1"/>
  </r>
  <r>
    <s v="ABC"/>
    <x v="175"/>
    <n v="50122"/>
    <s v="N"/>
    <n v="92.699532400056896"/>
    <n v="35"/>
    <n v="29"/>
    <x v="3185"/>
    <x v="1"/>
  </r>
  <r>
    <s v="ABC"/>
    <x v="175"/>
    <n v="50122"/>
    <s v="N"/>
    <n v="147.87897038453599"/>
    <n v="35"/>
    <n v="29"/>
    <x v="3186"/>
    <x v="1"/>
  </r>
  <r>
    <s v="ABC"/>
    <x v="175"/>
    <n v="50122"/>
    <s v="N"/>
    <n v="43.039390614401498"/>
    <n v="35"/>
    <n v="29"/>
    <x v="3187"/>
    <x v="1"/>
  </r>
  <r>
    <s v="ABC"/>
    <x v="175"/>
    <n v="50122"/>
    <s v="N"/>
    <n v="405.747160635412"/>
    <n v="35"/>
    <n v="29"/>
    <x v="3188"/>
    <x v="1"/>
  </r>
  <r>
    <s v="ABC"/>
    <x v="175"/>
    <n v="50122"/>
    <s v="N"/>
    <n v="184.03915108926799"/>
    <n v="35"/>
    <n v="29"/>
    <x v="3189"/>
    <x v="1"/>
  </r>
  <r>
    <s v="ABC"/>
    <x v="175"/>
    <n v="50122"/>
    <s v="N"/>
    <n v="471.518898893646"/>
    <n v="36"/>
    <n v="29"/>
    <x v="3190"/>
    <x v="1"/>
  </r>
  <r>
    <s v="ABC"/>
    <x v="175"/>
    <n v="50122"/>
    <s v="N"/>
    <n v="214.81527563271999"/>
    <n v="36"/>
    <n v="29"/>
    <x v="3191"/>
    <x v="1"/>
  </r>
  <r>
    <s v="ABC"/>
    <x v="175"/>
    <n v="50122"/>
    <s v="N"/>
    <n v="403.320353295063"/>
    <n v="36"/>
    <n v="29"/>
    <x v="3192"/>
    <x v="1"/>
  </r>
  <r>
    <s v="ABC"/>
    <x v="175"/>
    <n v="50122"/>
    <s v="N"/>
    <n v="65.647016890278607"/>
    <n v="36"/>
    <n v="29"/>
    <x v="3193"/>
    <x v="1"/>
  </r>
  <r>
    <s v="ABC"/>
    <x v="175"/>
    <n v="50122"/>
    <s v="N"/>
    <n v="49.705221798169603"/>
    <n v="36"/>
    <n v="29"/>
    <x v="3194"/>
    <x v="1"/>
  </r>
  <r>
    <s v="ABC"/>
    <x v="175"/>
    <n v="50122"/>
    <s v="N"/>
    <n v="318.84491784468298"/>
    <n v="36"/>
    <n v="29"/>
    <x v="3195"/>
    <x v="1"/>
  </r>
  <r>
    <s v="ABC"/>
    <x v="175"/>
    <n v="50122"/>
    <s v="N"/>
    <n v="100.355621192054"/>
    <n v="36"/>
    <n v="29"/>
    <x v="3196"/>
    <x v="1"/>
  </r>
  <r>
    <s v="ABC"/>
    <x v="175"/>
    <n v="50122"/>
    <s v="N"/>
    <n v="400.81690993344102"/>
    <n v="36"/>
    <n v="29"/>
    <x v="3197"/>
    <x v="1"/>
  </r>
  <r>
    <s v="ABC"/>
    <x v="175"/>
    <n v="50122"/>
    <s v="N"/>
    <n v="108.170992694934"/>
    <n v="37"/>
    <n v="29"/>
    <x v="3198"/>
    <x v="1"/>
  </r>
  <r>
    <s v="ABC"/>
    <x v="175"/>
    <n v="50122"/>
    <s v="N"/>
    <n v="275.44488713016699"/>
    <n v="37"/>
    <n v="29"/>
    <x v="3199"/>
    <x v="1"/>
  </r>
  <r>
    <s v="ABC"/>
    <x v="175"/>
    <n v="50122"/>
    <s v="N"/>
    <n v="316.01990372712498"/>
    <n v="37"/>
    <n v="29"/>
    <x v="3200"/>
    <x v="1"/>
  </r>
  <r>
    <s v="ABC"/>
    <x v="175"/>
    <n v="50122"/>
    <s v="N"/>
    <n v="178.250877482444"/>
    <n v="37"/>
    <n v="29"/>
    <x v="3201"/>
    <x v="1"/>
  </r>
  <r>
    <s v="ABC"/>
    <x v="175"/>
    <n v="50122"/>
    <s v="N"/>
    <n v="187.349526674895"/>
    <n v="37"/>
    <n v="29"/>
    <x v="3202"/>
    <x v="1"/>
  </r>
  <r>
    <s v="ABC"/>
    <x v="175"/>
    <n v="50122"/>
    <s v="N"/>
    <n v="164.91620978073999"/>
    <n v="38"/>
    <n v="29"/>
    <x v="3203"/>
    <x v="1"/>
  </r>
  <r>
    <s v="ABC"/>
    <x v="175"/>
    <n v="50122"/>
    <s v="N"/>
    <n v="243.364447557971"/>
    <n v="38"/>
    <n v="29"/>
    <x v="3204"/>
    <x v="1"/>
  </r>
  <r>
    <s v="ABC"/>
    <x v="175"/>
    <n v="50122"/>
    <s v="N"/>
    <n v="52.859320007080598"/>
    <n v="38"/>
    <n v="29"/>
    <x v="3205"/>
    <x v="1"/>
  </r>
  <r>
    <s v="ABC"/>
    <x v="175"/>
    <n v="50122"/>
    <s v="N"/>
    <n v="247.37957400590301"/>
    <n v="38"/>
    <n v="29"/>
    <x v="3206"/>
    <x v="1"/>
  </r>
  <r>
    <s v="ABC"/>
    <x v="175"/>
    <n v="50122"/>
    <s v="N"/>
    <n v="160.567491240202"/>
    <n v="39"/>
    <n v="29"/>
    <x v="3207"/>
    <x v="1"/>
  </r>
  <r>
    <s v="ABC"/>
    <x v="175"/>
    <n v="50122"/>
    <s v="N"/>
    <n v="399.58171759055102"/>
    <n v="39"/>
    <n v="29"/>
    <x v="3208"/>
    <x v="1"/>
  </r>
  <r>
    <s v="ABC"/>
    <x v="175"/>
    <n v="50122"/>
    <s v="N"/>
    <n v="114.74666385367399"/>
    <n v="39"/>
    <n v="29"/>
    <x v="3209"/>
    <x v="1"/>
  </r>
  <r>
    <s v="ABC"/>
    <x v="175"/>
    <n v="50122"/>
    <s v="N"/>
    <n v="415.87814211443902"/>
    <n v="39"/>
    <n v="29"/>
    <x v="3210"/>
    <x v="1"/>
  </r>
  <r>
    <s v="ABC"/>
    <x v="175"/>
    <n v="50122"/>
    <s v="N"/>
    <n v="200.55195967322399"/>
    <n v="40"/>
    <n v="29"/>
    <x v="3211"/>
    <x v="2"/>
  </r>
  <r>
    <s v="ABC"/>
    <x v="175"/>
    <n v="50122"/>
    <s v="N"/>
    <n v="196.93654266958399"/>
    <n v="40"/>
    <n v="29"/>
    <x v="3212"/>
    <x v="2"/>
  </r>
  <r>
    <s v="ABC"/>
    <x v="175"/>
    <n v="50122"/>
    <s v="N"/>
    <n v="32.773169097831698"/>
    <n v="40"/>
    <n v="29"/>
    <x v="3213"/>
    <x v="2"/>
  </r>
  <r>
    <s v="ABC"/>
    <x v="175"/>
    <n v="50122"/>
    <s v="N"/>
    <n v="193.71782977607"/>
    <n v="41"/>
    <n v="29"/>
    <x v="3214"/>
    <x v="2"/>
  </r>
  <r>
    <s v="ABC"/>
    <x v="175"/>
    <n v="50122"/>
    <s v="N"/>
    <n v="352.12148041558999"/>
    <n v="41"/>
    <n v="29"/>
    <x v="3215"/>
    <x v="2"/>
  </r>
  <r>
    <s v="ABC"/>
    <x v="175"/>
    <n v="50122"/>
    <s v="N"/>
    <n v="32.304336967683902"/>
    <n v="41"/>
    <n v="29"/>
    <x v="3216"/>
    <x v="2"/>
  </r>
  <r>
    <s v="ABC"/>
    <x v="175"/>
    <n v="50122"/>
    <s v="N"/>
    <n v="222.27301236965499"/>
    <n v="41"/>
    <n v="29"/>
    <x v="3217"/>
    <x v="2"/>
  </r>
  <r>
    <s v="ABC"/>
    <x v="175"/>
    <n v="50122"/>
    <s v="N"/>
    <n v="92.047374885684604"/>
    <n v="41"/>
    <n v="29"/>
    <x v="3218"/>
    <x v="2"/>
  </r>
  <r>
    <s v="ABC"/>
    <x v="175"/>
    <n v="50122"/>
    <s v="N"/>
    <n v="214.57034089806001"/>
    <n v="41"/>
    <n v="29"/>
    <x v="3219"/>
    <x v="2"/>
  </r>
  <r>
    <s v="ABC"/>
    <x v="175"/>
    <n v="50122"/>
    <s v="N"/>
    <n v="298.31998814696198"/>
    <n v="41"/>
    <n v="29"/>
    <x v="3220"/>
    <x v="2"/>
  </r>
  <r>
    <s v="ABC"/>
    <x v="175"/>
    <n v="50122"/>
    <s v="N"/>
    <n v="209.60102085190999"/>
    <n v="41"/>
    <n v="29"/>
    <x v="3170"/>
    <x v="2"/>
  </r>
  <r>
    <s v="ABC"/>
    <x v="175"/>
    <n v="50122"/>
    <s v="N"/>
    <n v="230.48659064974399"/>
    <n v="41"/>
    <n v="29"/>
    <x v="3221"/>
    <x v="2"/>
  </r>
  <r>
    <s v="ABC"/>
    <x v="175"/>
    <n v="50122"/>
    <s v="N"/>
    <n v="263.53775315808002"/>
    <n v="42"/>
    <n v="29"/>
    <x v="3222"/>
    <x v="2"/>
  </r>
  <r>
    <s v="ABC"/>
    <x v="175"/>
    <n v="50122"/>
    <s v="N"/>
    <n v="321.54220526011602"/>
    <n v="42"/>
    <n v="29"/>
    <x v="3223"/>
    <x v="2"/>
  </r>
  <r>
    <s v="ABC"/>
    <x v="175"/>
    <n v="50122"/>
    <s v="N"/>
    <n v="178.63405758881399"/>
    <n v="42"/>
    <n v="29"/>
    <x v="3224"/>
    <x v="2"/>
  </r>
  <r>
    <s v="ABC"/>
    <x v="175"/>
    <n v="50122"/>
    <s v="N"/>
    <n v="456.287865332178"/>
    <n v="42"/>
    <n v="29"/>
    <x v="3225"/>
    <x v="2"/>
  </r>
  <r>
    <s v="ABC"/>
    <x v="175"/>
    <n v="50122"/>
    <s v="N"/>
    <n v="272.20513689747901"/>
    <n v="43"/>
    <n v="29"/>
    <x v="3226"/>
    <x v="2"/>
  </r>
  <r>
    <s v="ABC"/>
    <x v="175"/>
    <n v="50122"/>
    <s v="N"/>
    <n v="111.31607490134201"/>
    <n v="43"/>
    <n v="29"/>
    <x v="3227"/>
    <x v="2"/>
  </r>
  <r>
    <s v="ABC"/>
    <x v="175"/>
    <n v="50122"/>
    <s v="N"/>
    <n v="161.91388094729299"/>
    <n v="43"/>
    <n v="29"/>
    <x v="3228"/>
    <x v="2"/>
  </r>
  <r>
    <s v="ABC"/>
    <x v="175"/>
    <n v="50122"/>
    <s v="N"/>
    <n v="52.887870681672901"/>
    <n v="44"/>
    <n v="29"/>
    <x v="3229"/>
    <x v="2"/>
  </r>
  <r>
    <s v="ABC"/>
    <x v="175"/>
    <n v="50122"/>
    <s v="N"/>
    <n v="439.92983145785502"/>
    <n v="44"/>
    <n v="29"/>
    <x v="3230"/>
    <x v="2"/>
  </r>
  <r>
    <s v="ABC"/>
    <x v="175"/>
    <n v="50122"/>
    <s v="N"/>
    <n v="43.4030360486828"/>
    <n v="44"/>
    <n v="29"/>
    <x v="3231"/>
    <x v="2"/>
  </r>
  <r>
    <s v="ABC"/>
    <x v="175"/>
    <n v="50122"/>
    <s v="N"/>
    <n v="770.80660464258006"/>
    <n v="44"/>
    <n v="29"/>
    <x v="3232"/>
    <x v="2"/>
  </r>
  <r>
    <s v="ABC"/>
    <x v="175"/>
    <n v="50122"/>
    <s v="N"/>
    <n v="185.49824082764499"/>
    <n v="44"/>
    <n v="29"/>
    <x v="3233"/>
    <x v="2"/>
  </r>
  <r>
    <s v="ABC"/>
    <x v="175"/>
    <n v="50122"/>
    <s v="N"/>
    <n v="185.49824082764499"/>
    <n v="44"/>
    <n v="29"/>
    <x v="3233"/>
    <x v="2"/>
  </r>
  <r>
    <s v="ABC"/>
    <x v="175"/>
    <n v="50122"/>
    <s v="N"/>
    <n v="218.63655802684201"/>
    <n v="44"/>
    <n v="29"/>
    <x v="3234"/>
    <x v="2"/>
  </r>
  <r>
    <s v="ABC"/>
    <x v="175"/>
    <n v="50122"/>
    <s v="N"/>
    <n v="600.09761325376405"/>
    <n v="45"/>
    <n v="29"/>
    <x v="3235"/>
    <x v="2"/>
  </r>
  <r>
    <s v="ABC"/>
    <x v="175"/>
    <n v="50122"/>
    <s v="N"/>
    <n v="220.02652507936301"/>
    <n v="45"/>
    <n v="29"/>
    <x v="3236"/>
    <x v="2"/>
  </r>
  <r>
    <s v="ABC"/>
    <x v="175"/>
    <n v="50122"/>
    <s v="N"/>
    <n v="277.64178640669297"/>
    <n v="45"/>
    <n v="29"/>
    <x v="3237"/>
    <x v="2"/>
  </r>
  <r>
    <s v="ABC"/>
    <x v="175"/>
    <n v="50122"/>
    <s v="N"/>
    <n v="183.99557374383801"/>
    <n v="45"/>
    <n v="29"/>
    <x v="3238"/>
    <x v="2"/>
  </r>
  <r>
    <s v="ABC"/>
    <x v="175"/>
    <n v="50122"/>
    <s v="N"/>
    <n v="43.251266673218304"/>
    <n v="45"/>
    <n v="29"/>
    <x v="3239"/>
    <x v="2"/>
  </r>
  <r>
    <s v="ABC"/>
    <x v="175"/>
    <n v="50122"/>
    <s v="N"/>
    <n v="212.971503120889"/>
    <n v="45"/>
    <n v="29"/>
    <x v="3240"/>
    <x v="2"/>
  </r>
  <r>
    <s v="ABC"/>
    <x v="175"/>
    <n v="50122"/>
    <s v="N"/>
    <n v="101.221157432327"/>
    <n v="45"/>
    <n v="29"/>
    <x v="3241"/>
    <x v="2"/>
  </r>
  <r>
    <s v="ABC"/>
    <x v="175"/>
    <n v="50122"/>
    <s v="N"/>
    <n v="2870.51187152076"/>
    <n v="45"/>
    <n v="29"/>
    <x v="3242"/>
    <x v="2"/>
  </r>
  <r>
    <s v="ABC"/>
    <x v="175"/>
    <n v="50122"/>
    <s v="N"/>
    <n v="253.489418368663"/>
    <n v="46"/>
    <n v="29"/>
    <x v="3243"/>
    <x v="2"/>
  </r>
  <r>
    <s v="ABC"/>
    <x v="175"/>
    <n v="50122"/>
    <s v="N"/>
    <n v="153.77844135556199"/>
    <n v="46"/>
    <n v="29"/>
    <x v="3244"/>
    <x v="2"/>
  </r>
  <r>
    <s v="ABC"/>
    <x v="175"/>
    <n v="50122"/>
    <s v="N"/>
    <n v="34.610930941327801"/>
    <n v="46"/>
    <n v="29"/>
    <x v="3245"/>
    <x v="2"/>
  </r>
  <r>
    <s v="ABC"/>
    <x v="175"/>
    <n v="50122"/>
    <s v="N"/>
    <n v="142.514448895344"/>
    <n v="46"/>
    <n v="29"/>
    <x v="3246"/>
    <x v="2"/>
  </r>
  <r>
    <s v="ABC"/>
    <x v="175"/>
    <n v="50122"/>
    <s v="N"/>
    <n v="178.21331080534799"/>
    <n v="46"/>
    <n v="29"/>
    <x v="3247"/>
    <x v="2"/>
  </r>
  <r>
    <s v="ABC"/>
    <x v="175"/>
    <n v="50122"/>
    <s v="N"/>
    <n v="215.25705975535999"/>
    <n v="46"/>
    <n v="29"/>
    <x v="3248"/>
    <x v="2"/>
  </r>
  <r>
    <s v="ABC"/>
    <x v="175"/>
    <n v="50122"/>
    <s v="N"/>
    <n v="161.07238738036099"/>
    <n v="47"/>
    <n v="29"/>
    <x v="3249"/>
    <x v="2"/>
  </r>
  <r>
    <s v="ABC"/>
    <x v="175"/>
    <n v="50122"/>
    <s v="N"/>
    <n v="545.84832619416204"/>
    <n v="47"/>
    <n v="29"/>
    <x v="3250"/>
    <x v="2"/>
  </r>
  <r>
    <s v="ABC"/>
    <x v="175"/>
    <n v="50122"/>
    <s v="N"/>
    <n v="197.81109491236001"/>
    <n v="47"/>
    <n v="29"/>
    <x v="3251"/>
    <x v="2"/>
  </r>
  <r>
    <s v="ABC"/>
    <x v="175"/>
    <n v="50122"/>
    <s v="N"/>
    <n v="184.09625243845301"/>
    <n v="47"/>
    <n v="29"/>
    <x v="3252"/>
    <x v="2"/>
  </r>
  <r>
    <s v="ABC"/>
    <x v="175"/>
    <n v="50122"/>
    <s v="N"/>
    <n v="92.275780282423298"/>
    <n v="47"/>
    <n v="29"/>
    <x v="3253"/>
    <x v="2"/>
  </r>
  <r>
    <s v="ABC"/>
    <x v="175"/>
    <n v="50122"/>
    <s v="N"/>
    <n v="48.570708149895303"/>
    <n v="48"/>
    <n v="29"/>
    <x v="3254"/>
    <x v="2"/>
  </r>
  <r>
    <s v="ABC"/>
    <x v="175"/>
    <n v="50122"/>
    <s v="N"/>
    <n v="230.09289187378701"/>
    <n v="48"/>
    <n v="29"/>
    <x v="3255"/>
    <x v="2"/>
  </r>
  <r>
    <s v="ABC"/>
    <x v="175"/>
    <n v="50122"/>
    <s v="N"/>
    <n v="554.091957815927"/>
    <n v="49"/>
    <n v="29"/>
    <x v="3256"/>
    <x v="2"/>
  </r>
  <r>
    <s v="ABC"/>
    <x v="175"/>
    <n v="50122"/>
    <s v="N"/>
    <n v="304.02862039834503"/>
    <n v="49"/>
    <n v="29"/>
    <x v="3257"/>
    <x v="2"/>
  </r>
  <r>
    <s v="ABC"/>
    <x v="175"/>
    <n v="50122"/>
    <s v="N"/>
    <n v="100.58853459004401"/>
    <n v="49"/>
    <n v="29"/>
    <x v="3258"/>
    <x v="2"/>
  </r>
  <r>
    <s v="ABC"/>
    <x v="175"/>
    <n v="50122"/>
    <s v="N"/>
    <n v="100.58853459004401"/>
    <n v="49"/>
    <n v="29"/>
    <x v="3258"/>
    <x v="2"/>
  </r>
  <r>
    <s v="ABC"/>
    <x v="175"/>
    <n v="50122"/>
    <s v="N"/>
    <n v="76.640529275410898"/>
    <n v="49"/>
    <n v="29"/>
    <x v="3259"/>
    <x v="2"/>
  </r>
  <r>
    <s v="ABC"/>
    <x v="175"/>
    <n v="50122"/>
    <s v="N"/>
    <n v="141.91488472890501"/>
    <n v="50"/>
    <n v="29"/>
    <x v="3260"/>
    <x v="3"/>
  </r>
  <r>
    <s v="ABC"/>
    <x v="175"/>
    <n v="50122"/>
    <s v="N"/>
    <n v="189.19780718797799"/>
    <n v="50"/>
    <n v="29"/>
    <x v="3261"/>
    <x v="3"/>
  </r>
  <r>
    <s v="ABC"/>
    <x v="175"/>
    <n v="50122"/>
    <s v="N"/>
    <n v="90.416981099753997"/>
    <n v="50"/>
    <n v="29"/>
    <x v="3262"/>
    <x v="3"/>
  </r>
  <r>
    <s v="ABC"/>
    <x v="175"/>
    <n v="50122"/>
    <s v="N"/>
    <n v="88.199044484054795"/>
    <n v="51"/>
    <n v="29"/>
    <x v="3263"/>
    <x v="3"/>
  </r>
  <r>
    <s v="ABC"/>
    <x v="175"/>
    <n v="50122"/>
    <s v="N"/>
    <n v="92.005300207337996"/>
    <n v="52"/>
    <n v="29"/>
    <x v="3264"/>
    <x v="3"/>
  </r>
  <r>
    <s v="ABC"/>
    <x v="175"/>
    <n v="50122"/>
    <s v="N"/>
    <n v="63.253268225773901"/>
    <n v="52"/>
    <n v="29"/>
    <x v="3265"/>
    <x v="3"/>
  </r>
  <r>
    <s v="ABC"/>
    <x v="175"/>
    <n v="50122"/>
    <s v="N"/>
    <n v="148.08784110918501"/>
    <n v="53"/>
    <n v="29"/>
    <x v="3266"/>
    <x v="3"/>
  </r>
  <r>
    <s v="ABC"/>
    <x v="175"/>
    <n v="50122"/>
    <s v="N"/>
    <n v="50.086899237456599"/>
    <n v="54"/>
    <n v="29"/>
    <x v="3267"/>
    <x v="3"/>
  </r>
  <r>
    <s v="ABC"/>
    <x v="175"/>
    <n v="50122"/>
    <s v="N"/>
    <n v="251.403716456338"/>
    <n v="54"/>
    <n v="29"/>
    <x v="3268"/>
    <x v="3"/>
  </r>
  <r>
    <s v="ABC"/>
    <x v="175"/>
    <n v="50122"/>
    <s v="N"/>
    <n v="138.20479969898599"/>
    <n v="55"/>
    <n v="29"/>
    <x v="3269"/>
    <x v="3"/>
  </r>
  <r>
    <s v="ABC"/>
    <x v="175"/>
    <n v="50122"/>
    <s v="N"/>
    <n v="263.12602237711701"/>
    <n v="59"/>
    <n v="29"/>
    <x v="3270"/>
    <x v="3"/>
  </r>
  <r>
    <s v="ABC"/>
    <x v="175"/>
    <n v="50122"/>
    <s v="N"/>
    <n v="338.25787390038602"/>
    <n v="64"/>
    <n v="29"/>
    <x v="3271"/>
    <x v="4"/>
  </r>
  <r>
    <s v="ABC"/>
    <x v="176"/>
    <s v="L4K 0A2"/>
    <s v="Y"/>
    <n v="52.802218657895899"/>
    <n v="24"/>
    <n v="28"/>
    <x v="3272"/>
    <x v="0"/>
  </r>
  <r>
    <s v="ABC"/>
    <x v="176"/>
    <s v="L4K 0A2"/>
    <s v="Y"/>
    <n v="46.396348879626402"/>
    <n v="26"/>
    <n v="28"/>
    <x v="3273"/>
    <x v="0"/>
  </r>
  <r>
    <s v="ABC"/>
    <x v="176"/>
    <s v="L4K 0A2"/>
    <s v="Y"/>
    <n v="82.472380227666093"/>
    <n v="26"/>
    <n v="28"/>
    <x v="3274"/>
    <x v="0"/>
  </r>
  <r>
    <s v="ABC"/>
    <x v="176"/>
    <s v="L4K 0A2"/>
    <s v="Y"/>
    <n v="72.458606781175902"/>
    <n v="27"/>
    <n v="28"/>
    <x v="3275"/>
    <x v="0"/>
  </r>
  <r>
    <s v="ABC"/>
    <x v="176"/>
    <s v="L4K 0A2"/>
    <s v="Y"/>
    <n v="59.290735125774702"/>
    <n v="27"/>
    <n v="28"/>
    <x v="3276"/>
    <x v="0"/>
  </r>
  <r>
    <s v="ABC"/>
    <x v="176"/>
    <s v="L4K 0A2"/>
    <s v="Y"/>
    <n v="131.31657378681399"/>
    <n v="28"/>
    <n v="28"/>
    <x v="3277"/>
    <x v="0"/>
  </r>
  <r>
    <s v="ABC"/>
    <x v="176"/>
    <s v="L4K 0A2"/>
    <s v="Y"/>
    <n v="22.828518337196702"/>
    <n v="28"/>
    <n v="28"/>
    <x v="3278"/>
    <x v="0"/>
  </r>
  <r>
    <s v="ABC"/>
    <x v="176"/>
    <s v="L4K 0A2"/>
    <s v="Y"/>
    <n v="56.180214262294101"/>
    <n v="29"/>
    <n v="28"/>
    <x v="3279"/>
    <x v="0"/>
  </r>
  <r>
    <s v="ABC"/>
    <x v="176"/>
    <s v="L4K 0A2"/>
    <s v="Y"/>
    <n v="1008.65025333464"/>
    <n v="29"/>
    <n v="28"/>
    <x v="3280"/>
    <x v="0"/>
  </r>
  <r>
    <s v="ABC"/>
    <x v="176"/>
    <s v="L4K 0A2"/>
    <s v="Y"/>
    <n v="8.0407715654515197"/>
    <n v="29"/>
    <n v="28"/>
    <x v="3281"/>
    <x v="0"/>
  </r>
  <r>
    <s v="ABC"/>
    <x v="176"/>
    <s v="L4K 0A2"/>
    <s v="Y"/>
    <n v="253.35267566403601"/>
    <n v="29"/>
    <n v="28"/>
    <x v="3282"/>
    <x v="0"/>
  </r>
  <r>
    <s v="ABC"/>
    <x v="176"/>
    <s v="L4K 0A2"/>
    <s v="Y"/>
    <n v="4.4223492276441503"/>
    <n v="29"/>
    <n v="28"/>
    <x v="3283"/>
    <x v="0"/>
  </r>
  <r>
    <s v="ABC"/>
    <x v="176"/>
    <s v="L4K 0A2"/>
    <s v="Y"/>
    <n v="24.143352035527901"/>
    <n v="29"/>
    <n v="28"/>
    <x v="3284"/>
    <x v="0"/>
  </r>
  <r>
    <s v="ABC"/>
    <x v="176"/>
    <s v="L4K 0A2"/>
    <s v="Y"/>
    <n v="95.306659790462106"/>
    <n v="29"/>
    <n v="28"/>
    <x v="3285"/>
    <x v="0"/>
  </r>
  <r>
    <s v="ABC"/>
    <x v="176"/>
    <s v="L4K 0A2"/>
    <s v="Y"/>
    <n v="106.002644093001"/>
    <n v="29"/>
    <n v="28"/>
    <x v="3286"/>
    <x v="0"/>
  </r>
  <r>
    <s v="ABC"/>
    <x v="176"/>
    <s v="L4K 0A2"/>
    <s v="Y"/>
    <n v="27.5078236361718"/>
    <n v="29"/>
    <n v="28"/>
    <x v="3287"/>
    <x v="0"/>
  </r>
  <r>
    <s v="ABC"/>
    <x v="176"/>
    <s v="L4K 0A2"/>
    <s v="Y"/>
    <n v="170.96745012723099"/>
    <n v="30"/>
    <n v="28"/>
    <x v="3288"/>
    <x v="1"/>
  </r>
  <r>
    <s v="ABC"/>
    <x v="176"/>
    <s v="L4K 0A2"/>
    <s v="Y"/>
    <n v="210.59879179555799"/>
    <n v="30"/>
    <n v="28"/>
    <x v="3289"/>
    <x v="1"/>
  </r>
  <r>
    <s v="ABC"/>
    <x v="176"/>
    <s v="L4K 0A2"/>
    <s v="Y"/>
    <n v="64.007607101845096"/>
    <n v="30"/>
    <n v="28"/>
    <x v="3290"/>
    <x v="1"/>
  </r>
  <r>
    <s v="ABC"/>
    <x v="176"/>
    <s v="L4K 0A2"/>
    <s v="Y"/>
    <n v="153.61615331051101"/>
    <n v="30"/>
    <n v="28"/>
    <x v="3291"/>
    <x v="1"/>
  </r>
  <r>
    <s v="ABC"/>
    <x v="176"/>
    <s v="L4K 0A2"/>
    <s v="Y"/>
    <n v="111.65116966103101"/>
    <n v="30"/>
    <n v="28"/>
    <x v="3292"/>
    <x v="1"/>
  </r>
  <r>
    <s v="ABC"/>
    <x v="176"/>
    <s v="L4K 0A2"/>
    <s v="Y"/>
    <n v="203.11550971819901"/>
    <n v="31"/>
    <n v="28"/>
    <x v="3293"/>
    <x v="1"/>
  </r>
  <r>
    <s v="ABC"/>
    <x v="176"/>
    <s v="L4K 0A2"/>
    <s v="Y"/>
    <n v="73.271549673515494"/>
    <n v="31"/>
    <n v="28"/>
    <x v="3294"/>
    <x v="1"/>
  </r>
  <r>
    <s v="ABC"/>
    <x v="176"/>
    <s v="L4K 0A2"/>
    <s v="Y"/>
    <n v="55.675318122135003"/>
    <n v="32"/>
    <n v="28"/>
    <x v="3295"/>
    <x v="1"/>
  </r>
  <r>
    <s v="ABC"/>
    <x v="176"/>
    <s v="L4K 0A2"/>
    <s v="Y"/>
    <n v="82.395744206391896"/>
    <n v="32"/>
    <n v="28"/>
    <x v="3296"/>
    <x v="1"/>
  </r>
  <r>
    <s v="ABC"/>
    <x v="176"/>
    <s v="L4K 0A2"/>
    <s v="Y"/>
    <n v="118.934597016244"/>
    <n v="32"/>
    <n v="28"/>
    <x v="3297"/>
    <x v="1"/>
  </r>
  <r>
    <s v="ABC"/>
    <x v="176"/>
    <s v="L4K 0A2"/>
    <s v="Y"/>
    <n v="21.751106038107"/>
    <n v="32"/>
    <n v="28"/>
    <x v="3298"/>
    <x v="1"/>
  </r>
  <r>
    <s v="ABC"/>
    <x v="176"/>
    <s v="L4K 0A2"/>
    <s v="Y"/>
    <n v="66.820599882731898"/>
    <n v="33"/>
    <n v="28"/>
    <x v="3299"/>
    <x v="1"/>
  </r>
  <r>
    <s v="ABC"/>
    <x v="176"/>
    <s v="L4K 0A2"/>
    <s v="Y"/>
    <n v="66.820599882731898"/>
    <n v="33"/>
    <n v="28"/>
    <x v="3299"/>
    <x v="1"/>
  </r>
  <r>
    <s v="ABC"/>
    <x v="176"/>
    <s v="L4K 0A2"/>
    <s v="Y"/>
    <n v="35.769487262943002"/>
    <n v="33"/>
    <n v="28"/>
    <x v="3300"/>
    <x v="1"/>
  </r>
  <r>
    <s v="ABC"/>
    <x v="176"/>
    <s v="L4K 0A2"/>
    <s v="Y"/>
    <n v="125.888940280103"/>
    <n v="33"/>
    <n v="28"/>
    <x v="3301"/>
    <x v="1"/>
  </r>
  <r>
    <s v="ABC"/>
    <x v="176"/>
    <s v="L4K 0A2"/>
    <s v="Y"/>
    <n v="37.934830530709"/>
    <n v="33"/>
    <n v="28"/>
    <x v="3302"/>
    <x v="1"/>
  </r>
  <r>
    <s v="ABC"/>
    <x v="176"/>
    <s v="L4K 0A2"/>
    <s v="Y"/>
    <n v="47.703669242538602"/>
    <n v="33"/>
    <n v="28"/>
    <x v="3303"/>
    <x v="1"/>
  </r>
  <r>
    <s v="ABC"/>
    <x v="176"/>
    <s v="L4K 0A2"/>
    <s v="Y"/>
    <n v="127.755252798192"/>
    <n v="33"/>
    <n v="28"/>
    <x v="3304"/>
    <x v="1"/>
  </r>
  <r>
    <s v="ABC"/>
    <x v="176"/>
    <s v="L4K 0A2"/>
    <s v="Y"/>
    <n v="105.155139857733"/>
    <n v="33"/>
    <n v="28"/>
    <x v="3305"/>
    <x v="1"/>
  </r>
  <r>
    <s v="ABC"/>
    <x v="176"/>
    <s v="L4K 0A2"/>
    <s v="Y"/>
    <n v="39.225621555699199"/>
    <n v="34"/>
    <n v="28"/>
    <x v="3306"/>
    <x v="1"/>
  </r>
  <r>
    <s v="ABC"/>
    <x v="176"/>
    <s v="L4K 0A2"/>
    <s v="Y"/>
    <n v="90.483098451441506"/>
    <n v="34"/>
    <n v="28"/>
    <x v="3307"/>
    <x v="1"/>
  </r>
  <r>
    <s v="ABC"/>
    <x v="176"/>
    <s v="L4K 0A2"/>
    <s v="Y"/>
    <n v="152.13151823170901"/>
    <n v="34"/>
    <n v="28"/>
    <x v="3308"/>
    <x v="1"/>
  </r>
  <r>
    <s v="ABC"/>
    <x v="176"/>
    <s v="L4K 0A2"/>
    <s v="Y"/>
    <n v="40.510401912354197"/>
    <n v="34"/>
    <n v="28"/>
    <x v="3309"/>
    <x v="1"/>
  </r>
  <r>
    <s v="ABC"/>
    <x v="176"/>
    <s v="L4K 0A2"/>
    <s v="Y"/>
    <n v="138.51885711950101"/>
    <n v="35"/>
    <n v="28"/>
    <x v="3310"/>
    <x v="1"/>
  </r>
  <r>
    <s v="ABC"/>
    <x v="176"/>
    <s v="L4K 0A2"/>
    <s v="Y"/>
    <n v="178.670121598826"/>
    <n v="35"/>
    <n v="28"/>
    <x v="3311"/>
    <x v="1"/>
  </r>
  <r>
    <s v="ABC"/>
    <x v="176"/>
    <s v="L4K 0A2"/>
    <s v="Y"/>
    <n v="43.090481295250903"/>
    <n v="35"/>
    <n v="28"/>
    <x v="3312"/>
    <x v="1"/>
  </r>
  <r>
    <s v="ABC"/>
    <x v="176"/>
    <s v="L4K 0A2"/>
    <s v="Y"/>
    <n v="203.316867107429"/>
    <n v="36"/>
    <n v="28"/>
    <x v="3313"/>
    <x v="1"/>
  </r>
  <r>
    <s v="ABC"/>
    <x v="176"/>
    <s v="L4K 0A2"/>
    <s v="Y"/>
    <n v="59.797133933017697"/>
    <n v="36"/>
    <n v="28"/>
    <x v="3314"/>
    <x v="1"/>
  </r>
  <r>
    <s v="ABC"/>
    <x v="176"/>
    <s v="L4K 0A2"/>
    <s v="Y"/>
    <n v="42.1257690274468"/>
    <n v="36"/>
    <n v="28"/>
    <x v="3315"/>
    <x v="1"/>
  </r>
  <r>
    <s v="ABC"/>
    <x v="176"/>
    <s v="L4K 0A2"/>
    <s v="Y"/>
    <n v="850.10084398799404"/>
    <n v="37"/>
    <n v="28"/>
    <x v="3316"/>
    <x v="1"/>
  </r>
  <r>
    <s v="ABC"/>
    <x v="176"/>
    <s v="L4K 0A2"/>
    <s v="Y"/>
    <n v="243.72508765808399"/>
    <n v="37"/>
    <n v="28"/>
    <x v="3317"/>
    <x v="1"/>
  </r>
  <r>
    <s v="ABC"/>
    <x v="176"/>
    <s v="L4K 0A2"/>
    <s v="Y"/>
    <n v="77.286676121447996"/>
    <n v="37"/>
    <n v="28"/>
    <x v="3318"/>
    <x v="1"/>
  </r>
  <r>
    <s v="ABC"/>
    <x v="176"/>
    <s v="L4K 0A2"/>
    <s v="Y"/>
    <n v="178.41767352874601"/>
    <n v="37"/>
    <n v="28"/>
    <x v="3319"/>
    <x v="1"/>
  </r>
  <r>
    <s v="ABC"/>
    <x v="176"/>
    <s v="L4K 0A2"/>
    <s v="Y"/>
    <n v="107.81936859732301"/>
    <n v="38"/>
    <n v="28"/>
    <x v="3320"/>
    <x v="1"/>
  </r>
  <r>
    <s v="ABC"/>
    <x v="176"/>
    <s v="L4K 0A2"/>
    <s v="Y"/>
    <n v="142.512946228261"/>
    <n v="38"/>
    <n v="28"/>
    <x v="3321"/>
    <x v="1"/>
  </r>
  <r>
    <s v="ABC"/>
    <x v="176"/>
    <s v="L4K 0A2"/>
    <s v="Y"/>
    <n v="40.9296460287364"/>
    <n v="39"/>
    <n v="28"/>
    <x v="3322"/>
    <x v="1"/>
  </r>
  <r>
    <s v="ABC"/>
    <x v="176"/>
    <s v="L4K 0A2"/>
    <s v="Y"/>
    <n v="24.735402866547801"/>
    <n v="39"/>
    <n v="28"/>
    <x v="3323"/>
    <x v="1"/>
  </r>
  <r>
    <s v="ABC"/>
    <x v="176"/>
    <s v="L4K 0A2"/>
    <s v="Y"/>
    <n v="79.282218008743698"/>
    <n v="39"/>
    <n v="28"/>
    <x v="3324"/>
    <x v="1"/>
  </r>
  <r>
    <s v="ABC"/>
    <x v="176"/>
    <s v="L4K 0A2"/>
    <s v="Y"/>
    <n v="305.60792350342598"/>
    <n v="39"/>
    <n v="28"/>
    <x v="3325"/>
    <x v="1"/>
  </r>
  <r>
    <s v="ABC"/>
    <x v="176"/>
    <s v="L4K 0A2"/>
    <s v="Y"/>
    <n v="60.504890129490803"/>
    <n v="39"/>
    <n v="28"/>
    <x v="3326"/>
    <x v="1"/>
  </r>
  <r>
    <s v="ABC"/>
    <x v="176"/>
    <s v="L4K 0A2"/>
    <s v="Y"/>
    <n v="81.447561276509703"/>
    <n v="39"/>
    <n v="28"/>
    <x v="3327"/>
    <x v="1"/>
  </r>
  <r>
    <s v="ABC"/>
    <x v="176"/>
    <s v="L4K 0A2"/>
    <s v="Y"/>
    <n v="143.160595741381"/>
    <n v="39"/>
    <n v="28"/>
    <x v="3328"/>
    <x v="1"/>
  </r>
  <r>
    <s v="ABC"/>
    <x v="176"/>
    <s v="L4K 0A2"/>
    <s v="Y"/>
    <n v="30.828717891385399"/>
    <n v="39"/>
    <n v="28"/>
    <x v="3329"/>
    <x v="1"/>
  </r>
  <r>
    <s v="ABC"/>
    <x v="176"/>
    <s v="L4K 0A2"/>
    <s v="Y"/>
    <n v="19.506121414899301"/>
    <n v="40"/>
    <n v="28"/>
    <x v="3330"/>
    <x v="2"/>
  </r>
  <r>
    <s v="ABC"/>
    <x v="176"/>
    <s v="L4K 0A2"/>
    <s v="Y"/>
    <n v="19.222117336059799"/>
    <n v="40"/>
    <n v="28"/>
    <x v="3331"/>
    <x v="2"/>
  </r>
  <r>
    <s v="ABC"/>
    <x v="176"/>
    <s v="L4K 0A2"/>
    <s v="Y"/>
    <n v="33.338171921343204"/>
    <n v="40"/>
    <n v="28"/>
    <x v="3332"/>
    <x v="2"/>
  </r>
  <r>
    <s v="ABC"/>
    <x v="176"/>
    <s v="L4K 0A2"/>
    <s v="Y"/>
    <n v="11.8274926166453"/>
    <n v="40"/>
    <n v="28"/>
    <x v="3333"/>
    <x v="2"/>
  </r>
  <r>
    <s v="ABC"/>
    <x v="176"/>
    <s v="L4K 0A2"/>
    <s v="Y"/>
    <n v="92.891873786784203"/>
    <n v="40"/>
    <n v="28"/>
    <x v="3334"/>
    <x v="2"/>
  </r>
  <r>
    <s v="ABC"/>
    <x v="176"/>
    <s v="L4K 0A2"/>
    <s v="Y"/>
    <n v="106.471476223148"/>
    <n v="40"/>
    <n v="28"/>
    <x v="3335"/>
    <x v="2"/>
  </r>
  <r>
    <s v="ABC"/>
    <x v="176"/>
    <s v="L4K 0A2"/>
    <s v="Y"/>
    <n v="66.441927777612506"/>
    <n v="40"/>
    <n v="28"/>
    <x v="3336"/>
    <x v="2"/>
  </r>
  <r>
    <s v="ABC"/>
    <x v="176"/>
    <s v="L4K 0A2"/>
    <s v="Y"/>
    <n v="220.60955990788"/>
    <n v="40"/>
    <n v="28"/>
    <x v="3337"/>
    <x v="2"/>
  </r>
  <r>
    <s v="ABC"/>
    <x v="176"/>
    <s v="L4K 0A2"/>
    <s v="Y"/>
    <n v="40.050585784709298"/>
    <n v="41"/>
    <n v="28"/>
    <x v="3338"/>
    <x v="2"/>
  </r>
  <r>
    <s v="ABC"/>
    <x v="176"/>
    <s v="L4K 0A2"/>
    <s v="Y"/>
    <n v="76.140141136503203"/>
    <n v="41"/>
    <n v="28"/>
    <x v="3339"/>
    <x v="2"/>
  </r>
  <r>
    <s v="ABC"/>
    <x v="176"/>
    <s v="L4K 0A2"/>
    <s v="Y"/>
    <n v="53.391264154748299"/>
    <n v="42"/>
    <n v="28"/>
    <x v="3340"/>
    <x v="2"/>
  </r>
  <r>
    <s v="ABC"/>
    <x v="176"/>
    <s v="L4K 0A2"/>
    <s v="Y"/>
    <n v="188.75902839950601"/>
    <n v="42"/>
    <n v="28"/>
    <x v="3341"/>
    <x v="2"/>
  </r>
  <r>
    <s v="ABC"/>
    <x v="176"/>
    <s v="L4K 0A2"/>
    <s v="Y"/>
    <n v="93.740880689135196"/>
    <n v="42"/>
    <n v="28"/>
    <x v="3342"/>
    <x v="2"/>
  </r>
  <r>
    <s v="ABC"/>
    <x v="176"/>
    <s v="L4K 0A2"/>
    <s v="Y"/>
    <n v="275.33519243304897"/>
    <n v="42"/>
    <n v="28"/>
    <x v="3343"/>
    <x v="2"/>
  </r>
  <r>
    <s v="ABC"/>
    <x v="176"/>
    <s v="L4K 0A2"/>
    <s v="Y"/>
    <n v="68.747019084172507"/>
    <n v="42"/>
    <n v="28"/>
    <x v="3344"/>
    <x v="2"/>
  </r>
  <r>
    <s v="ABC"/>
    <x v="176"/>
    <s v="L4K 0A2"/>
    <s v="Y"/>
    <n v="117.20803253695"/>
    <n v="43"/>
    <n v="28"/>
    <x v="3345"/>
    <x v="2"/>
  </r>
  <r>
    <s v="ABC"/>
    <x v="176"/>
    <s v="L4K 0A2"/>
    <s v="Y"/>
    <n v="131.24444576679099"/>
    <n v="43"/>
    <n v="28"/>
    <x v="3346"/>
    <x v="2"/>
  </r>
  <r>
    <s v="ABC"/>
    <x v="176"/>
    <s v="L4K 0A2"/>
    <s v="Y"/>
    <n v="26.5987100504686"/>
    <n v="44"/>
    <n v="28"/>
    <x v="3347"/>
    <x v="2"/>
  </r>
  <r>
    <s v="ABC"/>
    <x v="176"/>
    <s v="L4K 0A2"/>
    <s v="Y"/>
    <n v="32.242727617247901"/>
    <n v="44"/>
    <n v="28"/>
    <x v="3348"/>
    <x v="2"/>
  </r>
  <r>
    <s v="ABC"/>
    <x v="176"/>
    <s v="L4K 0A2"/>
    <s v="Y"/>
    <n v="37.795082491914897"/>
    <n v="44"/>
    <n v="28"/>
    <x v="3349"/>
    <x v="2"/>
  </r>
  <r>
    <s v="ABC"/>
    <x v="176"/>
    <s v="L4K 0A2"/>
    <s v="Y"/>
    <n v="61.991027875375998"/>
    <n v="44"/>
    <n v="28"/>
    <x v="3350"/>
    <x v="2"/>
  </r>
  <r>
    <s v="ABC"/>
    <x v="176"/>
    <s v="L4K 0A2"/>
    <s v="Y"/>
    <n v="53.658738895665898"/>
    <n v="44"/>
    <n v="28"/>
    <x v="3351"/>
    <x v="2"/>
  </r>
  <r>
    <s v="ABC"/>
    <x v="176"/>
    <s v="L4K 0A2"/>
    <s v="Y"/>
    <n v="67.517837409618295"/>
    <n v="44"/>
    <n v="28"/>
    <x v="3352"/>
    <x v="2"/>
  </r>
  <r>
    <s v="ABC"/>
    <x v="176"/>
    <s v="L4K 0A2"/>
    <s v="Y"/>
    <n v="18.150715705305299"/>
    <n v="44"/>
    <n v="28"/>
    <x v="3353"/>
    <x v="2"/>
  </r>
  <r>
    <s v="ABC"/>
    <x v="176"/>
    <s v="L4K 0A2"/>
    <s v="Y"/>
    <n v="295.29061130600701"/>
    <n v="44"/>
    <n v="28"/>
    <x v="3354"/>
    <x v="2"/>
  </r>
  <r>
    <s v="ABC"/>
    <x v="176"/>
    <s v="L4K 0A2"/>
    <s v="Y"/>
    <n v="149.55143884881301"/>
    <n v="44"/>
    <n v="28"/>
    <x v="3355"/>
    <x v="2"/>
  </r>
  <r>
    <s v="ABC"/>
    <x v="176"/>
    <s v="L4K 0A2"/>
    <s v="Y"/>
    <n v="19.300256024417699"/>
    <n v="44"/>
    <n v="28"/>
    <x v="3356"/>
    <x v="2"/>
  </r>
  <r>
    <s v="ABC"/>
    <x v="176"/>
    <s v="L4K 0A2"/>
    <s v="Y"/>
    <n v="120.49136011506801"/>
    <n v="45"/>
    <n v="28"/>
    <x v="3357"/>
    <x v="2"/>
  </r>
  <r>
    <s v="ABC"/>
    <x v="176"/>
    <s v="L4K 0A2"/>
    <s v="Y"/>
    <n v="47.580450541666401"/>
    <n v="45"/>
    <n v="28"/>
    <x v="3358"/>
    <x v="2"/>
  </r>
  <r>
    <s v="ABC"/>
    <x v="176"/>
    <s v="L4K 0A2"/>
    <s v="Y"/>
    <n v="102.235457713896"/>
    <n v="46"/>
    <n v="28"/>
    <x v="3359"/>
    <x v="2"/>
  </r>
  <r>
    <s v="ABC"/>
    <x v="176"/>
    <s v="L4K 0A2"/>
    <s v="Y"/>
    <n v="61.762622478637297"/>
    <n v="46"/>
    <n v="28"/>
    <x v="3360"/>
    <x v="2"/>
  </r>
  <r>
    <s v="ABC"/>
    <x v="176"/>
    <s v="L4K 0A2"/>
    <s v="Y"/>
    <n v="7.8228848382995002"/>
    <n v="46"/>
    <n v="28"/>
    <x v="3361"/>
    <x v="2"/>
  </r>
  <r>
    <s v="ABC"/>
    <x v="176"/>
    <s v="L4K 0A2"/>
    <s v="Y"/>
    <n v="72.6344188299813"/>
    <n v="47"/>
    <n v="28"/>
    <x v="3362"/>
    <x v="2"/>
  </r>
  <r>
    <s v="ABC"/>
    <x v="176"/>
    <s v="L4K 0A2"/>
    <s v="Y"/>
    <n v="35.081265738559402"/>
    <n v="47"/>
    <n v="28"/>
    <x v="3363"/>
    <x v="2"/>
  </r>
  <r>
    <s v="ABC"/>
    <x v="176"/>
    <s v="L4K 0A2"/>
    <s v="Y"/>
    <n v="30.370404430824301"/>
    <n v="47"/>
    <n v="28"/>
    <x v="3364"/>
    <x v="2"/>
  </r>
  <r>
    <s v="ABC"/>
    <x v="176"/>
    <s v="L4K 0A2"/>
    <s v="Y"/>
    <n v="17.7960862735269"/>
    <n v="47"/>
    <n v="28"/>
    <x v="3365"/>
    <x v="2"/>
  </r>
  <r>
    <s v="ABC"/>
    <x v="176"/>
    <s v="L4K 0A2"/>
    <s v="Y"/>
    <n v="25.304913691310698"/>
    <n v="47"/>
    <n v="28"/>
    <x v="3366"/>
    <x v="2"/>
  </r>
  <r>
    <s v="ABC"/>
    <x v="176"/>
    <s v="L4K 0A2"/>
    <s v="Y"/>
    <n v="28.681406628625101"/>
    <n v="48"/>
    <n v="28"/>
    <x v="3367"/>
    <x v="2"/>
  </r>
  <r>
    <s v="ABC"/>
    <x v="176"/>
    <s v="L4K 0A2"/>
    <s v="Y"/>
    <n v="23.6174185561954"/>
    <n v="48"/>
    <n v="28"/>
    <x v="3368"/>
    <x v="2"/>
  </r>
  <r>
    <s v="ABC"/>
    <x v="176"/>
    <s v="L4K 0A2"/>
    <s v="Y"/>
    <n v="254.29184259141601"/>
    <n v="48"/>
    <n v="28"/>
    <x v="3369"/>
    <x v="2"/>
  </r>
  <r>
    <s v="ABC"/>
    <x v="176"/>
    <s v="L4K 0A2"/>
    <s v="Y"/>
    <n v="49.835953834460803"/>
    <n v="48"/>
    <n v="28"/>
    <x v="3370"/>
    <x v="2"/>
  </r>
  <r>
    <s v="ABC"/>
    <x v="176"/>
    <s v="L4K 0A2"/>
    <s v="Y"/>
    <n v="20.6135870556651"/>
    <n v="49"/>
    <n v="28"/>
    <x v="3371"/>
    <x v="2"/>
  </r>
  <r>
    <s v="ABC"/>
    <x v="176"/>
    <s v="L4K 0A2"/>
    <s v="Y"/>
    <n v="28.326777196846699"/>
    <n v="49"/>
    <n v="28"/>
    <x v="3372"/>
    <x v="2"/>
  </r>
  <r>
    <s v="ABC"/>
    <x v="176"/>
    <s v="L4K 0A2"/>
    <s v="Y"/>
    <n v="95.826582601459293"/>
    <n v="50"/>
    <n v="28"/>
    <x v="3373"/>
    <x v="3"/>
  </r>
  <r>
    <s v="ABC"/>
    <x v="176"/>
    <s v="L4K 0A2"/>
    <s v="Y"/>
    <n v="199.23562330780899"/>
    <n v="50"/>
    <n v="28"/>
    <x v="3374"/>
    <x v="3"/>
  </r>
  <r>
    <s v="ABC"/>
    <x v="176"/>
    <s v="L4K 0A2"/>
    <s v="Y"/>
    <n v="121.508665730806"/>
    <n v="50"/>
    <n v="28"/>
    <x v="3375"/>
    <x v="3"/>
  </r>
  <r>
    <s v="ABC"/>
    <x v="176"/>
    <s v="L4K 0A2"/>
    <s v="Y"/>
    <n v="34.532792252969799"/>
    <n v="50"/>
    <n v="28"/>
    <x v="3376"/>
    <x v="3"/>
  </r>
  <r>
    <s v="ABC"/>
    <x v="176"/>
    <s v="L4K 0A2"/>
    <s v="Y"/>
    <n v="264.56858277757198"/>
    <n v="50"/>
    <n v="28"/>
    <x v="3377"/>
    <x v="3"/>
  </r>
  <r>
    <s v="ABC"/>
    <x v="176"/>
    <s v="L4K 0A2"/>
    <s v="Y"/>
    <n v="58.034505443712"/>
    <n v="50"/>
    <n v="28"/>
    <x v="3378"/>
    <x v="3"/>
  </r>
  <r>
    <s v="ABC"/>
    <x v="176"/>
    <s v="L4K 0A2"/>
    <s v="Y"/>
    <n v="100.484850561261"/>
    <n v="51"/>
    <n v="28"/>
    <x v="3379"/>
    <x v="3"/>
  </r>
  <r>
    <s v="ABC"/>
    <x v="176"/>
    <s v="L4K 0A2"/>
    <s v="Y"/>
    <n v="89.949651636690007"/>
    <n v="51"/>
    <n v="28"/>
    <x v="3380"/>
    <x v="3"/>
  </r>
  <r>
    <s v="ABC"/>
    <x v="176"/>
    <s v="L4K 0A2"/>
    <s v="Y"/>
    <n v="44.185925599346298"/>
    <n v="51"/>
    <n v="28"/>
    <x v="3381"/>
    <x v="3"/>
  </r>
  <r>
    <s v="ABC"/>
    <x v="176"/>
    <s v="L4K 0A2"/>
    <s v="Y"/>
    <n v="30.254699065371099"/>
    <n v="51"/>
    <n v="28"/>
    <x v="3382"/>
    <x v="3"/>
  </r>
  <r>
    <s v="ABC"/>
    <x v="176"/>
    <s v="L4K 0A2"/>
    <s v="Y"/>
    <n v="54.787241875604998"/>
    <n v="52"/>
    <n v="28"/>
    <x v="3383"/>
    <x v="3"/>
  </r>
  <r>
    <s v="ABC"/>
    <x v="176"/>
    <s v="L4K 0A2"/>
    <s v="Y"/>
    <n v="52.552775921983901"/>
    <n v="52"/>
    <n v="28"/>
    <x v="3384"/>
    <x v="3"/>
  </r>
  <r>
    <s v="ABC"/>
    <x v="176"/>
    <s v="L4K 0A2"/>
    <s v="Y"/>
    <n v="47.075554401507198"/>
    <n v="52"/>
    <n v="28"/>
    <x v="3385"/>
    <x v="3"/>
  </r>
  <r>
    <s v="ABC"/>
    <x v="176"/>
    <s v="L4K 0A2"/>
    <s v="Y"/>
    <n v="111.051605494592"/>
    <n v="52"/>
    <n v="28"/>
    <x v="3386"/>
    <x v="3"/>
  </r>
  <r>
    <s v="ABC"/>
    <x v="176"/>
    <s v="L4K 0A2"/>
    <s v="Y"/>
    <n v="36.079036682207203"/>
    <n v="53"/>
    <n v="28"/>
    <x v="3387"/>
    <x v="3"/>
  </r>
  <r>
    <s v="ABC"/>
    <x v="176"/>
    <s v="L4K 0A2"/>
    <s v="Y"/>
    <n v="82.935201689478603"/>
    <n v="54"/>
    <n v="28"/>
    <x v="3388"/>
    <x v="3"/>
  </r>
  <r>
    <s v="ABC"/>
    <x v="176"/>
    <s v="L4K 0A2"/>
    <s v="Y"/>
    <n v="30.051839009057201"/>
    <n v="54"/>
    <n v="28"/>
    <x v="3389"/>
    <x v="3"/>
  </r>
  <r>
    <s v="ABC"/>
    <x v="176"/>
    <s v="L4K 0A2"/>
    <s v="Y"/>
    <n v="94.618438266078499"/>
    <n v="54"/>
    <n v="28"/>
    <x v="3390"/>
    <x v="3"/>
  </r>
  <r>
    <s v="ABC"/>
    <x v="176"/>
    <s v="L4K 0A2"/>
    <s v="Y"/>
    <n v="47.413654495363801"/>
    <n v="54"/>
    <n v="28"/>
    <x v="3391"/>
    <x v="3"/>
  </r>
  <r>
    <s v="ABC"/>
    <x v="176"/>
    <s v="L4K 0A2"/>
    <s v="Y"/>
    <n v="134.66902405078801"/>
    <n v="54"/>
    <n v="28"/>
    <x v="3392"/>
    <x v="3"/>
  </r>
  <r>
    <s v="ABC"/>
    <x v="176"/>
    <s v="L4K 0A2"/>
    <s v="Y"/>
    <n v="22.120762140723599"/>
    <n v="54"/>
    <n v="28"/>
    <x v="3393"/>
    <x v="3"/>
  </r>
  <r>
    <s v="ABC"/>
    <x v="176"/>
    <s v="L4K 0A2"/>
    <s v="Y"/>
    <n v="197.887730933634"/>
    <n v="54"/>
    <n v="28"/>
    <x v="3394"/>
    <x v="3"/>
  </r>
  <r>
    <s v="ABC"/>
    <x v="176"/>
    <s v="L4K 0A2"/>
    <s v="Y"/>
    <n v="207.533350944592"/>
    <n v="54"/>
    <n v="28"/>
    <x v="3395"/>
    <x v="3"/>
  </r>
  <r>
    <s v="ABC"/>
    <x v="176"/>
    <s v="L4K 0A2"/>
    <s v="Y"/>
    <n v="176.45368765020999"/>
    <n v="54"/>
    <n v="28"/>
    <x v="3396"/>
    <x v="3"/>
  </r>
  <r>
    <s v="ABC"/>
    <x v="176"/>
    <s v="L4K 0A2"/>
    <s v="Y"/>
    <n v="97.931819185872996"/>
    <n v="56"/>
    <n v="28"/>
    <x v="3397"/>
    <x v="3"/>
  </r>
  <r>
    <s v="ABC"/>
    <x v="176"/>
    <s v="L4K 0A2"/>
    <s v="Y"/>
    <n v="97.931819185872996"/>
    <n v="56"/>
    <n v="28"/>
    <x v="3397"/>
    <x v="3"/>
  </r>
  <r>
    <s v="ABC"/>
    <x v="176"/>
    <s v="L4K 0A2"/>
    <s v="Y"/>
    <n v="34.453150897527998"/>
    <n v="56"/>
    <n v="28"/>
    <x v="3398"/>
    <x v="3"/>
  </r>
  <r>
    <s v="ABC"/>
    <x v="176"/>
    <s v="L4K 0A2"/>
    <s v="Y"/>
    <n v="72.327874744884696"/>
    <n v="59"/>
    <n v="28"/>
    <x v="3399"/>
    <x v="3"/>
  </r>
  <r>
    <s v="ABC"/>
    <x v="176"/>
    <s v="L4K 0A2"/>
    <s v="Y"/>
    <n v="54.008860326193002"/>
    <n v="59"/>
    <n v="28"/>
    <x v="3400"/>
    <x v="3"/>
  </r>
  <r>
    <s v="ABC"/>
    <x v="176"/>
    <s v="L4K 0A2"/>
    <s v="Y"/>
    <n v="18.478297129575299"/>
    <n v="59"/>
    <n v="28"/>
    <x v="3401"/>
    <x v="3"/>
  </r>
  <r>
    <s v="ABC"/>
    <x v="176"/>
    <s v="L4K 0A2"/>
    <s v="Y"/>
    <n v="190.124952778687"/>
    <n v="62"/>
    <n v="28"/>
    <x v="3402"/>
    <x v="4"/>
  </r>
  <r>
    <s v="ABC"/>
    <x v="176"/>
    <s v="L4K 0A2"/>
    <s v="Y"/>
    <n v="117.646811325421"/>
    <n v="64"/>
    <n v="28"/>
    <x v="3403"/>
    <x v="4"/>
  </r>
  <r>
    <s v="ABC"/>
    <x v="177"/>
    <n v="28195"/>
    <s v="N"/>
    <n v="212.92942844254301"/>
    <n v="24"/>
    <n v="9"/>
    <x v="3404"/>
    <x v="0"/>
  </r>
  <r>
    <s v="ABC"/>
    <x v="177"/>
    <n v="28195"/>
    <s v="N"/>
    <n v="61.963979867867501"/>
    <n v="27"/>
    <n v="9"/>
    <x v="3405"/>
    <x v="0"/>
  </r>
  <r>
    <s v="ABC"/>
    <x v="177"/>
    <n v="28195"/>
    <s v="N"/>
    <n v="638.78678266054396"/>
    <n v="27"/>
    <n v="9"/>
    <x v="3406"/>
    <x v="0"/>
  </r>
  <r>
    <s v="ABC"/>
    <x v="177"/>
    <n v="28195"/>
    <s v="N"/>
    <n v="232.83826463590199"/>
    <n v="29"/>
    <n v="9"/>
    <x v="3407"/>
    <x v="0"/>
  </r>
  <r>
    <s v="ABC"/>
    <x v="177"/>
    <n v="28195"/>
    <s v="N"/>
    <n v="103.306859344651"/>
    <n v="30"/>
    <n v="9"/>
    <x v="3408"/>
    <x v="1"/>
  </r>
  <r>
    <s v="ABC"/>
    <x v="177"/>
    <n v="28195"/>
    <s v="N"/>
    <n v="104.163379582421"/>
    <n v="46"/>
    <n v="9"/>
    <x v="3409"/>
    <x v="2"/>
  </r>
  <r>
    <s v="ABC"/>
    <x v="178"/>
    <s v="V6Y 2B6"/>
    <s v="N"/>
    <n v="39.452524285354102"/>
    <n v="22"/>
    <n v="33"/>
    <x v="3410"/>
    <x v="0"/>
  </r>
  <r>
    <s v="ABC"/>
    <x v="178"/>
    <s v="V6Y 2B6"/>
    <s v="N"/>
    <n v="103.321886015489"/>
    <n v="26"/>
    <n v="33"/>
    <x v="3411"/>
    <x v="0"/>
  </r>
  <r>
    <s v="ABC"/>
    <x v="178"/>
    <s v="V6Y 2B6"/>
    <s v="N"/>
    <n v="255.573617613903"/>
    <n v="27"/>
    <n v="33"/>
    <x v="3412"/>
    <x v="0"/>
  </r>
  <r>
    <s v="ABC"/>
    <x v="178"/>
    <s v="V6Y 2B6"/>
    <s v="N"/>
    <n v="189.63658597644999"/>
    <n v="27"/>
    <n v="33"/>
    <x v="3413"/>
    <x v="0"/>
  </r>
  <r>
    <s v="ABC"/>
    <x v="178"/>
    <s v="V6Y 2B6"/>
    <s v="N"/>
    <n v="57.676870677765997"/>
    <n v="29"/>
    <n v="33"/>
    <x v="3414"/>
    <x v="0"/>
  </r>
  <r>
    <s v="ABC"/>
    <x v="178"/>
    <s v="V6Y 2B6"/>
    <s v="N"/>
    <n v="119.81816526152301"/>
    <n v="29"/>
    <n v="33"/>
    <x v="3415"/>
    <x v="0"/>
  </r>
  <r>
    <s v="ABC"/>
    <x v="178"/>
    <s v="V6Y 2B6"/>
    <s v="N"/>
    <n v="197.97488562449499"/>
    <n v="33"/>
    <n v="33"/>
    <x v="3416"/>
    <x v="1"/>
  </r>
  <r>
    <s v="ABC"/>
    <x v="178"/>
    <s v="V6Y 2B6"/>
    <s v="N"/>
    <n v="44.430860334006802"/>
    <n v="33"/>
    <n v="33"/>
    <x v="3417"/>
    <x v="1"/>
  </r>
  <r>
    <s v="ABC"/>
    <x v="178"/>
    <s v="V6Y 2B6"/>
    <s v="N"/>
    <n v="52.922432024600496"/>
    <n v="34"/>
    <n v="33"/>
    <x v="3418"/>
    <x v="1"/>
  </r>
  <r>
    <s v="ABC"/>
    <x v="178"/>
    <s v="V6Y 2B6"/>
    <s v="N"/>
    <n v="59.466547174580199"/>
    <n v="35"/>
    <n v="33"/>
    <x v="3419"/>
    <x v="1"/>
  </r>
  <r>
    <s v="ABC"/>
    <x v="178"/>
    <s v="V6Y 2B6"/>
    <s v="N"/>
    <n v="120.770856192656"/>
    <n v="35"/>
    <n v="33"/>
    <x v="3420"/>
    <x v="1"/>
  </r>
  <r>
    <s v="ABC"/>
    <x v="178"/>
    <s v="V6Y 2B6"/>
    <s v="N"/>
    <n v="116.390581643359"/>
    <n v="35"/>
    <n v="33"/>
    <x v="3421"/>
    <x v="1"/>
  </r>
  <r>
    <s v="ABC"/>
    <x v="178"/>
    <s v="V6Y 2B6"/>
    <s v="N"/>
    <n v="64.536545915345101"/>
    <n v="35"/>
    <n v="33"/>
    <x v="3422"/>
    <x v="1"/>
  </r>
  <r>
    <s v="ABC"/>
    <x v="178"/>
    <s v="V6Y 2B6"/>
    <s v="N"/>
    <n v="300.09012997168702"/>
    <n v="35"/>
    <n v="33"/>
    <x v="3423"/>
    <x v="1"/>
  </r>
  <r>
    <s v="ABC"/>
    <x v="178"/>
    <s v="V6Y 2B6"/>
    <s v="N"/>
    <n v="116.429650987538"/>
    <n v="36"/>
    <n v="33"/>
    <x v="3424"/>
    <x v="1"/>
  </r>
  <r>
    <s v="ABC"/>
    <x v="178"/>
    <s v="V6Y 2B6"/>
    <s v="N"/>
    <n v="14.5368013687494"/>
    <n v="36"/>
    <n v="33"/>
    <x v="3425"/>
    <x v="1"/>
  </r>
  <r>
    <s v="ABC"/>
    <x v="178"/>
    <s v="V6Y 2B6"/>
    <s v="N"/>
    <n v="38.151214590777201"/>
    <n v="37"/>
    <n v="33"/>
    <x v="3426"/>
    <x v="1"/>
  </r>
  <r>
    <s v="ABC"/>
    <x v="178"/>
    <s v="V6Y 2B6"/>
    <s v="N"/>
    <n v="127.33600868180901"/>
    <n v="37"/>
    <n v="33"/>
    <x v="3427"/>
    <x v="1"/>
  </r>
  <r>
    <s v="ABC"/>
    <x v="178"/>
    <s v="V6Y 2B6"/>
    <s v="N"/>
    <n v="122.964750135015"/>
    <n v="40"/>
    <n v="33"/>
    <x v="3428"/>
    <x v="2"/>
  </r>
  <r>
    <s v="ABC"/>
    <x v="178"/>
    <s v="V6Y 2B6"/>
    <s v="N"/>
    <n v="38.278941292900797"/>
    <n v="41"/>
    <n v="33"/>
    <x v="3429"/>
    <x v="2"/>
  </r>
  <r>
    <s v="ABC"/>
    <x v="178"/>
    <s v="V6Y 2B6"/>
    <s v="N"/>
    <n v="50.614335383872799"/>
    <n v="41"/>
    <n v="33"/>
    <x v="3430"/>
    <x v="2"/>
  </r>
  <r>
    <s v="ABC"/>
    <x v="178"/>
    <s v="V6Y 2B6"/>
    <s v="N"/>
    <n v="190.36537951209601"/>
    <n v="41"/>
    <n v="33"/>
    <x v="3431"/>
    <x v="2"/>
  </r>
  <r>
    <s v="ABC"/>
    <x v="178"/>
    <s v="V6Y 2B6"/>
    <s v="N"/>
    <n v="112.165081803693"/>
    <n v="41"/>
    <n v="33"/>
    <x v="3432"/>
    <x v="2"/>
  </r>
  <r>
    <s v="ABC"/>
    <x v="178"/>
    <s v="V6Y 2B6"/>
    <s v="N"/>
    <n v="34.104532134084799"/>
    <n v="41"/>
    <n v="33"/>
    <x v="3433"/>
    <x v="2"/>
  </r>
  <r>
    <s v="ABC"/>
    <x v="178"/>
    <s v="V6Y 2B6"/>
    <s v="N"/>
    <n v="884.803437621434"/>
    <n v="41"/>
    <n v="33"/>
    <x v="3434"/>
    <x v="2"/>
  </r>
  <r>
    <s v="ABC"/>
    <x v="178"/>
    <s v="V6Y 2B6"/>
    <s v="N"/>
    <n v="159.35483890357"/>
    <n v="42"/>
    <n v="33"/>
    <x v="3435"/>
    <x v="2"/>
  </r>
  <r>
    <s v="ABC"/>
    <x v="178"/>
    <s v="V6Y 2B6"/>
    <s v="N"/>
    <n v="538.68511220565404"/>
    <n v="42"/>
    <n v="33"/>
    <x v="3436"/>
    <x v="2"/>
  </r>
  <r>
    <s v="ABC"/>
    <x v="178"/>
    <s v="V6Y 2B6"/>
    <s v="N"/>
    <n v="538.68511220565404"/>
    <n v="42"/>
    <n v="33"/>
    <x v="3436"/>
    <x v="2"/>
  </r>
  <r>
    <s v="ABC"/>
    <x v="178"/>
    <s v="V6Y 2B6"/>
    <s v="N"/>
    <n v="713.24844466443506"/>
    <n v="42"/>
    <n v="33"/>
    <x v="3437"/>
    <x v="2"/>
  </r>
  <r>
    <s v="ABC"/>
    <x v="178"/>
    <s v="V6Y 2B6"/>
    <s v="N"/>
    <n v="79.6022860975946"/>
    <n v="42"/>
    <n v="33"/>
    <x v="3438"/>
    <x v="2"/>
  </r>
  <r>
    <s v="ABC"/>
    <x v="178"/>
    <s v="V6Y 2B6"/>
    <s v="N"/>
    <n v="165.18067918749"/>
    <n v="42"/>
    <n v="33"/>
    <x v="3439"/>
    <x v="2"/>
  </r>
  <r>
    <s v="ABC"/>
    <x v="178"/>
    <s v="V6Y 2B6"/>
    <s v="N"/>
    <n v="225.287362539772"/>
    <n v="44"/>
    <n v="33"/>
    <x v="3440"/>
    <x v="2"/>
  </r>
  <r>
    <s v="ABC"/>
    <x v="178"/>
    <s v="V6Y 2B6"/>
    <s v="N"/>
    <n v="162.376702409106"/>
    <n v="44"/>
    <n v="33"/>
    <x v="3441"/>
    <x v="2"/>
  </r>
  <r>
    <s v="ABC"/>
    <x v="178"/>
    <s v="V6Y 2B6"/>
    <s v="N"/>
    <n v="213.18337917970601"/>
    <n v="44"/>
    <n v="33"/>
    <x v="3442"/>
    <x v="2"/>
  </r>
  <r>
    <s v="ABC"/>
    <x v="178"/>
    <s v="V6Y 2B6"/>
    <s v="N"/>
    <n v="100.235407825349"/>
    <n v="44"/>
    <n v="33"/>
    <x v="3443"/>
    <x v="2"/>
  </r>
  <r>
    <s v="ABC"/>
    <x v="178"/>
    <s v="V6Y 2B6"/>
    <s v="N"/>
    <n v="213.19389784929299"/>
    <n v="44"/>
    <n v="33"/>
    <x v="3444"/>
    <x v="2"/>
  </r>
  <r>
    <s v="ABC"/>
    <x v="178"/>
    <s v="V6Y 2B6"/>
    <s v="N"/>
    <n v="103.105501955421"/>
    <n v="45"/>
    <n v="33"/>
    <x v="3445"/>
    <x v="2"/>
  </r>
  <r>
    <s v="ABC"/>
    <x v="178"/>
    <s v="V6Y 2B6"/>
    <s v="N"/>
    <n v="124.441871878397"/>
    <n v="45"/>
    <n v="33"/>
    <x v="3446"/>
    <x v="2"/>
  </r>
  <r>
    <s v="ABC"/>
    <x v="178"/>
    <s v="V6Y 2B6"/>
    <s v="N"/>
    <n v="26.311700637461399"/>
    <n v="45"/>
    <n v="33"/>
    <x v="3447"/>
    <x v="2"/>
  </r>
  <r>
    <s v="ABC"/>
    <x v="178"/>
    <s v="V6Y 2B6"/>
    <s v="N"/>
    <n v="274.909937648332"/>
    <n v="45"/>
    <n v="33"/>
    <x v="3448"/>
    <x v="2"/>
  </r>
  <r>
    <s v="ABC"/>
    <x v="178"/>
    <s v="V6Y 2B6"/>
    <s v="N"/>
    <n v="96.170693363651097"/>
    <n v="46"/>
    <n v="33"/>
    <x v="3449"/>
    <x v="2"/>
  </r>
  <r>
    <s v="ABC"/>
    <x v="178"/>
    <s v="V6Y 2B6"/>
    <s v="N"/>
    <n v="73.749397806166201"/>
    <n v="46"/>
    <n v="33"/>
    <x v="3450"/>
    <x v="2"/>
  </r>
  <r>
    <s v="ABC"/>
    <x v="178"/>
    <s v="V6Y 2B6"/>
    <s v="N"/>
    <n v="152.42904631430301"/>
    <n v="46"/>
    <n v="33"/>
    <x v="3451"/>
    <x v="2"/>
  </r>
  <r>
    <s v="ABC"/>
    <x v="178"/>
    <s v="V6Y 2B6"/>
    <s v="N"/>
    <n v="132.76514485560401"/>
    <n v="46"/>
    <n v="33"/>
    <x v="3452"/>
    <x v="2"/>
  </r>
  <r>
    <s v="ABC"/>
    <x v="178"/>
    <s v="V6Y 2B6"/>
    <s v="N"/>
    <n v="271.90310081363401"/>
    <n v="46"/>
    <n v="33"/>
    <x v="3453"/>
    <x v="2"/>
  </r>
  <r>
    <s v="ABC"/>
    <x v="178"/>
    <s v="V6Y 2B6"/>
    <s v="N"/>
    <n v="83.543781858420502"/>
    <n v="46"/>
    <n v="33"/>
    <x v="3454"/>
    <x v="2"/>
  </r>
  <r>
    <s v="ABC"/>
    <x v="178"/>
    <s v="V6Y 2B6"/>
    <s v="N"/>
    <n v="211.91663082805701"/>
    <n v="46"/>
    <n v="33"/>
    <x v="3455"/>
    <x v="2"/>
  </r>
  <r>
    <s v="ABC"/>
    <x v="178"/>
    <s v="V6Y 2B6"/>
    <s v="N"/>
    <n v="26.350769981640401"/>
    <n v="47"/>
    <n v="33"/>
    <x v="3456"/>
    <x v="2"/>
  </r>
  <r>
    <s v="ABC"/>
    <x v="178"/>
    <s v="V6Y 2B6"/>
    <s v="N"/>
    <n v="35.270601791119098"/>
    <n v="47"/>
    <n v="33"/>
    <x v="3457"/>
    <x v="2"/>
  </r>
  <r>
    <s v="ABC"/>
    <x v="178"/>
    <s v="V6Y 2B6"/>
    <s v="N"/>
    <n v="344.21144088642899"/>
    <n v="47"/>
    <n v="33"/>
    <x v="3458"/>
    <x v="2"/>
  </r>
  <r>
    <s v="ABC"/>
    <x v="178"/>
    <s v="V6Y 2B6"/>
    <s v="N"/>
    <n v="231.192844179134"/>
    <n v="47"/>
    <n v="33"/>
    <x v="3459"/>
    <x v="2"/>
  </r>
  <r>
    <s v="ABC"/>
    <x v="178"/>
    <s v="V6Y 2B6"/>
    <s v="N"/>
    <n v="56.927039802946197"/>
    <n v="47"/>
    <n v="33"/>
    <x v="3460"/>
    <x v="2"/>
  </r>
  <r>
    <s v="ABC"/>
    <x v="178"/>
    <s v="V6Y 2B6"/>
    <s v="N"/>
    <n v="21.7420900356042"/>
    <n v="48"/>
    <n v="33"/>
    <x v="3461"/>
    <x v="2"/>
  </r>
  <r>
    <s v="ABC"/>
    <x v="178"/>
    <s v="V6Y 2B6"/>
    <s v="N"/>
    <n v="100.106178456142"/>
    <n v="48"/>
    <n v="33"/>
    <x v="3462"/>
    <x v="2"/>
  </r>
  <r>
    <s v="ABC"/>
    <x v="178"/>
    <s v="V6Y 2B6"/>
    <s v="N"/>
    <n v="133.75089446258201"/>
    <n v="48"/>
    <n v="33"/>
    <x v="3463"/>
    <x v="2"/>
  </r>
  <r>
    <s v="ABC"/>
    <x v="178"/>
    <s v="V6Y 2B6"/>
    <s v="N"/>
    <n v="258.000424954251"/>
    <n v="49"/>
    <n v="33"/>
    <x v="3464"/>
    <x v="2"/>
  </r>
  <r>
    <s v="ABC"/>
    <x v="178"/>
    <s v="V6Y 2B6"/>
    <s v="N"/>
    <n v="102.32411507184101"/>
    <n v="49"/>
    <n v="33"/>
    <x v="3465"/>
    <x v="2"/>
  </r>
  <r>
    <s v="ABC"/>
    <x v="178"/>
    <s v="V6Y 2B6"/>
    <s v="N"/>
    <n v="164.79299107986799"/>
    <n v="50"/>
    <n v="33"/>
    <x v="3466"/>
    <x v="3"/>
  </r>
  <r>
    <s v="ABC"/>
    <x v="178"/>
    <s v="V6Y 2B6"/>
    <s v="N"/>
    <n v="20.796912439889599"/>
    <n v="51"/>
    <n v="33"/>
    <x v="3467"/>
    <x v="3"/>
  </r>
  <r>
    <s v="ABC"/>
    <x v="178"/>
    <s v="V6Y 2B6"/>
    <s v="N"/>
    <n v="219.67490098175301"/>
    <n v="51"/>
    <n v="33"/>
    <x v="3468"/>
    <x v="3"/>
  </r>
  <r>
    <s v="ABC"/>
    <x v="178"/>
    <s v="V6Y 2B6"/>
    <s v="N"/>
    <n v="106.735945629898"/>
    <n v="52"/>
    <n v="33"/>
    <x v="3469"/>
    <x v="3"/>
  </r>
  <r>
    <s v="ABC"/>
    <x v="178"/>
    <s v="V6Y 2B6"/>
    <s v="N"/>
    <n v="105.793773368351"/>
    <n v="52"/>
    <n v="33"/>
    <x v="3470"/>
    <x v="3"/>
  </r>
  <r>
    <s v="ABC"/>
    <x v="178"/>
    <s v="V6Y 2B6"/>
    <s v="N"/>
    <n v="327.21928150273902"/>
    <n v="52"/>
    <n v="33"/>
    <x v="3471"/>
    <x v="3"/>
  </r>
  <r>
    <s v="ABC"/>
    <x v="178"/>
    <s v="V6Y 2B6"/>
    <s v="N"/>
    <n v="77.576690868622705"/>
    <n v="54"/>
    <n v="33"/>
    <x v="3472"/>
    <x v="3"/>
  </r>
  <r>
    <s v="ABC"/>
    <x v="178"/>
    <s v="V6Y 2B6"/>
    <s v="N"/>
    <n v="155.34271778980499"/>
    <n v="54"/>
    <n v="33"/>
    <x v="3473"/>
    <x v="3"/>
  </r>
  <r>
    <s v="ABC"/>
    <x v="178"/>
    <s v="V6Y 2B6"/>
    <s v="N"/>
    <n v="237.28165120272001"/>
    <n v="58"/>
    <n v="33"/>
    <x v="3474"/>
    <x v="3"/>
  </r>
  <r>
    <s v="ABC"/>
    <x v="178"/>
    <s v="V6Y 2B6"/>
    <s v="N"/>
    <n v="101.762117582497"/>
    <n v="63"/>
    <n v="33"/>
    <x v="3475"/>
    <x v="4"/>
  </r>
  <r>
    <s v="ABC"/>
    <x v="178"/>
    <s v="V6Y 2B6"/>
    <s v="N"/>
    <n v="107.400124480941"/>
    <n v="63"/>
    <n v="33"/>
    <x v="3476"/>
    <x v="4"/>
  </r>
  <r>
    <s v="ABC"/>
    <x v="178"/>
    <s v="V6Y 2B6"/>
    <s v="N"/>
    <n v="34.362990872499601"/>
    <n v="63"/>
    <n v="33"/>
    <x v="3477"/>
    <x v="4"/>
  </r>
  <r>
    <s v="ABC"/>
    <x v="178"/>
    <s v="V6Y 2B6"/>
    <s v="N"/>
    <n v="41.807203605679703"/>
    <n v="63"/>
    <n v="33"/>
    <x v="3478"/>
    <x v="4"/>
  </r>
  <r>
    <s v="ABC"/>
    <x v="179"/>
    <s v="75225-4000"/>
    <s v="N"/>
    <n v="107.401627148025"/>
    <n v="24"/>
    <n v="42"/>
    <x v="3479"/>
    <x v="0"/>
  </r>
  <r>
    <s v="ABC"/>
    <x v="179"/>
    <s v="75225-4000"/>
    <s v="N"/>
    <n v="132.36543541131201"/>
    <n v="39"/>
    <n v="42"/>
    <x v="3480"/>
    <x v="1"/>
  </r>
  <r>
    <s v="ABC"/>
    <x v="180"/>
    <n v="97877"/>
    <s v="Y"/>
    <n v="19.4730627390555"/>
    <n v="24"/>
    <n v="35"/>
    <x v="3481"/>
    <x v="0"/>
  </r>
  <r>
    <s v="ABC"/>
    <x v="180"/>
    <n v="97877"/>
    <s v="Y"/>
    <n v="16.690123299844899"/>
    <n v="24"/>
    <n v="35"/>
    <x v="3482"/>
    <x v="0"/>
  </r>
  <r>
    <s v="ABC"/>
    <x v="180"/>
    <n v="97877"/>
    <s v="Y"/>
    <n v="33.1864025458787"/>
    <n v="25"/>
    <n v="35"/>
    <x v="3483"/>
    <x v="0"/>
  </r>
  <r>
    <s v="ABC"/>
    <x v="180"/>
    <n v="97877"/>
    <s v="Y"/>
    <n v="46.4218942200512"/>
    <n v="27"/>
    <n v="35"/>
    <x v="3484"/>
    <x v="0"/>
  </r>
  <r>
    <s v="ABC"/>
    <x v="180"/>
    <n v="97877"/>
    <s v="Y"/>
    <n v="38.191786602039997"/>
    <n v="28"/>
    <n v="35"/>
    <x v="3485"/>
    <x v="0"/>
  </r>
  <r>
    <s v="ABC"/>
    <x v="180"/>
    <n v="97877"/>
    <s v="Y"/>
    <n v="54.346960420049498"/>
    <n v="28"/>
    <n v="35"/>
    <x v="3486"/>
    <x v="0"/>
  </r>
  <r>
    <s v="ABC"/>
    <x v="180"/>
    <n v="97877"/>
    <s v="Y"/>
    <n v="122.34715396356999"/>
    <n v="28"/>
    <n v="35"/>
    <x v="3487"/>
    <x v="0"/>
  </r>
  <r>
    <s v="ABC"/>
    <x v="180"/>
    <n v="97877"/>
    <s v="Y"/>
    <n v="122.34715396356999"/>
    <n v="28"/>
    <n v="35"/>
    <x v="3487"/>
    <x v="0"/>
  </r>
  <r>
    <s v="ABC"/>
    <x v="180"/>
    <n v="97877"/>
    <s v="Y"/>
    <n v="107.980153975291"/>
    <n v="29"/>
    <n v="35"/>
    <x v="3488"/>
    <x v="0"/>
  </r>
  <r>
    <s v="ABC"/>
    <x v="180"/>
    <n v="97877"/>
    <s v="Y"/>
    <n v="26.544614035451499"/>
    <n v="29"/>
    <n v="35"/>
    <x v="3489"/>
    <x v="0"/>
  </r>
  <r>
    <s v="ABC"/>
    <x v="180"/>
    <n v="97877"/>
    <s v="Y"/>
    <n v="80.790895760886002"/>
    <n v="29"/>
    <n v="35"/>
    <x v="3490"/>
    <x v="0"/>
  </r>
  <r>
    <s v="ABC"/>
    <x v="180"/>
    <n v="97877"/>
    <s v="Y"/>
    <n v="101.111462735209"/>
    <n v="30"/>
    <n v="35"/>
    <x v="3491"/>
    <x v="1"/>
  </r>
  <r>
    <s v="ABC"/>
    <x v="180"/>
    <n v="97877"/>
    <s v="Y"/>
    <n v="186.54259445089099"/>
    <n v="30"/>
    <n v="35"/>
    <x v="3492"/>
    <x v="1"/>
  </r>
  <r>
    <s v="ABC"/>
    <x v="180"/>
    <n v="97877"/>
    <s v="Y"/>
    <n v="45.267845899687401"/>
    <n v="30"/>
    <n v="35"/>
    <x v="3493"/>
    <x v="1"/>
  </r>
  <r>
    <s v="ABC"/>
    <x v="180"/>
    <n v="97877"/>
    <s v="Y"/>
    <n v="40.028045778452203"/>
    <n v="30"/>
    <n v="35"/>
    <x v="3494"/>
    <x v="1"/>
  </r>
  <r>
    <s v="ABC"/>
    <x v="180"/>
    <n v="97877"/>
    <s v="Y"/>
    <n v="91.873065503963005"/>
    <n v="30"/>
    <n v="35"/>
    <x v="3495"/>
    <x v="1"/>
  </r>
  <r>
    <s v="ABC"/>
    <x v="180"/>
    <n v="97877"/>
    <s v="Y"/>
    <n v="97.288677674003594"/>
    <n v="31"/>
    <n v="35"/>
    <x v="3496"/>
    <x v="1"/>
  </r>
  <r>
    <s v="ABC"/>
    <x v="180"/>
    <n v="97877"/>
    <s v="Y"/>
    <n v="221.60282285027699"/>
    <n v="31"/>
    <n v="35"/>
    <x v="3497"/>
    <x v="1"/>
  </r>
  <r>
    <s v="ABC"/>
    <x v="180"/>
    <n v="97877"/>
    <s v="Y"/>
    <n v="113.365712803655"/>
    <n v="31"/>
    <n v="35"/>
    <x v="3498"/>
    <x v="1"/>
  </r>
  <r>
    <s v="ABC"/>
    <x v="180"/>
    <n v="97877"/>
    <s v="Y"/>
    <n v="100.777870642604"/>
    <n v="32"/>
    <n v="35"/>
    <x v="3499"/>
    <x v="1"/>
  </r>
  <r>
    <s v="ABC"/>
    <x v="180"/>
    <n v="97877"/>
    <s v="Y"/>
    <n v="191.79591857587999"/>
    <n v="32"/>
    <n v="35"/>
    <x v="3500"/>
    <x v="1"/>
  </r>
  <r>
    <s v="ABC"/>
    <x v="180"/>
    <n v="97877"/>
    <s v="Y"/>
    <n v="170.736039396325"/>
    <n v="32"/>
    <n v="35"/>
    <x v="3501"/>
    <x v="1"/>
  </r>
  <r>
    <s v="ABC"/>
    <x v="180"/>
    <n v="97877"/>
    <s v="Y"/>
    <n v="88.340295189932604"/>
    <n v="32"/>
    <n v="35"/>
    <x v="3502"/>
    <x v="1"/>
  </r>
  <r>
    <s v="ABC"/>
    <x v="180"/>
    <n v="97877"/>
    <s v="Y"/>
    <n v="105.105551843968"/>
    <n v="32"/>
    <n v="35"/>
    <x v="3503"/>
    <x v="1"/>
  </r>
  <r>
    <s v="ABC"/>
    <x v="180"/>
    <n v="97877"/>
    <s v="Y"/>
    <n v="28.986448046637999"/>
    <n v="33"/>
    <n v="35"/>
    <x v="3504"/>
    <x v="1"/>
  </r>
  <r>
    <s v="ABC"/>
    <x v="180"/>
    <n v="97877"/>
    <s v="Y"/>
    <n v="92.749120413822496"/>
    <n v="33"/>
    <n v="35"/>
    <x v="3505"/>
    <x v="1"/>
  </r>
  <r>
    <s v="ABC"/>
    <x v="180"/>
    <n v="97877"/>
    <s v="Y"/>
    <n v="94.863373000739003"/>
    <n v="33"/>
    <n v="35"/>
    <x v="3506"/>
    <x v="1"/>
  </r>
  <r>
    <s v="ABC"/>
    <x v="180"/>
    <n v="97877"/>
    <s v="Y"/>
    <n v="125.31191611992099"/>
    <n v="33"/>
    <n v="35"/>
    <x v="3507"/>
    <x v="1"/>
  </r>
  <r>
    <s v="ABC"/>
    <x v="180"/>
    <n v="97877"/>
    <s v="Y"/>
    <n v="56.032952888080999"/>
    <n v="33"/>
    <n v="35"/>
    <x v="3508"/>
    <x v="1"/>
  </r>
  <r>
    <s v="ABC"/>
    <x v="180"/>
    <n v="97877"/>
    <s v="Y"/>
    <n v="52.2312051660492"/>
    <n v="33"/>
    <n v="35"/>
    <x v="3509"/>
    <x v="1"/>
  </r>
  <r>
    <s v="ABC"/>
    <x v="180"/>
    <n v="97877"/>
    <s v="Y"/>
    <n v="19.2807213523282"/>
    <n v="33"/>
    <n v="35"/>
    <x v="3510"/>
    <x v="1"/>
  </r>
  <r>
    <s v="ABC"/>
    <x v="180"/>
    <n v="97877"/>
    <s v="Y"/>
    <n v="25.806804497302299"/>
    <n v="33"/>
    <n v="35"/>
    <x v="3511"/>
    <x v="1"/>
  </r>
  <r>
    <s v="ABC"/>
    <x v="180"/>
    <n v="97877"/>
    <s v="Y"/>
    <n v="180.78737951990999"/>
    <n v="34"/>
    <n v="35"/>
    <x v="3512"/>
    <x v="1"/>
  </r>
  <r>
    <s v="ABC"/>
    <x v="180"/>
    <n v="97877"/>
    <s v="Y"/>
    <n v="65.471204841473096"/>
    <n v="35"/>
    <n v="35"/>
    <x v="3513"/>
    <x v="1"/>
  </r>
  <r>
    <s v="ABC"/>
    <x v="180"/>
    <n v="97877"/>
    <s v="Y"/>
    <n v="261.72703932209299"/>
    <n v="35"/>
    <n v="35"/>
    <x v="3514"/>
    <x v="1"/>
  </r>
  <r>
    <s v="ABC"/>
    <x v="180"/>
    <n v="97877"/>
    <s v="Y"/>
    <n v="130.79965630998501"/>
    <n v="35"/>
    <n v="35"/>
    <x v="3515"/>
    <x v="1"/>
  </r>
  <r>
    <s v="ABC"/>
    <x v="180"/>
    <n v="97877"/>
    <s v="Y"/>
    <n v="89.871512948331997"/>
    <n v="35"/>
    <n v="35"/>
    <x v="3516"/>
    <x v="1"/>
  </r>
  <r>
    <s v="ABC"/>
    <x v="180"/>
    <n v="97877"/>
    <s v="Y"/>
    <n v="50.977980818154101"/>
    <n v="35"/>
    <n v="35"/>
    <x v="3517"/>
    <x v="1"/>
  </r>
  <r>
    <s v="ABC"/>
    <x v="180"/>
    <n v="97877"/>
    <s v="Y"/>
    <n v="177.61374663890899"/>
    <n v="35"/>
    <n v="35"/>
    <x v="3518"/>
    <x v="1"/>
  </r>
  <r>
    <s v="ABC"/>
    <x v="180"/>
    <n v="97877"/>
    <s v="Y"/>
    <n v="60.653654170787703"/>
    <n v="36"/>
    <n v="35"/>
    <x v="3519"/>
    <x v="1"/>
  </r>
  <r>
    <s v="ABC"/>
    <x v="180"/>
    <n v="97877"/>
    <s v="Y"/>
    <n v="70.046826111665595"/>
    <n v="36"/>
    <n v="35"/>
    <x v="3520"/>
    <x v="1"/>
  </r>
  <r>
    <s v="ABC"/>
    <x v="180"/>
    <n v="97877"/>
    <s v="Y"/>
    <n v="50.958446146064702"/>
    <n v="36"/>
    <n v="35"/>
    <x v="3521"/>
    <x v="1"/>
  </r>
  <r>
    <s v="ABC"/>
    <x v="180"/>
    <n v="97877"/>
    <s v="Y"/>
    <n v="92.023332212343703"/>
    <n v="36"/>
    <n v="35"/>
    <x v="3522"/>
    <x v="1"/>
  </r>
  <r>
    <s v="ABC"/>
    <x v="180"/>
    <n v="97877"/>
    <s v="Y"/>
    <n v="92.023332212343703"/>
    <n v="36"/>
    <n v="35"/>
    <x v="3522"/>
    <x v="1"/>
  </r>
  <r>
    <s v="ABC"/>
    <x v="180"/>
    <n v="97877"/>
    <s v="Y"/>
    <n v="74.777222091490202"/>
    <n v="36"/>
    <n v="35"/>
    <x v="3523"/>
    <x v="1"/>
  </r>
  <r>
    <s v="ABC"/>
    <x v="180"/>
    <n v="97877"/>
    <s v="Y"/>
    <n v="209.04052602965001"/>
    <n v="36"/>
    <n v="35"/>
    <x v="3524"/>
    <x v="1"/>
  </r>
  <r>
    <s v="ABC"/>
    <x v="180"/>
    <n v="97877"/>
    <s v="Y"/>
    <n v="31.1653153181582"/>
    <n v="36"/>
    <n v="35"/>
    <x v="3525"/>
    <x v="1"/>
  </r>
  <r>
    <s v="ABC"/>
    <x v="180"/>
    <n v="97877"/>
    <s v="Y"/>
    <n v="23.321393140685402"/>
    <n v="36"/>
    <n v="35"/>
    <x v="3526"/>
    <x v="1"/>
  </r>
  <r>
    <s v="ABC"/>
    <x v="180"/>
    <n v="97877"/>
    <s v="Y"/>
    <n v="257.22054073775502"/>
    <n v="36"/>
    <n v="35"/>
    <x v="3527"/>
    <x v="1"/>
  </r>
  <r>
    <s v="ABC"/>
    <x v="180"/>
    <n v="97877"/>
    <s v="Y"/>
    <n v="227.628517856343"/>
    <n v="37"/>
    <n v="35"/>
    <x v="3528"/>
    <x v="1"/>
  </r>
  <r>
    <s v="ABC"/>
    <x v="180"/>
    <n v="97877"/>
    <s v="Y"/>
    <n v="79.877274173931298"/>
    <n v="37"/>
    <n v="35"/>
    <x v="3529"/>
    <x v="1"/>
  </r>
  <r>
    <s v="ABC"/>
    <x v="180"/>
    <n v="97877"/>
    <s v="Y"/>
    <n v="35.749952590853503"/>
    <n v="37"/>
    <n v="35"/>
    <x v="3530"/>
    <x v="1"/>
  </r>
  <r>
    <s v="ABC"/>
    <x v="180"/>
    <n v="97877"/>
    <s v="Y"/>
    <n v="157.74999045806399"/>
    <n v="37"/>
    <n v="35"/>
    <x v="3531"/>
    <x v="1"/>
  </r>
  <r>
    <s v="ABC"/>
    <x v="180"/>
    <n v="97877"/>
    <s v="Y"/>
    <n v="157.74999045806399"/>
    <n v="37"/>
    <n v="35"/>
    <x v="3531"/>
    <x v="1"/>
  </r>
  <r>
    <s v="ABC"/>
    <x v="180"/>
    <n v="97877"/>
    <s v="Y"/>
    <n v="260.74429504928298"/>
    <n v="37"/>
    <n v="35"/>
    <x v="3532"/>
    <x v="1"/>
  </r>
  <r>
    <s v="ABC"/>
    <x v="180"/>
    <n v="97877"/>
    <s v="Y"/>
    <n v="168.60826280565399"/>
    <n v="37"/>
    <n v="35"/>
    <x v="3533"/>
    <x v="1"/>
  </r>
  <r>
    <s v="ABC"/>
    <x v="180"/>
    <n v="97877"/>
    <s v="Y"/>
    <n v="76.774266645869801"/>
    <n v="38"/>
    <n v="35"/>
    <x v="3534"/>
    <x v="1"/>
  </r>
  <r>
    <s v="ABC"/>
    <x v="180"/>
    <n v="97877"/>
    <s v="Y"/>
    <n v="45.942543420316703"/>
    <n v="39"/>
    <n v="35"/>
    <x v="3535"/>
    <x v="1"/>
  </r>
  <r>
    <s v="ABC"/>
    <x v="180"/>
    <n v="97877"/>
    <s v="Y"/>
    <n v="108.098864674911"/>
    <n v="39"/>
    <n v="35"/>
    <x v="3536"/>
    <x v="1"/>
  </r>
  <r>
    <s v="ABC"/>
    <x v="180"/>
    <n v="97877"/>
    <s v="Y"/>
    <n v="110.881804114122"/>
    <n v="39"/>
    <n v="35"/>
    <x v="3537"/>
    <x v="1"/>
  </r>
  <r>
    <s v="ABC"/>
    <x v="180"/>
    <n v="97877"/>
    <s v="Y"/>
    <n v="205.132088944668"/>
    <n v="39"/>
    <n v="35"/>
    <x v="3538"/>
    <x v="1"/>
  </r>
  <r>
    <s v="ABC"/>
    <x v="180"/>
    <n v="97877"/>
    <s v="Y"/>
    <n v="34.967063040189998"/>
    <n v="39"/>
    <n v="35"/>
    <x v="3539"/>
    <x v="1"/>
  </r>
  <r>
    <s v="ABC"/>
    <x v="180"/>
    <n v="97877"/>
    <s v="Y"/>
    <n v="154.70859228043901"/>
    <n v="39"/>
    <n v="35"/>
    <x v="3540"/>
    <x v="1"/>
  </r>
  <r>
    <s v="ABC"/>
    <x v="180"/>
    <n v="97877"/>
    <s v="Y"/>
    <n v="184.02262175134601"/>
    <n v="42"/>
    <n v="35"/>
    <x v="3541"/>
    <x v="2"/>
  </r>
  <r>
    <s v="ABC"/>
    <x v="180"/>
    <n v="97877"/>
    <s v="Y"/>
    <n v="192.780165515774"/>
    <n v="42"/>
    <n v="35"/>
    <x v="3542"/>
    <x v="2"/>
  </r>
  <r>
    <s v="ABC"/>
    <x v="180"/>
    <n v="97877"/>
    <s v="Y"/>
    <n v="89.201323428954097"/>
    <n v="43"/>
    <n v="35"/>
    <x v="3543"/>
    <x v="2"/>
  </r>
  <r>
    <s v="ABC"/>
    <x v="180"/>
    <n v="97877"/>
    <s v="Y"/>
    <n v="110.363383970209"/>
    <n v="44"/>
    <n v="35"/>
    <x v="3544"/>
    <x v="2"/>
  </r>
  <r>
    <s v="ABC"/>
    <x v="180"/>
    <n v="97877"/>
    <s v="Y"/>
    <n v="49.404688381408199"/>
    <n v="44"/>
    <n v="35"/>
    <x v="3545"/>
    <x v="2"/>
  </r>
  <r>
    <s v="ABC"/>
    <x v="180"/>
    <n v="97877"/>
    <s v="Y"/>
    <n v="69.492341957740805"/>
    <n v="45"/>
    <n v="35"/>
    <x v="3546"/>
    <x v="2"/>
  </r>
  <r>
    <s v="ABC"/>
    <x v="180"/>
    <n v="97877"/>
    <s v="Y"/>
    <n v="65.104554073024204"/>
    <n v="45"/>
    <n v="35"/>
    <x v="3547"/>
    <x v="2"/>
  </r>
  <r>
    <s v="ABC"/>
    <x v="180"/>
    <n v="97877"/>
    <s v="Y"/>
    <n v="35.175933764839201"/>
    <n v="45"/>
    <n v="35"/>
    <x v="3548"/>
    <x v="2"/>
  </r>
  <r>
    <s v="ABC"/>
    <x v="180"/>
    <n v="97877"/>
    <s v="Y"/>
    <n v="84.355222083676296"/>
    <n v="46"/>
    <n v="35"/>
    <x v="3549"/>
    <x v="2"/>
  </r>
  <r>
    <s v="ABC"/>
    <x v="180"/>
    <n v="97877"/>
    <s v="Y"/>
    <n v="50.264213953345802"/>
    <n v="46"/>
    <n v="35"/>
    <x v="3550"/>
    <x v="2"/>
  </r>
  <r>
    <s v="ABC"/>
    <x v="180"/>
    <n v="97877"/>
    <s v="Y"/>
    <n v="358.24334611502002"/>
    <n v="46"/>
    <n v="35"/>
    <x v="3551"/>
    <x v="2"/>
  </r>
  <r>
    <s v="ABC"/>
    <x v="180"/>
    <n v="97877"/>
    <s v="Y"/>
    <n v="88.041264440255006"/>
    <n v="47"/>
    <n v="35"/>
    <x v="3552"/>
    <x v="2"/>
  </r>
  <r>
    <s v="ABC"/>
    <x v="180"/>
    <n v="97877"/>
    <s v="Y"/>
    <n v="105.320433236952"/>
    <n v="48"/>
    <n v="35"/>
    <x v="3553"/>
    <x v="2"/>
  </r>
  <r>
    <s v="ABC"/>
    <x v="180"/>
    <n v="97877"/>
    <s v="Y"/>
    <n v="184.127808447213"/>
    <n v="50"/>
    <n v="35"/>
    <x v="3554"/>
    <x v="3"/>
  </r>
  <r>
    <s v="ABC"/>
    <x v="180"/>
    <n v="97877"/>
    <s v="Y"/>
    <n v="130.738046959548"/>
    <n v="50"/>
    <n v="35"/>
    <x v="3555"/>
    <x v="3"/>
  </r>
  <r>
    <s v="ABC"/>
    <x v="180"/>
    <n v="97877"/>
    <s v="Y"/>
    <n v="91.673210781816607"/>
    <n v="50"/>
    <n v="35"/>
    <x v="3556"/>
    <x v="3"/>
  </r>
  <r>
    <s v="ABC"/>
    <x v="180"/>
    <n v="97877"/>
    <s v="Y"/>
    <n v="79.922354186445503"/>
    <n v="51"/>
    <n v="35"/>
    <x v="3557"/>
    <x v="3"/>
  </r>
  <r>
    <s v="ABC"/>
    <x v="180"/>
    <n v="97877"/>
    <s v="Y"/>
    <n v="81.6233733253151"/>
    <n v="51"/>
    <n v="35"/>
    <x v="3558"/>
    <x v="3"/>
  </r>
  <r>
    <s v="ABC"/>
    <x v="180"/>
    <n v="97877"/>
    <s v="Y"/>
    <n v="99.810153040631803"/>
    <n v="53"/>
    <n v="35"/>
    <x v="3559"/>
    <x v="3"/>
  </r>
  <r>
    <s v="ABC"/>
    <x v="180"/>
    <n v="97877"/>
    <s v="Y"/>
    <n v="279.31425487097101"/>
    <n v="53"/>
    <n v="35"/>
    <x v="3560"/>
    <x v="3"/>
  </r>
  <r>
    <s v="ABC"/>
    <x v="180"/>
    <n v="97877"/>
    <s v="Y"/>
    <n v="70.641882276853195"/>
    <n v="54"/>
    <n v="35"/>
    <x v="3561"/>
    <x v="3"/>
  </r>
  <r>
    <s v="ABC"/>
    <x v="180"/>
    <n v="97877"/>
    <s v="Y"/>
    <n v="392.76111169715102"/>
    <n v="55"/>
    <n v="35"/>
    <x v="3562"/>
    <x v="3"/>
  </r>
  <r>
    <s v="ABC"/>
    <x v="181"/>
    <n v="75009"/>
    <s v="N"/>
    <n v="108.48955811670101"/>
    <n v="24"/>
    <n v="35"/>
    <x v="3563"/>
    <x v="0"/>
  </r>
  <r>
    <s v="ABC"/>
    <x v="181"/>
    <n v="75009"/>
    <s v="N"/>
    <n v="198.97115390105901"/>
    <n v="26"/>
    <n v="35"/>
    <x v="3564"/>
    <x v="0"/>
  </r>
  <r>
    <s v="ABC"/>
    <x v="181"/>
    <n v="75009"/>
    <s v="N"/>
    <n v="269.78734555963399"/>
    <n v="28"/>
    <n v="35"/>
    <x v="3565"/>
    <x v="0"/>
  </r>
  <r>
    <s v="ABC"/>
    <x v="181"/>
    <n v="75009"/>
    <s v="N"/>
    <n v="139.46102938104801"/>
    <n v="29"/>
    <n v="35"/>
    <x v="1135"/>
    <x v="0"/>
  </r>
  <r>
    <s v="ABC"/>
    <x v="181"/>
    <n v="75009"/>
    <s v="N"/>
    <n v="45.742688698170397"/>
    <n v="29"/>
    <n v="35"/>
    <x v="3566"/>
    <x v="0"/>
  </r>
  <r>
    <s v="ABC"/>
    <x v="181"/>
    <n v="75009"/>
    <s v="N"/>
    <n v="76.159675808592695"/>
    <n v="29"/>
    <n v="35"/>
    <x v="3567"/>
    <x v="0"/>
  </r>
  <r>
    <s v="ABC"/>
    <x v="181"/>
    <n v="75009"/>
    <s v="N"/>
    <n v="53.9547643111759"/>
    <n v="37"/>
    <n v="35"/>
    <x v="3568"/>
    <x v="1"/>
  </r>
  <r>
    <s v="ABC"/>
    <x v="181"/>
    <n v="75009"/>
    <s v="N"/>
    <n v="274.02636940305302"/>
    <n v="45"/>
    <n v="35"/>
    <x v="3569"/>
    <x v="2"/>
  </r>
  <r>
    <s v="ABC"/>
    <x v="181"/>
    <n v="75009"/>
    <s v="N"/>
    <n v="163.97554018627699"/>
    <n v="45"/>
    <n v="35"/>
    <x v="3570"/>
    <x v="2"/>
  </r>
  <r>
    <s v="ABC"/>
    <x v="181"/>
    <n v="75009"/>
    <s v="N"/>
    <n v="195.98835973970199"/>
    <n v="54"/>
    <n v="35"/>
    <x v="3571"/>
    <x v="3"/>
  </r>
  <r>
    <s v="ABC"/>
    <x v="182"/>
    <s v="M5B 2H1"/>
    <s v="N"/>
    <n v="31.507923413266202"/>
    <n v="24"/>
    <n v="6"/>
    <x v="3572"/>
    <x v="0"/>
  </r>
  <r>
    <s v="ABC"/>
    <x v="182"/>
    <s v="M5B 2H1"/>
    <s v="N"/>
    <n v="115.186945309229"/>
    <n v="25"/>
    <n v="6"/>
    <x v="3573"/>
    <x v="0"/>
  </r>
  <r>
    <s v="ABC"/>
    <x v="182"/>
    <s v="M5B 2H1"/>
    <s v="N"/>
    <n v="28.047281119258599"/>
    <n v="25"/>
    <n v="6"/>
    <x v="3574"/>
    <x v="0"/>
  </r>
  <r>
    <s v="ABC"/>
    <x v="182"/>
    <s v="M5B 2H1"/>
    <s v="N"/>
    <n v="172.45358787311599"/>
    <n v="25"/>
    <n v="6"/>
    <x v="3575"/>
    <x v="0"/>
  </r>
  <r>
    <s v="ABC"/>
    <x v="182"/>
    <s v="M5B 2H1"/>
    <s v="N"/>
    <n v="145.91648717308399"/>
    <n v="25"/>
    <n v="6"/>
    <x v="3576"/>
    <x v="0"/>
  </r>
  <r>
    <s v="ABC"/>
    <x v="182"/>
    <s v="M5B 2H1"/>
    <s v="N"/>
    <n v="119.986463974909"/>
    <n v="26"/>
    <n v="6"/>
    <x v="3577"/>
    <x v="0"/>
  </r>
  <r>
    <s v="ABC"/>
    <x v="182"/>
    <s v="M5B 2H1"/>
    <s v="N"/>
    <n v="118.066055441804"/>
    <n v="27"/>
    <n v="6"/>
    <x v="3578"/>
    <x v="0"/>
  </r>
  <r>
    <s v="ABC"/>
    <x v="182"/>
    <s v="M5B 2H1"/>
    <s v="N"/>
    <n v="131.486375167284"/>
    <n v="27"/>
    <n v="6"/>
    <x v="3579"/>
    <x v="0"/>
  </r>
  <r>
    <s v="ABC"/>
    <x v="182"/>
    <s v="M5B 2H1"/>
    <s v="N"/>
    <n v="254.49921064898101"/>
    <n v="27"/>
    <n v="6"/>
    <x v="3580"/>
    <x v="0"/>
  </r>
  <r>
    <s v="ABC"/>
    <x v="182"/>
    <s v="M5B 2H1"/>
    <s v="N"/>
    <n v="158.40515330660401"/>
    <n v="28"/>
    <n v="6"/>
    <x v="3581"/>
    <x v="0"/>
  </r>
  <r>
    <s v="ABC"/>
    <x v="182"/>
    <s v="M5B 2H1"/>
    <s v="N"/>
    <n v="204.49345543404999"/>
    <n v="28"/>
    <n v="6"/>
    <x v="3582"/>
    <x v="0"/>
  </r>
  <r>
    <s v="ABC"/>
    <x v="182"/>
    <s v="M5B 2H1"/>
    <s v="N"/>
    <n v="42.844043893506601"/>
    <n v="28"/>
    <n v="6"/>
    <x v="3583"/>
    <x v="0"/>
  </r>
  <r>
    <s v="ABC"/>
    <x v="182"/>
    <s v="M5B 2H1"/>
    <s v="N"/>
    <n v="28.290713186835301"/>
    <n v="29"/>
    <n v="6"/>
    <x v="3584"/>
    <x v="0"/>
  </r>
  <r>
    <s v="ABC"/>
    <x v="182"/>
    <s v="M5B 2H1"/>
    <s v="N"/>
    <n v="112.02984176615099"/>
    <n v="30"/>
    <n v="6"/>
    <x v="3585"/>
    <x v="1"/>
  </r>
  <r>
    <s v="ABC"/>
    <x v="182"/>
    <s v="M5B 2H1"/>
    <s v="N"/>
    <n v="201.00125713128199"/>
    <n v="30"/>
    <n v="6"/>
    <x v="3586"/>
    <x v="1"/>
  </r>
  <r>
    <s v="ABC"/>
    <x v="182"/>
    <s v="M5B 2H1"/>
    <s v="N"/>
    <n v="86.143395913406707"/>
    <n v="31"/>
    <n v="6"/>
    <x v="3587"/>
    <x v="1"/>
  </r>
  <r>
    <s v="ABC"/>
    <x v="182"/>
    <s v="M5B 2H1"/>
    <s v="N"/>
    <n v="31.350143369466501"/>
    <n v="31"/>
    <n v="6"/>
    <x v="3588"/>
    <x v="1"/>
  </r>
  <r>
    <s v="ABC"/>
    <x v="182"/>
    <s v="M5B 2H1"/>
    <s v="N"/>
    <n v="295.78198344241201"/>
    <n v="31"/>
    <n v="6"/>
    <x v="3589"/>
    <x v="1"/>
  </r>
  <r>
    <s v="ABC"/>
    <x v="182"/>
    <s v="M5B 2H1"/>
    <s v="N"/>
    <n v="81.223663881022404"/>
    <n v="32"/>
    <n v="6"/>
    <x v="3590"/>
    <x v="1"/>
  </r>
  <r>
    <s v="ABC"/>
    <x v="182"/>
    <s v="M5B 2H1"/>
    <s v="N"/>
    <n v="131.06713105090199"/>
    <n v="32"/>
    <n v="6"/>
    <x v="3591"/>
    <x v="1"/>
  </r>
  <r>
    <s v="ABC"/>
    <x v="182"/>
    <s v="M5B 2H1"/>
    <s v="N"/>
    <n v="48.551173477805797"/>
    <n v="33"/>
    <n v="6"/>
    <x v="3592"/>
    <x v="1"/>
  </r>
  <r>
    <s v="ABC"/>
    <x v="182"/>
    <s v="M5B 2H1"/>
    <s v="N"/>
    <n v="159.431474924844"/>
    <n v="33"/>
    <n v="6"/>
    <x v="3593"/>
    <x v="1"/>
  </r>
  <r>
    <s v="ABC"/>
    <x v="182"/>
    <s v="M5B 2H1"/>
    <s v="N"/>
    <n v="24.803022885319201"/>
    <n v="33"/>
    <n v="6"/>
    <x v="3594"/>
    <x v="1"/>
  </r>
  <r>
    <s v="ABC"/>
    <x v="182"/>
    <s v="M5B 2H1"/>
    <s v="N"/>
    <n v="100.68470528340799"/>
    <n v="34"/>
    <n v="6"/>
    <x v="3595"/>
    <x v="1"/>
  </r>
  <r>
    <s v="ABC"/>
    <x v="182"/>
    <s v="M5B 2H1"/>
    <s v="N"/>
    <n v="201.36941056681499"/>
    <n v="34"/>
    <n v="6"/>
    <x v="3596"/>
    <x v="1"/>
  </r>
  <r>
    <s v="ABC"/>
    <x v="182"/>
    <s v="M5B 2H1"/>
    <s v="N"/>
    <n v="154.51474822662701"/>
    <n v="35"/>
    <n v="6"/>
    <x v="3597"/>
    <x v="1"/>
  </r>
  <r>
    <s v="ABC"/>
    <x v="182"/>
    <s v="M5B 2H1"/>
    <s v="N"/>
    <n v="98.988194145789393"/>
    <n v="35"/>
    <n v="6"/>
    <x v="3598"/>
    <x v="1"/>
  </r>
  <r>
    <s v="ABC"/>
    <x v="182"/>
    <s v="M5B 2H1"/>
    <s v="N"/>
    <n v="85.339469023569904"/>
    <n v="35"/>
    <n v="6"/>
    <x v="3599"/>
    <x v="1"/>
  </r>
  <r>
    <s v="ABC"/>
    <x v="182"/>
    <s v="M5B 2H1"/>
    <s v="N"/>
    <n v="78.838931219020594"/>
    <n v="35"/>
    <n v="6"/>
    <x v="3600"/>
    <x v="1"/>
  </r>
  <r>
    <s v="ABC"/>
    <x v="182"/>
    <s v="M5B 2H1"/>
    <s v="N"/>
    <n v="263.584335837678"/>
    <n v="35"/>
    <n v="6"/>
    <x v="3601"/>
    <x v="1"/>
  </r>
  <r>
    <s v="ABC"/>
    <x v="182"/>
    <s v="M5B 2H1"/>
    <s v="N"/>
    <n v="20.643640397341201"/>
    <n v="36"/>
    <n v="6"/>
    <x v="3602"/>
    <x v="1"/>
  </r>
  <r>
    <s v="ABC"/>
    <x v="182"/>
    <s v="M5B 2H1"/>
    <s v="N"/>
    <n v="286.790023612911"/>
    <n v="37"/>
    <n v="6"/>
    <x v="3603"/>
    <x v="1"/>
  </r>
  <r>
    <s v="ABC"/>
    <x v="182"/>
    <s v="M5B 2H1"/>
    <s v="N"/>
    <n v="220.61707324330001"/>
    <n v="37"/>
    <n v="6"/>
    <x v="3604"/>
    <x v="1"/>
  </r>
  <r>
    <s v="ABC"/>
    <x v="182"/>
    <s v="M5B 2H1"/>
    <s v="N"/>
    <n v="79.2927366783304"/>
    <n v="41"/>
    <n v="6"/>
    <x v="3605"/>
    <x v="2"/>
  </r>
  <r>
    <s v="ABC"/>
    <x v="182"/>
    <s v="M5B 2H1"/>
    <s v="N"/>
    <n v="158.59599202624699"/>
    <n v="41"/>
    <n v="6"/>
    <x v="3606"/>
    <x v="2"/>
  </r>
  <r>
    <s v="ABC"/>
    <x v="182"/>
    <s v="M5B 2H1"/>
    <s v="N"/>
    <n v="32.197647604733604"/>
    <n v="41"/>
    <n v="6"/>
    <x v="3607"/>
    <x v="2"/>
  </r>
  <r>
    <s v="ABC"/>
    <x v="182"/>
    <s v="M5B 2H1"/>
    <s v="N"/>
    <n v="208.96088467420799"/>
    <n v="42"/>
    <n v="6"/>
    <x v="3608"/>
    <x v="2"/>
  </r>
  <r>
    <s v="ABC"/>
    <x v="182"/>
    <s v="M5B 2H1"/>
    <s v="N"/>
    <n v="36.807830217853699"/>
    <n v="42"/>
    <n v="6"/>
    <x v="3609"/>
    <x v="2"/>
  </r>
  <r>
    <s v="ABC"/>
    <x v="182"/>
    <s v="M5B 2H1"/>
    <s v="N"/>
    <n v="158.32701461824601"/>
    <n v="43"/>
    <n v="6"/>
    <x v="3610"/>
    <x v="2"/>
  </r>
  <r>
    <s v="ABC"/>
    <x v="182"/>
    <s v="M5B 2H1"/>
    <s v="N"/>
    <n v="28.594251937764302"/>
    <n v="43"/>
    <n v="6"/>
    <x v="3611"/>
    <x v="2"/>
  </r>
  <r>
    <s v="ABC"/>
    <x v="182"/>
    <s v="M5B 2H1"/>
    <s v="N"/>
    <n v="162.93569456428199"/>
    <n v="44"/>
    <n v="6"/>
    <x v="3612"/>
    <x v="2"/>
  </r>
  <r>
    <s v="ABC"/>
    <x v="182"/>
    <s v="M5B 2H1"/>
    <s v="N"/>
    <n v="91.0345772711987"/>
    <n v="46"/>
    <n v="6"/>
    <x v="3613"/>
    <x v="2"/>
  </r>
  <r>
    <s v="ABC"/>
    <x v="182"/>
    <s v="M5B 2H1"/>
    <s v="N"/>
    <n v="116.978124473127"/>
    <n v="46"/>
    <n v="6"/>
    <x v="3614"/>
    <x v="2"/>
  </r>
  <r>
    <s v="ABC"/>
    <x v="182"/>
    <s v="M5B 2H1"/>
    <s v="N"/>
    <n v="36.821354221607898"/>
    <n v="47"/>
    <n v="6"/>
    <x v="3615"/>
    <x v="2"/>
  </r>
  <r>
    <s v="ABC"/>
    <x v="182"/>
    <s v="M5B 2H1"/>
    <s v="N"/>
    <n v="59.887293958046101"/>
    <n v="47"/>
    <n v="6"/>
    <x v="3616"/>
    <x v="2"/>
  </r>
  <r>
    <s v="ABC"/>
    <x v="182"/>
    <s v="M5B 2H1"/>
    <s v="N"/>
    <n v="129.650115990872"/>
    <n v="47"/>
    <n v="6"/>
    <x v="3617"/>
    <x v="2"/>
  </r>
  <r>
    <s v="ABC"/>
    <x v="182"/>
    <s v="M5B 2H1"/>
    <s v="N"/>
    <n v="205.51076104978699"/>
    <n v="47"/>
    <n v="6"/>
    <x v="3618"/>
    <x v="2"/>
  </r>
  <r>
    <s v="ABC"/>
    <x v="182"/>
    <s v="M5B 2H1"/>
    <s v="N"/>
    <n v="30.861776567229199"/>
    <n v="47"/>
    <n v="6"/>
    <x v="3619"/>
    <x v="2"/>
  </r>
  <r>
    <s v="ABC"/>
    <x v="182"/>
    <s v="M5B 2H1"/>
    <s v="N"/>
    <n v="231.06361480992601"/>
    <n v="47"/>
    <n v="6"/>
    <x v="3620"/>
    <x v="2"/>
  </r>
  <r>
    <s v="ABC"/>
    <x v="182"/>
    <s v="M5B 2H1"/>
    <s v="N"/>
    <n v="323.123011032281"/>
    <n v="47"/>
    <n v="6"/>
    <x v="3621"/>
    <x v="2"/>
  </r>
  <r>
    <s v="ABC"/>
    <x v="182"/>
    <s v="M5B 2H1"/>
    <s v="N"/>
    <n v="99.966430417347794"/>
    <n v="48"/>
    <n v="6"/>
    <x v="3622"/>
    <x v="2"/>
  </r>
  <r>
    <s v="ABC"/>
    <x v="182"/>
    <s v="M5B 2H1"/>
    <s v="N"/>
    <n v="248.701921039653"/>
    <n v="48"/>
    <n v="6"/>
    <x v="3623"/>
    <x v="2"/>
  </r>
  <r>
    <s v="ABC"/>
    <x v="182"/>
    <s v="M5B 2H1"/>
    <s v="N"/>
    <n v="68.036257553531797"/>
    <n v="49"/>
    <n v="6"/>
    <x v="3624"/>
    <x v="2"/>
  </r>
  <r>
    <s v="ABC"/>
    <x v="182"/>
    <s v="M5B 2H1"/>
    <s v="N"/>
    <n v="198.47377109631901"/>
    <n v="49"/>
    <n v="6"/>
    <x v="3625"/>
    <x v="2"/>
  </r>
  <r>
    <s v="ABC"/>
    <x v="182"/>
    <s v="M5B 2H1"/>
    <s v="N"/>
    <n v="43.131053306513699"/>
    <n v="49"/>
    <n v="6"/>
    <x v="3626"/>
    <x v="2"/>
  </r>
  <r>
    <s v="ABC"/>
    <x v="182"/>
    <s v="M5B 2H1"/>
    <s v="N"/>
    <n v="77.436942829828695"/>
    <n v="49"/>
    <n v="6"/>
    <x v="3627"/>
    <x v="2"/>
  </r>
  <r>
    <s v="ABC"/>
    <x v="182"/>
    <s v="M5B 2H1"/>
    <s v="N"/>
    <n v="35.061731066469903"/>
    <n v="49"/>
    <n v="6"/>
    <x v="3628"/>
    <x v="2"/>
  </r>
  <r>
    <s v="ABC"/>
    <x v="182"/>
    <s v="M5B 2H1"/>
    <s v="N"/>
    <n v="36.408120773561002"/>
    <n v="49"/>
    <n v="6"/>
    <x v="3629"/>
    <x v="2"/>
  </r>
  <r>
    <s v="ABC"/>
    <x v="182"/>
    <s v="M5B 2H1"/>
    <s v="N"/>
    <n v="143.79922925199901"/>
    <n v="49"/>
    <n v="6"/>
    <x v="3630"/>
    <x v="2"/>
  </r>
  <r>
    <s v="ABC"/>
    <x v="182"/>
    <s v="M5B 2H1"/>
    <s v="N"/>
    <n v="144.53703879014901"/>
    <n v="49"/>
    <n v="6"/>
    <x v="3631"/>
    <x v="2"/>
  </r>
  <r>
    <s v="ABC"/>
    <x v="182"/>
    <s v="M5B 2H1"/>
    <s v="N"/>
    <n v="114.414574428153"/>
    <n v="49"/>
    <n v="6"/>
    <x v="3632"/>
    <x v="2"/>
  </r>
  <r>
    <s v="ABC"/>
    <x v="182"/>
    <s v="M5B 2H1"/>
    <s v="N"/>
    <n v="50.243176614172498"/>
    <n v="49"/>
    <n v="6"/>
    <x v="3633"/>
    <x v="2"/>
  </r>
  <r>
    <s v="ABC"/>
    <x v="182"/>
    <s v="M5B 2H1"/>
    <s v="N"/>
    <n v="67.444206722511794"/>
    <n v="49"/>
    <n v="6"/>
    <x v="3634"/>
    <x v="2"/>
  </r>
  <r>
    <s v="ABC"/>
    <x v="182"/>
    <s v="M5B 2H1"/>
    <s v="N"/>
    <n v="125.05045204733899"/>
    <n v="49"/>
    <n v="6"/>
    <x v="3635"/>
    <x v="2"/>
  </r>
  <r>
    <s v="ABC"/>
    <x v="182"/>
    <s v="M5B 2H1"/>
    <s v="N"/>
    <n v="47.7367279183823"/>
    <n v="49"/>
    <n v="6"/>
    <x v="3636"/>
    <x v="2"/>
  </r>
  <r>
    <s v="ABC"/>
    <x v="182"/>
    <s v="M5B 2H1"/>
    <s v="N"/>
    <n v="46.593198267605203"/>
    <n v="50"/>
    <n v="6"/>
    <x v="3637"/>
    <x v="3"/>
  </r>
  <r>
    <s v="ABC"/>
    <x v="182"/>
    <s v="M5B 2H1"/>
    <s v="N"/>
    <n v="66.530585135557104"/>
    <n v="50"/>
    <n v="6"/>
    <x v="3638"/>
    <x v="3"/>
  </r>
  <r>
    <s v="ABC"/>
    <x v="182"/>
    <s v="M5B 2H1"/>
    <s v="N"/>
    <n v="41.676471569388497"/>
    <n v="50"/>
    <n v="6"/>
    <x v="3639"/>
    <x v="3"/>
  </r>
  <r>
    <s v="ABC"/>
    <x v="182"/>
    <s v="M5B 2H1"/>
    <s v="N"/>
    <n v="172.06740243257801"/>
    <n v="50"/>
    <n v="6"/>
    <x v="3640"/>
    <x v="3"/>
  </r>
  <r>
    <s v="ABC"/>
    <x v="182"/>
    <s v="M5B 2H1"/>
    <s v="N"/>
    <n v="119.99097197616"/>
    <n v="51"/>
    <n v="6"/>
    <x v="3641"/>
    <x v="3"/>
  </r>
  <r>
    <s v="ABC"/>
    <x v="182"/>
    <s v="M5B 2H1"/>
    <s v="N"/>
    <n v="122.87909811123799"/>
    <n v="51"/>
    <n v="6"/>
    <x v="3642"/>
    <x v="3"/>
  </r>
  <r>
    <s v="ABC"/>
    <x v="182"/>
    <s v="M5B 2H1"/>
    <s v="N"/>
    <n v="21.9524634273372"/>
    <n v="51"/>
    <n v="6"/>
    <x v="3643"/>
    <x v="3"/>
  </r>
  <r>
    <s v="ABC"/>
    <x v="182"/>
    <s v="M5B 2H1"/>
    <s v="N"/>
    <n v="114.617434484466"/>
    <n v="51"/>
    <n v="6"/>
    <x v="3644"/>
    <x v="3"/>
  </r>
  <r>
    <s v="ABC"/>
    <x v="182"/>
    <s v="M5B 2H1"/>
    <s v="N"/>
    <n v="154.92347367342299"/>
    <n v="52"/>
    <n v="6"/>
    <x v="3645"/>
    <x v="3"/>
  </r>
  <r>
    <s v="ABC"/>
    <x v="182"/>
    <s v="M5B 2H1"/>
    <s v="N"/>
    <n v="238.57695022896101"/>
    <n v="53"/>
    <n v="6"/>
    <x v="3646"/>
    <x v="3"/>
  </r>
  <r>
    <s v="ABC"/>
    <x v="182"/>
    <s v="M5B 2H1"/>
    <s v="N"/>
    <n v="38.345058644588299"/>
    <n v="53"/>
    <n v="6"/>
    <x v="3647"/>
    <x v="3"/>
  </r>
  <r>
    <s v="ABC"/>
    <x v="182"/>
    <s v="M5B 2H1"/>
    <s v="N"/>
    <n v="157.66283576720301"/>
    <n v="55"/>
    <n v="6"/>
    <x v="3648"/>
    <x v="3"/>
  </r>
  <r>
    <s v="ABC"/>
    <x v="182"/>
    <s v="M5B 2H1"/>
    <s v="N"/>
    <n v="379.49706934838599"/>
    <n v="55"/>
    <n v="6"/>
    <x v="3649"/>
    <x v="3"/>
  </r>
  <r>
    <s v="ABC"/>
    <x v="182"/>
    <s v="M5B 2H1"/>
    <s v="N"/>
    <n v="202.01856274702001"/>
    <n v="56"/>
    <n v="6"/>
    <x v="3650"/>
    <x v="3"/>
  </r>
  <r>
    <s v="ABC"/>
    <x v="182"/>
    <s v="M5B 2H1"/>
    <s v="N"/>
    <n v="52.688015959526602"/>
    <n v="60"/>
    <n v="6"/>
    <x v="3651"/>
    <x v="4"/>
  </r>
  <r>
    <s v="ABC"/>
    <x v="183"/>
    <s v="32819-6213"/>
    <s v="Y"/>
    <n v="61.166063646365899"/>
    <n v="24"/>
    <n v="7"/>
    <x v="3652"/>
    <x v="0"/>
  </r>
  <r>
    <s v="ABC"/>
    <x v="183"/>
    <s v="32819-6213"/>
    <s v="Y"/>
    <n v="59.7760965938444"/>
    <n v="25"/>
    <n v="7"/>
    <x v="3653"/>
    <x v="0"/>
  </r>
  <r>
    <s v="ABC"/>
    <x v="183"/>
    <s v="32819-6213"/>
    <s v="Y"/>
    <n v="116.27337361082201"/>
    <n v="28"/>
    <n v="7"/>
    <x v="3654"/>
    <x v="0"/>
  </r>
  <r>
    <s v="ABC"/>
    <x v="183"/>
    <s v="32819-6213"/>
    <s v="Y"/>
    <n v="34.471182902533698"/>
    <n v="28"/>
    <n v="7"/>
    <x v="3655"/>
    <x v="0"/>
  </r>
  <r>
    <s v="ABC"/>
    <x v="183"/>
    <s v="32819-6213"/>
    <s v="Y"/>
    <n v="140.29651227964499"/>
    <n v="28"/>
    <n v="7"/>
    <x v="3656"/>
    <x v="0"/>
  </r>
  <r>
    <s v="ABC"/>
    <x v="183"/>
    <s v="32819-6213"/>
    <s v="Y"/>
    <n v="135.16790952261201"/>
    <n v="28"/>
    <n v="7"/>
    <x v="3657"/>
    <x v="0"/>
  </r>
  <r>
    <s v="ABC"/>
    <x v="183"/>
    <s v="32819-6213"/>
    <s v="Y"/>
    <n v="17.7960862735269"/>
    <n v="34"/>
    <n v="7"/>
    <x v="3658"/>
    <x v="1"/>
  </r>
  <r>
    <s v="ABC"/>
    <x v="183"/>
    <s v="32819-6213"/>
    <s v="Y"/>
    <n v="59.942892640147001"/>
    <n v="37"/>
    <n v="7"/>
    <x v="3659"/>
    <x v="1"/>
  </r>
  <r>
    <s v="ABC"/>
    <x v="183"/>
    <s v="32819-6213"/>
    <s v="Y"/>
    <n v="117.158444523184"/>
    <n v="38"/>
    <n v="7"/>
    <x v="3660"/>
    <x v="1"/>
  </r>
  <r>
    <s v="ABC"/>
    <x v="183"/>
    <s v="32819-6213"/>
    <s v="Y"/>
    <n v="53.945748308673103"/>
    <n v="50"/>
    <n v="7"/>
    <x v="3661"/>
    <x v="3"/>
  </r>
  <r>
    <s v="ABC"/>
    <x v="183"/>
    <s v="32819-6213"/>
    <s v="Y"/>
    <n v="42.221939720810497"/>
    <n v="51"/>
    <n v="7"/>
    <x v="3662"/>
    <x v="3"/>
  </r>
  <r>
    <s v="ABC"/>
    <x v="184"/>
    <n v="43036"/>
    <s v="Y"/>
    <n v="56.5648970357487"/>
    <n v="24"/>
    <n v="12"/>
    <x v="3663"/>
    <x v="0"/>
  </r>
  <r>
    <s v="ABC"/>
    <x v="184"/>
    <n v="43036"/>
    <s v="Y"/>
    <n v="35.013645719788101"/>
    <n v="26"/>
    <n v="12"/>
    <x v="3664"/>
    <x v="0"/>
  </r>
  <r>
    <s v="ABC"/>
    <x v="184"/>
    <n v="43036"/>
    <s v="Y"/>
    <n v="123.571827636873"/>
    <n v="26"/>
    <n v="12"/>
    <x v="3665"/>
    <x v="0"/>
  </r>
  <r>
    <s v="ABC"/>
    <x v="184"/>
    <n v="43036"/>
    <s v="Y"/>
    <n v="112.868329998915"/>
    <n v="27"/>
    <n v="12"/>
    <x v="3666"/>
    <x v="0"/>
  </r>
  <r>
    <s v="ABC"/>
    <x v="184"/>
    <n v="43036"/>
    <s v="Y"/>
    <n v="230.524157326839"/>
    <n v="27"/>
    <n v="12"/>
    <x v="3667"/>
    <x v="0"/>
  </r>
  <r>
    <s v="ABC"/>
    <x v="184"/>
    <n v="43036"/>
    <s v="Y"/>
    <n v="198.81938452559399"/>
    <n v="28"/>
    <n v="12"/>
    <x v="3668"/>
    <x v="0"/>
  </r>
  <r>
    <s v="ABC"/>
    <x v="184"/>
    <n v="43036"/>
    <s v="Y"/>
    <n v="222.561524449746"/>
    <n v="28"/>
    <n v="12"/>
    <x v="3669"/>
    <x v="0"/>
  </r>
  <r>
    <s v="ABC"/>
    <x v="184"/>
    <n v="43036"/>
    <s v="Y"/>
    <n v="179.932361949224"/>
    <n v="29"/>
    <n v="12"/>
    <x v="3670"/>
    <x v="0"/>
  </r>
  <r>
    <s v="ABC"/>
    <x v="184"/>
    <n v="43036"/>
    <s v="Y"/>
    <n v="176.08102621342599"/>
    <n v="31"/>
    <n v="12"/>
    <x v="3671"/>
    <x v="1"/>
  </r>
  <r>
    <s v="ABC"/>
    <x v="184"/>
    <n v="43036"/>
    <s v="Y"/>
    <n v="66.562141144316996"/>
    <n v="31"/>
    <n v="12"/>
    <x v="3672"/>
    <x v="1"/>
  </r>
  <r>
    <s v="ABC"/>
    <x v="184"/>
    <n v="43036"/>
    <s v="Y"/>
    <n v="73.983813871240102"/>
    <n v="31"/>
    <n v="12"/>
    <x v="3673"/>
    <x v="1"/>
  </r>
  <r>
    <s v="ABC"/>
    <x v="184"/>
    <n v="43036"/>
    <s v="Y"/>
    <n v="64.943768695056903"/>
    <n v="32"/>
    <n v="12"/>
    <x v="3674"/>
    <x v="1"/>
  </r>
  <r>
    <s v="ABC"/>
    <x v="184"/>
    <n v="43036"/>
    <s v="Y"/>
    <n v="49.083117625473399"/>
    <n v="33"/>
    <n v="12"/>
    <x v="3675"/>
    <x v="1"/>
  </r>
  <r>
    <s v="ABC"/>
    <x v="184"/>
    <n v="43036"/>
    <s v="Y"/>
    <n v="233.43482346817399"/>
    <n v="34"/>
    <n v="12"/>
    <x v="3676"/>
    <x v="1"/>
  </r>
  <r>
    <s v="ABC"/>
    <x v="184"/>
    <n v="43036"/>
    <s v="Y"/>
    <n v="189.683168656048"/>
    <n v="35"/>
    <n v="12"/>
    <x v="3677"/>
    <x v="1"/>
  </r>
  <r>
    <s v="ABC"/>
    <x v="184"/>
    <n v="43036"/>
    <s v="Y"/>
    <n v="47.562418536660701"/>
    <n v="35"/>
    <n v="12"/>
    <x v="3678"/>
    <x v="1"/>
  </r>
  <r>
    <s v="ABC"/>
    <x v="184"/>
    <n v="43036"/>
    <s v="Y"/>
    <n v="87.662592335135599"/>
    <n v="35"/>
    <n v="12"/>
    <x v="3679"/>
    <x v="1"/>
  </r>
  <r>
    <s v="ABC"/>
    <x v="184"/>
    <n v="43036"/>
    <s v="Y"/>
    <n v="39.408946939923702"/>
    <n v="36"/>
    <n v="12"/>
    <x v="3680"/>
    <x v="1"/>
  </r>
  <r>
    <s v="ABC"/>
    <x v="184"/>
    <n v="43036"/>
    <s v="Y"/>
    <n v="103.86134349857601"/>
    <n v="37"/>
    <n v="12"/>
    <x v="3681"/>
    <x v="1"/>
  </r>
  <r>
    <s v="ABC"/>
    <x v="184"/>
    <n v="43036"/>
    <s v="Y"/>
    <n v="222.77490317564599"/>
    <n v="39"/>
    <n v="12"/>
    <x v="3682"/>
    <x v="1"/>
  </r>
  <r>
    <s v="ABC"/>
    <x v="184"/>
    <n v="43036"/>
    <s v="Y"/>
    <n v="146.57014735454001"/>
    <n v="39"/>
    <n v="12"/>
    <x v="3683"/>
    <x v="1"/>
  </r>
  <r>
    <s v="ABC"/>
    <x v="184"/>
    <n v="43036"/>
    <s v="Y"/>
    <n v="109.62857976622701"/>
    <n v="42"/>
    <n v="12"/>
    <x v="3684"/>
    <x v="2"/>
  </r>
  <r>
    <s v="ABC"/>
    <x v="184"/>
    <n v="43036"/>
    <s v="Y"/>
    <n v="200.82544508247699"/>
    <n v="46"/>
    <n v="12"/>
    <x v="3685"/>
    <x v="2"/>
  </r>
  <r>
    <s v="ABC"/>
    <x v="184"/>
    <n v="43036"/>
    <s v="Y"/>
    <n v="64.688315290809697"/>
    <n v="48"/>
    <n v="12"/>
    <x v="3686"/>
    <x v="2"/>
  </r>
  <r>
    <s v="ABC"/>
    <x v="185"/>
    <s v="V5H 4N2"/>
    <s v="N"/>
    <n v="123.894901059891"/>
    <n v="24"/>
    <n v="31"/>
    <x v="3687"/>
    <x v="0"/>
  </r>
  <r>
    <s v="ABC"/>
    <x v="185"/>
    <s v="V5H 4N2"/>
    <s v="N"/>
    <n v="24.114801360935498"/>
    <n v="25"/>
    <n v="31"/>
    <x v="3688"/>
    <x v="0"/>
  </r>
  <r>
    <s v="ABC"/>
    <x v="185"/>
    <s v="V5H 4N2"/>
    <s v="N"/>
    <n v="109.553446412037"/>
    <n v="29"/>
    <n v="31"/>
    <x v="3689"/>
    <x v="0"/>
  </r>
  <r>
    <s v="ABC"/>
    <x v="185"/>
    <s v="V5H 4N2"/>
    <s v="N"/>
    <n v="97.701911122050504"/>
    <n v="31"/>
    <n v="31"/>
    <x v="3690"/>
    <x v="1"/>
  </r>
  <r>
    <s v="ABC"/>
    <x v="185"/>
    <s v="V5H 4N2"/>
    <s v="N"/>
    <n v="69.026515161760599"/>
    <n v="35"/>
    <n v="31"/>
    <x v="3691"/>
    <x v="1"/>
  </r>
  <r>
    <s v="ABC"/>
    <x v="185"/>
    <s v="V5H 4N2"/>
    <s v="N"/>
    <n v="250.18054545011901"/>
    <n v="35"/>
    <n v="31"/>
    <x v="3692"/>
    <x v="1"/>
  </r>
  <r>
    <s v="ABC"/>
    <x v="185"/>
    <s v="V5H 4N2"/>
    <s v="N"/>
    <n v="124.102269117457"/>
    <n v="36"/>
    <n v="31"/>
    <x v="3693"/>
    <x v="1"/>
  </r>
  <r>
    <s v="ABC"/>
    <x v="185"/>
    <s v="V5H 4N2"/>
    <s v="N"/>
    <n v="163.18513730019399"/>
    <n v="37"/>
    <n v="31"/>
    <x v="3694"/>
    <x v="1"/>
  </r>
  <r>
    <s v="ABC"/>
    <x v="185"/>
    <s v="V5H 4N2"/>
    <s v="N"/>
    <n v="163.72309211619699"/>
    <n v="37"/>
    <n v="31"/>
    <x v="3695"/>
    <x v="1"/>
  </r>
  <r>
    <s v="ABC"/>
    <x v="185"/>
    <s v="V5H 4N2"/>
    <s v="N"/>
    <n v="123.37948625014501"/>
    <n v="38"/>
    <n v="31"/>
    <x v="3696"/>
    <x v="1"/>
  </r>
  <r>
    <s v="ABC"/>
    <x v="185"/>
    <s v="V5H 4N2"/>
    <s v="N"/>
    <n v="594.09295558687097"/>
    <n v="41"/>
    <n v="31"/>
    <x v="3697"/>
    <x v="2"/>
  </r>
  <r>
    <s v="ABC"/>
    <x v="185"/>
    <s v="V5H 4N2"/>
    <s v="N"/>
    <n v="103.74864346728999"/>
    <n v="41"/>
    <n v="31"/>
    <x v="3698"/>
    <x v="2"/>
  </r>
  <r>
    <s v="ABC"/>
    <x v="185"/>
    <s v="V5H 4N2"/>
    <s v="N"/>
    <n v="207.02695213734901"/>
    <n v="41"/>
    <n v="31"/>
    <x v="3699"/>
    <x v="2"/>
  </r>
  <r>
    <s v="ABC"/>
    <x v="185"/>
    <s v="V5H 4N2"/>
    <s v="N"/>
    <n v="148.017215756246"/>
    <n v="42"/>
    <n v="31"/>
    <x v="3700"/>
    <x v="2"/>
  </r>
  <r>
    <s v="ABC"/>
    <x v="185"/>
    <s v="V5H 4N2"/>
    <s v="N"/>
    <n v="357.62124194232302"/>
    <n v="42"/>
    <n v="31"/>
    <x v="3701"/>
    <x v="2"/>
  </r>
  <r>
    <s v="ABC"/>
    <x v="185"/>
    <s v="V5H 4N2"/>
    <s v="N"/>
    <n v="223.39099668000699"/>
    <n v="42"/>
    <n v="31"/>
    <x v="3702"/>
    <x v="2"/>
  </r>
  <r>
    <s v="ABC"/>
    <x v="185"/>
    <s v="V5H 4N2"/>
    <s v="N"/>
    <n v="82.180862813407501"/>
    <n v="42"/>
    <n v="31"/>
    <x v="3703"/>
    <x v="2"/>
  </r>
  <r>
    <s v="ABC"/>
    <x v="185"/>
    <s v="V5H 4N2"/>
    <s v="N"/>
    <n v="77.396370818565899"/>
    <n v="43"/>
    <n v="31"/>
    <x v="3704"/>
    <x v="2"/>
  </r>
  <r>
    <s v="ABC"/>
    <x v="185"/>
    <s v="V5H 4N2"/>
    <s v="N"/>
    <n v="76.1431464706708"/>
    <n v="43"/>
    <n v="31"/>
    <x v="3705"/>
    <x v="2"/>
  </r>
  <r>
    <s v="ABC"/>
    <x v="185"/>
    <s v="V5H 4N2"/>
    <s v="N"/>
    <n v="179.28020443485099"/>
    <n v="44"/>
    <n v="31"/>
    <x v="3706"/>
    <x v="2"/>
  </r>
  <r>
    <s v="ABC"/>
    <x v="185"/>
    <s v="V5H 4N2"/>
    <s v="N"/>
    <n v="176.694114383619"/>
    <n v="44"/>
    <n v="31"/>
    <x v="3707"/>
    <x v="2"/>
  </r>
  <r>
    <s v="ABC"/>
    <x v="185"/>
    <s v="V5H 4N2"/>
    <s v="N"/>
    <n v="88.193033815719502"/>
    <n v="46"/>
    <n v="31"/>
    <x v="3708"/>
    <x v="2"/>
  </r>
  <r>
    <s v="ABC"/>
    <x v="185"/>
    <s v="V5H 4N2"/>
    <s v="N"/>
    <n v="302.90312275257401"/>
    <n v="46"/>
    <n v="31"/>
    <x v="3709"/>
    <x v="2"/>
  </r>
  <r>
    <s v="ABC"/>
    <x v="185"/>
    <s v="V5H 4N2"/>
    <s v="N"/>
    <n v="41.975502319066102"/>
    <n v="47"/>
    <n v="31"/>
    <x v="3710"/>
    <x v="2"/>
  </r>
  <r>
    <s v="ABC"/>
    <x v="185"/>
    <s v="V5H 4N2"/>
    <s v="N"/>
    <n v="159.34432023398301"/>
    <n v="47"/>
    <n v="31"/>
    <x v="3711"/>
    <x v="2"/>
  </r>
  <r>
    <s v="ABC"/>
    <x v="185"/>
    <s v="V5H 4N2"/>
    <s v="N"/>
    <n v="156.80932086360099"/>
    <n v="47"/>
    <n v="31"/>
    <x v="3712"/>
    <x v="2"/>
  </r>
  <r>
    <s v="ABC"/>
    <x v="185"/>
    <s v="V5H 4N2"/>
    <s v="N"/>
    <n v="102.540499131909"/>
    <n v="48"/>
    <n v="31"/>
    <x v="3713"/>
    <x v="2"/>
  </r>
  <r>
    <s v="ABC"/>
    <x v="185"/>
    <s v="V5H 4N2"/>
    <s v="N"/>
    <n v="254.83881340992099"/>
    <n v="48"/>
    <n v="31"/>
    <x v="3714"/>
    <x v="2"/>
  </r>
  <r>
    <s v="ABC"/>
    <x v="185"/>
    <s v="V5H 4N2"/>
    <s v="N"/>
    <n v="19.408448054451799"/>
    <n v="49"/>
    <n v="31"/>
    <x v="3715"/>
    <x v="2"/>
  </r>
  <r>
    <s v="ABC"/>
    <x v="185"/>
    <s v="V5H 4N2"/>
    <s v="N"/>
    <n v="65.663546228200403"/>
    <n v="49"/>
    <n v="31"/>
    <x v="3716"/>
    <x v="2"/>
  </r>
  <r>
    <s v="ABC"/>
    <x v="185"/>
    <s v="V5H 4N2"/>
    <s v="N"/>
    <n v="287.78779455655803"/>
    <n v="50"/>
    <n v="31"/>
    <x v="3717"/>
    <x v="3"/>
  </r>
  <r>
    <s v="ABC"/>
    <x v="185"/>
    <s v="V5H 4N2"/>
    <s v="N"/>
    <n v="119.313269121364"/>
    <n v="50"/>
    <n v="31"/>
    <x v="3718"/>
    <x v="3"/>
  </r>
  <r>
    <s v="ABC"/>
    <x v="185"/>
    <s v="V5H 4N2"/>
    <s v="N"/>
    <n v="173.05014670538699"/>
    <n v="50"/>
    <n v="31"/>
    <x v="3719"/>
    <x v="3"/>
  </r>
  <r>
    <s v="ABC"/>
    <x v="185"/>
    <s v="V5H 4N2"/>
    <s v="N"/>
    <n v="43.962028203858999"/>
    <n v="51"/>
    <n v="31"/>
    <x v="3720"/>
    <x v="3"/>
  </r>
  <r>
    <s v="ABC"/>
    <x v="185"/>
    <s v="V5H 4N2"/>
    <s v="N"/>
    <n v="175.15838862396899"/>
    <n v="51"/>
    <n v="31"/>
    <x v="3721"/>
    <x v="3"/>
  </r>
  <r>
    <s v="ABC"/>
    <x v="185"/>
    <s v="V5H 4N2"/>
    <s v="N"/>
    <n v="156.36152607262599"/>
    <n v="53"/>
    <n v="31"/>
    <x v="3722"/>
    <x v="3"/>
  </r>
  <r>
    <s v="ABC"/>
    <x v="185"/>
    <s v="V5H 4N2"/>
    <s v="N"/>
    <n v="356.44315094861901"/>
    <n v="53"/>
    <n v="31"/>
    <x v="3723"/>
    <x v="3"/>
  </r>
  <r>
    <s v="ABC"/>
    <x v="185"/>
    <s v="V5H 4N2"/>
    <s v="N"/>
    <n v="45.566876649365"/>
    <n v="54"/>
    <n v="31"/>
    <x v="3724"/>
    <x v="3"/>
  </r>
  <r>
    <s v="ABC"/>
    <x v="185"/>
    <s v="V5H 4N2"/>
    <s v="N"/>
    <n v="221.472090813986"/>
    <n v="54"/>
    <n v="31"/>
    <x v="3725"/>
    <x v="3"/>
  </r>
  <r>
    <s v="ABC"/>
    <x v="185"/>
    <s v="V5H 4N2"/>
    <s v="N"/>
    <n v="167.62101053159299"/>
    <n v="54"/>
    <n v="31"/>
    <x v="3726"/>
    <x v="3"/>
  </r>
  <r>
    <s v="ABC"/>
    <x v="185"/>
    <s v="V5H 4N2"/>
    <s v="N"/>
    <n v="55.875172844281302"/>
    <n v="54"/>
    <n v="31"/>
    <x v="3727"/>
    <x v="3"/>
  </r>
  <r>
    <s v="ABC"/>
    <x v="185"/>
    <s v="V5H 4N2"/>
    <s v="N"/>
    <n v="268.09534242326703"/>
    <n v="55"/>
    <n v="31"/>
    <x v="3728"/>
    <x v="3"/>
  </r>
  <r>
    <s v="ABC"/>
    <x v="185"/>
    <s v="V5H 4N2"/>
    <s v="N"/>
    <n v="32.086450240531903"/>
    <n v="55"/>
    <n v="31"/>
    <x v="3729"/>
    <x v="3"/>
  </r>
  <r>
    <s v="ABC"/>
    <x v="185"/>
    <s v="V5H 4N2"/>
    <s v="N"/>
    <n v="47.512830522895101"/>
    <n v="55"/>
    <n v="31"/>
    <x v="3730"/>
    <x v="3"/>
  </r>
  <r>
    <s v="ABC"/>
    <x v="185"/>
    <s v="V5H 4N2"/>
    <s v="N"/>
    <n v="57.331257248490303"/>
    <n v="56"/>
    <n v="31"/>
    <x v="3731"/>
    <x v="3"/>
  </r>
  <r>
    <s v="ABC"/>
    <x v="185"/>
    <s v="V5H 4N2"/>
    <s v="N"/>
    <n v="147.820366368267"/>
    <n v="61"/>
    <n v="31"/>
    <x v="3732"/>
    <x v="4"/>
  </r>
  <r>
    <s v="ABC"/>
    <x v="185"/>
    <s v="V5H 4N2"/>
    <s v="N"/>
    <n v="124.04817310244"/>
    <n v="62"/>
    <n v="31"/>
    <x v="3733"/>
    <x v="4"/>
  </r>
  <r>
    <s v="ABC"/>
    <x v="185"/>
    <s v="V5H 4N2"/>
    <s v="N"/>
    <n v="257.55864083161202"/>
    <n v="66"/>
    <n v="31"/>
    <x v="3734"/>
    <x v="4"/>
  </r>
  <r>
    <s v="ABC"/>
    <x v="185"/>
    <s v="V5H 4N2"/>
    <s v="N"/>
    <n v="145.48522172003101"/>
    <n v="69"/>
    <n v="31"/>
    <x v="3735"/>
    <x v="4"/>
  </r>
  <r>
    <s v="ABC"/>
    <x v="186"/>
    <n v="60313"/>
    <s v="N"/>
    <n v="79.772087478064805"/>
    <n v="24"/>
    <n v="21"/>
    <x v="3736"/>
    <x v="0"/>
  </r>
  <r>
    <s v="ABC"/>
    <x v="186"/>
    <n v="60313"/>
    <s v="N"/>
    <n v="39.6463683391652"/>
    <n v="25"/>
    <n v="21"/>
    <x v="3737"/>
    <x v="0"/>
  </r>
  <r>
    <s v="ABC"/>
    <x v="186"/>
    <n v="60313"/>
    <s v="N"/>
    <n v="86.592693371465003"/>
    <n v="26"/>
    <n v="21"/>
    <x v="3738"/>
    <x v="0"/>
  </r>
  <r>
    <s v="ABC"/>
    <x v="186"/>
    <n v="60313"/>
    <s v="N"/>
    <n v="141.92690606557599"/>
    <n v="26"/>
    <n v="21"/>
    <x v="3739"/>
    <x v="0"/>
  </r>
  <r>
    <s v="ABC"/>
    <x v="186"/>
    <n v="60313"/>
    <s v="N"/>
    <n v="50.271727288764801"/>
    <n v="26"/>
    <n v="21"/>
    <x v="3740"/>
    <x v="0"/>
  </r>
  <r>
    <s v="ABC"/>
    <x v="186"/>
    <n v="60313"/>
    <s v="N"/>
    <n v="358.66709823265302"/>
    <n v="26"/>
    <n v="21"/>
    <x v="3741"/>
    <x v="0"/>
  </r>
  <r>
    <s v="ABC"/>
    <x v="186"/>
    <n v="60313"/>
    <s v="N"/>
    <n v="65.582402205674896"/>
    <n v="27"/>
    <n v="21"/>
    <x v="3742"/>
    <x v="0"/>
  </r>
  <r>
    <s v="ABC"/>
    <x v="186"/>
    <n v="60313"/>
    <s v="N"/>
    <n v="150.26220037945399"/>
    <n v="27"/>
    <n v="21"/>
    <x v="3743"/>
    <x v="0"/>
  </r>
  <r>
    <s v="ABC"/>
    <x v="186"/>
    <n v="60313"/>
    <s v="N"/>
    <n v="149.81891358972999"/>
    <n v="27"/>
    <n v="21"/>
    <x v="3744"/>
    <x v="0"/>
  </r>
  <r>
    <s v="ABC"/>
    <x v="186"/>
    <n v="60313"/>
    <s v="N"/>
    <n v="456.29387600051302"/>
    <n v="27"/>
    <n v="21"/>
    <x v="3745"/>
    <x v="0"/>
  </r>
  <r>
    <s v="ABC"/>
    <x v="186"/>
    <n v="60313"/>
    <s v="N"/>
    <n v="167.91853861418599"/>
    <n v="27"/>
    <n v="21"/>
    <x v="3746"/>
    <x v="0"/>
  </r>
  <r>
    <s v="ABC"/>
    <x v="186"/>
    <n v="60313"/>
    <s v="N"/>
    <n v="189.91908738820501"/>
    <n v="27"/>
    <n v="21"/>
    <x v="3747"/>
    <x v="0"/>
  </r>
  <r>
    <s v="ABC"/>
    <x v="186"/>
    <n v="60313"/>
    <s v="N"/>
    <n v="185.87541026568101"/>
    <n v="27"/>
    <n v="21"/>
    <x v="3748"/>
    <x v="0"/>
  </r>
  <r>
    <s v="ABC"/>
    <x v="186"/>
    <n v="60313"/>
    <s v="N"/>
    <n v="213.35919122851101"/>
    <n v="27"/>
    <n v="21"/>
    <x v="3749"/>
    <x v="0"/>
  </r>
  <r>
    <s v="ABC"/>
    <x v="186"/>
    <n v="60313"/>
    <s v="N"/>
    <n v="216.06248931228001"/>
    <n v="28"/>
    <n v="21"/>
    <x v="3750"/>
    <x v="0"/>
  </r>
  <r>
    <s v="ABC"/>
    <x v="186"/>
    <n v="60313"/>
    <s v="N"/>
    <n v="133.55254240751901"/>
    <n v="28"/>
    <n v="21"/>
    <x v="3751"/>
    <x v="0"/>
  </r>
  <r>
    <s v="ABC"/>
    <x v="186"/>
    <n v="60313"/>
    <s v="N"/>
    <n v="86.6948747331639"/>
    <n v="28"/>
    <n v="21"/>
    <x v="3752"/>
    <x v="0"/>
  </r>
  <r>
    <s v="ABC"/>
    <x v="186"/>
    <n v="60313"/>
    <s v="N"/>
    <n v="299.759543213249"/>
    <n v="28"/>
    <n v="21"/>
    <x v="3753"/>
    <x v="0"/>
  </r>
  <r>
    <s v="ABC"/>
    <x v="186"/>
    <n v="60313"/>
    <s v="N"/>
    <n v="166.172439462803"/>
    <n v="28"/>
    <n v="21"/>
    <x v="3754"/>
    <x v="0"/>
  </r>
  <r>
    <s v="ABC"/>
    <x v="186"/>
    <n v="60313"/>
    <s v="N"/>
    <n v="54.546815142195904"/>
    <n v="28"/>
    <n v="21"/>
    <x v="3755"/>
    <x v="0"/>
  </r>
  <r>
    <s v="ABC"/>
    <x v="186"/>
    <n v="60313"/>
    <s v="N"/>
    <n v="223.756144781372"/>
    <n v="29"/>
    <n v="21"/>
    <x v="3756"/>
    <x v="0"/>
  </r>
  <r>
    <s v="ABC"/>
    <x v="186"/>
    <n v="60313"/>
    <s v="N"/>
    <n v="201.91788405240499"/>
    <n v="29"/>
    <n v="21"/>
    <x v="3757"/>
    <x v="0"/>
  </r>
  <r>
    <s v="ABC"/>
    <x v="186"/>
    <n v="60313"/>
    <s v="N"/>
    <n v="141.648912655071"/>
    <n v="29"/>
    <n v="21"/>
    <x v="3758"/>
    <x v="0"/>
  </r>
  <r>
    <s v="ABC"/>
    <x v="186"/>
    <n v="60313"/>
    <s v="N"/>
    <n v="102.519461792736"/>
    <n v="29"/>
    <n v="21"/>
    <x v="3759"/>
    <x v="0"/>
  </r>
  <r>
    <s v="ABC"/>
    <x v="186"/>
    <n v="60313"/>
    <s v="N"/>
    <n v="76.697630624595604"/>
    <n v="29"/>
    <n v="21"/>
    <x v="3760"/>
    <x v="0"/>
  </r>
  <r>
    <s v="ABC"/>
    <x v="186"/>
    <n v="60313"/>
    <s v="N"/>
    <n v="104.240015603695"/>
    <n v="29"/>
    <n v="21"/>
    <x v="3761"/>
    <x v="0"/>
  </r>
  <r>
    <s v="ABC"/>
    <x v="186"/>
    <n v="60313"/>
    <s v="N"/>
    <n v="56.3229676352558"/>
    <n v="29"/>
    <n v="21"/>
    <x v="3762"/>
    <x v="0"/>
  </r>
  <r>
    <s v="ABC"/>
    <x v="186"/>
    <n v="60313"/>
    <s v="N"/>
    <n v="207.32297755285899"/>
    <n v="29"/>
    <n v="21"/>
    <x v="3763"/>
    <x v="0"/>
  </r>
  <r>
    <s v="ABC"/>
    <x v="186"/>
    <n v="60313"/>
    <s v="N"/>
    <n v="54.805273880610699"/>
    <n v="29"/>
    <n v="21"/>
    <x v="3764"/>
    <x v="0"/>
  </r>
  <r>
    <s v="ABC"/>
    <x v="186"/>
    <n v="60313"/>
    <s v="N"/>
    <n v="136.518807230954"/>
    <n v="29"/>
    <n v="21"/>
    <x v="3765"/>
    <x v="0"/>
  </r>
  <r>
    <s v="ABC"/>
    <x v="186"/>
    <n v="60313"/>
    <s v="N"/>
    <n v="307.146654597245"/>
    <n v="29"/>
    <n v="21"/>
    <x v="3766"/>
    <x v="0"/>
  </r>
  <r>
    <s v="ABC"/>
    <x v="186"/>
    <n v="60313"/>
    <s v="N"/>
    <n v="62.030097219555003"/>
    <n v="30"/>
    <n v="21"/>
    <x v="3767"/>
    <x v="1"/>
  </r>
  <r>
    <s v="ABC"/>
    <x v="186"/>
    <n v="60313"/>
    <s v="N"/>
    <n v="130.294760169825"/>
    <n v="30"/>
    <n v="21"/>
    <x v="3768"/>
    <x v="1"/>
  </r>
  <r>
    <s v="ABC"/>
    <x v="186"/>
    <n v="60313"/>
    <s v="N"/>
    <n v="133.52098639875899"/>
    <n v="30"/>
    <n v="21"/>
    <x v="3769"/>
    <x v="1"/>
  </r>
  <r>
    <s v="ABC"/>
    <x v="186"/>
    <n v="60313"/>
    <s v="N"/>
    <n v="350.18454254456202"/>
    <n v="30"/>
    <n v="21"/>
    <x v="3770"/>
    <x v="1"/>
  </r>
  <r>
    <s v="ABC"/>
    <x v="186"/>
    <n v="60313"/>
    <s v="N"/>
    <n v="410.83519138118203"/>
    <n v="30"/>
    <n v="21"/>
    <x v="3771"/>
    <x v="1"/>
  </r>
  <r>
    <s v="ABC"/>
    <x v="186"/>
    <n v="60313"/>
    <s v="N"/>
    <n v="372.67496078790202"/>
    <n v="30"/>
    <n v="21"/>
    <x v="3772"/>
    <x v="1"/>
  </r>
  <r>
    <s v="ABC"/>
    <x v="186"/>
    <n v="60313"/>
    <s v="N"/>
    <n v="76.251338500704904"/>
    <n v="30"/>
    <n v="21"/>
    <x v="3773"/>
    <x v="1"/>
  </r>
  <r>
    <s v="ABC"/>
    <x v="186"/>
    <n v="60313"/>
    <s v="N"/>
    <n v="33.468903957634403"/>
    <n v="30"/>
    <n v="21"/>
    <x v="3774"/>
    <x v="1"/>
  </r>
  <r>
    <s v="ABC"/>
    <x v="186"/>
    <n v="60313"/>
    <s v="N"/>
    <n v="62.377213315914403"/>
    <n v="30"/>
    <n v="21"/>
    <x v="3775"/>
    <x v="1"/>
  </r>
  <r>
    <s v="ABC"/>
    <x v="186"/>
    <n v="60313"/>
    <s v="N"/>
    <n v="166.13787811987501"/>
    <n v="30"/>
    <n v="21"/>
    <x v="3776"/>
    <x v="1"/>
  </r>
  <r>
    <s v="ABC"/>
    <x v="186"/>
    <n v="60313"/>
    <s v="N"/>
    <n v="261.28976320070501"/>
    <n v="30"/>
    <n v="21"/>
    <x v="3777"/>
    <x v="1"/>
  </r>
  <r>
    <s v="ABC"/>
    <x v="186"/>
    <n v="60313"/>
    <s v="N"/>
    <n v="180.88956088160899"/>
    <n v="30"/>
    <n v="21"/>
    <x v="3778"/>
    <x v="1"/>
  </r>
  <r>
    <s v="ABC"/>
    <x v="186"/>
    <n v="60313"/>
    <s v="N"/>
    <n v="143.037377040509"/>
    <n v="31"/>
    <n v="21"/>
    <x v="3779"/>
    <x v="1"/>
  </r>
  <r>
    <s v="ABC"/>
    <x v="186"/>
    <n v="60313"/>
    <s v="N"/>
    <n v="290.55270199076301"/>
    <n v="31"/>
    <n v="21"/>
    <x v="3780"/>
    <x v="1"/>
  </r>
  <r>
    <s v="ABC"/>
    <x v="186"/>
    <n v="60313"/>
    <s v="N"/>
    <n v="77.608246877382697"/>
    <n v="31"/>
    <n v="21"/>
    <x v="3781"/>
    <x v="1"/>
  </r>
  <r>
    <s v="ABC"/>
    <x v="186"/>
    <n v="60313"/>
    <s v="N"/>
    <n v="138.03650098559899"/>
    <n v="31"/>
    <n v="21"/>
    <x v="3782"/>
    <x v="1"/>
  </r>
  <r>
    <s v="ABC"/>
    <x v="186"/>
    <n v="60313"/>
    <s v="N"/>
    <n v="316.24079578844498"/>
    <n v="31"/>
    <n v="21"/>
    <x v="3783"/>
    <x v="1"/>
  </r>
  <r>
    <s v="ABC"/>
    <x v="186"/>
    <n v="60313"/>
    <s v="N"/>
    <n v="339.03174744854601"/>
    <n v="31"/>
    <n v="21"/>
    <x v="3784"/>
    <x v="1"/>
  </r>
  <r>
    <s v="ABC"/>
    <x v="186"/>
    <n v="60313"/>
    <s v="N"/>
    <n v="106.408364205629"/>
    <n v="31"/>
    <n v="21"/>
    <x v="3785"/>
    <x v="1"/>
  </r>
  <r>
    <s v="ABC"/>
    <x v="186"/>
    <n v="60313"/>
    <s v="N"/>
    <n v="88.332781854513598"/>
    <n v="31"/>
    <n v="21"/>
    <x v="3786"/>
    <x v="1"/>
  </r>
  <r>
    <s v="ABC"/>
    <x v="186"/>
    <n v="60313"/>
    <s v="N"/>
    <n v="42.396249102532103"/>
    <n v="31"/>
    <n v="21"/>
    <x v="3787"/>
    <x v="1"/>
  </r>
  <r>
    <s v="ABC"/>
    <x v="186"/>
    <n v="60313"/>
    <s v="N"/>
    <n v="195.25355553572001"/>
    <n v="31"/>
    <n v="21"/>
    <x v="3788"/>
    <x v="1"/>
  </r>
  <r>
    <s v="ABC"/>
    <x v="186"/>
    <n v="60313"/>
    <s v="N"/>
    <n v="48.5917454890686"/>
    <n v="31"/>
    <n v="21"/>
    <x v="3789"/>
    <x v="1"/>
  </r>
  <r>
    <s v="ABC"/>
    <x v="186"/>
    <n v="60313"/>
    <s v="N"/>
    <n v="63.708576352167498"/>
    <n v="31"/>
    <n v="21"/>
    <x v="3790"/>
    <x v="1"/>
  </r>
  <r>
    <s v="ABC"/>
    <x v="186"/>
    <n v="60313"/>
    <s v="N"/>
    <n v="178.93158567140799"/>
    <n v="31"/>
    <n v="21"/>
    <x v="3791"/>
    <x v="1"/>
  </r>
  <r>
    <s v="ABC"/>
    <x v="186"/>
    <n v="60313"/>
    <s v="N"/>
    <n v="168.702930831934"/>
    <n v="32"/>
    <n v="21"/>
    <x v="3792"/>
    <x v="1"/>
  </r>
  <r>
    <s v="ABC"/>
    <x v="186"/>
    <n v="60313"/>
    <s v="N"/>
    <n v="355.807522772168"/>
    <n v="32"/>
    <n v="21"/>
    <x v="3793"/>
    <x v="1"/>
  </r>
  <r>
    <s v="ABC"/>
    <x v="186"/>
    <n v="60313"/>
    <s v="N"/>
    <n v="188.50056966109099"/>
    <n v="32"/>
    <n v="21"/>
    <x v="3794"/>
    <x v="1"/>
  </r>
  <r>
    <s v="ABC"/>
    <x v="186"/>
    <n v="60313"/>
    <s v="N"/>
    <n v="28.0713237925995"/>
    <n v="32"/>
    <n v="21"/>
    <x v="3795"/>
    <x v="1"/>
  </r>
  <r>
    <s v="ABC"/>
    <x v="186"/>
    <n v="60313"/>
    <s v="N"/>
    <n v="223.56680872881299"/>
    <n v="32"/>
    <n v="21"/>
    <x v="3796"/>
    <x v="1"/>
  </r>
  <r>
    <s v="ABC"/>
    <x v="186"/>
    <n v="60313"/>
    <s v="N"/>
    <n v="217.061762923012"/>
    <n v="33"/>
    <n v="21"/>
    <x v="3797"/>
    <x v="1"/>
  </r>
  <r>
    <s v="ABC"/>
    <x v="186"/>
    <n v="60313"/>
    <s v="N"/>
    <n v="435.69080761443502"/>
    <n v="33"/>
    <n v="21"/>
    <x v="3798"/>
    <x v="1"/>
  </r>
  <r>
    <s v="ABC"/>
    <x v="186"/>
    <n v="60313"/>
    <s v="N"/>
    <n v="101.165558750226"/>
    <n v="33"/>
    <n v="21"/>
    <x v="3799"/>
    <x v="1"/>
  </r>
  <r>
    <s v="ABC"/>
    <x v="186"/>
    <n v="60313"/>
    <s v="N"/>
    <n v="141.25671654619799"/>
    <n v="33"/>
    <n v="21"/>
    <x v="3800"/>
    <x v="1"/>
  </r>
  <r>
    <s v="ABC"/>
    <x v="186"/>
    <n v="60313"/>
    <s v="N"/>
    <n v="44.770463094947203"/>
    <n v="33"/>
    <n v="21"/>
    <x v="3801"/>
    <x v="1"/>
  </r>
  <r>
    <s v="ABC"/>
    <x v="186"/>
    <n v="60313"/>
    <s v="N"/>
    <n v="337.17144559879301"/>
    <n v="33"/>
    <n v="21"/>
    <x v="3802"/>
    <x v="1"/>
  </r>
  <r>
    <s v="ABC"/>
    <x v="186"/>
    <n v="60313"/>
    <s v="N"/>
    <n v="133.136303625305"/>
    <n v="33"/>
    <n v="21"/>
    <x v="3803"/>
    <x v="1"/>
  </r>
  <r>
    <s v="ABC"/>
    <x v="186"/>
    <n v="60313"/>
    <s v="N"/>
    <n v="144.325162731332"/>
    <n v="33"/>
    <n v="21"/>
    <x v="3804"/>
    <x v="1"/>
  </r>
  <r>
    <s v="ABC"/>
    <x v="186"/>
    <n v="60313"/>
    <s v="N"/>
    <n v="178.15921479033099"/>
    <n v="33"/>
    <n v="21"/>
    <x v="3805"/>
    <x v="1"/>
  </r>
  <r>
    <s v="ABC"/>
    <x v="186"/>
    <n v="60313"/>
    <s v="N"/>
    <n v="143.258269101829"/>
    <n v="33"/>
    <n v="21"/>
    <x v="3806"/>
    <x v="1"/>
  </r>
  <r>
    <s v="ABC"/>
    <x v="186"/>
    <n v="60313"/>
    <s v="N"/>
    <n v="259.95389216320001"/>
    <n v="33"/>
    <n v="21"/>
    <x v="3807"/>
    <x v="1"/>
  </r>
  <r>
    <s v="ABC"/>
    <x v="186"/>
    <n v="60313"/>
    <s v="N"/>
    <n v="199.050795256501"/>
    <n v="33"/>
    <n v="21"/>
    <x v="3808"/>
    <x v="1"/>
  </r>
  <r>
    <s v="ABC"/>
    <x v="186"/>
    <n v="60313"/>
    <s v="N"/>
    <n v="31.416260721154"/>
    <n v="34"/>
    <n v="21"/>
    <x v="3809"/>
    <x v="1"/>
  </r>
  <r>
    <s v="ABC"/>
    <x v="186"/>
    <n v="60313"/>
    <s v="N"/>
    <n v="189.211331191732"/>
    <n v="34"/>
    <n v="21"/>
    <x v="3810"/>
    <x v="1"/>
  </r>
  <r>
    <s v="ABC"/>
    <x v="186"/>
    <n v="60313"/>
    <s v="N"/>
    <n v="230.424981299308"/>
    <n v="34"/>
    <n v="21"/>
    <x v="3811"/>
    <x v="1"/>
  </r>
  <r>
    <s v="ABC"/>
    <x v="186"/>
    <n v="60313"/>
    <s v="N"/>
    <n v="399.11438812748702"/>
    <n v="34"/>
    <n v="21"/>
    <x v="3812"/>
    <x v="1"/>
  </r>
  <r>
    <s v="ABC"/>
    <x v="186"/>
    <n v="60313"/>
    <s v="N"/>
    <n v="240.21485735031101"/>
    <n v="34"/>
    <n v="21"/>
    <x v="3813"/>
    <x v="1"/>
  </r>
  <r>
    <s v="ABC"/>
    <x v="186"/>
    <n v="60313"/>
    <s v="N"/>
    <n v="568.04422168907604"/>
    <n v="34"/>
    <n v="21"/>
    <x v="3814"/>
    <x v="1"/>
  </r>
  <r>
    <s v="ABC"/>
    <x v="186"/>
    <n v="60313"/>
    <s v="N"/>
    <n v="160.58552324520801"/>
    <n v="34"/>
    <n v="21"/>
    <x v="3815"/>
    <x v="1"/>
  </r>
  <r>
    <s v="ABC"/>
    <x v="186"/>
    <n v="60313"/>
    <s v="N"/>
    <n v="105.850874717536"/>
    <n v="34"/>
    <n v="21"/>
    <x v="3816"/>
    <x v="1"/>
  </r>
  <r>
    <s v="ABC"/>
    <x v="186"/>
    <n v="60313"/>
    <s v="N"/>
    <n v="157.38033435544699"/>
    <n v="35"/>
    <n v="21"/>
    <x v="3817"/>
    <x v="1"/>
  </r>
  <r>
    <s v="ABC"/>
    <x v="186"/>
    <n v="60313"/>
    <s v="N"/>
    <n v="99.796629036877505"/>
    <n v="35"/>
    <n v="21"/>
    <x v="3818"/>
    <x v="1"/>
  </r>
  <r>
    <s v="ABC"/>
    <x v="186"/>
    <n v="60313"/>
    <s v="N"/>
    <n v="97.945343189627295"/>
    <n v="35"/>
    <n v="21"/>
    <x v="3819"/>
    <x v="1"/>
  </r>
  <r>
    <s v="ABC"/>
    <x v="186"/>
    <n v="60313"/>
    <s v="N"/>
    <n v="172.29430516223201"/>
    <n v="35"/>
    <n v="21"/>
    <x v="3820"/>
    <x v="1"/>
  </r>
  <r>
    <s v="ABC"/>
    <x v="186"/>
    <n v="60313"/>
    <s v="N"/>
    <n v="188.45999764982901"/>
    <n v="35"/>
    <n v="21"/>
    <x v="3821"/>
    <x v="1"/>
  </r>
  <r>
    <s v="ABC"/>
    <x v="186"/>
    <n v="60313"/>
    <s v="N"/>
    <n v="321.27473051919901"/>
    <n v="35"/>
    <n v="21"/>
    <x v="3822"/>
    <x v="1"/>
  </r>
  <r>
    <s v="ABC"/>
    <x v="186"/>
    <n v="60313"/>
    <s v="N"/>
    <n v="291.06811680050902"/>
    <n v="35"/>
    <n v="21"/>
    <x v="3823"/>
    <x v="1"/>
  </r>
  <r>
    <s v="ABC"/>
    <x v="186"/>
    <n v="60313"/>
    <s v="N"/>
    <n v="278.17974122269601"/>
    <n v="35"/>
    <n v="21"/>
    <x v="3824"/>
    <x v="1"/>
  </r>
  <r>
    <s v="ABC"/>
    <x v="186"/>
    <n v="60313"/>
    <s v="N"/>
    <n v="40.028045778452203"/>
    <n v="36"/>
    <n v="21"/>
    <x v="3825"/>
    <x v="1"/>
  </r>
  <r>
    <s v="ABC"/>
    <x v="186"/>
    <n v="60313"/>
    <s v="N"/>
    <n v="182.537986672545"/>
    <n v="36"/>
    <n v="21"/>
    <x v="3826"/>
    <x v="1"/>
  </r>
  <r>
    <s v="ABC"/>
    <x v="186"/>
    <n v="60313"/>
    <s v="N"/>
    <n v="482.08715649406099"/>
    <n v="36"/>
    <n v="21"/>
    <x v="3827"/>
    <x v="1"/>
  </r>
  <r>
    <s v="ABC"/>
    <x v="186"/>
    <n v="60313"/>
    <s v="N"/>
    <n v="153.873109381842"/>
    <n v="36"/>
    <n v="21"/>
    <x v="3828"/>
    <x v="1"/>
  </r>
  <r>
    <s v="ABC"/>
    <x v="186"/>
    <n v="60313"/>
    <s v="N"/>
    <n v="153.91518406018801"/>
    <n v="36"/>
    <n v="21"/>
    <x v="3829"/>
    <x v="1"/>
  </r>
  <r>
    <s v="ABC"/>
    <x v="186"/>
    <n v="60313"/>
    <s v="N"/>
    <n v="92.253240276166196"/>
    <n v="36"/>
    <n v="21"/>
    <x v="3830"/>
    <x v="1"/>
  </r>
  <r>
    <s v="ABC"/>
    <x v="186"/>
    <n v="60313"/>
    <s v="N"/>
    <n v="290.86826207836299"/>
    <n v="36"/>
    <n v="21"/>
    <x v="3831"/>
    <x v="1"/>
  </r>
  <r>
    <s v="ABC"/>
    <x v="186"/>
    <n v="60313"/>
    <s v="N"/>
    <n v="293.75638821344"/>
    <n v="36"/>
    <n v="21"/>
    <x v="3832"/>
    <x v="1"/>
  </r>
  <r>
    <s v="ABC"/>
    <x v="186"/>
    <n v="60313"/>
    <s v="N"/>
    <n v="128.23911159917699"/>
    <n v="36"/>
    <n v="21"/>
    <x v="3833"/>
    <x v="1"/>
  </r>
  <r>
    <s v="ABC"/>
    <x v="186"/>
    <n v="60313"/>
    <s v="N"/>
    <n v="49.8569911736341"/>
    <n v="36"/>
    <n v="21"/>
    <x v="3834"/>
    <x v="1"/>
  </r>
  <r>
    <s v="ABC"/>
    <x v="186"/>
    <n v="60313"/>
    <s v="N"/>
    <n v="106.68635761613299"/>
    <n v="36"/>
    <n v="21"/>
    <x v="3835"/>
    <x v="1"/>
  </r>
  <r>
    <s v="ABC"/>
    <x v="186"/>
    <n v="60313"/>
    <s v="N"/>
    <n v="166.35125684577599"/>
    <n v="36"/>
    <n v="21"/>
    <x v="3836"/>
    <x v="1"/>
  </r>
  <r>
    <s v="ABC"/>
    <x v="186"/>
    <n v="60313"/>
    <s v="N"/>
    <n v="244.781462618001"/>
    <n v="37"/>
    <n v="21"/>
    <x v="3837"/>
    <x v="1"/>
  </r>
  <r>
    <s v="ABC"/>
    <x v="186"/>
    <n v="60313"/>
    <s v="N"/>
    <n v="59.0322763873599"/>
    <n v="37"/>
    <n v="21"/>
    <x v="3838"/>
    <x v="1"/>
  </r>
  <r>
    <s v="ABC"/>
    <x v="186"/>
    <n v="60313"/>
    <s v="N"/>
    <n v="66.156421031689106"/>
    <n v="37"/>
    <n v="21"/>
    <x v="3839"/>
    <x v="1"/>
  </r>
  <r>
    <s v="ABC"/>
    <x v="186"/>
    <n v="60313"/>
    <s v="N"/>
    <n v="66.284147733812702"/>
    <n v="38"/>
    <n v="21"/>
    <x v="3840"/>
    <x v="1"/>
  </r>
  <r>
    <s v="ABC"/>
    <x v="186"/>
    <n v="60313"/>
    <s v="N"/>
    <n v="183.78520035210499"/>
    <n v="38"/>
    <n v="21"/>
    <x v="3841"/>
    <x v="1"/>
  </r>
  <r>
    <s v="ABC"/>
    <x v="186"/>
    <n v="60313"/>
    <s v="N"/>
    <n v="36.346511423124902"/>
    <n v="38"/>
    <n v="21"/>
    <x v="3842"/>
    <x v="1"/>
  </r>
  <r>
    <s v="ABC"/>
    <x v="186"/>
    <n v="60313"/>
    <s v="N"/>
    <n v="139.486574721473"/>
    <n v="38"/>
    <n v="21"/>
    <x v="3843"/>
    <x v="1"/>
  </r>
  <r>
    <s v="ABC"/>
    <x v="186"/>
    <n v="60313"/>
    <s v="N"/>
    <n v="156.58993146936501"/>
    <n v="38"/>
    <n v="21"/>
    <x v="3844"/>
    <x v="1"/>
  </r>
  <r>
    <s v="ABC"/>
    <x v="186"/>
    <n v="60313"/>
    <s v="N"/>
    <n v="53.637701556492601"/>
    <n v="38"/>
    <n v="21"/>
    <x v="3845"/>
    <x v="1"/>
  </r>
  <r>
    <s v="ABC"/>
    <x v="186"/>
    <n v="60313"/>
    <s v="N"/>
    <n v="128.96039179940499"/>
    <n v="38"/>
    <n v="21"/>
    <x v="3846"/>
    <x v="1"/>
  </r>
  <r>
    <s v="ABC"/>
    <x v="186"/>
    <n v="60313"/>
    <s v="N"/>
    <n v="200.323554276485"/>
    <n v="38"/>
    <n v="21"/>
    <x v="3847"/>
    <x v="1"/>
  </r>
  <r>
    <s v="ABC"/>
    <x v="186"/>
    <n v="60313"/>
    <s v="N"/>
    <n v="685.694038348665"/>
    <n v="39"/>
    <n v="21"/>
    <x v="3848"/>
    <x v="1"/>
  </r>
  <r>
    <s v="ABC"/>
    <x v="186"/>
    <n v="60313"/>
    <s v="N"/>
    <n v="59.574739204614303"/>
    <n v="39"/>
    <n v="21"/>
    <x v="3849"/>
    <x v="1"/>
  </r>
  <r>
    <s v="ABC"/>
    <x v="186"/>
    <n v="60313"/>
    <s v="N"/>
    <n v="436.23026509752202"/>
    <n v="39"/>
    <n v="21"/>
    <x v="3850"/>
    <x v="1"/>
  </r>
  <r>
    <s v="ABC"/>
    <x v="186"/>
    <n v="60313"/>
    <s v="N"/>
    <n v="833.44678469816097"/>
    <n v="39"/>
    <n v="21"/>
    <x v="3851"/>
    <x v="1"/>
  </r>
  <r>
    <s v="ABC"/>
    <x v="186"/>
    <n v="60313"/>
    <s v="N"/>
    <n v="43.239245336547803"/>
    <n v="39"/>
    <n v="21"/>
    <x v="3852"/>
    <x v="1"/>
  </r>
  <r>
    <s v="ABC"/>
    <x v="186"/>
    <n v="60313"/>
    <s v="N"/>
    <n v="86.478490673095706"/>
    <n v="39"/>
    <n v="21"/>
    <x v="3853"/>
    <x v="1"/>
  </r>
  <r>
    <s v="ABC"/>
    <x v="186"/>
    <n v="60313"/>
    <s v="N"/>
    <n v="160.56598857311801"/>
    <n v="40"/>
    <n v="21"/>
    <x v="3854"/>
    <x v="2"/>
  </r>
  <r>
    <s v="ABC"/>
    <x v="186"/>
    <n v="60313"/>
    <s v="N"/>
    <n v="214.82429163522301"/>
    <n v="40"/>
    <n v="21"/>
    <x v="3855"/>
    <x v="2"/>
  </r>
  <r>
    <s v="ABC"/>
    <x v="186"/>
    <n v="60313"/>
    <s v="N"/>
    <n v="139.809648144492"/>
    <n v="40"/>
    <n v="21"/>
    <x v="3856"/>
    <x v="2"/>
  </r>
  <r>
    <s v="ABC"/>
    <x v="186"/>
    <n v="60313"/>
    <s v="N"/>
    <n v="85.479217062364"/>
    <n v="40"/>
    <n v="21"/>
    <x v="3857"/>
    <x v="2"/>
  </r>
  <r>
    <s v="ABC"/>
    <x v="186"/>
    <n v="60313"/>
    <s v="N"/>
    <n v="167.39711313610499"/>
    <n v="40"/>
    <n v="21"/>
    <x v="3858"/>
    <x v="2"/>
  </r>
  <r>
    <s v="ABC"/>
    <x v="186"/>
    <n v="60313"/>
    <s v="N"/>
    <n v="1105.79166963443"/>
    <n v="40"/>
    <n v="21"/>
    <x v="3859"/>
    <x v="2"/>
  </r>
  <r>
    <s v="ABC"/>
    <x v="186"/>
    <n v="60313"/>
    <s v="N"/>
    <n v="365.38402009727099"/>
    <n v="40"/>
    <n v="21"/>
    <x v="3860"/>
    <x v="2"/>
  </r>
  <r>
    <s v="ABC"/>
    <x v="186"/>
    <n v="60313"/>
    <s v="N"/>
    <n v="210.262194368785"/>
    <n v="40"/>
    <n v="21"/>
    <x v="3861"/>
    <x v="2"/>
  </r>
  <r>
    <s v="ABC"/>
    <x v="186"/>
    <n v="60313"/>
    <s v="N"/>
    <n v="141.60383264255699"/>
    <n v="40"/>
    <n v="21"/>
    <x v="3862"/>
    <x v="2"/>
  </r>
  <r>
    <s v="ABC"/>
    <x v="186"/>
    <n v="60313"/>
    <s v="N"/>
    <n v="264.09073464492099"/>
    <n v="40"/>
    <n v="21"/>
    <x v="3863"/>
    <x v="2"/>
  </r>
  <r>
    <s v="ABC"/>
    <x v="186"/>
    <n v="60313"/>
    <s v="N"/>
    <n v="405.993598037156"/>
    <n v="40"/>
    <n v="21"/>
    <x v="3864"/>
    <x v="2"/>
  </r>
  <r>
    <s v="ABC"/>
    <x v="186"/>
    <n v="60313"/>
    <s v="N"/>
    <n v="528.74346677918595"/>
    <n v="40"/>
    <n v="21"/>
    <x v="3865"/>
    <x v="2"/>
  </r>
  <r>
    <s v="ABC"/>
    <x v="186"/>
    <n v="60313"/>
    <s v="N"/>
    <n v="202.27702148543401"/>
    <n v="40"/>
    <n v="21"/>
    <x v="3866"/>
    <x v="2"/>
  </r>
  <r>
    <s v="ABC"/>
    <x v="186"/>
    <n v="60313"/>
    <s v="N"/>
    <n v="252.26023669410799"/>
    <n v="41"/>
    <n v="21"/>
    <x v="3867"/>
    <x v="2"/>
  </r>
  <r>
    <s v="ABC"/>
    <x v="186"/>
    <n v="60313"/>
    <s v="N"/>
    <n v="74.825307438172004"/>
    <n v="41"/>
    <n v="21"/>
    <x v="3868"/>
    <x v="2"/>
  </r>
  <r>
    <s v="ABC"/>
    <x v="186"/>
    <n v="60313"/>
    <s v="N"/>
    <n v="199.39640868577601"/>
    <n v="41"/>
    <n v="21"/>
    <x v="3869"/>
    <x v="2"/>
  </r>
  <r>
    <s v="ABC"/>
    <x v="186"/>
    <n v="60313"/>
    <s v="N"/>
    <n v="272.68899569846502"/>
    <n v="41"/>
    <n v="21"/>
    <x v="3870"/>
    <x v="2"/>
  </r>
  <r>
    <s v="ABC"/>
    <x v="186"/>
    <n v="60313"/>
    <s v="N"/>
    <n v="306.87917985632703"/>
    <n v="41"/>
    <n v="21"/>
    <x v="3871"/>
    <x v="2"/>
  </r>
  <r>
    <s v="ABC"/>
    <x v="186"/>
    <n v="60313"/>
    <s v="N"/>
    <n v="130.436010875703"/>
    <n v="41"/>
    <n v="21"/>
    <x v="3872"/>
    <x v="2"/>
  </r>
  <r>
    <s v="ABC"/>
    <x v="186"/>
    <n v="60313"/>
    <s v="N"/>
    <n v="142.87208366128999"/>
    <n v="41"/>
    <n v="21"/>
    <x v="3873"/>
    <x v="2"/>
  </r>
  <r>
    <s v="ABC"/>
    <x v="186"/>
    <n v="60313"/>
    <s v="N"/>
    <n v="158.99870680470801"/>
    <n v="42"/>
    <n v="21"/>
    <x v="3874"/>
    <x v="2"/>
  </r>
  <r>
    <s v="ABC"/>
    <x v="186"/>
    <n v="60313"/>
    <s v="N"/>
    <n v="193.48792171224699"/>
    <n v="42"/>
    <n v="21"/>
    <x v="3875"/>
    <x v="2"/>
  </r>
  <r>
    <s v="ABC"/>
    <x v="186"/>
    <n v="60313"/>
    <s v="N"/>
    <n v="198.69917115889001"/>
    <n v="42"/>
    <n v="21"/>
    <x v="3876"/>
    <x v="2"/>
  </r>
  <r>
    <s v="ABC"/>
    <x v="186"/>
    <n v="60313"/>
    <s v="N"/>
    <n v="131.98075263785699"/>
    <n v="42"/>
    <n v="21"/>
    <x v="3877"/>
    <x v="2"/>
  </r>
  <r>
    <s v="ABC"/>
    <x v="186"/>
    <n v="60313"/>
    <s v="N"/>
    <n v="408.81710948762998"/>
    <n v="42"/>
    <n v="21"/>
    <x v="3878"/>
    <x v="2"/>
  </r>
  <r>
    <s v="ABC"/>
    <x v="186"/>
    <n v="60313"/>
    <s v="N"/>
    <n v="387.43565955213899"/>
    <n v="42"/>
    <n v="21"/>
    <x v="3879"/>
    <x v="2"/>
  </r>
  <r>
    <s v="ABC"/>
    <x v="186"/>
    <n v="60313"/>
    <s v="N"/>
    <n v="276.66805813638598"/>
    <n v="43"/>
    <n v="21"/>
    <x v="3880"/>
    <x v="2"/>
  </r>
  <r>
    <s v="ABC"/>
    <x v="186"/>
    <n v="60313"/>
    <s v="N"/>
    <n v="230.48659064974399"/>
    <n v="43"/>
    <n v="21"/>
    <x v="3881"/>
    <x v="2"/>
  </r>
  <r>
    <s v="ABC"/>
    <x v="186"/>
    <n v="60313"/>
    <s v="N"/>
    <n v="409.05603355395499"/>
    <n v="43"/>
    <n v="21"/>
    <x v="3882"/>
    <x v="2"/>
  </r>
  <r>
    <s v="ABC"/>
    <x v="186"/>
    <n v="60313"/>
    <s v="N"/>
    <n v="469.34003162212599"/>
    <n v="43"/>
    <n v="21"/>
    <x v="3883"/>
    <x v="2"/>
  </r>
  <r>
    <s v="ABC"/>
    <x v="186"/>
    <n v="60313"/>
    <s v="N"/>
    <n v="144.08623866500699"/>
    <n v="43"/>
    <n v="21"/>
    <x v="3884"/>
    <x v="2"/>
  </r>
  <r>
    <s v="ABC"/>
    <x v="186"/>
    <n v="60313"/>
    <s v="N"/>
    <n v="154.98207768969101"/>
    <n v="43"/>
    <n v="21"/>
    <x v="3885"/>
    <x v="2"/>
  </r>
  <r>
    <s v="ABC"/>
    <x v="186"/>
    <n v="60313"/>
    <s v="N"/>
    <n v="135.41584959144001"/>
    <n v="43"/>
    <n v="21"/>
    <x v="3886"/>
    <x v="2"/>
  </r>
  <r>
    <s v="ABC"/>
    <x v="186"/>
    <n v="60313"/>
    <s v="N"/>
    <n v="149.411690810019"/>
    <n v="44"/>
    <n v="21"/>
    <x v="3887"/>
    <x v="2"/>
  </r>
  <r>
    <s v="ABC"/>
    <x v="186"/>
    <n v="60313"/>
    <s v="N"/>
    <n v="66.730439857703402"/>
    <n v="45"/>
    <n v="21"/>
    <x v="3888"/>
    <x v="2"/>
  </r>
  <r>
    <s v="ABC"/>
    <x v="186"/>
    <n v="60313"/>
    <s v="N"/>
    <n v="274.571837554475"/>
    <n v="45"/>
    <n v="21"/>
    <x v="3889"/>
    <x v="2"/>
  </r>
  <r>
    <s v="ABC"/>
    <x v="186"/>
    <n v="60313"/>
    <s v="N"/>
    <n v="143.15007707179501"/>
    <n v="45"/>
    <n v="21"/>
    <x v="3890"/>
    <x v="2"/>
  </r>
  <r>
    <s v="ABC"/>
    <x v="186"/>
    <n v="60313"/>
    <s v="N"/>
    <n v="132.93043823482299"/>
    <n v="45"/>
    <n v="21"/>
    <x v="3891"/>
    <x v="2"/>
  </r>
  <r>
    <s v="ABC"/>
    <x v="186"/>
    <n v="60313"/>
    <s v="N"/>
    <n v="190.56222890007501"/>
    <n v="45"/>
    <n v="21"/>
    <x v="3892"/>
    <x v="2"/>
  </r>
  <r>
    <s v="ABC"/>
    <x v="186"/>
    <n v="60313"/>
    <s v="N"/>
    <n v="464.56605829687101"/>
    <n v="45"/>
    <n v="21"/>
    <x v="3893"/>
    <x v="2"/>
  </r>
  <r>
    <s v="ABC"/>
    <x v="186"/>
    <n v="60313"/>
    <s v="N"/>
    <n v="198.24987370083201"/>
    <n v="45"/>
    <n v="21"/>
    <x v="3894"/>
    <x v="2"/>
  </r>
  <r>
    <s v="ABC"/>
    <x v="186"/>
    <n v="60313"/>
    <s v="N"/>
    <n v="163.84781348415299"/>
    <n v="46"/>
    <n v="21"/>
    <x v="3895"/>
    <x v="2"/>
  </r>
  <r>
    <s v="ABC"/>
    <x v="186"/>
    <n v="60313"/>
    <s v="N"/>
    <n v="60.608574158273498"/>
    <n v="46"/>
    <n v="21"/>
    <x v="3896"/>
    <x v="2"/>
  </r>
  <r>
    <s v="ABC"/>
    <x v="186"/>
    <n v="60313"/>
    <s v="N"/>
    <n v="280.87853130521398"/>
    <n v="46"/>
    <n v="21"/>
    <x v="3897"/>
    <x v="2"/>
  </r>
  <r>
    <s v="ABC"/>
    <x v="186"/>
    <n v="60313"/>
    <s v="N"/>
    <n v="134.94250946004101"/>
    <n v="46"/>
    <n v="21"/>
    <x v="3898"/>
    <x v="2"/>
  </r>
  <r>
    <s v="ABC"/>
    <x v="186"/>
    <n v="60313"/>
    <s v="N"/>
    <n v="108.78558353221101"/>
    <n v="47"/>
    <n v="21"/>
    <x v="3899"/>
    <x v="2"/>
  </r>
  <r>
    <s v="ABC"/>
    <x v="186"/>
    <n v="60313"/>
    <s v="N"/>
    <n v="153.56205729549399"/>
    <n v="47"/>
    <n v="21"/>
    <x v="3900"/>
    <x v="2"/>
  </r>
  <r>
    <s v="ABC"/>
    <x v="186"/>
    <n v="60313"/>
    <s v="N"/>
    <n v="104.14685024449901"/>
    <n v="48"/>
    <n v="21"/>
    <x v="3901"/>
    <x v="2"/>
  </r>
  <r>
    <s v="ABC"/>
    <x v="186"/>
    <n v="60313"/>
    <s v="N"/>
    <n v="140.19132558377899"/>
    <n v="48"/>
    <n v="21"/>
    <x v="3902"/>
    <x v="2"/>
  </r>
  <r>
    <s v="ABC"/>
    <x v="186"/>
    <n v="60313"/>
    <s v="N"/>
    <n v="191.10469171732899"/>
    <n v="49"/>
    <n v="21"/>
    <x v="3903"/>
    <x v="2"/>
  </r>
  <r>
    <s v="ABC"/>
    <x v="186"/>
    <n v="60313"/>
    <s v="N"/>
    <n v="191.10469171732899"/>
    <n v="49"/>
    <n v="21"/>
    <x v="3903"/>
    <x v="2"/>
  </r>
  <r>
    <s v="ABC"/>
    <x v="186"/>
    <n v="60313"/>
    <s v="N"/>
    <n v="239.24563708125601"/>
    <n v="49"/>
    <n v="21"/>
    <x v="3904"/>
    <x v="2"/>
  </r>
  <r>
    <s v="ABC"/>
    <x v="186"/>
    <n v="60313"/>
    <s v="N"/>
    <n v="188.10536821804999"/>
    <n v="49"/>
    <n v="21"/>
    <x v="3905"/>
    <x v="2"/>
  </r>
  <r>
    <s v="ABC"/>
    <x v="186"/>
    <n v="60313"/>
    <s v="N"/>
    <n v="173.887132271068"/>
    <n v="49"/>
    <n v="21"/>
    <x v="3906"/>
    <x v="2"/>
  </r>
  <r>
    <s v="ABC"/>
    <x v="186"/>
    <n v="60313"/>
    <s v="N"/>
    <n v="104.137834241996"/>
    <n v="49"/>
    <n v="21"/>
    <x v="3907"/>
    <x v="2"/>
  </r>
  <r>
    <s v="ABC"/>
    <x v="186"/>
    <n v="60313"/>
    <s v="N"/>
    <n v="155.25556309894401"/>
    <n v="49"/>
    <n v="21"/>
    <x v="3908"/>
    <x v="2"/>
  </r>
  <r>
    <s v="ABC"/>
    <x v="186"/>
    <n v="60313"/>
    <s v="N"/>
    <n v="206.16442123124301"/>
    <n v="49"/>
    <n v="21"/>
    <x v="3909"/>
    <x v="2"/>
  </r>
  <r>
    <s v="ABC"/>
    <x v="186"/>
    <n v="60313"/>
    <s v="N"/>
    <n v="86.427399992246194"/>
    <n v="49"/>
    <n v="21"/>
    <x v="3910"/>
    <x v="2"/>
  </r>
  <r>
    <s v="ABC"/>
    <x v="186"/>
    <n v="60313"/>
    <s v="N"/>
    <n v="250.732024269877"/>
    <n v="49"/>
    <n v="21"/>
    <x v="3911"/>
    <x v="2"/>
  </r>
  <r>
    <s v="ABC"/>
    <x v="186"/>
    <n v="60313"/>
    <s v="N"/>
    <n v="147.69113699906001"/>
    <n v="49"/>
    <n v="21"/>
    <x v="3912"/>
    <x v="2"/>
  </r>
  <r>
    <s v="ABC"/>
    <x v="186"/>
    <n v="60313"/>
    <s v="N"/>
    <n v="194.30236727166999"/>
    <n v="49"/>
    <n v="21"/>
    <x v="3913"/>
    <x v="2"/>
  </r>
  <r>
    <s v="ABC"/>
    <x v="186"/>
    <n v="60313"/>
    <s v="N"/>
    <n v="132.97251291316999"/>
    <n v="50"/>
    <n v="21"/>
    <x v="3914"/>
    <x v="3"/>
  </r>
  <r>
    <s v="ABC"/>
    <x v="186"/>
    <n v="60313"/>
    <s v="N"/>
    <n v="61.417009049361702"/>
    <n v="50"/>
    <n v="21"/>
    <x v="3915"/>
    <x v="3"/>
  </r>
  <r>
    <s v="ABC"/>
    <x v="186"/>
    <n v="60313"/>
    <s v="N"/>
    <n v="155.42085647816299"/>
    <n v="50"/>
    <n v="21"/>
    <x v="3916"/>
    <x v="3"/>
  </r>
  <r>
    <s v="ABC"/>
    <x v="186"/>
    <n v="60313"/>
    <s v="N"/>
    <n v="332.770133710322"/>
    <n v="51"/>
    <n v="21"/>
    <x v="3917"/>
    <x v="3"/>
  </r>
  <r>
    <s v="ABC"/>
    <x v="186"/>
    <n v="60313"/>
    <s v="N"/>
    <n v="34.456156231695601"/>
    <n v="51"/>
    <n v="21"/>
    <x v="3918"/>
    <x v="3"/>
  </r>
  <r>
    <s v="ABC"/>
    <x v="186"/>
    <n v="60313"/>
    <s v="N"/>
    <n v="191.00701835688201"/>
    <n v="51"/>
    <n v="21"/>
    <x v="3919"/>
    <x v="3"/>
  </r>
  <r>
    <s v="ABC"/>
    <x v="186"/>
    <n v="60313"/>
    <s v="N"/>
    <n v="404.96126575058099"/>
    <n v="52"/>
    <n v="21"/>
    <x v="3920"/>
    <x v="3"/>
  </r>
  <r>
    <s v="ABC"/>
    <x v="186"/>
    <n v="60313"/>
    <s v="N"/>
    <n v="415.00058453749602"/>
    <n v="52"/>
    <n v="21"/>
    <x v="3921"/>
    <x v="3"/>
  </r>
  <r>
    <s v="ABC"/>
    <x v="186"/>
    <n v="60313"/>
    <s v="N"/>
    <n v="142.014060756437"/>
    <n v="52"/>
    <n v="21"/>
    <x v="3922"/>
    <x v="3"/>
  </r>
  <r>
    <s v="ABC"/>
    <x v="186"/>
    <n v="60313"/>
    <s v="N"/>
    <n v="723.71452090315097"/>
    <n v="52"/>
    <n v="21"/>
    <x v="3923"/>
    <x v="3"/>
  </r>
  <r>
    <s v="ABC"/>
    <x v="186"/>
    <n v="60313"/>
    <s v="N"/>
    <n v="197.00867068960699"/>
    <n v="52"/>
    <n v="21"/>
    <x v="3924"/>
    <x v="3"/>
  </r>
  <r>
    <s v="ABC"/>
    <x v="186"/>
    <n v="60313"/>
    <s v="N"/>
    <n v="332.770133710322"/>
    <n v="53"/>
    <n v="21"/>
    <x v="3917"/>
    <x v="3"/>
  </r>
  <r>
    <s v="ABC"/>
    <x v="186"/>
    <n v="60313"/>
    <s v="N"/>
    <n v="106.875693668693"/>
    <n v="53"/>
    <n v="21"/>
    <x v="3925"/>
    <x v="3"/>
  </r>
  <r>
    <s v="ABC"/>
    <x v="186"/>
    <n v="60313"/>
    <s v="N"/>
    <n v="134.807269422498"/>
    <n v="53"/>
    <n v="21"/>
    <x v="3926"/>
    <x v="3"/>
  </r>
  <r>
    <s v="ABC"/>
    <x v="186"/>
    <n v="60313"/>
    <s v="N"/>
    <n v="54.120057690394702"/>
    <n v="53"/>
    <n v="21"/>
    <x v="3927"/>
    <x v="3"/>
  </r>
  <r>
    <s v="ABC"/>
    <x v="186"/>
    <n v="60313"/>
    <s v="N"/>
    <n v="304.85208196027099"/>
    <n v="53"/>
    <n v="21"/>
    <x v="3928"/>
    <x v="3"/>
  </r>
  <r>
    <s v="ABC"/>
    <x v="186"/>
    <n v="60313"/>
    <s v="N"/>
    <n v="185.68156621186901"/>
    <n v="54"/>
    <n v="21"/>
    <x v="3929"/>
    <x v="3"/>
  </r>
  <r>
    <s v="ABC"/>
    <x v="186"/>
    <n v="60313"/>
    <s v="N"/>
    <n v="490.02274136364599"/>
    <n v="54"/>
    <n v="21"/>
    <x v="3930"/>
    <x v="3"/>
  </r>
  <r>
    <s v="ABC"/>
    <x v="186"/>
    <n v="60313"/>
    <s v="N"/>
    <n v="185.68156621186901"/>
    <n v="54"/>
    <n v="21"/>
    <x v="3929"/>
    <x v="3"/>
  </r>
  <r>
    <s v="ABC"/>
    <x v="186"/>
    <n v="60313"/>
    <s v="N"/>
    <n v="490.02274136364599"/>
    <n v="54"/>
    <n v="21"/>
    <x v="3930"/>
    <x v="3"/>
  </r>
  <r>
    <s v="ABC"/>
    <x v="186"/>
    <n v="60313"/>
    <s v="N"/>
    <n v="733.29252089533702"/>
    <n v="54"/>
    <n v="21"/>
    <x v="3931"/>
    <x v="3"/>
  </r>
  <r>
    <s v="ABC"/>
    <x v="186"/>
    <n v="60313"/>
    <s v="N"/>
    <n v="99.046798162057797"/>
    <n v="54"/>
    <n v="21"/>
    <x v="3932"/>
    <x v="3"/>
  </r>
  <r>
    <s v="ABC"/>
    <x v="186"/>
    <n v="60313"/>
    <s v="N"/>
    <n v="39.692951018763203"/>
    <n v="54"/>
    <n v="21"/>
    <x v="3933"/>
    <x v="3"/>
  </r>
  <r>
    <s v="ABC"/>
    <x v="186"/>
    <n v="60313"/>
    <s v="N"/>
    <n v="54.859369895627701"/>
    <n v="54"/>
    <n v="21"/>
    <x v="3934"/>
    <x v="3"/>
  </r>
  <r>
    <s v="ABC"/>
    <x v="186"/>
    <n v="60313"/>
    <s v="N"/>
    <n v="151.18183263474299"/>
    <n v="56"/>
    <n v="21"/>
    <x v="3935"/>
    <x v="3"/>
  </r>
  <r>
    <s v="ABC"/>
    <x v="186"/>
    <n v="60313"/>
    <s v="N"/>
    <n v="198.29795904751299"/>
    <n v="57"/>
    <n v="21"/>
    <x v="3936"/>
    <x v="3"/>
  </r>
  <r>
    <s v="ABC"/>
    <x v="186"/>
    <n v="60313"/>
    <s v="N"/>
    <n v="222.218916354638"/>
    <n v="61"/>
    <n v="21"/>
    <x v="3937"/>
    <x v="4"/>
  </r>
  <r>
    <s v="ABC"/>
    <x v="186"/>
    <n v="60313"/>
    <s v="N"/>
    <n v="394.77017758820102"/>
    <n v="61"/>
    <n v="21"/>
    <x v="3938"/>
    <x v="4"/>
  </r>
  <r>
    <s v="ABC"/>
    <x v="187"/>
    <s v="93203-0000"/>
    <s v="Y"/>
    <n v="149.12167606284399"/>
    <n v="25"/>
    <n v="28"/>
    <x v="3939"/>
    <x v="0"/>
  </r>
  <r>
    <s v="ABC"/>
    <x v="187"/>
    <s v="93203-0000"/>
    <s v="Y"/>
    <n v="203.241733753239"/>
    <n v="36"/>
    <n v="28"/>
    <x v="3940"/>
    <x v="1"/>
  </r>
  <r>
    <s v="ABC"/>
    <x v="187"/>
    <s v="93203-0000"/>
    <s v="Y"/>
    <n v="0.10067869461507201"/>
    <n v="36"/>
    <n v="28"/>
    <x v="3941"/>
    <x v="1"/>
  </r>
  <r>
    <s v="ABC"/>
    <x v="188"/>
    <s v="98271-8096"/>
    <s v="Y"/>
    <n v="26.259107289528199"/>
    <n v="25"/>
    <n v="36"/>
    <x v="3942"/>
    <x v="0"/>
  </r>
  <r>
    <s v="ABC"/>
    <x v="188"/>
    <s v="98271-8096"/>
    <s v="Y"/>
    <n v="214.927975664006"/>
    <n v="26"/>
    <n v="36"/>
    <x v="3943"/>
    <x v="0"/>
  </r>
  <r>
    <s v="ABC"/>
    <x v="188"/>
    <s v="98271-8096"/>
    <s v="Y"/>
    <n v="214.927975664006"/>
    <n v="26"/>
    <n v="36"/>
    <x v="3943"/>
    <x v="0"/>
  </r>
  <r>
    <s v="ABC"/>
    <x v="188"/>
    <s v="98271-8096"/>
    <s v="Y"/>
    <n v="60.728787524978102"/>
    <n v="27"/>
    <n v="36"/>
    <x v="3944"/>
    <x v="0"/>
  </r>
  <r>
    <s v="ABC"/>
    <x v="188"/>
    <s v="98271-8096"/>
    <s v="Y"/>
    <n v="20.6075763873299"/>
    <n v="28"/>
    <n v="36"/>
    <x v="3945"/>
    <x v="0"/>
  </r>
  <r>
    <s v="ABC"/>
    <x v="188"/>
    <s v="98271-8096"/>
    <s v="Y"/>
    <n v="67.375084036656702"/>
    <n v="29"/>
    <n v="36"/>
    <x v="3946"/>
    <x v="0"/>
  </r>
  <r>
    <s v="ABC"/>
    <x v="188"/>
    <s v="98271-8096"/>
    <s v="Y"/>
    <n v="84.228998048636498"/>
    <n v="29"/>
    <n v="36"/>
    <x v="3947"/>
    <x v="0"/>
  </r>
  <r>
    <s v="ABC"/>
    <x v="188"/>
    <s v="98271-8096"/>
    <s v="Y"/>
    <n v="61.283271678902899"/>
    <n v="32"/>
    <n v="36"/>
    <x v="3948"/>
    <x v="1"/>
  </r>
  <r>
    <s v="ABC"/>
    <x v="188"/>
    <s v="98271-8096"/>
    <s v="Y"/>
    <n v="135.397817586434"/>
    <n v="34"/>
    <n v="36"/>
    <x v="3949"/>
    <x v="1"/>
  </r>
  <r>
    <s v="ABC"/>
    <x v="188"/>
    <s v="98271-8096"/>
    <s v="Y"/>
    <n v="744.25147193754196"/>
    <n v="34"/>
    <n v="36"/>
    <x v="3950"/>
    <x v="1"/>
  </r>
  <r>
    <s v="ABC"/>
    <x v="188"/>
    <s v="98271-8096"/>
    <s v="Y"/>
    <n v="115.050202604603"/>
    <n v="34"/>
    <n v="36"/>
    <x v="3951"/>
    <x v="1"/>
  </r>
  <r>
    <s v="ABC"/>
    <x v="188"/>
    <s v="98271-8096"/>
    <s v="Y"/>
    <n v="105.56085997036099"/>
    <n v="34"/>
    <n v="36"/>
    <x v="3952"/>
    <x v="1"/>
  </r>
  <r>
    <s v="ABC"/>
    <x v="188"/>
    <s v="98271-8096"/>
    <s v="Y"/>
    <n v="430.28871944814898"/>
    <n v="34"/>
    <n v="36"/>
    <x v="3953"/>
    <x v="1"/>
  </r>
  <r>
    <s v="ABC"/>
    <x v="188"/>
    <s v="98271-8096"/>
    <s v="Y"/>
    <n v="24.5445641469043"/>
    <n v="34"/>
    <n v="36"/>
    <x v="3954"/>
    <x v="1"/>
  </r>
  <r>
    <s v="ABC"/>
    <x v="188"/>
    <s v="98271-8096"/>
    <s v="Y"/>
    <n v="84.039661996076802"/>
    <n v="35"/>
    <n v="36"/>
    <x v="3955"/>
    <x v="1"/>
  </r>
  <r>
    <s v="ABC"/>
    <x v="188"/>
    <s v="98271-8096"/>
    <s v="Y"/>
    <n v="151.969230186658"/>
    <n v="35"/>
    <n v="36"/>
    <x v="3956"/>
    <x v="1"/>
  </r>
  <r>
    <s v="ABC"/>
    <x v="188"/>
    <s v="98271-8096"/>
    <s v="Y"/>
    <n v="151.969230186658"/>
    <n v="35"/>
    <n v="36"/>
    <x v="3956"/>
    <x v="1"/>
  </r>
  <r>
    <s v="ABC"/>
    <x v="188"/>
    <s v="98271-8096"/>
    <s v="Y"/>
    <n v="31.384704712394001"/>
    <n v="36"/>
    <n v="36"/>
    <x v="3957"/>
    <x v="1"/>
  </r>
  <r>
    <s v="ABC"/>
    <x v="188"/>
    <s v="98271-8096"/>
    <s v="Y"/>
    <n v="67.1166252982418"/>
    <n v="37"/>
    <n v="36"/>
    <x v="3958"/>
    <x v="1"/>
  </r>
  <r>
    <s v="ABC"/>
    <x v="188"/>
    <s v="98271-8096"/>
    <s v="Y"/>
    <n v="158.50132399996801"/>
    <n v="37"/>
    <n v="36"/>
    <x v="3959"/>
    <x v="1"/>
  </r>
  <r>
    <s v="ABC"/>
    <x v="188"/>
    <s v="98271-8096"/>
    <s v="Y"/>
    <n v="78.544408470594504"/>
    <n v="37"/>
    <n v="36"/>
    <x v="3960"/>
    <x v="1"/>
  </r>
  <r>
    <s v="ABC"/>
    <x v="188"/>
    <s v="98271-8096"/>
    <s v="Y"/>
    <n v="309.01897778366799"/>
    <n v="39"/>
    <n v="36"/>
    <x v="3961"/>
    <x v="1"/>
  </r>
  <r>
    <s v="ABC"/>
    <x v="188"/>
    <s v="98271-8096"/>
    <s v="Y"/>
    <n v="243.83628502228601"/>
    <n v="40"/>
    <n v="36"/>
    <x v="3962"/>
    <x v="2"/>
  </r>
  <r>
    <s v="ABC"/>
    <x v="188"/>
    <s v="98271-8096"/>
    <s v="Y"/>
    <n v="78.826909882350193"/>
    <n v="42"/>
    <n v="36"/>
    <x v="3963"/>
    <x v="2"/>
  </r>
  <r>
    <s v="ABC"/>
    <x v="188"/>
    <s v="98271-8096"/>
    <s v="Y"/>
    <n v="157.65231709761699"/>
    <n v="42"/>
    <n v="36"/>
    <x v="3964"/>
    <x v="2"/>
  </r>
  <r>
    <s v="ABC"/>
    <x v="188"/>
    <s v="98271-8096"/>
    <s v="Y"/>
    <n v="486.000101580295"/>
    <n v="49"/>
    <n v="36"/>
    <x v="3965"/>
    <x v="2"/>
  </r>
  <r>
    <s v="ABC"/>
    <x v="188"/>
    <s v="98271-8096"/>
    <s v="Y"/>
    <n v="16.1927404951048"/>
    <n v="54"/>
    <n v="36"/>
    <x v="3966"/>
    <x v="3"/>
  </r>
  <r>
    <s v="ABC"/>
    <x v="188"/>
    <s v="98271-8096"/>
    <s v="Y"/>
    <n v="16.1927404951048"/>
    <n v="54"/>
    <n v="36"/>
    <x v="3966"/>
    <x v="3"/>
  </r>
  <r>
    <s v="ABC"/>
    <x v="188"/>
    <s v="98271-8096"/>
    <s v="Y"/>
    <n v="16.1927404951048"/>
    <n v="54"/>
    <n v="36"/>
    <x v="3966"/>
    <x v="3"/>
  </r>
  <r>
    <s v="ABC"/>
    <x v="189"/>
    <s v="V7Y 1G5"/>
    <s v="N"/>
    <n v="102.06265099925901"/>
    <n v="22"/>
    <n v="34"/>
    <x v="3967"/>
    <x v="0"/>
  </r>
  <r>
    <s v="ABC"/>
    <x v="189"/>
    <s v="V7Y 1G5"/>
    <s v="N"/>
    <n v="84.511499460392201"/>
    <n v="23"/>
    <n v="34"/>
    <x v="3968"/>
    <x v="0"/>
  </r>
  <r>
    <s v="ABC"/>
    <x v="189"/>
    <s v="V7Y 1G5"/>
    <s v="N"/>
    <n v="42.654707840946898"/>
    <n v="24"/>
    <n v="34"/>
    <x v="3969"/>
    <x v="0"/>
  </r>
  <r>
    <s v="ABC"/>
    <x v="189"/>
    <s v="V7Y 1G5"/>
    <s v="N"/>
    <n v="113.39726881241501"/>
    <n v="24"/>
    <n v="34"/>
    <x v="3970"/>
    <x v="0"/>
  </r>
  <r>
    <s v="ABC"/>
    <x v="189"/>
    <s v="V7Y 1G5"/>
    <s v="N"/>
    <n v="76.877950674652396"/>
    <n v="25"/>
    <n v="34"/>
    <x v="3971"/>
    <x v="0"/>
  </r>
  <r>
    <s v="ABC"/>
    <x v="189"/>
    <s v="V7Y 1G5"/>
    <s v="N"/>
    <n v="207.187737515316"/>
    <n v="25"/>
    <n v="34"/>
    <x v="3972"/>
    <x v="0"/>
  </r>
  <r>
    <s v="ABC"/>
    <x v="189"/>
    <s v="V7Y 1G5"/>
    <s v="N"/>
    <n v="101.448060161982"/>
    <n v="25"/>
    <n v="34"/>
    <x v="3973"/>
    <x v="0"/>
  </r>
  <r>
    <s v="ABC"/>
    <x v="189"/>
    <s v="V7Y 1G5"/>
    <s v="N"/>
    <n v="163.60588408365999"/>
    <n v="27"/>
    <n v="34"/>
    <x v="3974"/>
    <x v="0"/>
  </r>
  <r>
    <s v="ABC"/>
    <x v="189"/>
    <s v="V7Y 1G5"/>
    <s v="N"/>
    <n v="220.974708009246"/>
    <n v="27"/>
    <n v="34"/>
    <x v="3975"/>
    <x v="0"/>
  </r>
  <r>
    <s v="ABC"/>
    <x v="189"/>
    <s v="V7Y 1G5"/>
    <s v="N"/>
    <n v="21.011793832874002"/>
    <n v="28"/>
    <n v="34"/>
    <x v="3976"/>
    <x v="0"/>
  </r>
  <r>
    <s v="ABC"/>
    <x v="189"/>
    <s v="V7Y 1G5"/>
    <s v="N"/>
    <n v="33.619170666015101"/>
    <n v="28"/>
    <n v="34"/>
    <x v="3977"/>
    <x v="0"/>
  </r>
  <r>
    <s v="ABC"/>
    <x v="189"/>
    <s v="V7Y 1G5"/>
    <s v="N"/>
    <n v="36.604970161539697"/>
    <n v="29"/>
    <n v="34"/>
    <x v="3978"/>
    <x v="0"/>
  </r>
  <r>
    <s v="ABC"/>
    <x v="189"/>
    <s v="V7Y 1G5"/>
    <s v="N"/>
    <n v="76.458706558270293"/>
    <n v="30"/>
    <n v="34"/>
    <x v="3979"/>
    <x v="1"/>
  </r>
  <r>
    <s v="ABC"/>
    <x v="189"/>
    <s v="V7Y 1G5"/>
    <s v="N"/>
    <n v="136.99365002943699"/>
    <n v="30"/>
    <n v="34"/>
    <x v="3980"/>
    <x v="1"/>
  </r>
  <r>
    <s v="ABC"/>
    <x v="189"/>
    <s v="V7Y 1G5"/>
    <s v="N"/>
    <n v="123.421560928492"/>
    <n v="31"/>
    <n v="34"/>
    <x v="3981"/>
    <x v="1"/>
  </r>
  <r>
    <s v="ABC"/>
    <x v="189"/>
    <s v="V7Y 1G5"/>
    <s v="N"/>
    <n v="105.445154604908"/>
    <n v="32"/>
    <n v="34"/>
    <x v="3982"/>
    <x v="1"/>
  </r>
  <r>
    <s v="ABC"/>
    <x v="189"/>
    <s v="V7Y 1G5"/>
    <s v="N"/>
    <n v="60.734798193313303"/>
    <n v="32"/>
    <n v="34"/>
    <x v="3983"/>
    <x v="1"/>
  </r>
  <r>
    <s v="ABC"/>
    <x v="189"/>
    <s v="V7Y 1G5"/>
    <s v="N"/>
    <n v="125.85437893717599"/>
    <n v="32"/>
    <n v="34"/>
    <x v="3984"/>
    <x v="1"/>
  </r>
  <r>
    <s v="ABC"/>
    <x v="189"/>
    <s v="V7Y 1G5"/>
    <s v="N"/>
    <n v="61.982011872873201"/>
    <n v="32"/>
    <n v="34"/>
    <x v="3985"/>
    <x v="1"/>
  </r>
  <r>
    <s v="ABC"/>
    <x v="189"/>
    <s v="V7Y 1G5"/>
    <s v="N"/>
    <n v="23.546793203256499"/>
    <n v="33"/>
    <n v="34"/>
    <x v="3986"/>
    <x v="1"/>
  </r>
  <r>
    <s v="ABC"/>
    <x v="189"/>
    <s v="V7Y 1G5"/>
    <s v="N"/>
    <n v="117.786559364216"/>
    <n v="33"/>
    <n v="34"/>
    <x v="3987"/>
    <x v="1"/>
  </r>
  <r>
    <s v="ABC"/>
    <x v="189"/>
    <s v="V7Y 1G5"/>
    <s v="N"/>
    <n v="109.075598279386"/>
    <n v="33"/>
    <n v="34"/>
    <x v="3988"/>
    <x v="1"/>
  </r>
  <r>
    <s v="ABC"/>
    <x v="189"/>
    <s v="V7Y 1G5"/>
    <s v="N"/>
    <n v="122.105224563077"/>
    <n v="33"/>
    <n v="34"/>
    <x v="3989"/>
    <x v="1"/>
  </r>
  <r>
    <s v="ABC"/>
    <x v="189"/>
    <s v="V7Y 1G5"/>
    <s v="N"/>
    <n v="39.760571037534497"/>
    <n v="34"/>
    <n v="34"/>
    <x v="3990"/>
    <x v="1"/>
  </r>
  <r>
    <s v="ABC"/>
    <x v="189"/>
    <s v="V7Y 1G5"/>
    <s v="N"/>
    <n v="203.44008580830101"/>
    <n v="35"/>
    <n v="34"/>
    <x v="3991"/>
    <x v="1"/>
  </r>
  <r>
    <s v="ABC"/>
    <x v="189"/>
    <s v="V7Y 1G5"/>
    <s v="N"/>
    <n v="381.27772984269802"/>
    <n v="36"/>
    <n v="34"/>
    <x v="3992"/>
    <x v="1"/>
  </r>
  <r>
    <s v="ABC"/>
    <x v="189"/>
    <s v="V7Y 1G5"/>
    <s v="N"/>
    <n v="69.863500727441107"/>
    <n v="36"/>
    <n v="34"/>
    <x v="3993"/>
    <x v="1"/>
  </r>
  <r>
    <s v="ABC"/>
    <x v="189"/>
    <s v="V7Y 1G5"/>
    <s v="N"/>
    <n v="61.302806350992398"/>
    <n v="36"/>
    <n v="34"/>
    <x v="3994"/>
    <x v="1"/>
  </r>
  <r>
    <s v="ABC"/>
    <x v="189"/>
    <s v="V7Y 1G5"/>
    <s v="N"/>
    <n v="294.69405247373601"/>
    <n v="37"/>
    <n v="34"/>
    <x v="3995"/>
    <x v="1"/>
  </r>
  <r>
    <s v="ABC"/>
    <x v="189"/>
    <s v="V7Y 1G5"/>
    <s v="N"/>
    <n v="94.618438266078499"/>
    <n v="38"/>
    <n v="34"/>
    <x v="3996"/>
    <x v="1"/>
  </r>
  <r>
    <s v="ABC"/>
    <x v="189"/>
    <s v="V7Y 1G5"/>
    <s v="N"/>
    <n v="140.06660421582299"/>
    <n v="38"/>
    <n v="34"/>
    <x v="3997"/>
    <x v="1"/>
  </r>
  <r>
    <s v="ABC"/>
    <x v="189"/>
    <s v="V7Y 1G5"/>
    <s v="N"/>
    <n v="68.607271045378397"/>
    <n v="38"/>
    <n v="34"/>
    <x v="3998"/>
    <x v="1"/>
  </r>
  <r>
    <s v="ABC"/>
    <x v="189"/>
    <s v="V7Y 1G5"/>
    <s v="N"/>
    <n v="103.488682061791"/>
    <n v="38"/>
    <n v="34"/>
    <x v="3999"/>
    <x v="1"/>
  </r>
  <r>
    <s v="ABC"/>
    <x v="189"/>
    <s v="V7Y 1G5"/>
    <s v="N"/>
    <n v="86.714409405253406"/>
    <n v="38"/>
    <n v="34"/>
    <x v="4000"/>
    <x v="1"/>
  </r>
  <r>
    <s v="ABC"/>
    <x v="189"/>
    <s v="V7Y 1G5"/>
    <s v="N"/>
    <n v="131.828983262392"/>
    <n v="38"/>
    <n v="34"/>
    <x v="4001"/>
    <x v="1"/>
  </r>
  <r>
    <s v="ABC"/>
    <x v="189"/>
    <s v="V7Y 1G5"/>
    <s v="N"/>
    <n v="54.525777803022599"/>
    <n v="38"/>
    <n v="34"/>
    <x v="4002"/>
    <x v="1"/>
  </r>
  <r>
    <s v="ABC"/>
    <x v="189"/>
    <s v="V7Y 1G5"/>
    <s v="N"/>
    <n v="78.0034483204239"/>
    <n v="38"/>
    <n v="34"/>
    <x v="4003"/>
    <x v="1"/>
  </r>
  <r>
    <s v="ABC"/>
    <x v="189"/>
    <s v="V7Y 1G5"/>
    <s v="N"/>
    <n v="160.40820852931901"/>
    <n v="40"/>
    <n v="34"/>
    <x v="4004"/>
    <x v="2"/>
  </r>
  <r>
    <s v="ABC"/>
    <x v="189"/>
    <s v="V7Y 1G5"/>
    <s v="N"/>
    <n v="259.33329065758801"/>
    <n v="40"/>
    <n v="34"/>
    <x v="4005"/>
    <x v="2"/>
  </r>
  <r>
    <s v="ABC"/>
    <x v="189"/>
    <s v="V7Y 1G5"/>
    <s v="N"/>
    <n v="17.405392831737"/>
    <n v="40"/>
    <n v="34"/>
    <x v="4006"/>
    <x v="2"/>
  </r>
  <r>
    <s v="ABC"/>
    <x v="189"/>
    <s v="V7Y 1G5"/>
    <s v="N"/>
    <n v="183.827275030452"/>
    <n v="41"/>
    <n v="34"/>
    <x v="4007"/>
    <x v="2"/>
  </r>
  <r>
    <s v="ABC"/>
    <x v="189"/>
    <s v="V7Y 1G5"/>
    <s v="N"/>
    <n v="179.91132461005"/>
    <n v="42"/>
    <n v="34"/>
    <x v="4008"/>
    <x v="2"/>
  </r>
  <r>
    <s v="ABC"/>
    <x v="189"/>
    <s v="V7Y 1G5"/>
    <s v="N"/>
    <n v="30.2727310703768"/>
    <n v="43"/>
    <n v="34"/>
    <x v="4009"/>
    <x v="2"/>
  </r>
  <r>
    <s v="ABC"/>
    <x v="189"/>
    <s v="V7Y 1G5"/>
    <s v="N"/>
    <n v="204.80300485331401"/>
    <n v="43"/>
    <n v="34"/>
    <x v="4010"/>
    <x v="2"/>
  </r>
  <r>
    <s v="ABC"/>
    <x v="189"/>
    <s v="V7Y 1G5"/>
    <s v="N"/>
    <n v="173.71733089059799"/>
    <n v="43"/>
    <n v="34"/>
    <x v="4011"/>
    <x v="2"/>
  </r>
  <r>
    <s v="ABC"/>
    <x v="189"/>
    <s v="V7Y 1G5"/>
    <s v="N"/>
    <n v="113.999838313022"/>
    <n v="44"/>
    <n v="34"/>
    <x v="4012"/>
    <x v="2"/>
  </r>
  <r>
    <s v="ABC"/>
    <x v="189"/>
    <s v="V7Y 1G5"/>
    <s v="N"/>
    <n v="79.382896703358796"/>
    <n v="44"/>
    <n v="34"/>
    <x v="4013"/>
    <x v="2"/>
  </r>
  <r>
    <s v="ABC"/>
    <x v="189"/>
    <s v="V7Y 1G5"/>
    <s v="N"/>
    <n v="111.950200410709"/>
    <n v="44"/>
    <n v="34"/>
    <x v="4014"/>
    <x v="2"/>
  </r>
  <r>
    <s v="ABC"/>
    <x v="189"/>
    <s v="V7Y 1G5"/>
    <s v="N"/>
    <n v="26.371807320813701"/>
    <n v="44"/>
    <n v="34"/>
    <x v="4015"/>
    <x v="2"/>
  </r>
  <r>
    <s v="ABC"/>
    <x v="189"/>
    <s v="V7Y 1G5"/>
    <s v="N"/>
    <n v="60.357628755277702"/>
    <n v="45"/>
    <n v="34"/>
    <x v="4016"/>
    <x v="2"/>
  </r>
  <r>
    <s v="ABC"/>
    <x v="189"/>
    <s v="V7Y 1G5"/>
    <s v="N"/>
    <n v="32.995563826235198"/>
    <n v="45"/>
    <n v="34"/>
    <x v="4017"/>
    <x v="2"/>
  </r>
  <r>
    <s v="ABC"/>
    <x v="189"/>
    <s v="V7Y 1G5"/>
    <s v="N"/>
    <n v="173.162846736673"/>
    <n v="45"/>
    <n v="34"/>
    <x v="4018"/>
    <x v="2"/>
  </r>
  <r>
    <s v="ABC"/>
    <x v="189"/>
    <s v="V7Y 1G5"/>
    <s v="N"/>
    <n v="94.059446110902201"/>
    <n v="45"/>
    <n v="34"/>
    <x v="4019"/>
    <x v="2"/>
  </r>
  <r>
    <s v="ABC"/>
    <x v="189"/>
    <s v="V7Y 1G5"/>
    <s v="N"/>
    <n v="165.19570585832801"/>
    <n v="45"/>
    <n v="34"/>
    <x v="4020"/>
    <x v="2"/>
  </r>
  <r>
    <s v="ABC"/>
    <x v="189"/>
    <s v="V7Y 1G5"/>
    <s v="N"/>
    <n v="218.719204716451"/>
    <n v="45"/>
    <n v="34"/>
    <x v="4021"/>
    <x v="2"/>
  </r>
  <r>
    <s v="ABC"/>
    <x v="189"/>
    <s v="V7Y 1G5"/>
    <s v="N"/>
    <n v="22.499434245842899"/>
    <n v="46"/>
    <n v="34"/>
    <x v="4022"/>
    <x v="2"/>
  </r>
  <r>
    <s v="ABC"/>
    <x v="189"/>
    <s v="V7Y 1G5"/>
    <s v="N"/>
    <n v="151.665691435729"/>
    <n v="46"/>
    <n v="34"/>
    <x v="4023"/>
    <x v="2"/>
  </r>
  <r>
    <s v="ABC"/>
    <x v="189"/>
    <s v="V7Y 1G5"/>
    <s v="N"/>
    <n v="57.302706573898"/>
    <n v="46"/>
    <n v="34"/>
    <x v="4024"/>
    <x v="2"/>
  </r>
  <r>
    <s v="ABC"/>
    <x v="189"/>
    <s v="V7Y 1G5"/>
    <s v="N"/>
    <n v="153.18789319162599"/>
    <n v="46"/>
    <n v="34"/>
    <x v="4025"/>
    <x v="2"/>
  </r>
  <r>
    <s v="ABC"/>
    <x v="189"/>
    <s v="V7Y 1G5"/>
    <s v="N"/>
    <n v="82.855560334036895"/>
    <n v="46"/>
    <n v="34"/>
    <x v="4026"/>
    <x v="2"/>
  </r>
  <r>
    <s v="ABC"/>
    <x v="189"/>
    <s v="V7Y 1G5"/>
    <s v="N"/>
    <n v="300.41921406303999"/>
    <n v="46"/>
    <n v="34"/>
    <x v="4027"/>
    <x v="2"/>
  </r>
  <r>
    <s v="ABC"/>
    <x v="189"/>
    <s v="V7Y 1G5"/>
    <s v="N"/>
    <n v="241.16153761311"/>
    <n v="47"/>
    <n v="34"/>
    <x v="4028"/>
    <x v="2"/>
  </r>
  <r>
    <s v="ABC"/>
    <x v="189"/>
    <s v="V7Y 1G5"/>
    <s v="N"/>
    <n v="95.474958503848498"/>
    <n v="47"/>
    <n v="34"/>
    <x v="4029"/>
    <x v="2"/>
  </r>
  <r>
    <s v="ABC"/>
    <x v="189"/>
    <s v="V7Y 1G5"/>
    <s v="N"/>
    <n v="140.01701620205699"/>
    <n v="48"/>
    <n v="34"/>
    <x v="4030"/>
    <x v="2"/>
  </r>
  <r>
    <s v="ABC"/>
    <x v="189"/>
    <s v="V7Y 1G5"/>
    <s v="N"/>
    <n v="381.30778318437399"/>
    <n v="48"/>
    <n v="34"/>
    <x v="4031"/>
    <x v="2"/>
  </r>
  <r>
    <s v="ABC"/>
    <x v="189"/>
    <s v="V7Y 1G5"/>
    <s v="N"/>
    <n v="109.048550271878"/>
    <n v="48"/>
    <n v="34"/>
    <x v="4032"/>
    <x v="2"/>
  </r>
  <r>
    <s v="ABC"/>
    <x v="189"/>
    <s v="V7Y 1G5"/>
    <s v="N"/>
    <n v="103.903418176922"/>
    <n v="48"/>
    <n v="34"/>
    <x v="4033"/>
    <x v="2"/>
  </r>
  <r>
    <s v="ABC"/>
    <x v="189"/>
    <s v="V7Y 1G5"/>
    <s v="N"/>
    <n v="96.6635681671399"/>
    <n v="49"/>
    <n v="34"/>
    <x v="4034"/>
    <x v="2"/>
  </r>
  <r>
    <s v="ABC"/>
    <x v="189"/>
    <s v="V7Y 1G5"/>
    <s v="N"/>
    <n v="380.98921776260698"/>
    <n v="49"/>
    <n v="34"/>
    <x v="4035"/>
    <x v="2"/>
  </r>
  <r>
    <s v="ABC"/>
    <x v="189"/>
    <s v="V7Y 1G5"/>
    <s v="N"/>
    <n v="111.87055905526699"/>
    <n v="49"/>
    <n v="34"/>
    <x v="4036"/>
    <x v="2"/>
  </r>
  <r>
    <s v="ABC"/>
    <x v="189"/>
    <s v="V7Y 1G5"/>
    <s v="N"/>
    <n v="381.99299937459"/>
    <n v="49"/>
    <n v="34"/>
    <x v="4037"/>
    <x v="2"/>
  </r>
  <r>
    <s v="ABC"/>
    <x v="189"/>
    <s v="V7Y 1G5"/>
    <s v="N"/>
    <n v="36.417136776063799"/>
    <n v="49"/>
    <n v="34"/>
    <x v="4038"/>
    <x v="2"/>
  </r>
  <r>
    <s v="ABC"/>
    <x v="189"/>
    <s v="V7Y 1G5"/>
    <s v="N"/>
    <n v="53.679776234839203"/>
    <n v="49"/>
    <n v="34"/>
    <x v="4039"/>
    <x v="2"/>
  </r>
  <r>
    <s v="ABC"/>
    <x v="189"/>
    <s v="V7Y 1G5"/>
    <s v="N"/>
    <n v="52.4791452348774"/>
    <n v="49"/>
    <n v="34"/>
    <x v="4040"/>
    <x v="2"/>
  </r>
  <r>
    <s v="ABC"/>
    <x v="189"/>
    <s v="V7Y 1G5"/>
    <s v="N"/>
    <n v="46.4218942200512"/>
    <n v="49"/>
    <n v="34"/>
    <x v="4041"/>
    <x v="2"/>
  </r>
  <r>
    <s v="ABC"/>
    <x v="189"/>
    <s v="V7Y 1G5"/>
    <s v="N"/>
    <n v="74.702088737299803"/>
    <n v="49"/>
    <n v="34"/>
    <x v="4042"/>
    <x v="2"/>
  </r>
  <r>
    <s v="ABC"/>
    <x v="189"/>
    <s v="V7Y 1G5"/>
    <s v="N"/>
    <n v="64.395295209467307"/>
    <n v="49"/>
    <n v="34"/>
    <x v="4043"/>
    <x v="2"/>
  </r>
  <r>
    <s v="ABC"/>
    <x v="189"/>
    <s v="V7Y 1G5"/>
    <s v="N"/>
    <n v="51.787918376326097"/>
    <n v="50"/>
    <n v="34"/>
    <x v="4044"/>
    <x v="3"/>
  </r>
  <r>
    <s v="ABC"/>
    <x v="189"/>
    <s v="V7Y 1G5"/>
    <s v="N"/>
    <n v="111.08165883626801"/>
    <n v="50"/>
    <n v="34"/>
    <x v="4045"/>
    <x v="3"/>
  </r>
  <r>
    <s v="ABC"/>
    <x v="189"/>
    <s v="V7Y 1G5"/>
    <s v="N"/>
    <n v="203.35593645160799"/>
    <n v="50"/>
    <n v="34"/>
    <x v="4046"/>
    <x v="3"/>
  </r>
  <r>
    <s v="ABC"/>
    <x v="189"/>
    <s v="V7Y 1G5"/>
    <s v="N"/>
    <n v="30.400457772500399"/>
    <n v="50"/>
    <n v="34"/>
    <x v="4047"/>
    <x v="3"/>
  </r>
  <r>
    <s v="ABC"/>
    <x v="189"/>
    <s v="V7Y 1G5"/>
    <s v="N"/>
    <n v="181.42150502927601"/>
    <n v="50"/>
    <n v="34"/>
    <x v="4048"/>
    <x v="3"/>
  </r>
  <r>
    <s v="ABC"/>
    <x v="189"/>
    <s v="V7Y 1G5"/>
    <s v="N"/>
    <n v="170.62935003337401"/>
    <n v="51"/>
    <n v="34"/>
    <x v="4049"/>
    <x v="3"/>
  </r>
  <r>
    <s v="ABC"/>
    <x v="189"/>
    <s v="V7Y 1G5"/>
    <s v="N"/>
    <n v="206.80756274311301"/>
    <n v="51"/>
    <n v="34"/>
    <x v="4050"/>
    <x v="3"/>
  </r>
  <r>
    <s v="ABC"/>
    <x v="189"/>
    <s v="V7Y 1G5"/>
    <s v="N"/>
    <n v="167.218295753132"/>
    <n v="51"/>
    <n v="34"/>
    <x v="4051"/>
    <x v="3"/>
  </r>
  <r>
    <s v="ABC"/>
    <x v="189"/>
    <s v="V7Y 1G5"/>
    <s v="N"/>
    <n v="52.540754585313501"/>
    <n v="51"/>
    <n v="34"/>
    <x v="4052"/>
    <x v="3"/>
  </r>
  <r>
    <s v="ABC"/>
    <x v="189"/>
    <s v="V7Y 1G5"/>
    <s v="N"/>
    <n v="188.30071493894499"/>
    <n v="51"/>
    <n v="34"/>
    <x v="4053"/>
    <x v="3"/>
  </r>
  <r>
    <s v="ABC"/>
    <x v="189"/>
    <s v="V7Y 1G5"/>
    <s v="N"/>
    <n v="41.904876966127198"/>
    <n v="51"/>
    <n v="34"/>
    <x v="4054"/>
    <x v="3"/>
  </r>
  <r>
    <s v="ABC"/>
    <x v="189"/>
    <s v="V7Y 1G5"/>
    <s v="N"/>
    <n v="46.4534502288111"/>
    <n v="51"/>
    <n v="34"/>
    <x v="4055"/>
    <x v="3"/>
  </r>
  <r>
    <s v="ABC"/>
    <x v="189"/>
    <s v="V7Y 1G5"/>
    <s v="N"/>
    <n v="204.64672747659799"/>
    <n v="52"/>
    <n v="34"/>
    <x v="4056"/>
    <x v="3"/>
  </r>
  <r>
    <s v="ABC"/>
    <x v="189"/>
    <s v="V7Y 1G5"/>
    <s v="N"/>
    <n v="37.209042329230201"/>
    <n v="52"/>
    <n v="34"/>
    <x v="4057"/>
    <x v="3"/>
  </r>
  <r>
    <s v="ABC"/>
    <x v="189"/>
    <s v="V7Y 1G5"/>
    <s v="N"/>
    <n v="156.498268777253"/>
    <n v="53"/>
    <n v="34"/>
    <x v="4058"/>
    <x v="3"/>
  </r>
  <r>
    <s v="ABC"/>
    <x v="189"/>
    <s v="V7Y 1G5"/>
    <s v="N"/>
    <n v="186.67332648718201"/>
    <n v="53"/>
    <n v="34"/>
    <x v="4059"/>
    <x v="3"/>
  </r>
  <r>
    <s v="ABC"/>
    <x v="189"/>
    <s v="V7Y 1G5"/>
    <s v="N"/>
    <n v="77.546637526946597"/>
    <n v="53"/>
    <n v="34"/>
    <x v="4060"/>
    <x v="3"/>
  </r>
  <r>
    <s v="ABC"/>
    <x v="189"/>
    <s v="V7Y 1G5"/>
    <s v="N"/>
    <n v="8.6508544014771793"/>
    <n v="53"/>
    <n v="34"/>
    <x v="4061"/>
    <x v="3"/>
  </r>
  <r>
    <s v="ABC"/>
    <x v="189"/>
    <s v="V7Y 1G5"/>
    <s v="N"/>
    <n v="8.5501757068621096"/>
    <n v="53"/>
    <n v="34"/>
    <x v="4062"/>
    <x v="3"/>
  </r>
  <r>
    <s v="ABC"/>
    <x v="189"/>
    <s v="V7Y 1G5"/>
    <s v="N"/>
    <n v="23.896914633783499"/>
    <n v="53"/>
    <n v="34"/>
    <x v="4063"/>
    <x v="3"/>
  </r>
  <r>
    <s v="ABC"/>
    <x v="189"/>
    <s v="V7Y 1G5"/>
    <s v="N"/>
    <n v="61.722050467374501"/>
    <n v="53"/>
    <n v="34"/>
    <x v="4064"/>
    <x v="3"/>
  </r>
  <r>
    <s v="ABC"/>
    <x v="189"/>
    <s v="V7Y 1G5"/>
    <s v="N"/>
    <n v="10.536701591655"/>
    <n v="53"/>
    <n v="34"/>
    <x v="4065"/>
    <x v="3"/>
  </r>
  <r>
    <s v="ABC"/>
    <x v="189"/>
    <s v="V7Y 1G5"/>
    <s v="N"/>
    <n v="9.3285572562741592"/>
    <n v="53"/>
    <n v="34"/>
    <x v="4066"/>
    <x v="3"/>
  </r>
  <r>
    <s v="ABC"/>
    <x v="189"/>
    <s v="V7Y 1G5"/>
    <s v="N"/>
    <n v="48.701440186186503"/>
    <n v="53"/>
    <n v="34"/>
    <x v="4067"/>
    <x v="3"/>
  </r>
  <r>
    <s v="ABC"/>
    <x v="189"/>
    <s v="V7Y 1G5"/>
    <s v="N"/>
    <n v="66.9302945798498"/>
    <n v="53"/>
    <n v="34"/>
    <x v="4068"/>
    <x v="3"/>
  </r>
  <r>
    <s v="ABC"/>
    <x v="189"/>
    <s v="V7Y 1G5"/>
    <s v="N"/>
    <n v="74.024385882502898"/>
    <n v="53"/>
    <n v="34"/>
    <x v="4069"/>
    <x v="3"/>
  </r>
  <r>
    <s v="ABC"/>
    <x v="189"/>
    <s v="V7Y 1G5"/>
    <s v="N"/>
    <n v="54.380019095893303"/>
    <n v="53"/>
    <n v="34"/>
    <x v="4070"/>
    <x v="3"/>
  </r>
  <r>
    <s v="ABC"/>
    <x v="189"/>
    <s v="V7Y 1G5"/>
    <s v="N"/>
    <n v="51.027568831919801"/>
    <n v="53"/>
    <n v="34"/>
    <x v="4071"/>
    <x v="3"/>
  </r>
  <r>
    <s v="ABC"/>
    <x v="189"/>
    <s v="V7Y 1G5"/>
    <s v="N"/>
    <n v="62.994809487359099"/>
    <n v="53"/>
    <n v="34"/>
    <x v="4072"/>
    <x v="3"/>
  </r>
  <r>
    <s v="ABC"/>
    <x v="189"/>
    <s v="V7Y 1G5"/>
    <s v="N"/>
    <n v="79.746542137640105"/>
    <n v="53"/>
    <n v="34"/>
    <x v="4073"/>
    <x v="3"/>
  </r>
  <r>
    <s v="ABC"/>
    <x v="189"/>
    <s v="V7Y 1G5"/>
    <s v="N"/>
    <n v="248.90928909721899"/>
    <n v="53"/>
    <n v="34"/>
    <x v="4074"/>
    <x v="3"/>
  </r>
  <r>
    <s v="ABC"/>
    <x v="189"/>
    <s v="V7Y 1G5"/>
    <s v="N"/>
    <n v="33.961778761123099"/>
    <n v="53"/>
    <n v="34"/>
    <x v="4075"/>
    <x v="3"/>
  </r>
  <r>
    <s v="ABC"/>
    <x v="189"/>
    <s v="V7Y 1G5"/>
    <s v="N"/>
    <n v="63.493694959183102"/>
    <n v="53"/>
    <n v="34"/>
    <x v="4076"/>
    <x v="3"/>
  </r>
  <r>
    <s v="ABC"/>
    <x v="189"/>
    <s v="V7Y 1G5"/>
    <s v="N"/>
    <n v="93.235984548976006"/>
    <n v="54"/>
    <n v="34"/>
    <x v="4077"/>
    <x v="3"/>
  </r>
  <r>
    <s v="ABC"/>
    <x v="189"/>
    <s v="V7Y 1G5"/>
    <s v="N"/>
    <n v="146.836119428373"/>
    <n v="54"/>
    <n v="34"/>
    <x v="4078"/>
    <x v="3"/>
  </r>
  <r>
    <s v="ABC"/>
    <x v="189"/>
    <s v="V7Y 1G5"/>
    <s v="N"/>
    <n v="137.16795941115899"/>
    <n v="55"/>
    <n v="34"/>
    <x v="4079"/>
    <x v="3"/>
  </r>
  <r>
    <s v="ABC"/>
    <x v="189"/>
    <s v="V7Y 1G5"/>
    <s v="N"/>
    <n v="52.4791452348774"/>
    <n v="55"/>
    <n v="34"/>
    <x v="4040"/>
    <x v="3"/>
  </r>
  <r>
    <s v="ABC"/>
    <x v="189"/>
    <s v="V7Y 1G5"/>
    <s v="N"/>
    <n v="513.80094529780899"/>
    <n v="55"/>
    <n v="34"/>
    <x v="4080"/>
    <x v="3"/>
  </r>
  <r>
    <s v="ABC"/>
    <x v="189"/>
    <s v="V7Y 1G5"/>
    <s v="N"/>
    <n v="133.77343446883901"/>
    <n v="57"/>
    <n v="34"/>
    <x v="4081"/>
    <x v="3"/>
  </r>
  <r>
    <s v="ABC"/>
    <x v="189"/>
    <s v="V7Y 1G5"/>
    <s v="N"/>
    <n v="63.5087216300211"/>
    <n v="62"/>
    <n v="34"/>
    <x v="4082"/>
    <x v="4"/>
  </r>
  <r>
    <s v="ABC"/>
    <x v="189"/>
    <s v="V7Y 1G5"/>
    <s v="N"/>
    <n v="170.115437890712"/>
    <n v="62"/>
    <n v="34"/>
    <x v="4083"/>
    <x v="4"/>
  </r>
  <r>
    <s v="ABC"/>
    <x v="189"/>
    <s v="V7Y 1G5"/>
    <s v="N"/>
    <n v="97.0106842634993"/>
    <n v="63"/>
    <n v="34"/>
    <x v="4084"/>
    <x v="4"/>
  </r>
  <r>
    <s v="ABC"/>
    <x v="190"/>
    <s v="08527-5360"/>
    <s v="Y"/>
    <n v="90.546210468961405"/>
    <n v="25"/>
    <n v="13"/>
    <x v="4085"/>
    <x v="0"/>
  </r>
  <r>
    <s v="ABC"/>
    <x v="191"/>
    <n v="14641"/>
    <s v="Y"/>
    <n v="49.828440499041797"/>
    <n v="25"/>
    <n v="9"/>
    <x v="4086"/>
    <x v="0"/>
  </r>
  <r>
    <s v="ABC"/>
    <x v="191"/>
    <n v="14641"/>
    <s v="Y"/>
    <n v="40.660668620734903"/>
    <n v="25"/>
    <n v="9"/>
    <x v="4087"/>
    <x v="0"/>
  </r>
  <r>
    <s v="ABC"/>
    <x v="191"/>
    <n v="14641"/>
    <s v="Y"/>
    <n v="88.603261929598801"/>
    <n v="26"/>
    <n v="9"/>
    <x v="4088"/>
    <x v="0"/>
  </r>
  <r>
    <s v="ABC"/>
    <x v="191"/>
    <n v="14641"/>
    <s v="Y"/>
    <n v="193.82001113776801"/>
    <n v="26"/>
    <n v="9"/>
    <x v="4089"/>
    <x v="0"/>
  </r>
  <r>
    <s v="ABC"/>
    <x v="191"/>
    <n v="14641"/>
    <s v="Y"/>
    <n v="121.83023648674001"/>
    <n v="26"/>
    <n v="9"/>
    <x v="4090"/>
    <x v="0"/>
  </r>
  <r>
    <s v="ABC"/>
    <x v="191"/>
    <n v="14641"/>
    <s v="Y"/>
    <n v="16.604471276067901"/>
    <n v="27"/>
    <n v="9"/>
    <x v="4091"/>
    <x v="0"/>
  </r>
  <r>
    <s v="ABC"/>
    <x v="191"/>
    <n v="14641"/>
    <s v="Y"/>
    <n v="80.786387759634593"/>
    <n v="27"/>
    <n v="9"/>
    <x v="4092"/>
    <x v="0"/>
  </r>
  <r>
    <s v="ABC"/>
    <x v="191"/>
    <n v="14641"/>
    <s v="Y"/>
    <n v="34.732646975116097"/>
    <n v="27"/>
    <n v="9"/>
    <x v="4093"/>
    <x v="0"/>
  </r>
  <r>
    <s v="ABC"/>
    <x v="191"/>
    <n v="14641"/>
    <s v="Y"/>
    <n v="71.761369254289406"/>
    <n v="27"/>
    <n v="9"/>
    <x v="4094"/>
    <x v="0"/>
  </r>
  <r>
    <s v="ABC"/>
    <x v="191"/>
    <n v="14641"/>
    <s v="Y"/>
    <n v="83.612904544275594"/>
    <n v="28"/>
    <n v="9"/>
    <x v="4095"/>
    <x v="0"/>
  </r>
  <r>
    <s v="ABC"/>
    <x v="191"/>
    <n v="14641"/>
    <s v="Y"/>
    <n v="98.172245919282105"/>
    <n v="28"/>
    <n v="9"/>
    <x v="4096"/>
    <x v="0"/>
  </r>
  <r>
    <s v="ABC"/>
    <x v="191"/>
    <n v="14641"/>
    <s v="Y"/>
    <n v="52.117002467679903"/>
    <n v="28"/>
    <n v="9"/>
    <x v="4097"/>
    <x v="0"/>
  </r>
  <r>
    <s v="ABC"/>
    <x v="191"/>
    <n v="14641"/>
    <s v="Y"/>
    <n v="22.296574189529"/>
    <n v="29"/>
    <n v="9"/>
    <x v="4098"/>
    <x v="0"/>
  </r>
  <r>
    <s v="ABC"/>
    <x v="191"/>
    <n v="14641"/>
    <s v="Y"/>
    <n v="32.161583594722302"/>
    <n v="29"/>
    <n v="9"/>
    <x v="4099"/>
    <x v="0"/>
  </r>
  <r>
    <s v="ABC"/>
    <x v="191"/>
    <n v="14641"/>
    <s v="Y"/>
    <n v="134.485698666563"/>
    <n v="29"/>
    <n v="9"/>
    <x v="4100"/>
    <x v="0"/>
  </r>
  <r>
    <s v="ABC"/>
    <x v="191"/>
    <n v="14641"/>
    <s v="Y"/>
    <n v="150.69196316542201"/>
    <n v="29"/>
    <n v="9"/>
    <x v="4101"/>
    <x v="0"/>
  </r>
  <r>
    <s v="ABC"/>
    <x v="191"/>
    <n v="14641"/>
    <s v="Y"/>
    <n v="131.749341906951"/>
    <n v="30"/>
    <n v="9"/>
    <x v="4102"/>
    <x v="1"/>
  </r>
  <r>
    <s v="ABC"/>
    <x v="191"/>
    <n v="14641"/>
    <s v="Y"/>
    <n v="55.271100676590898"/>
    <n v="31"/>
    <n v="9"/>
    <x v="4103"/>
    <x v="1"/>
  </r>
  <r>
    <s v="ABC"/>
    <x v="191"/>
    <n v="14641"/>
    <s v="Y"/>
    <n v="45.428631277654702"/>
    <n v="32"/>
    <n v="9"/>
    <x v="4104"/>
    <x v="1"/>
  </r>
  <r>
    <s v="ABC"/>
    <x v="191"/>
    <n v="14641"/>
    <s v="Y"/>
    <n v="101.50516151116599"/>
    <n v="32"/>
    <n v="9"/>
    <x v="4105"/>
    <x v="1"/>
  </r>
  <r>
    <s v="ABC"/>
    <x v="191"/>
    <n v="14641"/>
    <s v="Y"/>
    <n v="327.19824416356602"/>
    <n v="32"/>
    <n v="9"/>
    <x v="4106"/>
    <x v="1"/>
  </r>
  <r>
    <s v="ABC"/>
    <x v="191"/>
    <n v="14641"/>
    <s v="Y"/>
    <n v="60.7498248641514"/>
    <n v="33"/>
    <n v="9"/>
    <x v="4107"/>
    <x v="1"/>
  </r>
  <r>
    <s v="ABC"/>
    <x v="191"/>
    <n v="14641"/>
    <s v="Y"/>
    <n v="359.08183434778402"/>
    <n v="33"/>
    <n v="9"/>
    <x v="4108"/>
    <x v="1"/>
  </r>
  <r>
    <s v="ABC"/>
    <x v="191"/>
    <n v="14641"/>
    <s v="Y"/>
    <n v="113.986314309268"/>
    <n v="33"/>
    <n v="9"/>
    <x v="4109"/>
    <x v="1"/>
  </r>
  <r>
    <s v="ABC"/>
    <x v="191"/>
    <n v="14641"/>
    <s v="Y"/>
    <n v="189.67264998646101"/>
    <n v="34"/>
    <n v="9"/>
    <x v="4110"/>
    <x v="1"/>
  </r>
  <r>
    <s v="ABC"/>
    <x v="191"/>
    <n v="14641"/>
    <s v="Y"/>
    <n v="366.58615376431601"/>
    <n v="35"/>
    <n v="9"/>
    <x v="4111"/>
    <x v="1"/>
  </r>
  <r>
    <s v="ABC"/>
    <x v="191"/>
    <n v="14641"/>
    <s v="Y"/>
    <n v="44.300128297715602"/>
    <n v="35"/>
    <n v="9"/>
    <x v="4112"/>
    <x v="1"/>
  </r>
  <r>
    <s v="ABC"/>
    <x v="191"/>
    <n v="14641"/>
    <s v="Y"/>
    <n v="163.37597601983799"/>
    <n v="35"/>
    <n v="9"/>
    <x v="4113"/>
    <x v="1"/>
  </r>
  <r>
    <s v="ABC"/>
    <x v="191"/>
    <n v="14641"/>
    <s v="Y"/>
    <n v="101.535214852842"/>
    <n v="35"/>
    <n v="9"/>
    <x v="4114"/>
    <x v="1"/>
  </r>
  <r>
    <s v="ABC"/>
    <x v="191"/>
    <n v="14641"/>
    <s v="Y"/>
    <n v="449.48979944503498"/>
    <n v="35"/>
    <n v="9"/>
    <x v="4115"/>
    <x v="1"/>
  </r>
  <r>
    <s v="ABC"/>
    <x v="191"/>
    <n v="14641"/>
    <s v="Y"/>
    <n v="33.507973301813401"/>
    <n v="35"/>
    <n v="9"/>
    <x v="4116"/>
    <x v="1"/>
  </r>
  <r>
    <s v="ABC"/>
    <x v="191"/>
    <n v="14641"/>
    <s v="Y"/>
    <n v="73.986819205407699"/>
    <n v="36"/>
    <n v="9"/>
    <x v="4117"/>
    <x v="1"/>
  </r>
  <r>
    <s v="ABC"/>
    <x v="191"/>
    <n v="14641"/>
    <s v="Y"/>
    <n v="100.336086519964"/>
    <n v="36"/>
    <n v="9"/>
    <x v="4118"/>
    <x v="1"/>
  </r>
  <r>
    <s v="ABC"/>
    <x v="191"/>
    <n v="14641"/>
    <s v="Y"/>
    <n v="140.59554302932301"/>
    <n v="36"/>
    <n v="9"/>
    <x v="4119"/>
    <x v="1"/>
  </r>
  <r>
    <s v="ABC"/>
    <x v="191"/>
    <n v="14641"/>
    <s v="Y"/>
    <n v="25.270352348383099"/>
    <n v="36"/>
    <n v="9"/>
    <x v="4120"/>
    <x v="1"/>
  </r>
  <r>
    <s v="ABC"/>
    <x v="191"/>
    <n v="14641"/>
    <s v="Y"/>
    <n v="78.972668589479497"/>
    <n v="36"/>
    <n v="9"/>
    <x v="4121"/>
    <x v="1"/>
  </r>
  <r>
    <s v="ABC"/>
    <x v="191"/>
    <n v="14641"/>
    <s v="Y"/>
    <n v="108.53614079629899"/>
    <n v="36"/>
    <n v="9"/>
    <x v="4122"/>
    <x v="1"/>
  </r>
  <r>
    <s v="ABC"/>
    <x v="191"/>
    <n v="14641"/>
    <s v="Y"/>
    <n v="185.87240493151299"/>
    <n v="36"/>
    <n v="9"/>
    <x v="4123"/>
    <x v="1"/>
  </r>
  <r>
    <s v="ABC"/>
    <x v="191"/>
    <n v="14641"/>
    <s v="Y"/>
    <n v="25.488239075535201"/>
    <n v="36"/>
    <n v="9"/>
    <x v="4124"/>
    <x v="1"/>
  </r>
  <r>
    <s v="ABC"/>
    <x v="191"/>
    <n v="14641"/>
    <s v="Y"/>
    <n v="40.782384654523298"/>
    <n v="36"/>
    <n v="9"/>
    <x v="4125"/>
    <x v="1"/>
  </r>
  <r>
    <s v="ABC"/>
    <x v="191"/>
    <n v="14641"/>
    <s v="Y"/>
    <n v="253.56605438993699"/>
    <n v="36"/>
    <n v="9"/>
    <x v="4126"/>
    <x v="1"/>
  </r>
  <r>
    <s v="ABC"/>
    <x v="191"/>
    <n v="14641"/>
    <s v="Y"/>
    <n v="220.84698130712201"/>
    <n v="36"/>
    <n v="9"/>
    <x v="4127"/>
    <x v="1"/>
  </r>
  <r>
    <s v="ABC"/>
    <x v="191"/>
    <n v="14641"/>
    <s v="Y"/>
    <n v="201.584291959799"/>
    <n v="37"/>
    <n v="9"/>
    <x v="4128"/>
    <x v="1"/>
  </r>
  <r>
    <s v="ABC"/>
    <x v="191"/>
    <n v="14641"/>
    <s v="Y"/>
    <n v="54.250789726685902"/>
    <n v="37"/>
    <n v="9"/>
    <x v="4129"/>
    <x v="1"/>
  </r>
  <r>
    <s v="ABC"/>
    <x v="191"/>
    <n v="14641"/>
    <s v="Y"/>
    <n v="172.75261862279399"/>
    <n v="38"/>
    <n v="9"/>
    <x v="4130"/>
    <x v="1"/>
  </r>
  <r>
    <s v="ABC"/>
    <x v="191"/>
    <n v="14641"/>
    <s v="Y"/>
    <n v="134.71410406330199"/>
    <n v="38"/>
    <n v="9"/>
    <x v="4131"/>
    <x v="1"/>
  </r>
  <r>
    <s v="ABC"/>
    <x v="191"/>
    <n v="14641"/>
    <s v="Y"/>
    <n v="39.649373673332803"/>
    <n v="38"/>
    <n v="9"/>
    <x v="4132"/>
    <x v="1"/>
  </r>
  <r>
    <s v="ABC"/>
    <x v="191"/>
    <n v="14641"/>
    <s v="Y"/>
    <n v="95.533562520117002"/>
    <n v="38"/>
    <n v="9"/>
    <x v="4133"/>
    <x v="1"/>
  </r>
  <r>
    <s v="ABC"/>
    <x v="191"/>
    <n v="14641"/>
    <s v="Y"/>
    <n v="76.542855914963496"/>
    <n v="39"/>
    <n v="9"/>
    <x v="4134"/>
    <x v="1"/>
  </r>
  <r>
    <s v="ABC"/>
    <x v="191"/>
    <n v="14641"/>
    <s v="Y"/>
    <n v="147.13364751096699"/>
    <n v="39"/>
    <n v="9"/>
    <x v="4135"/>
    <x v="1"/>
  </r>
  <r>
    <s v="ABC"/>
    <x v="191"/>
    <n v="14641"/>
    <s v="Y"/>
    <n v="46.115350134954497"/>
    <n v="40"/>
    <n v="9"/>
    <x v="4136"/>
    <x v="2"/>
  </r>
  <r>
    <s v="ABC"/>
    <x v="191"/>
    <n v="14641"/>
    <s v="Y"/>
    <n v="140.59404036223901"/>
    <n v="40"/>
    <n v="9"/>
    <x v="4137"/>
    <x v="2"/>
  </r>
  <r>
    <s v="ABC"/>
    <x v="191"/>
    <n v="14641"/>
    <s v="Y"/>
    <n v="368.327744914449"/>
    <n v="40"/>
    <n v="9"/>
    <x v="4138"/>
    <x v="2"/>
  </r>
  <r>
    <s v="ABC"/>
    <x v="191"/>
    <n v="14641"/>
    <s v="Y"/>
    <n v="103.73962746478701"/>
    <n v="40"/>
    <n v="9"/>
    <x v="4139"/>
    <x v="2"/>
  </r>
  <r>
    <s v="ABC"/>
    <x v="191"/>
    <n v="14641"/>
    <s v="Y"/>
    <n v="170.666916710469"/>
    <n v="40"/>
    <n v="9"/>
    <x v="4140"/>
    <x v="2"/>
  </r>
  <r>
    <s v="ABC"/>
    <x v="191"/>
    <n v="14641"/>
    <s v="Y"/>
    <n v="124.064702440361"/>
    <n v="41"/>
    <n v="9"/>
    <x v="4141"/>
    <x v="2"/>
  </r>
  <r>
    <s v="ABC"/>
    <x v="191"/>
    <n v="14641"/>
    <s v="Y"/>
    <n v="805.96150106824598"/>
    <n v="41"/>
    <n v="9"/>
    <x v="4142"/>
    <x v="2"/>
  </r>
  <r>
    <s v="ABC"/>
    <x v="191"/>
    <n v="14641"/>
    <s v="Y"/>
    <n v="139.99597886288399"/>
    <n v="42"/>
    <n v="9"/>
    <x v="4143"/>
    <x v="2"/>
  </r>
  <r>
    <s v="ABC"/>
    <x v="191"/>
    <n v="14641"/>
    <s v="Y"/>
    <n v="60.605568824105902"/>
    <n v="42"/>
    <n v="9"/>
    <x v="4144"/>
    <x v="2"/>
  </r>
  <r>
    <s v="ABC"/>
    <x v="191"/>
    <n v="14641"/>
    <s v="Y"/>
    <n v="57.395871933094"/>
    <n v="43"/>
    <n v="9"/>
    <x v="4145"/>
    <x v="2"/>
  </r>
  <r>
    <s v="ABC"/>
    <x v="191"/>
    <n v="14641"/>
    <s v="Y"/>
    <n v="86.7940507606952"/>
    <n v="43"/>
    <n v="9"/>
    <x v="4146"/>
    <x v="2"/>
  </r>
  <r>
    <s v="ABC"/>
    <x v="191"/>
    <n v="14641"/>
    <s v="Y"/>
    <n v="103.82527948856399"/>
    <n v="43"/>
    <n v="9"/>
    <x v="4147"/>
    <x v="2"/>
  </r>
  <r>
    <s v="ABC"/>
    <x v="191"/>
    <n v="14641"/>
    <s v="Y"/>
    <n v="71.173826424520897"/>
    <n v="43"/>
    <n v="9"/>
    <x v="4148"/>
    <x v="2"/>
  </r>
  <r>
    <s v="ABC"/>
    <x v="191"/>
    <n v="14641"/>
    <s v="Y"/>
    <n v="203.787201904661"/>
    <n v="44"/>
    <n v="9"/>
    <x v="4149"/>
    <x v="2"/>
  </r>
  <r>
    <s v="ABC"/>
    <x v="191"/>
    <n v="14641"/>
    <s v="Y"/>
    <n v="120.494365449236"/>
    <n v="44"/>
    <n v="9"/>
    <x v="4150"/>
    <x v="2"/>
  </r>
  <r>
    <s v="ABC"/>
    <x v="191"/>
    <n v="14641"/>
    <s v="Y"/>
    <n v="138.004944976839"/>
    <n v="44"/>
    <n v="9"/>
    <x v="4151"/>
    <x v="2"/>
  </r>
  <r>
    <s v="ABC"/>
    <x v="191"/>
    <n v="14641"/>
    <s v="Y"/>
    <n v="125.68157222253799"/>
    <n v="45"/>
    <n v="9"/>
    <x v="4152"/>
    <x v="2"/>
  </r>
  <r>
    <s v="ABC"/>
    <x v="191"/>
    <n v="14641"/>
    <s v="Y"/>
    <n v="257.51806882034901"/>
    <n v="46"/>
    <n v="9"/>
    <x v="4153"/>
    <x v="2"/>
  </r>
  <r>
    <s v="ABC"/>
    <x v="191"/>
    <n v="14641"/>
    <s v="Y"/>
    <n v="316.17467843675701"/>
    <n v="47"/>
    <n v="9"/>
    <x v="4154"/>
    <x v="2"/>
  </r>
  <r>
    <s v="ABC"/>
    <x v="191"/>
    <n v="14641"/>
    <s v="Y"/>
    <n v="132.70804350642001"/>
    <n v="47"/>
    <n v="9"/>
    <x v="4155"/>
    <x v="2"/>
  </r>
  <r>
    <s v="ABC"/>
    <x v="191"/>
    <n v="14641"/>
    <s v="Y"/>
    <n v="76.362535864906604"/>
    <n v="49"/>
    <n v="9"/>
    <x v="4156"/>
    <x v="2"/>
  </r>
  <r>
    <s v="ABC"/>
    <x v="191"/>
    <n v="14641"/>
    <s v="Y"/>
    <n v="56.380068984440499"/>
    <n v="50"/>
    <n v="9"/>
    <x v="4157"/>
    <x v="3"/>
  </r>
  <r>
    <s v="ABC"/>
    <x v="191"/>
    <n v="14641"/>
    <s v="Y"/>
    <n v="181.16605162502901"/>
    <n v="50"/>
    <n v="9"/>
    <x v="4158"/>
    <x v="3"/>
  </r>
  <r>
    <s v="ABC"/>
    <x v="191"/>
    <n v="14641"/>
    <s v="Y"/>
    <n v="106.088296116778"/>
    <n v="52"/>
    <n v="9"/>
    <x v="4159"/>
    <x v="3"/>
  </r>
  <r>
    <s v="ABC"/>
    <x v="191"/>
    <n v="14641"/>
    <s v="Y"/>
    <n v="81.091429177647399"/>
    <n v="53"/>
    <n v="9"/>
    <x v="4160"/>
    <x v="3"/>
  </r>
  <r>
    <s v="ABC"/>
    <x v="191"/>
    <n v="14641"/>
    <s v="Y"/>
    <n v="285.16263516114799"/>
    <n v="54"/>
    <n v="9"/>
    <x v="4161"/>
    <x v="3"/>
  </r>
  <r>
    <s v="ABC"/>
    <x v="191"/>
    <n v="14641"/>
    <s v="Y"/>
    <n v="135.02515614965"/>
    <n v="54"/>
    <n v="9"/>
    <x v="4162"/>
    <x v="3"/>
  </r>
  <r>
    <s v="ABC"/>
    <x v="191"/>
    <n v="14641"/>
    <s v="Y"/>
    <n v="109.670654444574"/>
    <n v="55"/>
    <n v="9"/>
    <x v="4163"/>
    <x v="3"/>
  </r>
  <r>
    <s v="ABC"/>
    <x v="191"/>
    <n v="14641"/>
    <s v="Y"/>
    <n v="44.827564444131902"/>
    <n v="65"/>
    <n v="9"/>
    <x v="4164"/>
    <x v="4"/>
  </r>
  <r>
    <s v="ABC"/>
    <x v="192"/>
    <s v="02093-0380"/>
    <s v="Y"/>
    <n v="11.9236633100089"/>
    <n v="25"/>
    <n v="3"/>
    <x v="4165"/>
    <x v="0"/>
  </r>
  <r>
    <s v="ABC"/>
    <x v="192"/>
    <s v="02093-0380"/>
    <s v="Y"/>
    <n v="124.033146431601"/>
    <n v="25"/>
    <n v="3"/>
    <x v="4166"/>
    <x v="0"/>
  </r>
  <r>
    <s v="ABC"/>
    <x v="192"/>
    <s v="02093-0380"/>
    <s v="Y"/>
    <n v="74.213721935062495"/>
    <n v="26"/>
    <n v="3"/>
    <x v="4167"/>
    <x v="0"/>
  </r>
  <r>
    <s v="ABC"/>
    <x v="192"/>
    <s v="02093-0380"/>
    <s v="Y"/>
    <n v="74.213721935062495"/>
    <n v="26"/>
    <n v="3"/>
    <x v="4167"/>
    <x v="0"/>
  </r>
  <r>
    <s v="ABC"/>
    <x v="192"/>
    <s v="02093-0380"/>
    <s v="Y"/>
    <n v="46.946325032299796"/>
    <n v="27"/>
    <n v="3"/>
    <x v="4168"/>
    <x v="0"/>
  </r>
  <r>
    <s v="ABC"/>
    <x v="192"/>
    <s v="02093-0380"/>
    <s v="Y"/>
    <n v="126.497520449045"/>
    <n v="28"/>
    <n v="3"/>
    <x v="4169"/>
    <x v="0"/>
  </r>
  <r>
    <s v="ABC"/>
    <x v="192"/>
    <s v="02093-0380"/>
    <s v="Y"/>
    <n v="51.138766196121502"/>
    <n v="29"/>
    <n v="3"/>
    <x v="4170"/>
    <x v="0"/>
  </r>
  <r>
    <s v="ABC"/>
    <x v="192"/>
    <s v="02093-0380"/>
    <s v="Y"/>
    <n v="101.365413472372"/>
    <n v="37"/>
    <n v="3"/>
    <x v="4171"/>
    <x v="1"/>
  </r>
  <r>
    <s v="ABC"/>
    <x v="192"/>
    <s v="02093-0380"/>
    <s v="Y"/>
    <n v="121.879824500506"/>
    <n v="42"/>
    <n v="3"/>
    <x v="4172"/>
    <x v="2"/>
  </r>
  <r>
    <s v="ABC"/>
    <x v="192"/>
    <s v="02093-0380"/>
    <s v="Y"/>
    <n v="228.97641023051801"/>
    <n v="43"/>
    <n v="3"/>
    <x v="4173"/>
    <x v="2"/>
  </r>
  <r>
    <s v="ABC"/>
    <x v="193"/>
    <n v="50031"/>
    <s v="Y"/>
    <n v="135.19195219595301"/>
    <n v="25"/>
    <n v="39"/>
    <x v="4174"/>
    <x v="0"/>
  </r>
  <r>
    <s v="ABC"/>
    <x v="193"/>
    <n v="50031"/>
    <s v="Y"/>
    <n v="164.02362553295799"/>
    <n v="26"/>
    <n v="39"/>
    <x v="4175"/>
    <x v="0"/>
  </r>
  <r>
    <s v="ABC"/>
    <x v="193"/>
    <n v="50031"/>
    <s v="Y"/>
    <n v="86.283143952200803"/>
    <n v="28"/>
    <n v="39"/>
    <x v="4176"/>
    <x v="0"/>
  </r>
  <r>
    <s v="ABC"/>
    <x v="193"/>
    <n v="50031"/>
    <s v="Y"/>
    <n v="46.9117636893723"/>
    <n v="28"/>
    <n v="39"/>
    <x v="4177"/>
    <x v="0"/>
  </r>
  <r>
    <s v="ABC"/>
    <x v="193"/>
    <n v="50031"/>
    <s v="Y"/>
    <n v="108.381366086667"/>
    <n v="30"/>
    <n v="39"/>
    <x v="4178"/>
    <x v="1"/>
  </r>
  <r>
    <s v="ABC"/>
    <x v="193"/>
    <n v="50031"/>
    <s v="Y"/>
    <n v="383.575307813839"/>
    <n v="31"/>
    <n v="39"/>
    <x v="4179"/>
    <x v="1"/>
  </r>
  <r>
    <s v="ABC"/>
    <x v="193"/>
    <n v="50031"/>
    <s v="Y"/>
    <n v="138.373098412372"/>
    <n v="31"/>
    <n v="39"/>
    <x v="4180"/>
    <x v="1"/>
  </r>
  <r>
    <s v="ABC"/>
    <x v="193"/>
    <n v="50031"/>
    <s v="Y"/>
    <n v="173.80899358271"/>
    <n v="31"/>
    <n v="39"/>
    <x v="4181"/>
    <x v="1"/>
  </r>
  <r>
    <s v="ABC"/>
    <x v="193"/>
    <n v="50031"/>
    <s v="Y"/>
    <n v="144.39428541718701"/>
    <n v="31"/>
    <n v="39"/>
    <x v="4182"/>
    <x v="1"/>
  </r>
  <r>
    <s v="ABC"/>
    <x v="193"/>
    <n v="50031"/>
    <s v="Y"/>
    <n v="443.72857384571898"/>
    <n v="32"/>
    <n v="39"/>
    <x v="4183"/>
    <x v="1"/>
  </r>
  <r>
    <s v="ABC"/>
    <x v="193"/>
    <n v="50031"/>
    <s v="Y"/>
    <n v="300.65513279519803"/>
    <n v="32"/>
    <n v="39"/>
    <x v="4184"/>
    <x v="1"/>
  </r>
  <r>
    <s v="ABC"/>
    <x v="193"/>
    <n v="50031"/>
    <s v="Y"/>
    <n v="206.023170525365"/>
    <n v="32"/>
    <n v="39"/>
    <x v="4185"/>
    <x v="1"/>
  </r>
  <r>
    <s v="ABC"/>
    <x v="193"/>
    <n v="50031"/>
    <s v="Y"/>
    <n v="178.575453572546"/>
    <n v="32"/>
    <n v="39"/>
    <x v="4186"/>
    <x v="1"/>
  </r>
  <r>
    <s v="ABC"/>
    <x v="193"/>
    <n v="50031"/>
    <s v="Y"/>
    <n v="63.432085608747002"/>
    <n v="34"/>
    <n v="39"/>
    <x v="4187"/>
    <x v="1"/>
  </r>
  <r>
    <s v="ABC"/>
    <x v="193"/>
    <n v="50031"/>
    <s v="Y"/>
    <n v="138.93509590171601"/>
    <n v="34"/>
    <n v="39"/>
    <x v="4188"/>
    <x v="1"/>
  </r>
  <r>
    <s v="ABC"/>
    <x v="193"/>
    <n v="50031"/>
    <s v="Y"/>
    <n v="100.03254776903501"/>
    <n v="34"/>
    <n v="39"/>
    <x v="4189"/>
    <x v="1"/>
  </r>
  <r>
    <s v="ABC"/>
    <x v="193"/>
    <n v="50031"/>
    <s v="Y"/>
    <n v="107.105601732515"/>
    <n v="36"/>
    <n v="39"/>
    <x v="4190"/>
    <x v="1"/>
  </r>
  <r>
    <s v="ABC"/>
    <x v="193"/>
    <n v="50031"/>
    <s v="Y"/>
    <n v="404.265530890778"/>
    <n v="38"/>
    <n v="39"/>
    <x v="4191"/>
    <x v="1"/>
  </r>
  <r>
    <s v="ABC"/>
    <x v="193"/>
    <n v="50031"/>
    <s v="Y"/>
    <n v="186.87768921058"/>
    <n v="38"/>
    <n v="39"/>
    <x v="4192"/>
    <x v="1"/>
  </r>
  <r>
    <s v="ABC"/>
    <x v="193"/>
    <n v="50031"/>
    <s v="Y"/>
    <n v="140.56999768889801"/>
    <n v="38"/>
    <n v="39"/>
    <x v="4193"/>
    <x v="1"/>
  </r>
  <r>
    <s v="ABC"/>
    <x v="193"/>
    <n v="50031"/>
    <s v="Y"/>
    <n v="193.70731110648299"/>
    <n v="38"/>
    <n v="39"/>
    <x v="4194"/>
    <x v="1"/>
  </r>
  <r>
    <s v="ABC"/>
    <x v="193"/>
    <n v="50031"/>
    <s v="Y"/>
    <n v="140.185314915443"/>
    <n v="38"/>
    <n v="39"/>
    <x v="4195"/>
    <x v="1"/>
  </r>
  <r>
    <s v="ABC"/>
    <x v="193"/>
    <n v="50031"/>
    <s v="Y"/>
    <n v="128.754526408923"/>
    <n v="39"/>
    <n v="39"/>
    <x v="4196"/>
    <x v="1"/>
  </r>
  <r>
    <s v="ABC"/>
    <x v="193"/>
    <n v="50031"/>
    <s v="Y"/>
    <n v="58.223841496271703"/>
    <n v="39"/>
    <n v="39"/>
    <x v="4197"/>
    <x v="1"/>
  </r>
  <r>
    <s v="ABC"/>
    <x v="193"/>
    <n v="50031"/>
    <s v="Y"/>
    <n v="220.998750682587"/>
    <n v="40"/>
    <n v="39"/>
    <x v="4198"/>
    <x v="2"/>
  </r>
  <r>
    <s v="ABC"/>
    <x v="193"/>
    <n v="50031"/>
    <s v="Y"/>
    <n v="73.064181615950105"/>
    <n v="42"/>
    <n v="39"/>
    <x v="4199"/>
    <x v="2"/>
  </r>
  <r>
    <s v="ABC"/>
    <x v="193"/>
    <n v="50031"/>
    <s v="Y"/>
    <n v="109.636093101646"/>
    <n v="43"/>
    <n v="39"/>
    <x v="4200"/>
    <x v="2"/>
  </r>
  <r>
    <s v="ABC"/>
    <x v="193"/>
    <n v="50031"/>
    <s v="Y"/>
    <n v="286.67582091454102"/>
    <n v="44"/>
    <n v="39"/>
    <x v="4201"/>
    <x v="2"/>
  </r>
  <r>
    <s v="ABC"/>
    <x v="193"/>
    <n v="50031"/>
    <s v="Y"/>
    <n v="87.474758949659702"/>
    <n v="47"/>
    <n v="39"/>
    <x v="4202"/>
    <x v="2"/>
  </r>
  <r>
    <s v="ABC"/>
    <x v="193"/>
    <n v="50031"/>
    <s v="Y"/>
    <n v="158.956632126361"/>
    <n v="47"/>
    <n v="39"/>
    <x v="4203"/>
    <x v="2"/>
  </r>
  <r>
    <s v="ABC"/>
    <x v="193"/>
    <n v="50031"/>
    <s v="Y"/>
    <n v="22.310098193283299"/>
    <n v="47"/>
    <n v="39"/>
    <x v="4204"/>
    <x v="2"/>
  </r>
  <r>
    <s v="ABC"/>
    <x v="193"/>
    <n v="50031"/>
    <s v="Y"/>
    <n v="207.93756839013599"/>
    <n v="49"/>
    <n v="39"/>
    <x v="4205"/>
    <x v="2"/>
  </r>
  <r>
    <s v="ABC"/>
    <x v="193"/>
    <n v="50031"/>
    <s v="Y"/>
    <n v="34.610930941327801"/>
    <n v="51"/>
    <n v="39"/>
    <x v="4206"/>
    <x v="3"/>
  </r>
  <r>
    <s v="ABC"/>
    <x v="193"/>
    <n v="50031"/>
    <s v="Y"/>
    <n v="100.794399980525"/>
    <n v="54"/>
    <n v="39"/>
    <x v="4207"/>
    <x v="3"/>
  </r>
  <r>
    <s v="ABC"/>
    <x v="193"/>
    <n v="50031"/>
    <s v="Y"/>
    <n v="148.95187468237401"/>
    <n v="54"/>
    <n v="39"/>
    <x v="4208"/>
    <x v="3"/>
  </r>
  <r>
    <s v="ABC"/>
    <x v="193"/>
    <n v="50031"/>
    <s v="Y"/>
    <n v="66.595199820160801"/>
    <n v="55"/>
    <n v="39"/>
    <x v="4209"/>
    <x v="3"/>
  </r>
  <r>
    <s v="ABC"/>
    <x v="194"/>
    <s v="32821-6815"/>
    <s v="Y"/>
    <n v="34.543310922556401"/>
    <n v="25"/>
    <n v="31"/>
    <x v="4210"/>
    <x v="0"/>
  </r>
  <r>
    <s v="ABC"/>
    <x v="194"/>
    <s v="32821-6815"/>
    <s v="Y"/>
    <n v="552.56825339294699"/>
    <n v="27"/>
    <n v="31"/>
    <x v="4211"/>
    <x v="0"/>
  </r>
  <r>
    <s v="ABC"/>
    <x v="194"/>
    <s v="32821-6815"/>
    <s v="Y"/>
    <n v="82.588085593119203"/>
    <n v="28"/>
    <n v="31"/>
    <x v="4212"/>
    <x v="0"/>
  </r>
  <r>
    <s v="ABC"/>
    <x v="194"/>
    <s v="32821-6815"/>
    <s v="Y"/>
    <n v="95.193959759176593"/>
    <n v="29"/>
    <n v="31"/>
    <x v="4213"/>
    <x v="0"/>
  </r>
  <r>
    <s v="ABC"/>
    <x v="194"/>
    <s v="32821-6815"/>
    <s v="Y"/>
    <n v="47.523349192481703"/>
    <n v="29"/>
    <n v="31"/>
    <x v="4214"/>
    <x v="0"/>
  </r>
  <r>
    <s v="ABC"/>
    <x v="194"/>
    <s v="32821-6815"/>
    <s v="Y"/>
    <n v="5.2818747995817796"/>
    <n v="29"/>
    <n v="31"/>
    <x v="4215"/>
    <x v="0"/>
  </r>
  <r>
    <s v="ABC"/>
    <x v="194"/>
    <s v="32821-6815"/>
    <s v="Y"/>
    <n v="164.731381729432"/>
    <n v="36"/>
    <n v="31"/>
    <x v="4216"/>
    <x v="1"/>
  </r>
  <r>
    <s v="ABC"/>
    <x v="194"/>
    <s v="32821-6815"/>
    <s v="Y"/>
    <n v="30.035309671135298"/>
    <n v="36"/>
    <n v="31"/>
    <x v="4217"/>
    <x v="1"/>
  </r>
  <r>
    <s v="ABC"/>
    <x v="194"/>
    <s v="32821-6815"/>
    <s v="Y"/>
    <n v="198.36708173336899"/>
    <n v="38"/>
    <n v="31"/>
    <x v="4218"/>
    <x v="1"/>
  </r>
  <r>
    <s v="ABC"/>
    <x v="194"/>
    <s v="32821-6815"/>
    <s v="Y"/>
    <n v="168.32425872681401"/>
    <n v="43"/>
    <n v="31"/>
    <x v="4219"/>
    <x v="2"/>
  </r>
  <r>
    <s v="ABC"/>
    <x v="194"/>
    <s v="32821-6815"/>
    <s v="Y"/>
    <n v="64.700336627480098"/>
    <n v="48"/>
    <n v="31"/>
    <x v="4220"/>
    <x v="2"/>
  </r>
  <r>
    <s v="ABC"/>
    <x v="194"/>
    <s v="32821-6815"/>
    <s v="Y"/>
    <n v="37.505067744740103"/>
    <n v="53"/>
    <n v="31"/>
    <x v="4221"/>
    <x v="3"/>
  </r>
  <r>
    <s v="ABC"/>
    <x v="194"/>
    <s v="32821-6815"/>
    <s v="Y"/>
    <n v="37.505067744740103"/>
    <n v="53"/>
    <n v="31"/>
    <x v="4221"/>
    <x v="3"/>
  </r>
  <r>
    <s v="ABC"/>
    <x v="195"/>
    <n v="10179"/>
    <s v="N"/>
    <n v="144.11478933959901"/>
    <n v="25"/>
    <n v="33"/>
    <x v="4222"/>
    <x v="0"/>
  </r>
  <r>
    <s v="ABC"/>
    <x v="195"/>
    <n v="10179"/>
    <s v="N"/>
    <n v="42.142298365368703"/>
    <n v="25"/>
    <n v="33"/>
    <x v="4223"/>
    <x v="0"/>
  </r>
  <r>
    <s v="ABC"/>
    <x v="195"/>
    <n v="10179"/>
    <s v="N"/>
    <n v="122.87609277707"/>
    <n v="25"/>
    <n v="33"/>
    <x v="4224"/>
    <x v="0"/>
  </r>
  <r>
    <s v="ABC"/>
    <x v="195"/>
    <n v="10179"/>
    <s v="N"/>
    <n v="70.263210171733803"/>
    <n v="31"/>
    <n v="33"/>
    <x v="4225"/>
    <x v="1"/>
  </r>
  <r>
    <s v="ABC"/>
    <x v="195"/>
    <n v="10179"/>
    <s v="N"/>
    <n v="138.76228918707801"/>
    <n v="45"/>
    <n v="33"/>
    <x v="4226"/>
    <x v="2"/>
  </r>
  <r>
    <s v="ABC"/>
    <x v="196"/>
    <s v="46360-3464"/>
    <s v="Y"/>
    <n v="105.69459734082"/>
    <n v="25"/>
    <n v="24"/>
    <x v="4227"/>
    <x v="0"/>
  </r>
  <r>
    <s v="ABC"/>
    <x v="196"/>
    <s v="46360-3464"/>
    <s v="Y"/>
    <n v="133.45186371290399"/>
    <n v="25"/>
    <n v="24"/>
    <x v="4228"/>
    <x v="0"/>
  </r>
  <r>
    <s v="ABC"/>
    <x v="196"/>
    <s v="46360-3464"/>
    <s v="Y"/>
    <n v="66.302179738818396"/>
    <n v="25"/>
    <n v="24"/>
    <x v="4229"/>
    <x v="0"/>
  </r>
  <r>
    <s v="ABC"/>
    <x v="196"/>
    <s v="46360-3464"/>
    <s v="Y"/>
    <n v="941.93333748069404"/>
    <n v="32"/>
    <n v="24"/>
    <x v="4230"/>
    <x v="1"/>
  </r>
  <r>
    <s v="ABC"/>
    <x v="196"/>
    <s v="46360-3464"/>
    <s v="Y"/>
    <n v="941.93333748069404"/>
    <n v="32"/>
    <n v="24"/>
    <x v="4230"/>
    <x v="1"/>
  </r>
  <r>
    <s v="ABC"/>
    <x v="196"/>
    <s v="46360-3464"/>
    <s v="Y"/>
    <n v="50.491116683000698"/>
    <n v="32"/>
    <n v="24"/>
    <x v="4231"/>
    <x v="1"/>
  </r>
  <r>
    <s v="ABC"/>
    <x v="196"/>
    <s v="46360-3464"/>
    <s v="Y"/>
    <n v="87.860944390198199"/>
    <n v="35"/>
    <n v="24"/>
    <x v="4232"/>
    <x v="1"/>
  </r>
  <r>
    <s v="ABC"/>
    <x v="197"/>
    <s v="92008-4441"/>
    <s v="Y"/>
    <n v="19.405442720284199"/>
    <n v="25"/>
    <n v="27"/>
    <x v="4233"/>
    <x v="0"/>
  </r>
  <r>
    <s v="ABC"/>
    <x v="197"/>
    <s v="92008-4441"/>
    <s v="Y"/>
    <n v="101.87932561503401"/>
    <n v="25"/>
    <n v="27"/>
    <x v="4234"/>
    <x v="0"/>
  </r>
  <r>
    <s v="ABC"/>
    <x v="197"/>
    <s v="92008-4441"/>
    <s v="Y"/>
    <n v="56.395095655278602"/>
    <n v="30"/>
    <n v="27"/>
    <x v="4235"/>
    <x v="1"/>
  </r>
  <r>
    <s v="ABC"/>
    <x v="197"/>
    <s v="92008-4441"/>
    <s v="Y"/>
    <n v="56.395095655278602"/>
    <n v="30"/>
    <n v="27"/>
    <x v="4235"/>
    <x v="1"/>
  </r>
  <r>
    <s v="ABC"/>
    <x v="197"/>
    <s v="92008-4441"/>
    <s v="Y"/>
    <n v="76.808827988797304"/>
    <n v="32"/>
    <n v="27"/>
    <x v="4236"/>
    <x v="1"/>
  </r>
  <r>
    <s v="ABC"/>
    <x v="197"/>
    <s v="92008-4441"/>
    <s v="Y"/>
    <n v="19.396426717781399"/>
    <n v="37"/>
    <n v="27"/>
    <x v="4237"/>
    <x v="1"/>
  </r>
  <r>
    <s v="ABC"/>
    <x v="197"/>
    <s v="92008-4441"/>
    <s v="Y"/>
    <n v="60.748322197067601"/>
    <n v="38"/>
    <n v="27"/>
    <x v="4238"/>
    <x v="1"/>
  </r>
  <r>
    <s v="ABC"/>
    <x v="197"/>
    <s v="92008-4441"/>
    <s v="Y"/>
    <n v="137.931314289733"/>
    <n v="40"/>
    <n v="27"/>
    <x v="4239"/>
    <x v="2"/>
  </r>
  <r>
    <s v="ABC"/>
    <x v="197"/>
    <s v="92008-4441"/>
    <s v="Y"/>
    <n v="26.147909925326498"/>
    <n v="54"/>
    <n v="27"/>
    <x v="4240"/>
    <x v="3"/>
  </r>
  <r>
    <s v="ABC"/>
    <x v="198"/>
    <s v="91764-5229"/>
    <s v="Y"/>
    <n v="115.768477470663"/>
    <n v="25"/>
    <n v="6"/>
    <x v="4241"/>
    <x v="0"/>
  </r>
  <r>
    <s v="ABC"/>
    <x v="198"/>
    <s v="91764-5229"/>
    <s v="Y"/>
    <n v="82.808977654438905"/>
    <n v="26"/>
    <n v="6"/>
    <x v="4242"/>
    <x v="0"/>
  </r>
  <r>
    <s v="ABC"/>
    <x v="198"/>
    <s v="91764-5229"/>
    <s v="Y"/>
    <n v="118.96465035791999"/>
    <n v="28"/>
    <n v="6"/>
    <x v="4243"/>
    <x v="0"/>
  </r>
  <r>
    <s v="ABC"/>
    <x v="198"/>
    <s v="91764-5229"/>
    <s v="Y"/>
    <n v="66.919775910263098"/>
    <n v="28"/>
    <n v="6"/>
    <x v="4244"/>
    <x v="0"/>
  </r>
  <r>
    <s v="ABC"/>
    <x v="198"/>
    <s v="91764-5229"/>
    <s v="Y"/>
    <n v="66.919775910263098"/>
    <n v="28"/>
    <n v="6"/>
    <x v="4244"/>
    <x v="0"/>
  </r>
  <r>
    <s v="ABC"/>
    <x v="198"/>
    <s v="91764-5229"/>
    <s v="Y"/>
    <n v="18.968166598896399"/>
    <n v="28"/>
    <n v="6"/>
    <x v="4245"/>
    <x v="0"/>
  </r>
  <r>
    <s v="ABC"/>
    <x v="198"/>
    <s v="91764-5229"/>
    <s v="Y"/>
    <n v="63.286326901617699"/>
    <n v="29"/>
    <n v="6"/>
    <x v="4246"/>
    <x v="0"/>
  </r>
  <r>
    <s v="ABC"/>
    <x v="198"/>
    <s v="91764-5229"/>
    <s v="Y"/>
    <n v="66.838631887737506"/>
    <n v="29"/>
    <n v="6"/>
    <x v="4247"/>
    <x v="0"/>
  </r>
  <r>
    <s v="ABC"/>
    <x v="198"/>
    <s v="91764-5229"/>
    <s v="Y"/>
    <n v="86.114845238814397"/>
    <n v="30"/>
    <n v="6"/>
    <x v="4248"/>
    <x v="1"/>
  </r>
  <r>
    <s v="ABC"/>
    <x v="198"/>
    <s v="91764-5229"/>
    <s v="Y"/>
    <n v="96.015918654019003"/>
    <n v="30"/>
    <n v="6"/>
    <x v="4249"/>
    <x v="1"/>
  </r>
  <r>
    <s v="ABC"/>
    <x v="198"/>
    <s v="91764-5229"/>
    <s v="Y"/>
    <n v="246.56062044522801"/>
    <n v="30"/>
    <n v="6"/>
    <x v="4250"/>
    <x v="1"/>
  </r>
  <r>
    <s v="ABC"/>
    <x v="198"/>
    <s v="91764-5229"/>
    <s v="Y"/>
    <n v="226.81106696275199"/>
    <n v="30"/>
    <n v="6"/>
    <x v="4251"/>
    <x v="1"/>
  </r>
  <r>
    <s v="ABC"/>
    <x v="198"/>
    <s v="91764-5229"/>
    <s v="Y"/>
    <n v="264.28007069748099"/>
    <n v="31"/>
    <n v="6"/>
    <x v="4252"/>
    <x v="1"/>
  </r>
  <r>
    <s v="ABC"/>
    <x v="198"/>
    <s v="91764-5229"/>
    <s v="Y"/>
    <n v="28.2546491768239"/>
    <n v="31"/>
    <n v="6"/>
    <x v="4253"/>
    <x v="1"/>
  </r>
  <r>
    <s v="ABC"/>
    <x v="198"/>
    <s v="91764-5229"/>
    <s v="Y"/>
    <n v="167.664587877023"/>
    <n v="31"/>
    <n v="6"/>
    <x v="4254"/>
    <x v="1"/>
  </r>
  <r>
    <s v="ABC"/>
    <x v="198"/>
    <s v="91764-5229"/>
    <s v="Y"/>
    <n v="26.108840581147501"/>
    <n v="31"/>
    <n v="6"/>
    <x v="4255"/>
    <x v="1"/>
  </r>
  <r>
    <s v="ABC"/>
    <x v="198"/>
    <s v="91764-5229"/>
    <s v="Y"/>
    <n v="199.56621006624701"/>
    <n v="32"/>
    <n v="6"/>
    <x v="4256"/>
    <x v="1"/>
  </r>
  <r>
    <s v="ABC"/>
    <x v="198"/>
    <s v="91764-5229"/>
    <s v="Y"/>
    <n v="10.2031094990499"/>
    <n v="32"/>
    <n v="6"/>
    <x v="4257"/>
    <x v="1"/>
  </r>
  <r>
    <s v="ABC"/>
    <x v="198"/>
    <s v="91764-5229"/>
    <s v="Y"/>
    <n v="51.490390293732297"/>
    <n v="32"/>
    <n v="6"/>
    <x v="4258"/>
    <x v="1"/>
  </r>
  <r>
    <s v="ABC"/>
    <x v="198"/>
    <s v="91764-5229"/>
    <s v="Y"/>
    <n v="154.40805886367701"/>
    <n v="32"/>
    <n v="6"/>
    <x v="4259"/>
    <x v="1"/>
  </r>
  <r>
    <s v="ABC"/>
    <x v="198"/>
    <s v="91764-5229"/>
    <s v="Y"/>
    <n v="59.725005912995002"/>
    <n v="33"/>
    <n v="6"/>
    <x v="4260"/>
    <x v="1"/>
  </r>
  <r>
    <s v="ABC"/>
    <x v="198"/>
    <s v="91764-5229"/>
    <s v="Y"/>
    <n v="101.031821379767"/>
    <n v="33"/>
    <n v="6"/>
    <x v="4261"/>
    <x v="1"/>
  </r>
  <r>
    <s v="ABC"/>
    <x v="198"/>
    <s v="91764-5229"/>
    <s v="Y"/>
    <n v="209.95565028368901"/>
    <n v="34"/>
    <n v="6"/>
    <x v="4262"/>
    <x v="1"/>
  </r>
  <r>
    <s v="ABC"/>
    <x v="198"/>
    <s v="91764-5229"/>
    <s v="Y"/>
    <n v="142.389727527388"/>
    <n v="34"/>
    <n v="6"/>
    <x v="4263"/>
    <x v="1"/>
  </r>
  <r>
    <s v="ABC"/>
    <x v="198"/>
    <s v="91764-5229"/>
    <s v="Y"/>
    <n v="253.45335435865101"/>
    <n v="34"/>
    <n v="6"/>
    <x v="4264"/>
    <x v="1"/>
  </r>
  <r>
    <s v="ABC"/>
    <x v="198"/>
    <s v="91764-5229"/>
    <s v="Y"/>
    <n v="144.01711597915099"/>
    <n v="34"/>
    <n v="6"/>
    <x v="4265"/>
    <x v="1"/>
  </r>
  <r>
    <s v="ABC"/>
    <x v="198"/>
    <s v="91764-5229"/>
    <s v="Y"/>
    <n v="62.118754577499601"/>
    <n v="34"/>
    <n v="6"/>
    <x v="4266"/>
    <x v="1"/>
  </r>
  <r>
    <s v="ABC"/>
    <x v="198"/>
    <s v="91764-5229"/>
    <s v="Y"/>
    <n v="247.27438731003701"/>
    <n v="34"/>
    <n v="6"/>
    <x v="4267"/>
    <x v="1"/>
  </r>
  <r>
    <s v="ABC"/>
    <x v="198"/>
    <s v="91764-5229"/>
    <s v="Y"/>
    <n v="80.122208908591901"/>
    <n v="34"/>
    <n v="6"/>
    <x v="4268"/>
    <x v="1"/>
  </r>
  <r>
    <s v="ABC"/>
    <x v="198"/>
    <s v="91764-5229"/>
    <s v="Y"/>
    <n v="67.6004840992277"/>
    <n v="34"/>
    <n v="6"/>
    <x v="4269"/>
    <x v="1"/>
  </r>
  <r>
    <s v="ABC"/>
    <x v="198"/>
    <s v="91764-5229"/>
    <s v="Y"/>
    <n v="78.212319045073102"/>
    <n v="34"/>
    <n v="6"/>
    <x v="4270"/>
    <x v="1"/>
  </r>
  <r>
    <s v="ABC"/>
    <x v="198"/>
    <s v="91764-5229"/>
    <s v="Y"/>
    <n v="28.525129251909199"/>
    <n v="35"/>
    <n v="6"/>
    <x v="4271"/>
    <x v="1"/>
  </r>
  <r>
    <s v="ABC"/>
    <x v="198"/>
    <s v="91764-5229"/>
    <s v="Y"/>
    <n v="94.355471526412202"/>
    <n v="35"/>
    <n v="6"/>
    <x v="4272"/>
    <x v="1"/>
  </r>
  <r>
    <s v="ABC"/>
    <x v="198"/>
    <s v="91764-5229"/>
    <s v="Y"/>
    <n v="59.487584513753497"/>
    <n v="35"/>
    <n v="6"/>
    <x v="4273"/>
    <x v="1"/>
  </r>
  <r>
    <s v="ABC"/>
    <x v="198"/>
    <s v="91764-5229"/>
    <s v="Y"/>
    <n v="353.44983811767497"/>
    <n v="35"/>
    <n v="6"/>
    <x v="4274"/>
    <x v="1"/>
  </r>
  <r>
    <s v="ABC"/>
    <x v="198"/>
    <s v="91764-5229"/>
    <s v="Y"/>
    <n v="272.47261163839698"/>
    <n v="35"/>
    <n v="6"/>
    <x v="4275"/>
    <x v="1"/>
  </r>
  <r>
    <s v="ABC"/>
    <x v="198"/>
    <s v="91764-5229"/>
    <s v="Y"/>
    <n v="119.167510414234"/>
    <n v="35"/>
    <n v="6"/>
    <x v="4276"/>
    <x v="1"/>
  </r>
  <r>
    <s v="ABC"/>
    <x v="198"/>
    <s v="91764-5229"/>
    <s v="Y"/>
    <n v="63.561314977954403"/>
    <n v="36"/>
    <n v="6"/>
    <x v="4277"/>
    <x v="1"/>
  </r>
  <r>
    <s v="ABC"/>
    <x v="198"/>
    <s v="91764-5229"/>
    <s v="Y"/>
    <n v="88.933848688036406"/>
    <n v="36"/>
    <n v="6"/>
    <x v="4278"/>
    <x v="1"/>
  </r>
  <r>
    <s v="ABC"/>
    <x v="198"/>
    <s v="91764-5229"/>
    <s v="Y"/>
    <n v="110.775114751172"/>
    <n v="37"/>
    <n v="6"/>
    <x v="4279"/>
    <x v="1"/>
  </r>
  <r>
    <s v="ABC"/>
    <x v="198"/>
    <s v="91764-5229"/>
    <s v="Y"/>
    <n v="475.42282797737698"/>
    <n v="38"/>
    <n v="6"/>
    <x v="4280"/>
    <x v="1"/>
  </r>
  <r>
    <s v="ABC"/>
    <x v="198"/>
    <s v="91764-5229"/>
    <s v="Y"/>
    <n v="475.42282797737698"/>
    <n v="38"/>
    <n v="6"/>
    <x v="4280"/>
    <x v="1"/>
  </r>
  <r>
    <s v="ABC"/>
    <x v="198"/>
    <s v="91764-5229"/>
    <s v="Y"/>
    <n v="47.523349192481703"/>
    <n v="38"/>
    <n v="6"/>
    <x v="4281"/>
    <x v="1"/>
  </r>
  <r>
    <s v="ABC"/>
    <x v="198"/>
    <s v="91764-5229"/>
    <s v="Y"/>
    <n v="47.523349192481703"/>
    <n v="38"/>
    <n v="6"/>
    <x v="4281"/>
    <x v="1"/>
  </r>
  <r>
    <s v="ABC"/>
    <x v="198"/>
    <s v="91764-5229"/>
    <s v="Y"/>
    <n v="288.03723729247002"/>
    <n v="38"/>
    <n v="6"/>
    <x v="4282"/>
    <x v="1"/>
  </r>
  <r>
    <s v="ABC"/>
    <x v="198"/>
    <s v="91764-5229"/>
    <s v="Y"/>
    <n v="288.03723729247002"/>
    <n v="38"/>
    <n v="6"/>
    <x v="4282"/>
    <x v="1"/>
  </r>
  <r>
    <s v="ABC"/>
    <x v="198"/>
    <s v="91764-5229"/>
    <s v="Y"/>
    <n v="349.37761032055801"/>
    <n v="38"/>
    <n v="6"/>
    <x v="4283"/>
    <x v="1"/>
  </r>
  <r>
    <s v="ABC"/>
    <x v="198"/>
    <s v="91764-5229"/>
    <s v="Y"/>
    <n v="271.06160724670201"/>
    <n v="38"/>
    <n v="6"/>
    <x v="4284"/>
    <x v="1"/>
  </r>
  <r>
    <s v="ABC"/>
    <x v="198"/>
    <s v="91764-5229"/>
    <s v="Y"/>
    <n v="197.48802148934101"/>
    <n v="38"/>
    <n v="6"/>
    <x v="4285"/>
    <x v="1"/>
  </r>
  <r>
    <s v="ABC"/>
    <x v="198"/>
    <s v="91764-5229"/>
    <s v="Y"/>
    <n v="197.48802148934101"/>
    <n v="38"/>
    <n v="6"/>
    <x v="4285"/>
    <x v="1"/>
  </r>
  <r>
    <s v="ABC"/>
    <x v="198"/>
    <s v="91764-5229"/>
    <s v="Y"/>
    <n v="104.59314236839001"/>
    <n v="45"/>
    <n v="6"/>
    <x v="4286"/>
    <x v="2"/>
  </r>
  <r>
    <s v="ABC"/>
    <x v="198"/>
    <s v="91764-5229"/>
    <s v="Y"/>
    <n v="106.681849614881"/>
    <n v="46"/>
    <n v="6"/>
    <x v="4287"/>
    <x v="2"/>
  </r>
  <r>
    <s v="ABC"/>
    <x v="198"/>
    <s v="91764-5229"/>
    <s v="Y"/>
    <n v="63.800239044279699"/>
    <n v="47"/>
    <n v="6"/>
    <x v="4288"/>
    <x v="2"/>
  </r>
  <r>
    <s v="ABC"/>
    <x v="198"/>
    <s v="91764-5229"/>
    <s v="Y"/>
    <n v="94.027890102142294"/>
    <n v="48"/>
    <n v="6"/>
    <x v="4289"/>
    <x v="2"/>
  </r>
  <r>
    <s v="ABC"/>
    <x v="198"/>
    <s v="91764-5229"/>
    <s v="Y"/>
    <n v="336.52830408692398"/>
    <n v="48"/>
    <n v="6"/>
    <x v="4290"/>
    <x v="2"/>
  </r>
  <r>
    <s v="ABC"/>
    <x v="198"/>
    <s v="91764-5229"/>
    <s v="Y"/>
    <n v="32.328379641024902"/>
    <n v="48"/>
    <n v="6"/>
    <x v="4291"/>
    <x v="2"/>
  </r>
  <r>
    <s v="ABC"/>
    <x v="198"/>
    <s v="91764-5229"/>
    <s v="Y"/>
    <n v="202.69776826890001"/>
    <n v="49"/>
    <n v="6"/>
    <x v="4292"/>
    <x v="2"/>
  </r>
  <r>
    <s v="ABC"/>
    <x v="198"/>
    <s v="91764-5229"/>
    <s v="Y"/>
    <n v="130.92738301210801"/>
    <n v="49"/>
    <n v="6"/>
    <x v="4293"/>
    <x v="2"/>
  </r>
  <r>
    <s v="ABC"/>
    <x v="198"/>
    <s v="91764-5229"/>
    <s v="Y"/>
    <n v="62.118754577499601"/>
    <n v="50"/>
    <n v="6"/>
    <x v="4266"/>
    <x v="3"/>
  </r>
  <r>
    <s v="ABC"/>
    <x v="198"/>
    <s v="91764-5229"/>
    <s v="Y"/>
    <n v="76.941062692172295"/>
    <n v="52"/>
    <n v="6"/>
    <x v="4294"/>
    <x v="3"/>
  </r>
  <r>
    <s v="ABC"/>
    <x v="199"/>
    <s v="J7J 0A1"/>
    <s v="Y"/>
    <n v="120.939154906043"/>
    <n v="25"/>
    <n v="16"/>
    <x v="4295"/>
    <x v="0"/>
  </r>
  <r>
    <s v="ABC"/>
    <x v="199"/>
    <s v="J7J 0A1"/>
    <s v="Y"/>
    <n v="42.484906460476701"/>
    <n v="27"/>
    <n v="16"/>
    <x v="4296"/>
    <x v="0"/>
  </r>
  <r>
    <s v="ABC"/>
    <x v="199"/>
    <s v="J7J 0A1"/>
    <s v="Y"/>
    <n v="93.949751413784298"/>
    <n v="27"/>
    <n v="16"/>
    <x v="4297"/>
    <x v="0"/>
  </r>
  <r>
    <s v="ABC"/>
    <x v="199"/>
    <s v="J7J 0A1"/>
    <s v="Y"/>
    <n v="86.556629361453602"/>
    <n v="27"/>
    <n v="16"/>
    <x v="4298"/>
    <x v="0"/>
  </r>
  <r>
    <s v="ABC"/>
    <x v="199"/>
    <s v="J7J 0A1"/>
    <s v="Y"/>
    <n v="22.015575444857099"/>
    <n v="27"/>
    <n v="16"/>
    <x v="4299"/>
    <x v="0"/>
  </r>
  <r>
    <s v="ABC"/>
    <x v="199"/>
    <s v="J7J 0A1"/>
    <s v="Y"/>
    <n v="105.98160675382699"/>
    <n v="28"/>
    <n v="16"/>
    <x v="4300"/>
    <x v="0"/>
  </r>
  <r>
    <s v="ABC"/>
    <x v="199"/>
    <s v="J7J 0A1"/>
    <s v="Y"/>
    <n v="123.493688948515"/>
    <n v="28"/>
    <n v="16"/>
    <x v="4301"/>
    <x v="0"/>
  </r>
  <r>
    <s v="ABC"/>
    <x v="199"/>
    <s v="J7J 0A1"/>
    <s v="Y"/>
    <n v="96.373553419965106"/>
    <n v="29"/>
    <n v="16"/>
    <x v="4302"/>
    <x v="0"/>
  </r>
  <r>
    <s v="ABC"/>
    <x v="199"/>
    <s v="J7J 0A1"/>
    <s v="Y"/>
    <n v="154.48018688369999"/>
    <n v="29"/>
    <n v="16"/>
    <x v="4303"/>
    <x v="0"/>
  </r>
  <r>
    <s v="ABC"/>
    <x v="199"/>
    <s v="J7J 0A1"/>
    <s v="Y"/>
    <n v="199.53465405748699"/>
    <n v="29"/>
    <n v="16"/>
    <x v="4304"/>
    <x v="0"/>
  </r>
  <r>
    <s v="ABC"/>
    <x v="199"/>
    <s v="J7J 0A1"/>
    <s v="Y"/>
    <n v="33.066189179174103"/>
    <n v="30"/>
    <n v="16"/>
    <x v="4305"/>
    <x v="1"/>
  </r>
  <r>
    <s v="ABC"/>
    <x v="199"/>
    <s v="J7J 0A1"/>
    <s v="Y"/>
    <n v="76.155167807341201"/>
    <n v="31"/>
    <n v="16"/>
    <x v="4306"/>
    <x v="1"/>
  </r>
  <r>
    <s v="ABC"/>
    <x v="199"/>
    <s v="J7J 0A1"/>
    <s v="Y"/>
    <n v="26.2335619491035"/>
    <n v="32"/>
    <n v="16"/>
    <x v="4307"/>
    <x v="1"/>
  </r>
  <r>
    <s v="ABC"/>
    <x v="199"/>
    <s v="J7J 0A1"/>
    <s v="Y"/>
    <n v="99.432983602596295"/>
    <n v="32"/>
    <n v="16"/>
    <x v="4308"/>
    <x v="1"/>
  </r>
  <r>
    <s v="ABC"/>
    <x v="199"/>
    <s v="J7J 0A1"/>
    <s v="Y"/>
    <n v="53.989325654103503"/>
    <n v="33"/>
    <n v="16"/>
    <x v="4309"/>
    <x v="1"/>
  </r>
  <r>
    <s v="ABC"/>
    <x v="199"/>
    <s v="J7J 0A1"/>
    <s v="Y"/>
    <n v="127.98365819493"/>
    <n v="33"/>
    <n v="16"/>
    <x v="4310"/>
    <x v="1"/>
  </r>
  <r>
    <s v="ABC"/>
    <x v="199"/>
    <s v="J7J 0A1"/>
    <s v="Y"/>
    <n v="21.641411340989102"/>
    <n v="33"/>
    <n v="16"/>
    <x v="4311"/>
    <x v="1"/>
  </r>
  <r>
    <s v="ABC"/>
    <x v="199"/>
    <s v="J7J 0A1"/>
    <s v="Y"/>
    <n v="59.107409741550299"/>
    <n v="33"/>
    <n v="16"/>
    <x v="4312"/>
    <x v="1"/>
  </r>
  <r>
    <s v="ABC"/>
    <x v="199"/>
    <s v="J7J 0A1"/>
    <s v="Y"/>
    <n v="23.988577325895701"/>
    <n v="33"/>
    <n v="16"/>
    <x v="4313"/>
    <x v="1"/>
  </r>
  <r>
    <s v="ABC"/>
    <x v="199"/>
    <s v="J7J 0A1"/>
    <s v="Y"/>
    <n v="53.479921512692897"/>
    <n v="34"/>
    <n v="16"/>
    <x v="4314"/>
    <x v="1"/>
  </r>
  <r>
    <s v="ABC"/>
    <x v="199"/>
    <s v="J7J 0A1"/>
    <s v="Y"/>
    <n v="75.663795670936295"/>
    <n v="34"/>
    <n v="16"/>
    <x v="4315"/>
    <x v="1"/>
  </r>
  <r>
    <s v="ABC"/>
    <x v="199"/>
    <s v="J7J 0A1"/>
    <s v="Y"/>
    <n v="118.88951700373001"/>
    <n v="34"/>
    <n v="16"/>
    <x v="4316"/>
    <x v="1"/>
  </r>
  <r>
    <s v="ABC"/>
    <x v="199"/>
    <s v="J7J 0A1"/>
    <s v="Y"/>
    <n v="19.2371440068978"/>
    <n v="34"/>
    <n v="16"/>
    <x v="4317"/>
    <x v="1"/>
  </r>
  <r>
    <s v="ABC"/>
    <x v="199"/>
    <s v="J7J 0A1"/>
    <s v="Y"/>
    <n v="150.02177364604401"/>
    <n v="34"/>
    <n v="16"/>
    <x v="4318"/>
    <x v="1"/>
  </r>
  <r>
    <s v="ABC"/>
    <x v="199"/>
    <s v="J7J 0A1"/>
    <s v="Y"/>
    <n v="77.534616190276097"/>
    <n v="35"/>
    <n v="16"/>
    <x v="4319"/>
    <x v="1"/>
  </r>
  <r>
    <s v="ABC"/>
    <x v="199"/>
    <s v="J7J 0A1"/>
    <s v="Y"/>
    <n v="381.86377000538198"/>
    <n v="35"/>
    <n v="16"/>
    <x v="4320"/>
    <x v="1"/>
  </r>
  <r>
    <s v="ABC"/>
    <x v="199"/>
    <s v="J7J 0A1"/>
    <s v="Y"/>
    <n v="84.0787313402558"/>
    <n v="35"/>
    <n v="16"/>
    <x v="4321"/>
    <x v="1"/>
  </r>
  <r>
    <s v="ABC"/>
    <x v="199"/>
    <s v="J7J 0A1"/>
    <s v="Y"/>
    <n v="251.729795213524"/>
    <n v="35"/>
    <n v="16"/>
    <x v="4322"/>
    <x v="1"/>
  </r>
  <r>
    <s v="ABC"/>
    <x v="199"/>
    <s v="J7J 0A1"/>
    <s v="Y"/>
    <n v="170.59478869044699"/>
    <n v="35"/>
    <n v="16"/>
    <x v="4323"/>
    <x v="1"/>
  </r>
  <r>
    <s v="ABC"/>
    <x v="199"/>
    <s v="J7J 0A1"/>
    <s v="Y"/>
    <n v="51.484379625397096"/>
    <n v="35"/>
    <n v="16"/>
    <x v="4324"/>
    <x v="1"/>
  </r>
  <r>
    <s v="ABC"/>
    <x v="199"/>
    <s v="J7J 0A1"/>
    <s v="Y"/>
    <n v="24.2560520668134"/>
    <n v="35"/>
    <n v="16"/>
    <x v="4325"/>
    <x v="1"/>
  </r>
  <r>
    <s v="ABC"/>
    <x v="199"/>
    <s v="J7J 0A1"/>
    <s v="Y"/>
    <n v="49.272453678033102"/>
    <n v="35"/>
    <n v="16"/>
    <x v="4326"/>
    <x v="1"/>
  </r>
  <r>
    <s v="ABC"/>
    <x v="199"/>
    <s v="J7J 0A1"/>
    <s v="Y"/>
    <n v="56.342502307345299"/>
    <n v="36"/>
    <n v="16"/>
    <x v="4327"/>
    <x v="1"/>
  </r>
  <r>
    <s v="ABC"/>
    <x v="199"/>
    <s v="J7J 0A1"/>
    <s v="Y"/>
    <n v="53.011089382545102"/>
    <n v="37"/>
    <n v="16"/>
    <x v="4328"/>
    <x v="1"/>
  </r>
  <r>
    <s v="ABC"/>
    <x v="199"/>
    <s v="J7J 0A1"/>
    <s v="Y"/>
    <n v="29.204334773789999"/>
    <n v="37"/>
    <n v="16"/>
    <x v="4329"/>
    <x v="1"/>
  </r>
  <r>
    <s v="ABC"/>
    <x v="199"/>
    <s v="J7J 0A1"/>
    <s v="Y"/>
    <n v="49.032026944624"/>
    <n v="37"/>
    <n v="16"/>
    <x v="4330"/>
    <x v="1"/>
  </r>
  <r>
    <s v="ABC"/>
    <x v="199"/>
    <s v="J7J 0A1"/>
    <s v="Y"/>
    <n v="106.608218927775"/>
    <n v="37"/>
    <n v="16"/>
    <x v="4331"/>
    <x v="1"/>
  </r>
  <r>
    <s v="ABC"/>
    <x v="199"/>
    <s v="J7J 0A1"/>
    <s v="Y"/>
    <n v="24.7203761957098"/>
    <n v="38"/>
    <n v="16"/>
    <x v="4332"/>
    <x v="1"/>
  </r>
  <r>
    <s v="ABC"/>
    <x v="199"/>
    <s v="J7J 0A1"/>
    <s v="Y"/>
    <n v="23.946502647549099"/>
    <n v="38"/>
    <n v="16"/>
    <x v="4333"/>
    <x v="1"/>
  </r>
  <r>
    <s v="ABC"/>
    <x v="199"/>
    <s v="J7J 0A1"/>
    <s v="Y"/>
    <n v="49.048556282545903"/>
    <n v="39"/>
    <n v="16"/>
    <x v="4334"/>
    <x v="1"/>
  </r>
  <r>
    <s v="ABC"/>
    <x v="199"/>
    <s v="J7J 0A1"/>
    <s v="Y"/>
    <n v="94.242771495126703"/>
    <n v="39"/>
    <n v="16"/>
    <x v="4335"/>
    <x v="1"/>
  </r>
  <r>
    <s v="ABC"/>
    <x v="199"/>
    <s v="J7J 0A1"/>
    <s v="Y"/>
    <n v="216.864913535033"/>
    <n v="39"/>
    <n v="16"/>
    <x v="4336"/>
    <x v="1"/>
  </r>
  <r>
    <s v="ABC"/>
    <x v="199"/>
    <s v="J7J 0A1"/>
    <s v="Y"/>
    <n v="432.33084401504198"/>
    <n v="39"/>
    <n v="16"/>
    <x v="4337"/>
    <x v="1"/>
  </r>
  <r>
    <s v="ABC"/>
    <x v="199"/>
    <s v="J7J 0A1"/>
    <s v="Y"/>
    <n v="14.7321480896443"/>
    <n v="39"/>
    <n v="16"/>
    <x v="4338"/>
    <x v="1"/>
  </r>
  <r>
    <s v="ABC"/>
    <x v="199"/>
    <s v="J7J 0A1"/>
    <s v="Y"/>
    <n v="21.5993366626425"/>
    <n v="39"/>
    <n v="16"/>
    <x v="4339"/>
    <x v="1"/>
  </r>
  <r>
    <s v="ABC"/>
    <x v="199"/>
    <s v="J7J 0A1"/>
    <s v="Y"/>
    <n v="85.223763658116795"/>
    <n v="39"/>
    <n v="16"/>
    <x v="4340"/>
    <x v="1"/>
  </r>
  <r>
    <s v="ABC"/>
    <x v="199"/>
    <s v="J7J 0A1"/>
    <s v="Y"/>
    <n v="109.415201040326"/>
    <n v="39"/>
    <n v="16"/>
    <x v="4341"/>
    <x v="1"/>
  </r>
  <r>
    <s v="ABC"/>
    <x v="199"/>
    <s v="J7J 0A1"/>
    <s v="Y"/>
    <n v="94.299872844311395"/>
    <n v="39"/>
    <n v="16"/>
    <x v="4342"/>
    <x v="1"/>
  </r>
  <r>
    <s v="ABC"/>
    <x v="199"/>
    <s v="J7J 0A1"/>
    <s v="Y"/>
    <n v="154.07596943815599"/>
    <n v="39"/>
    <n v="16"/>
    <x v="4343"/>
    <x v="1"/>
  </r>
  <r>
    <s v="ABC"/>
    <x v="199"/>
    <s v="J7J 0A1"/>
    <s v="Y"/>
    <n v="268.419918513369"/>
    <n v="39"/>
    <n v="16"/>
    <x v="4344"/>
    <x v="1"/>
  </r>
  <r>
    <s v="ABC"/>
    <x v="199"/>
    <s v="J7J 0A1"/>
    <s v="Y"/>
    <n v="179.439487145735"/>
    <n v="39"/>
    <n v="16"/>
    <x v="4345"/>
    <x v="1"/>
  </r>
  <r>
    <s v="ABC"/>
    <x v="199"/>
    <s v="J7J 0A1"/>
    <s v="Y"/>
    <n v="41.826738277769202"/>
    <n v="39"/>
    <n v="16"/>
    <x v="4346"/>
    <x v="1"/>
  </r>
  <r>
    <s v="ABC"/>
    <x v="199"/>
    <s v="J7J 0A1"/>
    <s v="Y"/>
    <n v="378.21529432589898"/>
    <n v="40"/>
    <n v="16"/>
    <x v="4347"/>
    <x v="2"/>
  </r>
  <r>
    <s v="ABC"/>
    <x v="199"/>
    <s v="J7J 0A1"/>
    <s v="Y"/>
    <n v="142.08318344229201"/>
    <n v="40"/>
    <n v="16"/>
    <x v="4348"/>
    <x v="2"/>
  </r>
  <r>
    <s v="ABC"/>
    <x v="199"/>
    <s v="J7J 0A1"/>
    <s v="Y"/>
    <n v="81.662442669494098"/>
    <n v="41"/>
    <n v="16"/>
    <x v="4349"/>
    <x v="2"/>
  </r>
  <r>
    <s v="ABC"/>
    <x v="199"/>
    <s v="J7J 0A1"/>
    <s v="Y"/>
    <n v="162.475878436637"/>
    <n v="41"/>
    <n v="16"/>
    <x v="4350"/>
    <x v="2"/>
  </r>
  <r>
    <s v="ABC"/>
    <x v="199"/>
    <s v="J7J 0A1"/>
    <s v="Y"/>
    <n v="25.4927470767866"/>
    <n v="41"/>
    <n v="16"/>
    <x v="4351"/>
    <x v="2"/>
  </r>
  <r>
    <s v="ABC"/>
    <x v="199"/>
    <s v="J7J 0A1"/>
    <s v="Y"/>
    <n v="127.588456751889"/>
    <n v="41"/>
    <n v="16"/>
    <x v="4352"/>
    <x v="2"/>
  </r>
  <r>
    <s v="ABC"/>
    <x v="199"/>
    <s v="J7J 0A1"/>
    <s v="Y"/>
    <n v="139.809648144492"/>
    <n v="42"/>
    <n v="16"/>
    <x v="4353"/>
    <x v="2"/>
  </r>
  <r>
    <s v="ABC"/>
    <x v="199"/>
    <s v="J7J 0A1"/>
    <s v="Y"/>
    <n v="123.218700872178"/>
    <n v="43"/>
    <n v="16"/>
    <x v="4354"/>
    <x v="2"/>
  </r>
  <r>
    <s v="ABC"/>
    <x v="199"/>
    <s v="J7J 0A1"/>
    <s v="Y"/>
    <n v="197.448952145162"/>
    <n v="43"/>
    <n v="16"/>
    <x v="4355"/>
    <x v="2"/>
  </r>
  <r>
    <s v="ABC"/>
    <x v="199"/>
    <s v="J7J 0A1"/>
    <s v="Y"/>
    <n v="198.27692170834001"/>
    <n v="43"/>
    <n v="16"/>
    <x v="4356"/>
    <x v="2"/>
  </r>
  <r>
    <s v="ABC"/>
    <x v="199"/>
    <s v="J7J 0A1"/>
    <s v="Y"/>
    <n v="75.490988956298494"/>
    <n v="43"/>
    <n v="16"/>
    <x v="4357"/>
    <x v="2"/>
  </r>
  <r>
    <s v="ABC"/>
    <x v="199"/>
    <s v="J7J 0A1"/>
    <s v="Y"/>
    <n v="80.488859677040793"/>
    <n v="43"/>
    <n v="16"/>
    <x v="4358"/>
    <x v="2"/>
  </r>
  <r>
    <s v="ABC"/>
    <x v="199"/>
    <s v="J7J 0A1"/>
    <s v="Y"/>
    <n v="35.246559117778098"/>
    <n v="45"/>
    <n v="16"/>
    <x v="4359"/>
    <x v="2"/>
  </r>
  <r>
    <s v="ABC"/>
    <x v="199"/>
    <s v="J7J 0A1"/>
    <s v="Y"/>
    <n v="127.065528606724"/>
    <n v="45"/>
    <n v="16"/>
    <x v="4360"/>
    <x v="2"/>
  </r>
  <r>
    <s v="ABC"/>
    <x v="199"/>
    <s v="J7J 0A1"/>
    <s v="Y"/>
    <n v="136.23630581919801"/>
    <n v="45"/>
    <n v="16"/>
    <x v="4361"/>
    <x v="2"/>
  </r>
  <r>
    <s v="ABC"/>
    <x v="199"/>
    <s v="J7J 0A1"/>
    <s v="Y"/>
    <n v="105.614955985378"/>
    <n v="45"/>
    <n v="16"/>
    <x v="4362"/>
    <x v="2"/>
  </r>
  <r>
    <s v="ABC"/>
    <x v="199"/>
    <s v="J7J 0A1"/>
    <s v="Y"/>
    <n v="33.6507266747751"/>
    <n v="46"/>
    <n v="16"/>
    <x v="4363"/>
    <x v="2"/>
  </r>
  <r>
    <s v="ABC"/>
    <x v="199"/>
    <s v="J7J 0A1"/>
    <s v="Y"/>
    <n v="35.571135207880502"/>
    <n v="46"/>
    <n v="16"/>
    <x v="4364"/>
    <x v="2"/>
  </r>
  <r>
    <s v="ABC"/>
    <x v="199"/>
    <s v="J7J 0A1"/>
    <s v="Y"/>
    <n v="63.169118869080698"/>
    <n v="46"/>
    <n v="16"/>
    <x v="4365"/>
    <x v="2"/>
  </r>
  <r>
    <s v="ABC"/>
    <x v="199"/>
    <s v="J7J 0A1"/>
    <s v="Y"/>
    <n v="70.598304931422803"/>
    <n v="46"/>
    <n v="16"/>
    <x v="4366"/>
    <x v="2"/>
  </r>
  <r>
    <s v="ABC"/>
    <x v="199"/>
    <s v="J7J 0A1"/>
    <s v="Y"/>
    <n v="143.41905447979599"/>
    <n v="47"/>
    <n v="16"/>
    <x v="4367"/>
    <x v="2"/>
  </r>
  <r>
    <s v="ABC"/>
    <x v="199"/>
    <s v="J7J 0A1"/>
    <s v="Y"/>
    <n v="77.776545590769103"/>
    <n v="47"/>
    <n v="16"/>
    <x v="4368"/>
    <x v="2"/>
  </r>
  <r>
    <s v="ABC"/>
    <x v="199"/>
    <s v="J7J 0A1"/>
    <s v="Y"/>
    <n v="28.1735051542984"/>
    <n v="48"/>
    <n v="16"/>
    <x v="4369"/>
    <x v="2"/>
  </r>
  <r>
    <s v="ABC"/>
    <x v="199"/>
    <s v="J7J 0A1"/>
    <s v="Y"/>
    <n v="47.174730429038497"/>
    <n v="48"/>
    <n v="16"/>
    <x v="4370"/>
    <x v="2"/>
  </r>
  <r>
    <s v="ABC"/>
    <x v="199"/>
    <s v="J7J 0A1"/>
    <s v="Y"/>
    <n v="83.324392464184697"/>
    <n v="49"/>
    <n v="16"/>
    <x v="4371"/>
    <x v="2"/>
  </r>
  <r>
    <s v="ABC"/>
    <x v="199"/>
    <s v="J7J 0A1"/>
    <s v="Y"/>
    <n v="88.8647260021813"/>
    <n v="49"/>
    <n v="16"/>
    <x v="4372"/>
    <x v="2"/>
  </r>
  <r>
    <s v="ABC"/>
    <x v="199"/>
    <s v="J7J 0A1"/>
    <s v="Y"/>
    <n v="227.000403015312"/>
    <n v="49"/>
    <n v="16"/>
    <x v="4373"/>
    <x v="2"/>
  </r>
  <r>
    <s v="ABC"/>
    <x v="199"/>
    <s v="J7J 0A1"/>
    <s v="Y"/>
    <n v="70.732042301881606"/>
    <n v="53"/>
    <n v="16"/>
    <x v="4374"/>
    <x v="3"/>
  </r>
  <r>
    <s v="ABC"/>
    <x v="199"/>
    <s v="J7J 0A1"/>
    <s v="Y"/>
    <n v="39.139969531922198"/>
    <n v="55"/>
    <n v="16"/>
    <x v="4375"/>
    <x v="3"/>
  </r>
  <r>
    <s v="ABC"/>
    <x v="199"/>
    <s v="J7J 0A1"/>
    <s v="Y"/>
    <n v="49.721751136091399"/>
    <n v="56"/>
    <n v="16"/>
    <x v="4376"/>
    <x v="3"/>
  </r>
  <r>
    <s v="ABC"/>
    <x v="199"/>
    <s v="J7J 0A1"/>
    <s v="Y"/>
    <n v="604.39373844636805"/>
    <n v="60"/>
    <n v="16"/>
    <x v="4377"/>
    <x v="4"/>
  </r>
  <r>
    <s v="ABC"/>
    <x v="199"/>
    <s v="J7J 0A1"/>
    <s v="Y"/>
    <n v="17.790075605191699"/>
    <n v="60"/>
    <n v="16"/>
    <x v="4378"/>
    <x v="4"/>
  </r>
  <r>
    <s v="ABC"/>
    <x v="200"/>
    <n v="20124"/>
    <s v="N"/>
    <n v="168.46250409852399"/>
    <n v="22"/>
    <n v="50"/>
    <x v="4379"/>
    <x v="0"/>
  </r>
  <r>
    <s v="ABC"/>
    <x v="200"/>
    <n v="20124"/>
    <s v="N"/>
    <n v="144.893170889011"/>
    <n v="26"/>
    <n v="50"/>
    <x v="4380"/>
    <x v="0"/>
  </r>
  <r>
    <s v="ABC"/>
    <x v="200"/>
    <n v="20124"/>
    <s v="N"/>
    <n v="61.777649149475401"/>
    <n v="28"/>
    <n v="50"/>
    <x v="4381"/>
    <x v="0"/>
  </r>
  <r>
    <s v="ABC"/>
    <x v="200"/>
    <n v="20124"/>
    <s v="N"/>
    <n v="176.60094902442299"/>
    <n v="31"/>
    <n v="50"/>
    <x v="4382"/>
    <x v="1"/>
  </r>
  <r>
    <s v="ABC"/>
    <x v="200"/>
    <n v="20124"/>
    <s v="N"/>
    <n v="66.303682405902194"/>
    <n v="31"/>
    <n v="50"/>
    <x v="4383"/>
    <x v="1"/>
  </r>
  <r>
    <s v="ABC"/>
    <x v="200"/>
    <n v="20124"/>
    <s v="N"/>
    <n v="43.730617472952702"/>
    <n v="31"/>
    <n v="50"/>
    <x v="4384"/>
    <x v="1"/>
  </r>
  <r>
    <s v="ABC"/>
    <x v="200"/>
    <n v="20124"/>
    <s v="N"/>
    <n v="244.15034244280201"/>
    <n v="33"/>
    <n v="50"/>
    <x v="4385"/>
    <x v="1"/>
  </r>
  <r>
    <s v="ABC"/>
    <x v="200"/>
    <n v="20124"/>
    <s v="N"/>
    <n v="473.68875016266401"/>
    <n v="34"/>
    <n v="50"/>
    <x v="4386"/>
    <x v="1"/>
  </r>
  <r>
    <s v="ABC"/>
    <x v="200"/>
    <n v="20124"/>
    <s v="N"/>
    <n v="224.87713442589299"/>
    <n v="39"/>
    <n v="50"/>
    <x v="4387"/>
    <x v="1"/>
  </r>
  <r>
    <s v="ABC"/>
    <x v="200"/>
    <n v="20124"/>
    <s v="N"/>
    <n v="174.775208517598"/>
    <n v="40"/>
    <n v="50"/>
    <x v="4388"/>
    <x v="2"/>
  </r>
  <r>
    <s v="ABC"/>
    <x v="200"/>
    <n v="20124"/>
    <s v="N"/>
    <n v="109.350586355723"/>
    <n v="45"/>
    <n v="50"/>
    <x v="4389"/>
    <x v="2"/>
  </r>
  <r>
    <s v="ABC"/>
    <x v="200"/>
    <n v="20124"/>
    <s v="N"/>
    <n v="64.339696527366399"/>
    <n v="45"/>
    <n v="50"/>
    <x v="4390"/>
    <x v="2"/>
  </r>
  <r>
    <s v="ABC"/>
    <x v="200"/>
    <n v="20124"/>
    <s v="N"/>
    <n v="77.115372073893994"/>
    <n v="48"/>
    <n v="50"/>
    <x v="4391"/>
    <x v="2"/>
  </r>
  <r>
    <s v="ABC"/>
    <x v="200"/>
    <n v="20124"/>
    <s v="N"/>
    <n v="86.983386813254896"/>
    <n v="49"/>
    <n v="50"/>
    <x v="4392"/>
    <x v="2"/>
  </r>
  <r>
    <s v="ABC"/>
    <x v="200"/>
    <n v="20124"/>
    <s v="N"/>
    <n v="227.16118839327899"/>
    <n v="60"/>
    <n v="50"/>
    <x v="4393"/>
    <x v="4"/>
  </r>
  <r>
    <s v="ABC"/>
    <x v="200"/>
    <n v="20124"/>
    <s v="N"/>
    <n v="297.18096649743597"/>
    <n v="60"/>
    <n v="50"/>
    <x v="4394"/>
    <x v="4"/>
  </r>
  <r>
    <s v="ABC"/>
    <x v="200"/>
    <n v="20124"/>
    <s v="N"/>
    <n v="199.62180874834701"/>
    <n v="60"/>
    <n v="50"/>
    <x v="4395"/>
    <x v="4"/>
  </r>
  <r>
    <s v="ABC"/>
    <x v="200"/>
    <n v="20124"/>
    <s v="N"/>
    <n v="106.259600164332"/>
    <n v="65"/>
    <n v="50"/>
    <x v="4396"/>
    <x v="4"/>
  </r>
  <r>
    <s v="ABC"/>
    <x v="201"/>
    <s v="19464-7831"/>
    <s v="Y"/>
    <n v="37.756013147735899"/>
    <n v="25"/>
    <n v="2"/>
    <x v="4397"/>
    <x v="0"/>
  </r>
  <r>
    <s v="ABC"/>
    <x v="201"/>
    <s v="19464-7831"/>
    <s v="Y"/>
    <n v="166.940302342628"/>
    <n v="28"/>
    <n v="2"/>
    <x v="4398"/>
    <x v="0"/>
  </r>
  <r>
    <s v="ABC"/>
    <x v="201"/>
    <s v="19464-7831"/>
    <s v="Y"/>
    <n v="166.244567482825"/>
    <n v="28"/>
    <n v="2"/>
    <x v="4399"/>
    <x v="0"/>
  </r>
  <r>
    <s v="ABC"/>
    <x v="201"/>
    <s v="19464-7831"/>
    <s v="Y"/>
    <n v="204.72486616495601"/>
    <n v="28"/>
    <n v="2"/>
    <x v="4400"/>
    <x v="0"/>
  </r>
  <r>
    <s v="ABC"/>
    <x v="201"/>
    <s v="19464-7831"/>
    <s v="Y"/>
    <n v="198.80435785475601"/>
    <n v="28"/>
    <n v="2"/>
    <x v="4401"/>
    <x v="0"/>
  </r>
  <r>
    <s v="ABC"/>
    <x v="201"/>
    <s v="19464-7831"/>
    <s v="Y"/>
    <n v="39.136964197754601"/>
    <n v="30"/>
    <n v="2"/>
    <x v="4402"/>
    <x v="1"/>
  </r>
  <r>
    <s v="ABC"/>
    <x v="201"/>
    <s v="19464-7831"/>
    <s v="Y"/>
    <n v="342.97023787520499"/>
    <n v="34"/>
    <n v="2"/>
    <x v="4403"/>
    <x v="1"/>
  </r>
  <r>
    <s v="ABC"/>
    <x v="201"/>
    <s v="19464-7831"/>
    <s v="Y"/>
    <n v="59.496600516256301"/>
    <n v="34"/>
    <n v="2"/>
    <x v="4404"/>
    <x v="1"/>
  </r>
  <r>
    <s v="ABC"/>
    <x v="201"/>
    <s v="19464-7831"/>
    <s v="Y"/>
    <n v="25.924012529839199"/>
    <n v="48"/>
    <n v="2"/>
    <x v="4405"/>
    <x v="2"/>
  </r>
  <r>
    <s v="ABC"/>
    <x v="201"/>
    <s v="19464-7831"/>
    <s v="Y"/>
    <n v="94.239766160959107"/>
    <n v="48"/>
    <n v="2"/>
    <x v="1205"/>
    <x v="2"/>
  </r>
  <r>
    <s v="ABC"/>
    <x v="202"/>
    <n v="3054"/>
    <s v="Y"/>
    <n v="194.32640994501099"/>
    <n v="25"/>
    <n v="21"/>
    <x v="4406"/>
    <x v="0"/>
  </r>
  <r>
    <s v="ABC"/>
    <x v="202"/>
    <n v="3054"/>
    <s v="Y"/>
    <n v="51.101199519026302"/>
    <n v="27"/>
    <n v="21"/>
    <x v="4407"/>
    <x v="0"/>
  </r>
  <r>
    <s v="ABC"/>
    <x v="202"/>
    <n v="3054"/>
    <s v="Y"/>
    <n v="647.64650778666999"/>
    <n v="30"/>
    <n v="21"/>
    <x v="4408"/>
    <x v="1"/>
  </r>
  <r>
    <s v="ABC"/>
    <x v="202"/>
    <n v="3054"/>
    <s v="Y"/>
    <n v="647.64650778666999"/>
    <n v="30"/>
    <n v="21"/>
    <x v="4408"/>
    <x v="1"/>
  </r>
  <r>
    <s v="ABC"/>
    <x v="202"/>
    <n v="3054"/>
    <s v="Y"/>
    <n v="235.47394270090001"/>
    <n v="33"/>
    <n v="21"/>
    <x v="4409"/>
    <x v="1"/>
  </r>
  <r>
    <s v="ABC"/>
    <x v="203"/>
    <s v="K2T 1B7"/>
    <s v="Y"/>
    <n v="98.304480622657195"/>
    <n v="25"/>
    <n v="19"/>
    <x v="4410"/>
    <x v="0"/>
  </r>
  <r>
    <s v="ABC"/>
    <x v="203"/>
    <s v="K2T 1B7"/>
    <s v="Y"/>
    <n v="22.7984649955206"/>
    <n v="29"/>
    <n v="19"/>
    <x v="4411"/>
    <x v="0"/>
  </r>
  <r>
    <s v="ABC"/>
    <x v="203"/>
    <s v="K2T 1B7"/>
    <s v="Y"/>
    <n v="37.076807625855103"/>
    <n v="30"/>
    <n v="19"/>
    <x v="4412"/>
    <x v="1"/>
  </r>
  <r>
    <s v="ABC"/>
    <x v="203"/>
    <s v="K2T 1B7"/>
    <s v="Y"/>
    <n v="71.579546537148801"/>
    <n v="30"/>
    <n v="19"/>
    <x v="4413"/>
    <x v="1"/>
  </r>
  <r>
    <s v="ABC"/>
    <x v="203"/>
    <s v="K2T 1B7"/>
    <s v="Y"/>
    <n v="80.227395604458394"/>
    <n v="31"/>
    <n v="19"/>
    <x v="4414"/>
    <x v="1"/>
  </r>
  <r>
    <s v="ABC"/>
    <x v="203"/>
    <s v="K2T 1B7"/>
    <s v="Y"/>
    <n v="88.320760517843098"/>
    <n v="31"/>
    <n v="19"/>
    <x v="4415"/>
    <x v="1"/>
  </r>
  <r>
    <s v="ABC"/>
    <x v="203"/>
    <s v="K2T 1B7"/>
    <s v="Y"/>
    <n v="106.608218927775"/>
    <n v="31"/>
    <n v="19"/>
    <x v="4416"/>
    <x v="1"/>
  </r>
  <r>
    <s v="ABC"/>
    <x v="203"/>
    <s v="K2T 1B7"/>
    <s v="Y"/>
    <n v="62.078182566236798"/>
    <n v="32"/>
    <n v="19"/>
    <x v="4417"/>
    <x v="1"/>
  </r>
  <r>
    <s v="ABC"/>
    <x v="203"/>
    <s v="K2T 1B7"/>
    <s v="Y"/>
    <n v="129.84997071301899"/>
    <n v="32"/>
    <n v="19"/>
    <x v="4418"/>
    <x v="1"/>
  </r>
  <r>
    <s v="ABC"/>
    <x v="203"/>
    <s v="K2T 1B7"/>
    <s v="Y"/>
    <n v="33.444861284293502"/>
    <n v="34"/>
    <n v="19"/>
    <x v="4419"/>
    <x v="1"/>
  </r>
  <r>
    <s v="ABC"/>
    <x v="203"/>
    <s v="K2T 1B7"/>
    <s v="Y"/>
    <n v="116.42063498503499"/>
    <n v="35"/>
    <n v="19"/>
    <x v="4420"/>
    <x v="1"/>
  </r>
  <r>
    <s v="ABC"/>
    <x v="203"/>
    <s v="K2T 1B7"/>
    <s v="Y"/>
    <n v="29.0946400766721"/>
    <n v="35"/>
    <n v="19"/>
    <x v="4421"/>
    <x v="1"/>
  </r>
  <r>
    <s v="ABC"/>
    <x v="203"/>
    <s v="K2T 1B7"/>
    <s v="Y"/>
    <n v="239.21558373957899"/>
    <n v="35"/>
    <n v="19"/>
    <x v="4422"/>
    <x v="1"/>
  </r>
  <r>
    <s v="ABC"/>
    <x v="203"/>
    <s v="K2T 1B7"/>
    <s v="Y"/>
    <n v="21.011793832874002"/>
    <n v="35"/>
    <n v="19"/>
    <x v="4423"/>
    <x v="1"/>
  </r>
  <r>
    <s v="ABC"/>
    <x v="203"/>
    <s v="K2T 1B7"/>
    <s v="Y"/>
    <n v="234.446118415576"/>
    <n v="38"/>
    <n v="19"/>
    <x v="4424"/>
    <x v="1"/>
  </r>
  <r>
    <s v="ABC"/>
    <x v="203"/>
    <s v="K2T 1B7"/>
    <s v="Y"/>
    <n v="30.172052375761702"/>
    <n v="38"/>
    <n v="19"/>
    <x v="4425"/>
    <x v="1"/>
  </r>
  <r>
    <s v="ABC"/>
    <x v="203"/>
    <s v="K2T 1B7"/>
    <s v="Y"/>
    <n v="188.09034154721201"/>
    <n v="39"/>
    <n v="19"/>
    <x v="4426"/>
    <x v="1"/>
  </r>
  <r>
    <s v="ABC"/>
    <x v="203"/>
    <s v="K2T 1B7"/>
    <s v="Y"/>
    <n v="62.6897680693463"/>
    <n v="39"/>
    <n v="19"/>
    <x v="4427"/>
    <x v="1"/>
  </r>
  <r>
    <s v="ABC"/>
    <x v="203"/>
    <s v="K2T 1B7"/>
    <s v="Y"/>
    <n v="10.0768854640101"/>
    <n v="39"/>
    <n v="19"/>
    <x v="4428"/>
    <x v="1"/>
  </r>
  <r>
    <s v="ABC"/>
    <x v="203"/>
    <s v="K2T 1B7"/>
    <s v="Y"/>
    <n v="25.1831976575223"/>
    <n v="41"/>
    <n v="19"/>
    <x v="4429"/>
    <x v="2"/>
  </r>
  <r>
    <s v="ABC"/>
    <x v="203"/>
    <s v="K2T 1B7"/>
    <s v="Y"/>
    <n v="232.65043125042601"/>
    <n v="41"/>
    <n v="19"/>
    <x v="4430"/>
    <x v="2"/>
  </r>
  <r>
    <s v="ABC"/>
    <x v="203"/>
    <s v="K2T 1B7"/>
    <s v="Y"/>
    <n v="184.574100571104"/>
    <n v="42"/>
    <n v="19"/>
    <x v="4431"/>
    <x v="2"/>
  </r>
  <r>
    <s v="ABC"/>
    <x v="203"/>
    <s v="K2T 1B7"/>
    <s v="Y"/>
    <n v="54.528783137190203"/>
    <n v="42"/>
    <n v="19"/>
    <x v="4432"/>
    <x v="2"/>
  </r>
  <r>
    <s v="ABC"/>
    <x v="203"/>
    <s v="K2T 1B7"/>
    <s v="Y"/>
    <n v="80.107182237753804"/>
    <n v="43"/>
    <n v="19"/>
    <x v="4433"/>
    <x v="2"/>
  </r>
  <r>
    <s v="ABC"/>
    <x v="203"/>
    <s v="K2T 1B7"/>
    <s v="Y"/>
    <n v="93.910682069605301"/>
    <n v="43"/>
    <n v="19"/>
    <x v="4434"/>
    <x v="2"/>
  </r>
  <r>
    <s v="ABC"/>
    <x v="203"/>
    <s v="K2T 1B7"/>
    <s v="Y"/>
    <n v="200.045560865981"/>
    <n v="43"/>
    <n v="19"/>
    <x v="4435"/>
    <x v="2"/>
  </r>
  <r>
    <s v="ABC"/>
    <x v="203"/>
    <s v="K2T 1B7"/>
    <s v="Y"/>
    <n v="126.647787157426"/>
    <n v="44"/>
    <n v="19"/>
    <x v="4436"/>
    <x v="2"/>
  </r>
  <r>
    <s v="ABC"/>
    <x v="203"/>
    <s v="K2T 1B7"/>
    <s v="Y"/>
    <n v="30.6814565171723"/>
    <n v="44"/>
    <n v="19"/>
    <x v="4437"/>
    <x v="2"/>
  </r>
  <r>
    <s v="ABC"/>
    <x v="203"/>
    <s v="K2T 1B7"/>
    <s v="Y"/>
    <n v="59.1870510969921"/>
    <n v="44"/>
    <n v="19"/>
    <x v="1323"/>
    <x v="2"/>
  </r>
  <r>
    <s v="ABC"/>
    <x v="203"/>
    <s v="K2T 1B7"/>
    <s v="Y"/>
    <n v="51.585058320012202"/>
    <n v="44"/>
    <n v="19"/>
    <x v="4438"/>
    <x v="2"/>
  </r>
  <r>
    <s v="ABC"/>
    <x v="203"/>
    <s v="K2T 1B7"/>
    <s v="Y"/>
    <n v="55.546088752927602"/>
    <n v="44"/>
    <n v="19"/>
    <x v="4439"/>
    <x v="2"/>
  </r>
  <r>
    <s v="ABC"/>
    <x v="203"/>
    <s v="K2T 1B7"/>
    <s v="Y"/>
    <n v="54.975075261080903"/>
    <n v="44"/>
    <n v="19"/>
    <x v="4440"/>
    <x v="2"/>
  </r>
  <r>
    <s v="ABC"/>
    <x v="203"/>
    <s v="K2T 1B7"/>
    <s v="Y"/>
    <n v="21.910388748990599"/>
    <n v="44"/>
    <n v="19"/>
    <x v="4441"/>
    <x v="2"/>
  </r>
  <r>
    <s v="ABC"/>
    <x v="203"/>
    <s v="K2T 1B7"/>
    <s v="Y"/>
    <n v="97.656831109536299"/>
    <n v="45"/>
    <n v="19"/>
    <x v="4442"/>
    <x v="2"/>
  </r>
  <r>
    <s v="ABC"/>
    <x v="203"/>
    <s v="K2T 1B7"/>
    <s v="Y"/>
    <n v="79.482072730890096"/>
    <n v="45"/>
    <n v="19"/>
    <x v="4443"/>
    <x v="2"/>
  </r>
  <r>
    <s v="ABC"/>
    <x v="203"/>
    <s v="K2T 1B7"/>
    <s v="Y"/>
    <n v="336.19921999556999"/>
    <n v="45"/>
    <n v="19"/>
    <x v="4444"/>
    <x v="2"/>
  </r>
  <r>
    <s v="ABC"/>
    <x v="203"/>
    <s v="K2T 1B7"/>
    <s v="Y"/>
    <n v="54.567852481369201"/>
    <n v="45"/>
    <n v="19"/>
    <x v="4445"/>
    <x v="2"/>
  </r>
  <r>
    <s v="ABC"/>
    <x v="203"/>
    <s v="K2T 1B7"/>
    <s v="Y"/>
    <n v="108.787086199295"/>
    <n v="45"/>
    <n v="19"/>
    <x v="4446"/>
    <x v="2"/>
  </r>
  <r>
    <s v="ABC"/>
    <x v="203"/>
    <s v="K2T 1B7"/>
    <s v="Y"/>
    <n v="40.130227140151099"/>
    <n v="48"/>
    <n v="19"/>
    <x v="4447"/>
    <x v="2"/>
  </r>
  <r>
    <s v="ABC"/>
    <x v="203"/>
    <s v="K2T 1B7"/>
    <s v="Y"/>
    <n v="92.383972312457402"/>
    <n v="49"/>
    <n v="19"/>
    <x v="4448"/>
    <x v="2"/>
  </r>
  <r>
    <s v="ABC"/>
    <x v="203"/>
    <s v="K2T 1B7"/>
    <s v="Y"/>
    <n v="96.080533338622701"/>
    <n v="49"/>
    <n v="19"/>
    <x v="4449"/>
    <x v="2"/>
  </r>
  <r>
    <s v="ABC"/>
    <x v="203"/>
    <s v="K2T 1B7"/>
    <s v="Y"/>
    <n v="109.980203863838"/>
    <n v="49"/>
    <n v="19"/>
    <x v="4450"/>
    <x v="2"/>
  </r>
  <r>
    <s v="ABC"/>
    <x v="203"/>
    <s v="K2T 1B7"/>
    <s v="Y"/>
    <n v="69.836452719932595"/>
    <n v="49"/>
    <n v="19"/>
    <x v="4451"/>
    <x v="2"/>
  </r>
  <r>
    <s v="ABC"/>
    <x v="203"/>
    <s v="K2T 1B7"/>
    <s v="Y"/>
    <n v="7.2999566931346402"/>
    <n v="49"/>
    <n v="19"/>
    <x v="4452"/>
    <x v="2"/>
  </r>
  <r>
    <s v="ABC"/>
    <x v="203"/>
    <s v="K2T 1B7"/>
    <s v="Y"/>
    <n v="131.161799077182"/>
    <n v="50"/>
    <n v="19"/>
    <x v="4453"/>
    <x v="3"/>
  </r>
  <r>
    <s v="ABC"/>
    <x v="203"/>
    <s v="K2T 1B7"/>
    <s v="Y"/>
    <n v="114.664017164065"/>
    <n v="50"/>
    <n v="19"/>
    <x v="4454"/>
    <x v="3"/>
  </r>
  <r>
    <s v="ABC"/>
    <x v="203"/>
    <s v="K2T 1B7"/>
    <s v="Y"/>
    <n v="101.393964146964"/>
    <n v="50"/>
    <n v="19"/>
    <x v="4455"/>
    <x v="3"/>
  </r>
  <r>
    <s v="ABC"/>
    <x v="203"/>
    <s v="K2T 1B7"/>
    <s v="Y"/>
    <n v="22.777427656347299"/>
    <n v="51"/>
    <n v="19"/>
    <x v="4456"/>
    <x v="3"/>
  </r>
  <r>
    <s v="ABC"/>
    <x v="203"/>
    <s v="K2T 1B7"/>
    <s v="Y"/>
    <n v="14.742666759231"/>
    <n v="54"/>
    <n v="19"/>
    <x v="4457"/>
    <x v="3"/>
  </r>
  <r>
    <s v="ABC"/>
    <x v="203"/>
    <s v="K2T 1B7"/>
    <s v="Y"/>
    <n v="47.111618411518599"/>
    <n v="54"/>
    <n v="19"/>
    <x v="4458"/>
    <x v="3"/>
  </r>
  <r>
    <s v="ABC"/>
    <x v="203"/>
    <s v="K2T 1B7"/>
    <s v="Y"/>
    <n v="52.742111974543597"/>
    <n v="54"/>
    <n v="19"/>
    <x v="4459"/>
    <x v="3"/>
  </r>
  <r>
    <s v="ABC"/>
    <x v="203"/>
    <s v="K2T 1B7"/>
    <s v="Y"/>
    <n v="102.378211086858"/>
    <n v="62"/>
    <n v="19"/>
    <x v="4460"/>
    <x v="4"/>
  </r>
  <r>
    <s v="ABC"/>
    <x v="203"/>
    <s v="K2T 1B7"/>
    <s v="Y"/>
    <n v="26.526582030445802"/>
    <n v="64"/>
    <n v="19"/>
    <x v="4461"/>
    <x v="4"/>
  </r>
  <r>
    <s v="ABC"/>
    <x v="203"/>
    <s v="K2T 1B7"/>
    <s v="Y"/>
    <n v="57.669357342346899"/>
    <n v="69"/>
    <n v="19"/>
    <x v="4462"/>
    <x v="4"/>
  </r>
  <r>
    <s v="ABC"/>
    <x v="204"/>
    <s v="N6G 3Y9"/>
    <s v="N"/>
    <n v="369.669626620288"/>
    <n v="25"/>
    <n v="4"/>
    <x v="4463"/>
    <x v="0"/>
  </r>
  <r>
    <s v="ABC"/>
    <x v="204"/>
    <s v="N6G 3Y9"/>
    <s v="N"/>
    <n v="26.410876664992699"/>
    <n v="44"/>
    <n v="4"/>
    <x v="4464"/>
    <x v="2"/>
  </r>
  <r>
    <s v="ABC"/>
    <x v="204"/>
    <s v="N6G 3Y9"/>
    <s v="N"/>
    <n v="390.12843896632103"/>
    <n v="46"/>
    <n v="4"/>
    <x v="4465"/>
    <x v="2"/>
  </r>
  <r>
    <s v="ABC"/>
    <x v="204"/>
    <s v="N6G 3Y9"/>
    <s v="N"/>
    <n v="130.04982543516499"/>
    <n v="47"/>
    <n v="4"/>
    <x v="4466"/>
    <x v="2"/>
  </r>
  <r>
    <s v="ABC"/>
    <x v="204"/>
    <s v="N6G 3Y9"/>
    <s v="N"/>
    <n v="112.02984176615099"/>
    <n v="47"/>
    <n v="4"/>
    <x v="4467"/>
    <x v="2"/>
  </r>
  <r>
    <s v="ABC"/>
    <x v="204"/>
    <s v="N6G 3Y9"/>
    <s v="N"/>
    <n v="272.38996494878802"/>
    <n v="48"/>
    <n v="4"/>
    <x v="4468"/>
    <x v="2"/>
  </r>
  <r>
    <s v="ABC"/>
    <x v="204"/>
    <s v="N6G 3Y9"/>
    <s v="N"/>
    <n v="132.12050067665101"/>
    <n v="49"/>
    <n v="4"/>
    <x v="4469"/>
    <x v="2"/>
  </r>
  <r>
    <s v="ABC"/>
    <x v="204"/>
    <s v="N6G 3Y9"/>
    <s v="N"/>
    <n v="55.651275448794102"/>
    <n v="49"/>
    <n v="4"/>
    <x v="4470"/>
    <x v="2"/>
  </r>
  <r>
    <s v="ABC"/>
    <x v="204"/>
    <s v="N6G 3Y9"/>
    <s v="N"/>
    <n v="272.83024640434297"/>
    <n v="49"/>
    <n v="4"/>
    <x v="4471"/>
    <x v="2"/>
  </r>
  <r>
    <s v="ABC"/>
    <x v="204"/>
    <s v="N6G 3Y9"/>
    <s v="N"/>
    <n v="33.425326612204003"/>
    <n v="49"/>
    <n v="4"/>
    <x v="4472"/>
    <x v="2"/>
  </r>
  <r>
    <s v="ABC"/>
    <x v="204"/>
    <s v="N6G 3Y9"/>
    <s v="N"/>
    <n v="51.9772544288858"/>
    <n v="49"/>
    <n v="4"/>
    <x v="4473"/>
    <x v="2"/>
  </r>
  <r>
    <s v="ABC"/>
    <x v="204"/>
    <s v="N6G 3Y9"/>
    <s v="N"/>
    <n v="248.853690415118"/>
    <n v="51"/>
    <n v="4"/>
    <x v="4474"/>
    <x v="3"/>
  </r>
  <r>
    <s v="ABC"/>
    <x v="204"/>
    <s v="N6G 3Y9"/>
    <s v="N"/>
    <n v="211.19985862908101"/>
    <n v="52"/>
    <n v="4"/>
    <x v="4475"/>
    <x v="3"/>
  </r>
  <r>
    <s v="ABC"/>
    <x v="204"/>
    <s v="N6G 3Y9"/>
    <s v="N"/>
    <n v="26.4815020179316"/>
    <n v="54"/>
    <n v="4"/>
    <x v="4476"/>
    <x v="3"/>
  </r>
  <r>
    <s v="ABC"/>
    <x v="204"/>
    <s v="N6G 3Y9"/>
    <s v="N"/>
    <n v="24.876653572425699"/>
    <n v="56"/>
    <n v="4"/>
    <x v="4477"/>
    <x v="3"/>
  </r>
  <r>
    <s v="ABC"/>
    <x v="205"/>
    <n v="38440"/>
    <s v="Y"/>
    <n v="54.942016585237099"/>
    <n v="25"/>
    <n v="6"/>
    <x v="4478"/>
    <x v="0"/>
  </r>
  <r>
    <s v="ABC"/>
    <x v="205"/>
    <n v="38440"/>
    <s v="Y"/>
    <n v="57.846672058236202"/>
    <n v="28"/>
    <n v="6"/>
    <x v="4479"/>
    <x v="0"/>
  </r>
  <r>
    <s v="ABC"/>
    <x v="205"/>
    <n v="38440"/>
    <s v="Y"/>
    <n v="89.988720980868905"/>
    <n v="28"/>
    <n v="6"/>
    <x v="4480"/>
    <x v="0"/>
  </r>
  <r>
    <s v="ABC"/>
    <x v="205"/>
    <n v="38440"/>
    <s v="Y"/>
    <n v="45.427128610570897"/>
    <n v="28"/>
    <n v="6"/>
    <x v="4481"/>
    <x v="0"/>
  </r>
  <r>
    <s v="ABC"/>
    <x v="205"/>
    <n v="38440"/>
    <s v="Y"/>
    <n v="162.90714388968999"/>
    <n v="29"/>
    <n v="6"/>
    <x v="4482"/>
    <x v="0"/>
  </r>
  <r>
    <s v="ABC"/>
    <x v="205"/>
    <n v="38440"/>
    <s v="Y"/>
    <n v="20.810436443643798"/>
    <n v="30"/>
    <n v="6"/>
    <x v="4483"/>
    <x v="1"/>
  </r>
  <r>
    <s v="ABC"/>
    <x v="205"/>
    <n v="38440"/>
    <s v="Y"/>
    <n v="101.227168100662"/>
    <n v="31"/>
    <n v="6"/>
    <x v="4484"/>
    <x v="1"/>
  </r>
  <r>
    <s v="ABC"/>
    <x v="205"/>
    <n v="38440"/>
    <s v="Y"/>
    <n v="109.275453001532"/>
    <n v="32"/>
    <n v="6"/>
    <x v="4485"/>
    <x v="1"/>
  </r>
  <r>
    <s v="ABC"/>
    <x v="205"/>
    <n v="38440"/>
    <s v="Y"/>
    <n v="143.52273850857901"/>
    <n v="32"/>
    <n v="6"/>
    <x v="4486"/>
    <x v="1"/>
  </r>
  <r>
    <s v="ABC"/>
    <x v="205"/>
    <n v="38440"/>
    <s v="Y"/>
    <n v="26.879708795140498"/>
    <n v="33"/>
    <n v="6"/>
    <x v="4487"/>
    <x v="1"/>
  </r>
  <r>
    <s v="ABC"/>
    <x v="205"/>
    <n v="38440"/>
    <s v="Y"/>
    <n v="145.365008353326"/>
    <n v="33"/>
    <n v="6"/>
    <x v="4488"/>
    <x v="1"/>
  </r>
  <r>
    <s v="ABC"/>
    <x v="205"/>
    <n v="38440"/>
    <s v="Y"/>
    <n v="30.9263912518329"/>
    <n v="33"/>
    <n v="6"/>
    <x v="4489"/>
    <x v="1"/>
  </r>
  <r>
    <s v="ABC"/>
    <x v="205"/>
    <n v="38440"/>
    <s v="Y"/>
    <n v="35.826588612127701"/>
    <n v="35"/>
    <n v="6"/>
    <x v="4490"/>
    <x v="1"/>
  </r>
  <r>
    <s v="ABC"/>
    <x v="205"/>
    <n v="38440"/>
    <s v="Y"/>
    <n v="93.150332525199005"/>
    <n v="35"/>
    <n v="6"/>
    <x v="4491"/>
    <x v="1"/>
  </r>
  <r>
    <s v="ABC"/>
    <x v="205"/>
    <n v="38440"/>
    <s v="Y"/>
    <n v="66.832621219402299"/>
    <n v="35"/>
    <n v="6"/>
    <x v="4492"/>
    <x v="1"/>
  </r>
  <r>
    <s v="ABC"/>
    <x v="205"/>
    <n v="38440"/>
    <s v="Y"/>
    <n v="59.651375225888401"/>
    <n v="35"/>
    <n v="6"/>
    <x v="4493"/>
    <x v="1"/>
  </r>
  <r>
    <s v="ABC"/>
    <x v="205"/>
    <n v="38440"/>
    <s v="Y"/>
    <n v="88.580721923341699"/>
    <n v="35"/>
    <n v="6"/>
    <x v="4494"/>
    <x v="1"/>
  </r>
  <r>
    <s v="ABC"/>
    <x v="205"/>
    <n v="38440"/>
    <s v="Y"/>
    <n v="205.04192891963899"/>
    <n v="35"/>
    <n v="6"/>
    <x v="4495"/>
    <x v="1"/>
  </r>
  <r>
    <s v="ABC"/>
    <x v="205"/>
    <n v="38440"/>
    <s v="Y"/>
    <n v="54.942016585237099"/>
    <n v="36"/>
    <n v="6"/>
    <x v="4478"/>
    <x v="1"/>
  </r>
  <r>
    <s v="ABC"/>
    <x v="205"/>
    <n v="38440"/>
    <s v="Y"/>
    <n v="201.82922669446"/>
    <n v="36"/>
    <n v="6"/>
    <x v="4496"/>
    <x v="1"/>
  </r>
  <r>
    <s v="ABC"/>
    <x v="205"/>
    <n v="38440"/>
    <s v="Y"/>
    <n v="88.580721923341699"/>
    <n v="36"/>
    <n v="6"/>
    <x v="4494"/>
    <x v="1"/>
  </r>
  <r>
    <s v="ABC"/>
    <x v="205"/>
    <n v="38440"/>
    <s v="Y"/>
    <n v="149.259921434554"/>
    <n v="36"/>
    <n v="6"/>
    <x v="4497"/>
    <x v="1"/>
  </r>
  <r>
    <s v="ABC"/>
    <x v="205"/>
    <n v="38440"/>
    <s v="Y"/>
    <n v="103.626927433502"/>
    <n v="37"/>
    <n v="6"/>
    <x v="4498"/>
    <x v="1"/>
  </r>
  <r>
    <s v="ABC"/>
    <x v="205"/>
    <n v="38440"/>
    <s v="Y"/>
    <n v="56.220786273556897"/>
    <n v="37"/>
    <n v="6"/>
    <x v="4499"/>
    <x v="1"/>
  </r>
  <r>
    <s v="ABC"/>
    <x v="205"/>
    <n v="38440"/>
    <s v="Y"/>
    <n v="50.543710030933902"/>
    <n v="38"/>
    <n v="6"/>
    <x v="4500"/>
    <x v="1"/>
  </r>
  <r>
    <s v="ABC"/>
    <x v="205"/>
    <n v="38440"/>
    <s v="Y"/>
    <n v="134.828306761671"/>
    <n v="38"/>
    <n v="6"/>
    <x v="4501"/>
    <x v="1"/>
  </r>
  <r>
    <s v="ABC"/>
    <x v="205"/>
    <n v="38440"/>
    <s v="Y"/>
    <n v="110.87729611287099"/>
    <n v="39"/>
    <n v="6"/>
    <x v="4502"/>
    <x v="1"/>
  </r>
  <r>
    <s v="ABC"/>
    <x v="205"/>
    <n v="38440"/>
    <s v="Y"/>
    <n v="110.87729611287099"/>
    <n v="39"/>
    <n v="6"/>
    <x v="4502"/>
    <x v="1"/>
  </r>
  <r>
    <s v="ABC"/>
    <x v="205"/>
    <n v="38440"/>
    <s v="Y"/>
    <n v="305.568854159247"/>
    <n v="39"/>
    <n v="6"/>
    <x v="4503"/>
    <x v="1"/>
  </r>
  <r>
    <s v="ABC"/>
    <x v="205"/>
    <n v="38440"/>
    <s v="Y"/>
    <n v="126.91075389709199"/>
    <n v="40"/>
    <n v="6"/>
    <x v="4504"/>
    <x v="2"/>
  </r>
  <r>
    <s v="ABC"/>
    <x v="205"/>
    <n v="38440"/>
    <s v="Y"/>
    <n v="32.438074338142798"/>
    <n v="40"/>
    <n v="6"/>
    <x v="4505"/>
    <x v="2"/>
  </r>
  <r>
    <s v="ABC"/>
    <x v="205"/>
    <n v="38440"/>
    <s v="Y"/>
    <n v="16.9530900395111"/>
    <n v="40"/>
    <n v="6"/>
    <x v="4506"/>
    <x v="2"/>
  </r>
  <r>
    <s v="ABC"/>
    <x v="205"/>
    <n v="38440"/>
    <s v="Y"/>
    <n v="144.77896819064199"/>
    <n v="41"/>
    <n v="6"/>
    <x v="4507"/>
    <x v="2"/>
  </r>
  <r>
    <s v="ABC"/>
    <x v="205"/>
    <n v="38440"/>
    <s v="Y"/>
    <n v="220.78537195668599"/>
    <n v="42"/>
    <n v="6"/>
    <x v="4508"/>
    <x v="2"/>
  </r>
  <r>
    <s v="ABC"/>
    <x v="205"/>
    <n v="38440"/>
    <s v="Y"/>
    <n v="70.270723507152795"/>
    <n v="42"/>
    <n v="6"/>
    <x v="4509"/>
    <x v="2"/>
  </r>
  <r>
    <s v="ABC"/>
    <x v="205"/>
    <n v="38440"/>
    <s v="Y"/>
    <n v="196.152150451837"/>
    <n v="44"/>
    <n v="6"/>
    <x v="4510"/>
    <x v="2"/>
  </r>
  <r>
    <s v="ABC"/>
    <x v="205"/>
    <n v="38440"/>
    <s v="Y"/>
    <n v="120.72126817889099"/>
    <n v="44"/>
    <n v="6"/>
    <x v="4511"/>
    <x v="2"/>
  </r>
  <r>
    <s v="ABC"/>
    <x v="205"/>
    <n v="38440"/>
    <s v="Y"/>
    <n v="132.792192863113"/>
    <n v="46"/>
    <n v="6"/>
    <x v="4512"/>
    <x v="2"/>
  </r>
  <r>
    <s v="ABC"/>
    <x v="205"/>
    <n v="38440"/>
    <s v="Y"/>
    <n v="187.33750533822499"/>
    <n v="49"/>
    <n v="6"/>
    <x v="4513"/>
    <x v="2"/>
  </r>
  <r>
    <s v="ABC"/>
    <x v="205"/>
    <n v="38440"/>
    <s v="Y"/>
    <n v="75.811057045149397"/>
    <n v="55"/>
    <n v="6"/>
    <x v="4514"/>
    <x v="3"/>
  </r>
  <r>
    <s v="ABC"/>
    <x v="205"/>
    <n v="38440"/>
    <s v="Y"/>
    <n v="118.07056344305499"/>
    <n v="58"/>
    <n v="6"/>
    <x v="4515"/>
    <x v="3"/>
  </r>
  <r>
    <s v="ABC"/>
    <x v="205"/>
    <n v="38440"/>
    <s v="Y"/>
    <n v="117.857184717154"/>
    <n v="58"/>
    <n v="6"/>
    <x v="4516"/>
    <x v="3"/>
  </r>
  <r>
    <s v="ABC"/>
    <x v="206"/>
    <s v="85305-0000"/>
    <s v="Y"/>
    <n v="56.4717316765527"/>
    <n v="25"/>
    <n v="3"/>
    <x v="4517"/>
    <x v="0"/>
  </r>
  <r>
    <s v="ABC"/>
    <x v="207"/>
    <s v="H3G 1P3"/>
    <s v="N"/>
    <n v="132.299318059624"/>
    <n v="25"/>
    <n v="41"/>
    <x v="4518"/>
    <x v="0"/>
  </r>
  <r>
    <s v="ABC"/>
    <x v="207"/>
    <s v="H3G 1P3"/>
    <s v="N"/>
    <n v="112.059895107827"/>
    <n v="27"/>
    <n v="41"/>
    <x v="4519"/>
    <x v="0"/>
  </r>
  <r>
    <s v="ABC"/>
    <x v="207"/>
    <s v="H3G 1P3"/>
    <s v="N"/>
    <n v="51.325096914513601"/>
    <n v="28"/>
    <n v="41"/>
    <x v="4520"/>
    <x v="0"/>
  </r>
  <r>
    <s v="ABC"/>
    <x v="207"/>
    <s v="H3G 1P3"/>
    <s v="N"/>
    <n v="133.55254240751901"/>
    <n v="28"/>
    <n v="41"/>
    <x v="4521"/>
    <x v="0"/>
  </r>
  <r>
    <s v="ABC"/>
    <x v="207"/>
    <s v="H3G 1P3"/>
    <s v="N"/>
    <n v="140.805916421056"/>
    <n v="30"/>
    <n v="41"/>
    <x v="4522"/>
    <x v="1"/>
  </r>
  <r>
    <s v="ABC"/>
    <x v="207"/>
    <s v="H3G 1P3"/>
    <s v="N"/>
    <n v="111.30104823050399"/>
    <n v="31"/>
    <n v="41"/>
    <x v="4523"/>
    <x v="1"/>
  </r>
  <r>
    <s v="ABC"/>
    <x v="207"/>
    <s v="H3G 1P3"/>
    <s v="N"/>
    <n v="28.667882624870899"/>
    <n v="34"/>
    <n v="41"/>
    <x v="4524"/>
    <x v="1"/>
  </r>
  <r>
    <s v="ABC"/>
    <x v="207"/>
    <s v="H3G 1P3"/>
    <s v="N"/>
    <n v="110.775114751172"/>
    <n v="38"/>
    <n v="41"/>
    <x v="4525"/>
    <x v="1"/>
  </r>
  <r>
    <s v="ABC"/>
    <x v="207"/>
    <s v="H3G 1P3"/>
    <s v="N"/>
    <n v="137.26262743743899"/>
    <n v="38"/>
    <n v="41"/>
    <x v="4526"/>
    <x v="1"/>
  </r>
  <r>
    <s v="ABC"/>
    <x v="207"/>
    <s v="H3G 1P3"/>
    <s v="N"/>
    <n v="458.08505516441102"/>
    <n v="39"/>
    <n v="41"/>
    <x v="4527"/>
    <x v="1"/>
  </r>
  <r>
    <s v="ABC"/>
    <x v="207"/>
    <s v="H3G 1P3"/>
    <s v="N"/>
    <n v="144.747412181882"/>
    <n v="39"/>
    <n v="41"/>
    <x v="4528"/>
    <x v="1"/>
  </r>
  <r>
    <s v="ABC"/>
    <x v="207"/>
    <s v="H3G 1P3"/>
    <s v="N"/>
    <n v="150.81367919921101"/>
    <n v="40"/>
    <n v="41"/>
    <x v="4529"/>
    <x v="2"/>
  </r>
  <r>
    <s v="ABC"/>
    <x v="207"/>
    <s v="H3G 1P3"/>
    <s v="N"/>
    <n v="157.59822108259999"/>
    <n v="40"/>
    <n v="41"/>
    <x v="4530"/>
    <x v="2"/>
  </r>
  <r>
    <s v="ABC"/>
    <x v="207"/>
    <s v="H3G 1P3"/>
    <s v="N"/>
    <n v="53.039640057137397"/>
    <n v="41"/>
    <n v="41"/>
    <x v="4531"/>
    <x v="2"/>
  </r>
  <r>
    <s v="ABC"/>
    <x v="207"/>
    <s v="H3G 1P3"/>
    <s v="N"/>
    <n v="1466.3761710660301"/>
    <n v="41"/>
    <n v="41"/>
    <x v="4532"/>
    <x v="2"/>
  </r>
  <r>
    <s v="ABC"/>
    <x v="207"/>
    <s v="H3G 1P3"/>
    <s v="N"/>
    <n v="270.86475785872301"/>
    <n v="41"/>
    <n v="41"/>
    <x v="4533"/>
    <x v="2"/>
  </r>
  <r>
    <s v="ABC"/>
    <x v="207"/>
    <s v="H3G 1P3"/>
    <s v="N"/>
    <n v="216.22327469024799"/>
    <n v="41"/>
    <n v="41"/>
    <x v="4534"/>
    <x v="2"/>
  </r>
  <r>
    <s v="ABC"/>
    <x v="207"/>
    <s v="H3G 1P3"/>
    <s v="N"/>
    <n v="52.468626565290698"/>
    <n v="41"/>
    <n v="41"/>
    <x v="4535"/>
    <x v="2"/>
  </r>
  <r>
    <s v="ABC"/>
    <x v="207"/>
    <s v="H3G 1P3"/>
    <s v="N"/>
    <n v="87.863949724365796"/>
    <n v="42"/>
    <n v="41"/>
    <x v="4536"/>
    <x v="2"/>
  </r>
  <r>
    <s v="ABC"/>
    <x v="207"/>
    <s v="H3G 1P3"/>
    <s v="N"/>
    <n v="189.44724992389001"/>
    <n v="44"/>
    <n v="41"/>
    <x v="4537"/>
    <x v="2"/>
  </r>
  <r>
    <s v="ABC"/>
    <x v="207"/>
    <s v="H3G 1P3"/>
    <s v="N"/>
    <n v="277.67033708128599"/>
    <n v="45"/>
    <n v="41"/>
    <x v="4538"/>
    <x v="2"/>
  </r>
  <r>
    <s v="ABC"/>
    <x v="207"/>
    <s v="H3G 1P3"/>
    <s v="N"/>
    <n v="212.368933620283"/>
    <n v="45"/>
    <n v="41"/>
    <x v="4539"/>
    <x v="2"/>
  </r>
  <r>
    <s v="ABC"/>
    <x v="207"/>
    <s v="H3G 1P3"/>
    <s v="N"/>
    <n v="103.678018114351"/>
    <n v="46"/>
    <n v="41"/>
    <x v="4540"/>
    <x v="2"/>
  </r>
  <r>
    <s v="ABC"/>
    <x v="207"/>
    <s v="H3G 1P3"/>
    <s v="N"/>
    <n v="85.159148973513098"/>
    <n v="46"/>
    <n v="41"/>
    <x v="4541"/>
    <x v="2"/>
  </r>
  <r>
    <s v="ABC"/>
    <x v="207"/>
    <s v="H3G 1P3"/>
    <s v="N"/>
    <n v="123.61390231521899"/>
    <n v="48"/>
    <n v="41"/>
    <x v="4542"/>
    <x v="2"/>
  </r>
  <r>
    <s v="ABC"/>
    <x v="207"/>
    <s v="H3G 1P3"/>
    <s v="N"/>
    <n v="327.97963104714597"/>
    <n v="48"/>
    <n v="41"/>
    <x v="4543"/>
    <x v="2"/>
  </r>
  <r>
    <s v="ABC"/>
    <x v="207"/>
    <s v="H3G 1P3"/>
    <s v="N"/>
    <n v="325.44162634259499"/>
    <n v="48"/>
    <n v="41"/>
    <x v="4544"/>
    <x v="2"/>
  </r>
  <r>
    <s v="ABC"/>
    <x v="207"/>
    <s v="H3G 1P3"/>
    <s v="N"/>
    <n v="38.8649814555855"/>
    <n v="49"/>
    <n v="41"/>
    <x v="4545"/>
    <x v="2"/>
  </r>
  <r>
    <s v="ABC"/>
    <x v="207"/>
    <s v="H3G 1P3"/>
    <s v="N"/>
    <n v="165.18067918749"/>
    <n v="49"/>
    <n v="41"/>
    <x v="4546"/>
    <x v="2"/>
  </r>
  <r>
    <s v="ABC"/>
    <x v="207"/>
    <s v="H3G 1P3"/>
    <s v="N"/>
    <n v="101.85227760752601"/>
    <n v="49"/>
    <n v="41"/>
    <x v="4547"/>
    <x v="2"/>
  </r>
  <r>
    <s v="ABC"/>
    <x v="207"/>
    <s v="H3G 1P3"/>
    <s v="N"/>
    <n v="418.724193571169"/>
    <n v="49"/>
    <n v="41"/>
    <x v="4548"/>
    <x v="2"/>
  </r>
  <r>
    <s v="ABC"/>
    <x v="207"/>
    <s v="H3G 1P3"/>
    <s v="N"/>
    <n v="153.297587888744"/>
    <n v="49"/>
    <n v="41"/>
    <x v="4549"/>
    <x v="2"/>
  </r>
  <r>
    <s v="ABC"/>
    <x v="207"/>
    <s v="H3G 1P3"/>
    <s v="N"/>
    <n v="17.273158128361999"/>
    <n v="49"/>
    <n v="41"/>
    <x v="4550"/>
    <x v="2"/>
  </r>
  <r>
    <s v="ABC"/>
    <x v="207"/>
    <s v="H3G 1P3"/>
    <s v="N"/>
    <n v="21.4625939580161"/>
    <n v="50"/>
    <n v="41"/>
    <x v="4551"/>
    <x v="3"/>
  </r>
  <r>
    <s v="ABC"/>
    <x v="207"/>
    <s v="H3G 1P3"/>
    <s v="N"/>
    <n v="26.520571362110601"/>
    <n v="50"/>
    <n v="41"/>
    <x v="4552"/>
    <x v="3"/>
  </r>
  <r>
    <s v="ABC"/>
    <x v="207"/>
    <s v="H3G 1P3"/>
    <s v="N"/>
    <n v="32.5357476985902"/>
    <n v="51"/>
    <n v="41"/>
    <x v="4553"/>
    <x v="3"/>
  </r>
  <r>
    <s v="ABC"/>
    <x v="207"/>
    <s v="H3G 1P3"/>
    <s v="N"/>
    <n v="151.713776782411"/>
    <n v="51"/>
    <n v="41"/>
    <x v="4554"/>
    <x v="3"/>
  </r>
  <r>
    <s v="ABC"/>
    <x v="207"/>
    <s v="H3G 1P3"/>
    <s v="N"/>
    <n v="90.867781224896106"/>
    <n v="52"/>
    <n v="41"/>
    <x v="4555"/>
    <x v="3"/>
  </r>
  <r>
    <s v="ABC"/>
    <x v="207"/>
    <s v="H3G 1P3"/>
    <s v="N"/>
    <n v="75.764474365551393"/>
    <n v="52"/>
    <n v="41"/>
    <x v="4556"/>
    <x v="3"/>
  </r>
  <r>
    <s v="ABC"/>
    <x v="207"/>
    <s v="H3G 1P3"/>
    <s v="N"/>
    <n v="229.99822384750701"/>
    <n v="52"/>
    <n v="41"/>
    <x v="4557"/>
    <x v="3"/>
  </r>
  <r>
    <s v="ABC"/>
    <x v="207"/>
    <s v="H3G 1P3"/>
    <s v="N"/>
    <n v="112.089948449503"/>
    <n v="53"/>
    <n v="41"/>
    <x v="4558"/>
    <x v="3"/>
  </r>
  <r>
    <s v="ABC"/>
    <x v="207"/>
    <s v="H3G 1P3"/>
    <s v="N"/>
    <n v="441.80365731136197"/>
    <n v="53"/>
    <n v="41"/>
    <x v="4559"/>
    <x v="3"/>
  </r>
  <r>
    <s v="ABC"/>
    <x v="207"/>
    <s v="H3G 1P3"/>
    <s v="N"/>
    <n v="59.110415075717903"/>
    <n v="54"/>
    <n v="41"/>
    <x v="4560"/>
    <x v="3"/>
  </r>
  <r>
    <s v="ABC"/>
    <x v="208"/>
    <s v="96814-4630"/>
    <s v="N"/>
    <n v="51.120734191115801"/>
    <n v="25"/>
    <n v="12"/>
    <x v="4561"/>
    <x v="0"/>
  </r>
  <r>
    <s v="ABC"/>
    <x v="208"/>
    <s v="96814-4630"/>
    <s v="N"/>
    <n v="104.991349145599"/>
    <n v="25"/>
    <n v="12"/>
    <x v="4562"/>
    <x v="0"/>
  </r>
  <r>
    <s v="ABC"/>
    <x v="208"/>
    <s v="96814-4630"/>
    <s v="N"/>
    <n v="165.128085839557"/>
    <n v="25"/>
    <n v="12"/>
    <x v="4563"/>
    <x v="0"/>
  </r>
  <r>
    <s v="ABC"/>
    <x v="208"/>
    <s v="96814-4630"/>
    <s v="N"/>
    <n v="217.48852037481299"/>
    <n v="28"/>
    <n v="12"/>
    <x v="4564"/>
    <x v="0"/>
  </r>
  <r>
    <s v="ABC"/>
    <x v="208"/>
    <s v="96814-4630"/>
    <s v="N"/>
    <n v="131.44129515476999"/>
    <n v="30"/>
    <n v="12"/>
    <x v="4565"/>
    <x v="1"/>
  </r>
  <r>
    <s v="ABC"/>
    <x v="208"/>
    <s v="96814-4630"/>
    <s v="N"/>
    <n v="131.65016587941901"/>
    <n v="38"/>
    <n v="12"/>
    <x v="4566"/>
    <x v="1"/>
  </r>
  <r>
    <s v="ABC"/>
    <x v="209"/>
    <n v="128"/>
    <s v="Y"/>
    <n v="53.802994935711403"/>
    <n v="25"/>
    <n v="37"/>
    <x v="4567"/>
    <x v="0"/>
  </r>
  <r>
    <s v="ABC"/>
    <x v="209"/>
    <n v="128"/>
    <s v="Y"/>
    <n v="81.124487853491203"/>
    <n v="25"/>
    <n v="37"/>
    <x v="4568"/>
    <x v="0"/>
  </r>
  <r>
    <s v="ABC"/>
    <x v="209"/>
    <n v="128"/>
    <s v="Y"/>
    <n v="44.591645711974202"/>
    <n v="26"/>
    <n v="37"/>
    <x v="4569"/>
    <x v="0"/>
  </r>
  <r>
    <s v="ABC"/>
    <x v="209"/>
    <n v="128"/>
    <s v="Y"/>
    <n v="34.278841515806398"/>
    <n v="26"/>
    <n v="37"/>
    <x v="4570"/>
    <x v="0"/>
  </r>
  <r>
    <s v="ABC"/>
    <x v="209"/>
    <n v="128"/>
    <s v="Y"/>
    <n v="115.511521399332"/>
    <n v="26"/>
    <n v="37"/>
    <x v="4571"/>
    <x v="0"/>
  </r>
  <r>
    <s v="ABC"/>
    <x v="209"/>
    <n v="128"/>
    <s v="Y"/>
    <n v="163.04238392723201"/>
    <n v="27"/>
    <n v="37"/>
    <x v="4572"/>
    <x v="0"/>
  </r>
  <r>
    <s v="ABC"/>
    <x v="209"/>
    <n v="128"/>
    <s v="Y"/>
    <n v="80.419736991185601"/>
    <n v="28"/>
    <n v="37"/>
    <x v="4573"/>
    <x v="0"/>
  </r>
  <r>
    <s v="ABC"/>
    <x v="209"/>
    <n v="128"/>
    <s v="Y"/>
    <n v="25.062984290817798"/>
    <n v="28"/>
    <n v="37"/>
    <x v="4574"/>
    <x v="0"/>
  </r>
  <r>
    <s v="ABC"/>
    <x v="209"/>
    <n v="128"/>
    <s v="Y"/>
    <n v="53.2229654413619"/>
    <n v="28"/>
    <n v="37"/>
    <x v="4575"/>
    <x v="0"/>
  </r>
  <r>
    <s v="ABC"/>
    <x v="209"/>
    <n v="128"/>
    <s v="Y"/>
    <n v="138.31900239735501"/>
    <n v="28"/>
    <n v="37"/>
    <x v="4576"/>
    <x v="0"/>
  </r>
  <r>
    <s v="ABC"/>
    <x v="209"/>
    <n v="128"/>
    <s v="Y"/>
    <n v="72.500681459522497"/>
    <n v="28"/>
    <n v="37"/>
    <x v="4577"/>
    <x v="0"/>
  </r>
  <r>
    <s v="ABC"/>
    <x v="209"/>
    <n v="128"/>
    <s v="Y"/>
    <n v="93.638699327436299"/>
    <n v="32"/>
    <n v="37"/>
    <x v="4578"/>
    <x v="1"/>
  </r>
  <r>
    <s v="ABC"/>
    <x v="209"/>
    <n v="128"/>
    <s v="Y"/>
    <n v="158.13166789735101"/>
    <n v="32"/>
    <n v="37"/>
    <x v="4579"/>
    <x v="1"/>
  </r>
  <r>
    <s v="ABC"/>
    <x v="209"/>
    <n v="128"/>
    <s v="Y"/>
    <n v="203.68802587712901"/>
    <n v="32"/>
    <n v="37"/>
    <x v="4580"/>
    <x v="1"/>
  </r>
  <r>
    <s v="ABC"/>
    <x v="209"/>
    <n v="128"/>
    <s v="Y"/>
    <n v="100.406711872903"/>
    <n v="33"/>
    <n v="37"/>
    <x v="4581"/>
    <x v="1"/>
  </r>
  <r>
    <s v="ABC"/>
    <x v="209"/>
    <n v="128"/>
    <s v="Y"/>
    <n v="126.829609874566"/>
    <n v="34"/>
    <n v="37"/>
    <x v="4582"/>
    <x v="1"/>
  </r>
  <r>
    <s v="ABC"/>
    <x v="209"/>
    <n v="128"/>
    <s v="Y"/>
    <n v="58.336541527557301"/>
    <n v="35"/>
    <n v="37"/>
    <x v="4583"/>
    <x v="1"/>
  </r>
  <r>
    <s v="ABC"/>
    <x v="209"/>
    <n v="128"/>
    <s v="Y"/>
    <n v="71.074650396989597"/>
    <n v="35"/>
    <n v="37"/>
    <x v="4584"/>
    <x v="1"/>
  </r>
  <r>
    <s v="ABC"/>
    <x v="209"/>
    <n v="128"/>
    <s v="Y"/>
    <n v="108.693920840099"/>
    <n v="36"/>
    <n v="37"/>
    <x v="4585"/>
    <x v="1"/>
  </r>
  <r>
    <s v="ABC"/>
    <x v="209"/>
    <n v="128"/>
    <s v="Y"/>
    <n v="271.67319274981202"/>
    <n v="37"/>
    <n v="37"/>
    <x v="4586"/>
    <x v="1"/>
  </r>
  <r>
    <s v="ABC"/>
    <x v="209"/>
    <n v="128"/>
    <s v="Y"/>
    <n v="254.81026273532899"/>
    <n v="40"/>
    <n v="37"/>
    <x v="4587"/>
    <x v="2"/>
  </r>
  <r>
    <s v="ABC"/>
    <x v="209"/>
    <n v="128"/>
    <s v="Y"/>
    <n v="235.62120407511301"/>
    <n v="42"/>
    <n v="37"/>
    <x v="4588"/>
    <x v="2"/>
  </r>
  <r>
    <s v="ABC"/>
    <x v="209"/>
    <n v="128"/>
    <s v="Y"/>
    <n v="366.03617761164298"/>
    <n v="44"/>
    <n v="37"/>
    <x v="4589"/>
    <x v="2"/>
  </r>
  <r>
    <s v="ABC"/>
    <x v="209"/>
    <n v="128"/>
    <s v="Y"/>
    <n v="179.92484861380501"/>
    <n v="48"/>
    <n v="37"/>
    <x v="4590"/>
    <x v="2"/>
  </r>
  <r>
    <s v="ABC"/>
    <x v="209"/>
    <n v="128"/>
    <s v="Y"/>
    <n v="239.41393579464199"/>
    <n v="49"/>
    <n v="37"/>
    <x v="4591"/>
    <x v="2"/>
  </r>
  <r>
    <s v="ABC"/>
    <x v="209"/>
    <n v="128"/>
    <s v="Y"/>
    <n v="365.02187733007298"/>
    <n v="50"/>
    <n v="37"/>
    <x v="4592"/>
    <x v="3"/>
  </r>
  <r>
    <s v="ABC"/>
    <x v="209"/>
    <n v="128"/>
    <s v="Y"/>
    <n v="87.611501654286201"/>
    <n v="51"/>
    <n v="37"/>
    <x v="4593"/>
    <x v="3"/>
  </r>
  <r>
    <s v="ABC"/>
    <x v="209"/>
    <n v="128"/>
    <s v="Y"/>
    <n v="183.79271368752401"/>
    <n v="51"/>
    <n v="37"/>
    <x v="4594"/>
    <x v="3"/>
  </r>
  <r>
    <s v="ABC"/>
    <x v="209"/>
    <n v="128"/>
    <s v="Y"/>
    <n v="566.02012912718806"/>
    <n v="52"/>
    <n v="37"/>
    <x v="4595"/>
    <x v="3"/>
  </r>
  <r>
    <s v="ABC"/>
    <x v="210"/>
    <n v="186"/>
    <s v="N"/>
    <n v="181.67545576644"/>
    <n v="25"/>
    <n v="39"/>
    <x v="4596"/>
    <x v="0"/>
  </r>
  <r>
    <s v="ABC"/>
    <x v="210"/>
    <n v="186"/>
    <s v="N"/>
    <n v="317.73745220391697"/>
    <n v="28"/>
    <n v="39"/>
    <x v="4597"/>
    <x v="0"/>
  </r>
  <r>
    <s v="ABC"/>
    <x v="210"/>
    <n v="186"/>
    <s v="N"/>
    <n v="450.615297090806"/>
    <n v="28"/>
    <n v="39"/>
    <x v="4598"/>
    <x v="0"/>
  </r>
  <r>
    <s v="ABC"/>
    <x v="210"/>
    <n v="186"/>
    <s v="N"/>
    <n v="35.228527112772497"/>
    <n v="29"/>
    <n v="39"/>
    <x v="4599"/>
    <x v="0"/>
  </r>
  <r>
    <s v="ABC"/>
    <x v="210"/>
    <n v="186"/>
    <s v="N"/>
    <n v="189.62306197269501"/>
    <n v="30"/>
    <n v="39"/>
    <x v="4600"/>
    <x v="1"/>
  </r>
  <r>
    <s v="ABC"/>
    <x v="210"/>
    <n v="186"/>
    <s v="N"/>
    <n v="113.406284814918"/>
    <n v="30"/>
    <n v="39"/>
    <x v="4601"/>
    <x v="1"/>
  </r>
  <r>
    <s v="ABC"/>
    <x v="210"/>
    <n v="186"/>
    <s v="N"/>
    <n v="339.86723034714299"/>
    <n v="31"/>
    <n v="39"/>
    <x v="4602"/>
    <x v="1"/>
  </r>
  <r>
    <s v="ABC"/>
    <x v="210"/>
    <n v="186"/>
    <s v="N"/>
    <n v="310.36987549201098"/>
    <n v="31"/>
    <n v="39"/>
    <x v="4603"/>
    <x v="1"/>
  </r>
  <r>
    <s v="ABC"/>
    <x v="210"/>
    <n v="186"/>
    <s v="N"/>
    <n v="194.587874017594"/>
    <n v="33"/>
    <n v="39"/>
    <x v="4604"/>
    <x v="1"/>
  </r>
  <r>
    <s v="ABC"/>
    <x v="210"/>
    <n v="186"/>
    <s v="N"/>
    <n v="390.86925383863797"/>
    <n v="34"/>
    <n v="39"/>
    <x v="4605"/>
    <x v="1"/>
  </r>
  <r>
    <s v="ABC"/>
    <x v="210"/>
    <n v="186"/>
    <s v="N"/>
    <n v="268.00067439698699"/>
    <n v="35"/>
    <n v="39"/>
    <x v="4606"/>
    <x v="1"/>
  </r>
  <r>
    <s v="ABC"/>
    <x v="210"/>
    <n v="186"/>
    <s v="N"/>
    <n v="22.329632865372702"/>
    <n v="35"/>
    <n v="39"/>
    <x v="4607"/>
    <x v="1"/>
  </r>
  <r>
    <s v="ABC"/>
    <x v="210"/>
    <n v="186"/>
    <s v="N"/>
    <n v="49.397175045989101"/>
    <n v="37"/>
    <n v="39"/>
    <x v="4608"/>
    <x v="1"/>
  </r>
  <r>
    <s v="ABC"/>
    <x v="210"/>
    <n v="186"/>
    <s v="N"/>
    <n v="201.71352132900699"/>
    <n v="41"/>
    <n v="39"/>
    <x v="4609"/>
    <x v="2"/>
  </r>
  <r>
    <s v="ABC"/>
    <x v="210"/>
    <n v="186"/>
    <s v="N"/>
    <n v="65.776246259486001"/>
    <n v="41"/>
    <n v="39"/>
    <x v="4610"/>
    <x v="2"/>
  </r>
  <r>
    <s v="ABC"/>
    <x v="210"/>
    <n v="186"/>
    <s v="N"/>
    <n v="132.86131554896801"/>
    <n v="49"/>
    <n v="39"/>
    <x v="4611"/>
    <x v="2"/>
  </r>
  <r>
    <s v="ABC"/>
    <x v="210"/>
    <n v="186"/>
    <s v="N"/>
    <n v="189.684671323131"/>
    <n v="52"/>
    <n v="39"/>
    <x v="4612"/>
    <x v="3"/>
  </r>
  <r>
    <s v="ABC"/>
    <x v="210"/>
    <n v="186"/>
    <s v="N"/>
    <n v="366.45542172802499"/>
    <n v="70"/>
    <n v="39"/>
    <x v="4613"/>
    <x v="5"/>
  </r>
  <r>
    <s v="ABC"/>
    <x v="211"/>
    <s v="10036-8200"/>
    <s v="N"/>
    <n v="200.97120378960599"/>
    <n v="23"/>
    <n v="38"/>
    <x v="4614"/>
    <x v="0"/>
  </r>
  <r>
    <s v="ABC"/>
    <x v="211"/>
    <s v="10036-8200"/>
    <s v="N"/>
    <n v="200.97120378960599"/>
    <n v="23"/>
    <n v="38"/>
    <x v="4614"/>
    <x v="0"/>
  </r>
  <r>
    <s v="ABC"/>
    <x v="211"/>
    <s v="10036-8200"/>
    <s v="N"/>
    <n v="138.90504256003999"/>
    <n v="25"/>
    <n v="38"/>
    <x v="4615"/>
    <x v="0"/>
  </r>
  <r>
    <s v="ABC"/>
    <x v="211"/>
    <s v="10036-8200"/>
    <s v="N"/>
    <n v="65.385552817696095"/>
    <n v="27"/>
    <n v="38"/>
    <x v="4616"/>
    <x v="0"/>
  </r>
  <r>
    <s v="ABC"/>
    <x v="211"/>
    <s v="10036-8200"/>
    <s v="N"/>
    <n v="218.48779398554501"/>
    <n v="31"/>
    <n v="38"/>
    <x v="4617"/>
    <x v="1"/>
  </r>
  <r>
    <s v="ABC"/>
    <x v="211"/>
    <s v="10036-8200"/>
    <s v="N"/>
    <n v="65.604942211931998"/>
    <n v="32"/>
    <n v="38"/>
    <x v="4618"/>
    <x v="1"/>
  </r>
  <r>
    <s v="ABC"/>
    <x v="211"/>
    <s v="10036-8200"/>
    <s v="N"/>
    <n v="249.87249869793899"/>
    <n v="34"/>
    <n v="38"/>
    <x v="4619"/>
    <x v="1"/>
  </r>
  <r>
    <s v="ABC"/>
    <x v="211"/>
    <s v="10036-8200"/>
    <s v="N"/>
    <n v="358.48978351676402"/>
    <n v="43"/>
    <n v="38"/>
    <x v="4620"/>
    <x v="2"/>
  </r>
  <r>
    <s v="ABC"/>
    <x v="211"/>
    <s v="10036-8200"/>
    <s v="N"/>
    <n v="217.26462297932599"/>
    <n v="45"/>
    <n v="38"/>
    <x v="4621"/>
    <x v="2"/>
  </r>
  <r>
    <s v="ABC"/>
    <x v="211"/>
    <s v="10036-8200"/>
    <s v="N"/>
    <n v="59.317783133283299"/>
    <n v="49"/>
    <n v="38"/>
    <x v="4622"/>
    <x v="2"/>
  </r>
  <r>
    <s v="ABC"/>
    <x v="211"/>
    <s v="10036-8200"/>
    <s v="N"/>
    <n v="59.317783133283299"/>
    <n v="49"/>
    <n v="38"/>
    <x v="4622"/>
    <x v="2"/>
  </r>
  <r>
    <s v="ABC"/>
    <x v="212"/>
    <s v="M4 3AQ"/>
    <s v="N"/>
    <n v="122.139785906005"/>
    <n v="26"/>
    <n v="35"/>
    <x v="4623"/>
    <x v="0"/>
  </r>
  <r>
    <s v="ABC"/>
    <x v="212"/>
    <s v="M4 3AQ"/>
    <s v="N"/>
    <n v="129.42922392955299"/>
    <n v="30"/>
    <n v="35"/>
    <x v="4624"/>
    <x v="1"/>
  </r>
  <r>
    <s v="ABC"/>
    <x v="212"/>
    <s v="M4 3AQ"/>
    <s v="N"/>
    <n v="203.217691079898"/>
    <n v="31"/>
    <n v="35"/>
    <x v="4625"/>
    <x v="1"/>
  </r>
  <r>
    <s v="ABC"/>
    <x v="212"/>
    <s v="M4 3AQ"/>
    <s v="N"/>
    <n v="194.50672999506801"/>
    <n v="39"/>
    <n v="35"/>
    <x v="4626"/>
    <x v="1"/>
  </r>
  <r>
    <s v="ABC"/>
    <x v="212"/>
    <s v="M4 3AQ"/>
    <s v="N"/>
    <n v="136.336984513814"/>
    <n v="40"/>
    <n v="35"/>
    <x v="4627"/>
    <x v="2"/>
  </r>
  <r>
    <s v="ABC"/>
    <x v="212"/>
    <s v="M4 3AQ"/>
    <s v="N"/>
    <n v="356.71663635787201"/>
    <n v="45"/>
    <n v="35"/>
    <x v="4628"/>
    <x v="2"/>
  </r>
  <r>
    <s v="ABC"/>
    <x v="212"/>
    <s v="M4 3AQ"/>
    <s v="N"/>
    <n v="62.165337257097598"/>
    <n v="50"/>
    <n v="35"/>
    <x v="4629"/>
    <x v="3"/>
  </r>
  <r>
    <s v="ABC"/>
    <x v="212"/>
    <s v="M4 3AQ"/>
    <s v="N"/>
    <n v="50.140995252473601"/>
    <n v="51"/>
    <n v="35"/>
    <x v="4630"/>
    <x v="3"/>
  </r>
  <r>
    <s v="ABC"/>
    <x v="212"/>
    <s v="M4 3AQ"/>
    <s v="N"/>
    <n v="111.071140166682"/>
    <n v="51"/>
    <n v="35"/>
    <x v="4631"/>
    <x v="3"/>
  </r>
  <r>
    <s v="ABC"/>
    <x v="213"/>
    <s v="94551-0000"/>
    <s v="Y"/>
    <n v="185.10153671751999"/>
    <n v="26"/>
    <n v="35"/>
    <x v="4632"/>
    <x v="0"/>
  </r>
  <r>
    <s v="ABC"/>
    <x v="213"/>
    <s v="94551-0000"/>
    <s v="Y"/>
    <n v="185.10153671751999"/>
    <n v="26"/>
    <n v="35"/>
    <x v="4632"/>
    <x v="0"/>
  </r>
  <r>
    <s v="ABC"/>
    <x v="213"/>
    <s v="94551-0000"/>
    <s v="Y"/>
    <n v="186.64177047842199"/>
    <n v="26"/>
    <n v="35"/>
    <x v="4633"/>
    <x v="0"/>
  </r>
  <r>
    <s v="ABC"/>
    <x v="213"/>
    <s v="94551-0000"/>
    <s v="Y"/>
    <n v="30.008261663626801"/>
    <n v="26"/>
    <n v="35"/>
    <x v="4634"/>
    <x v="0"/>
  </r>
  <r>
    <s v="ABC"/>
    <x v="213"/>
    <s v="94551-0000"/>
    <s v="Y"/>
    <n v="57.053263837986002"/>
    <n v="26"/>
    <n v="35"/>
    <x v="4635"/>
    <x v="0"/>
  </r>
  <r>
    <s v="ABC"/>
    <x v="213"/>
    <s v="94551-0000"/>
    <s v="Y"/>
    <n v="263.10047703669198"/>
    <n v="27"/>
    <n v="35"/>
    <x v="4636"/>
    <x v="0"/>
  </r>
  <r>
    <s v="ABC"/>
    <x v="213"/>
    <s v="94551-0000"/>
    <s v="Y"/>
    <n v="71.291034457057805"/>
    <n v="28"/>
    <n v="35"/>
    <x v="4637"/>
    <x v="0"/>
  </r>
  <r>
    <s v="ABC"/>
    <x v="213"/>
    <s v="94551-0000"/>
    <s v="Y"/>
    <n v="34.657513620925798"/>
    <n v="29"/>
    <n v="35"/>
    <x v="4638"/>
    <x v="0"/>
  </r>
  <r>
    <s v="ABC"/>
    <x v="213"/>
    <s v="94551-0000"/>
    <s v="Y"/>
    <n v="65.553851531082501"/>
    <n v="29"/>
    <n v="35"/>
    <x v="4639"/>
    <x v="0"/>
  </r>
  <r>
    <s v="ABC"/>
    <x v="213"/>
    <s v="94551-0000"/>
    <s v="Y"/>
    <n v="65.553851531082501"/>
    <n v="29"/>
    <n v="35"/>
    <x v="4639"/>
    <x v="0"/>
  </r>
  <r>
    <s v="ABC"/>
    <x v="213"/>
    <s v="94551-0000"/>
    <s v="Y"/>
    <n v="95.1759277541709"/>
    <n v="30"/>
    <n v="35"/>
    <x v="4640"/>
    <x v="1"/>
  </r>
  <r>
    <s v="ABC"/>
    <x v="213"/>
    <s v="94551-0000"/>
    <s v="Y"/>
    <n v="63.368973591227103"/>
    <n v="30"/>
    <n v="35"/>
    <x v="4641"/>
    <x v="1"/>
  </r>
  <r>
    <s v="ABC"/>
    <x v="213"/>
    <s v="94551-0000"/>
    <s v="Y"/>
    <n v="114.929989237898"/>
    <n v="30"/>
    <n v="35"/>
    <x v="4642"/>
    <x v="1"/>
  </r>
  <r>
    <s v="ABC"/>
    <x v="213"/>
    <s v="94551-0000"/>
    <s v="Y"/>
    <n v="8.7951104415226595"/>
    <n v="31"/>
    <n v="35"/>
    <x v="4643"/>
    <x v="1"/>
  </r>
  <r>
    <s v="ABC"/>
    <x v="213"/>
    <s v="94551-0000"/>
    <s v="Y"/>
    <n v="381.76609664493498"/>
    <n v="32"/>
    <n v="35"/>
    <x v="4644"/>
    <x v="1"/>
  </r>
  <r>
    <s v="ABC"/>
    <x v="213"/>
    <s v="94551-0000"/>
    <s v="Y"/>
    <n v="97.342773689020603"/>
    <n v="32"/>
    <n v="35"/>
    <x v="4645"/>
    <x v="1"/>
  </r>
  <r>
    <s v="ABC"/>
    <x v="213"/>
    <s v="94551-0000"/>
    <s v="Y"/>
    <n v="78.111640350458003"/>
    <n v="32"/>
    <n v="35"/>
    <x v="4646"/>
    <x v="1"/>
  </r>
  <r>
    <s v="ABC"/>
    <x v="213"/>
    <s v="94551-0000"/>
    <s v="Y"/>
    <n v="122.862568773316"/>
    <n v="32"/>
    <n v="35"/>
    <x v="4647"/>
    <x v="1"/>
  </r>
  <r>
    <s v="ABC"/>
    <x v="213"/>
    <s v="94551-0000"/>
    <s v="Y"/>
    <n v="112.74811663221099"/>
    <n v="33"/>
    <n v="35"/>
    <x v="4648"/>
    <x v="1"/>
  </r>
  <r>
    <s v="ABC"/>
    <x v="213"/>
    <s v="94551-0000"/>
    <s v="Y"/>
    <n v="40.166291150162401"/>
    <n v="34"/>
    <n v="35"/>
    <x v="4649"/>
    <x v="1"/>
  </r>
  <r>
    <s v="ABC"/>
    <x v="213"/>
    <s v="94551-0000"/>
    <s v="Y"/>
    <n v="158.42619064577701"/>
    <n v="34"/>
    <n v="35"/>
    <x v="4650"/>
    <x v="1"/>
  </r>
  <r>
    <s v="ABC"/>
    <x v="213"/>
    <s v="94551-0000"/>
    <s v="Y"/>
    <n v="31.9587235384083"/>
    <n v="34"/>
    <n v="35"/>
    <x v="4651"/>
    <x v="1"/>
  </r>
  <r>
    <s v="ABC"/>
    <x v="213"/>
    <s v="94551-0000"/>
    <s v="Y"/>
    <n v="31.9587235384083"/>
    <n v="34"/>
    <n v="35"/>
    <x v="4651"/>
    <x v="1"/>
  </r>
  <r>
    <s v="ABC"/>
    <x v="213"/>
    <s v="94551-0000"/>
    <s v="Y"/>
    <n v="142.515951562428"/>
    <n v="34"/>
    <n v="35"/>
    <x v="4652"/>
    <x v="1"/>
  </r>
  <r>
    <s v="ABC"/>
    <x v="213"/>
    <s v="94551-0000"/>
    <s v="Y"/>
    <n v="142.515951562428"/>
    <n v="34"/>
    <n v="35"/>
    <x v="4652"/>
    <x v="1"/>
  </r>
  <r>
    <s v="ABC"/>
    <x v="213"/>
    <s v="94551-0000"/>
    <s v="Y"/>
    <n v="16.8749513511532"/>
    <n v="35"/>
    <n v="35"/>
    <x v="4653"/>
    <x v="1"/>
  </r>
  <r>
    <s v="ABC"/>
    <x v="213"/>
    <s v="94551-0000"/>
    <s v="Y"/>
    <n v="161.414995475469"/>
    <n v="35"/>
    <n v="35"/>
    <x v="4654"/>
    <x v="1"/>
  </r>
  <r>
    <s v="ABC"/>
    <x v="213"/>
    <s v="94551-0000"/>
    <s v="Y"/>
    <n v="51.757865034650003"/>
    <n v="35"/>
    <n v="35"/>
    <x v="4655"/>
    <x v="1"/>
  </r>
  <r>
    <s v="ABC"/>
    <x v="213"/>
    <s v="94551-0000"/>
    <s v="Y"/>
    <n v="86.424394658078597"/>
    <n v="36"/>
    <n v="35"/>
    <x v="4656"/>
    <x v="1"/>
  </r>
  <r>
    <s v="ABC"/>
    <x v="213"/>
    <s v="94551-0000"/>
    <s v="Y"/>
    <n v="31.749852813759102"/>
    <n v="36"/>
    <n v="35"/>
    <x v="4657"/>
    <x v="1"/>
  </r>
  <r>
    <s v="ABC"/>
    <x v="213"/>
    <s v="94551-0000"/>
    <s v="Y"/>
    <n v="56.698634406207603"/>
    <n v="38"/>
    <n v="35"/>
    <x v="4658"/>
    <x v="1"/>
  </r>
  <r>
    <s v="ABC"/>
    <x v="213"/>
    <s v="94551-0000"/>
    <s v="Y"/>
    <n v="95.829587935626904"/>
    <n v="38"/>
    <n v="35"/>
    <x v="4659"/>
    <x v="1"/>
  </r>
  <r>
    <s v="ABC"/>
    <x v="213"/>
    <s v="94551-0000"/>
    <s v="Y"/>
    <n v="23.566327875346001"/>
    <n v="39"/>
    <n v="35"/>
    <x v="4660"/>
    <x v="1"/>
  </r>
  <r>
    <s v="ABC"/>
    <x v="213"/>
    <s v="94551-0000"/>
    <s v="Y"/>
    <n v="33.739384032719698"/>
    <n v="39"/>
    <n v="35"/>
    <x v="4661"/>
    <x v="1"/>
  </r>
  <r>
    <s v="ABC"/>
    <x v="213"/>
    <s v="94551-0000"/>
    <s v="Y"/>
    <n v="18.678151851721601"/>
    <n v="39"/>
    <n v="35"/>
    <x v="4662"/>
    <x v="1"/>
  </r>
  <r>
    <s v="ABC"/>
    <x v="213"/>
    <s v="94551-0000"/>
    <s v="Y"/>
    <n v="87.303454902105699"/>
    <n v="41"/>
    <n v="35"/>
    <x v="4663"/>
    <x v="2"/>
  </r>
  <r>
    <s v="ABC"/>
    <x v="213"/>
    <s v="94551-0000"/>
    <s v="Y"/>
    <n v="35.2751097923705"/>
    <n v="41"/>
    <n v="35"/>
    <x v="4664"/>
    <x v="2"/>
  </r>
  <r>
    <s v="ABC"/>
    <x v="213"/>
    <s v="94551-0000"/>
    <s v="Y"/>
    <n v="318.65858712629"/>
    <n v="41"/>
    <n v="35"/>
    <x v="4665"/>
    <x v="2"/>
  </r>
  <r>
    <s v="ABC"/>
    <x v="213"/>
    <s v="94551-0000"/>
    <s v="Y"/>
    <n v="38.478796015047102"/>
    <n v="41"/>
    <n v="35"/>
    <x v="4666"/>
    <x v="2"/>
  </r>
  <r>
    <s v="ABC"/>
    <x v="213"/>
    <s v="94551-0000"/>
    <s v="Y"/>
    <n v="62.973772148185802"/>
    <n v="42"/>
    <n v="35"/>
    <x v="4667"/>
    <x v="2"/>
  </r>
  <r>
    <s v="ABC"/>
    <x v="213"/>
    <s v="94551-0000"/>
    <s v="Y"/>
    <n v="62.108235907912899"/>
    <n v="42"/>
    <n v="35"/>
    <x v="4668"/>
    <x v="2"/>
  </r>
  <r>
    <s v="ABC"/>
    <x v="213"/>
    <s v="94551-0000"/>
    <s v="Y"/>
    <n v="49.207838993429398"/>
    <n v="42"/>
    <n v="35"/>
    <x v="4669"/>
    <x v="2"/>
  </r>
  <r>
    <s v="ABC"/>
    <x v="213"/>
    <s v="94551-0000"/>
    <s v="Y"/>
    <n v="211.052597254868"/>
    <n v="45"/>
    <n v="35"/>
    <x v="4670"/>
    <x v="2"/>
  </r>
  <r>
    <s v="ABC"/>
    <x v="213"/>
    <s v="94551-0000"/>
    <s v="Y"/>
    <n v="211.052597254868"/>
    <n v="45"/>
    <n v="35"/>
    <x v="4670"/>
    <x v="2"/>
  </r>
  <r>
    <s v="ABC"/>
    <x v="213"/>
    <s v="94551-0000"/>
    <s v="Y"/>
    <n v="21.8818380743982"/>
    <n v="50"/>
    <n v="35"/>
    <x v="4671"/>
    <x v="3"/>
  </r>
  <r>
    <s v="ABC"/>
    <x v="213"/>
    <s v="94551-0000"/>
    <s v="Y"/>
    <n v="856.51272443459902"/>
    <n v="50"/>
    <n v="35"/>
    <x v="4672"/>
    <x v="3"/>
  </r>
  <r>
    <s v="ABC"/>
    <x v="214"/>
    <s v="60502-2904"/>
    <s v="Y"/>
    <n v="156.451686097655"/>
    <n v="26"/>
    <n v="17"/>
    <x v="4673"/>
    <x v="0"/>
  </r>
  <r>
    <s v="ABC"/>
    <x v="214"/>
    <s v="60502-2904"/>
    <s v="Y"/>
    <n v="48.923834914589897"/>
    <n v="26"/>
    <n v="17"/>
    <x v="4674"/>
    <x v="0"/>
  </r>
  <r>
    <s v="ABC"/>
    <x v="214"/>
    <s v="60502-2904"/>
    <s v="Y"/>
    <n v="70.353370196762199"/>
    <n v="27"/>
    <n v="17"/>
    <x v="4675"/>
    <x v="0"/>
  </r>
  <r>
    <s v="ABC"/>
    <x v="214"/>
    <s v="60502-2904"/>
    <s v="Y"/>
    <n v="91.730312131001298"/>
    <n v="28"/>
    <n v="17"/>
    <x v="4676"/>
    <x v="0"/>
  </r>
  <r>
    <s v="ABC"/>
    <x v="214"/>
    <s v="60502-2904"/>
    <s v="Y"/>
    <n v="31.933178197983601"/>
    <n v="29"/>
    <n v="17"/>
    <x v="4677"/>
    <x v="0"/>
  </r>
  <r>
    <s v="ABC"/>
    <x v="214"/>
    <s v="60502-2904"/>
    <s v="Y"/>
    <n v="125.029414708166"/>
    <n v="30"/>
    <n v="17"/>
    <x v="4678"/>
    <x v="1"/>
  </r>
  <r>
    <s v="ABC"/>
    <x v="214"/>
    <s v="60502-2904"/>
    <s v="Y"/>
    <n v="125.182686750714"/>
    <n v="31"/>
    <n v="17"/>
    <x v="4679"/>
    <x v="1"/>
  </r>
  <r>
    <s v="ABC"/>
    <x v="214"/>
    <s v="60502-2904"/>
    <s v="Y"/>
    <n v="26.6332713933961"/>
    <n v="35"/>
    <n v="17"/>
    <x v="4680"/>
    <x v="1"/>
  </r>
  <r>
    <s v="ABC"/>
    <x v="214"/>
    <s v="60502-2904"/>
    <s v="Y"/>
    <n v="263.23120907298397"/>
    <n v="36"/>
    <n v="17"/>
    <x v="4681"/>
    <x v="1"/>
  </r>
  <r>
    <s v="ABC"/>
    <x v="214"/>
    <s v="60502-2904"/>
    <s v="Y"/>
    <n v="61.722050467374501"/>
    <n v="37"/>
    <n v="17"/>
    <x v="4682"/>
    <x v="1"/>
  </r>
  <r>
    <s v="ABC"/>
    <x v="214"/>
    <s v="60502-2904"/>
    <s v="Y"/>
    <n v="128.73799707100099"/>
    <n v="39"/>
    <n v="17"/>
    <x v="4683"/>
    <x v="1"/>
  </r>
  <r>
    <s v="ABC"/>
    <x v="214"/>
    <s v="60502-2904"/>
    <s v="Y"/>
    <n v="100.16628513949399"/>
    <n v="49"/>
    <n v="17"/>
    <x v="4684"/>
    <x v="2"/>
  </r>
  <r>
    <s v="ABC"/>
    <x v="214"/>
    <s v="60502-2904"/>
    <s v="Y"/>
    <n v="96.345002745372796"/>
    <n v="50"/>
    <n v="17"/>
    <x v="4685"/>
    <x v="3"/>
  </r>
  <r>
    <s v="ABC"/>
    <x v="214"/>
    <s v="60502-2904"/>
    <s v="Y"/>
    <n v="40.510401912354197"/>
    <n v="53"/>
    <n v="17"/>
    <x v="4686"/>
    <x v="3"/>
  </r>
  <r>
    <s v="ABC"/>
    <x v="214"/>
    <s v="60502-2904"/>
    <s v="Y"/>
    <n v="40.510401912354197"/>
    <n v="53"/>
    <n v="17"/>
    <x v="4686"/>
    <x v="3"/>
  </r>
  <r>
    <s v="ABC"/>
    <x v="215"/>
    <s v="90028-6163"/>
    <s v="N"/>
    <n v="266.37328594522398"/>
    <n v="26"/>
    <n v="18"/>
    <x v="4687"/>
    <x v="0"/>
  </r>
  <r>
    <s v="ABC"/>
    <x v="215"/>
    <s v="90028-6163"/>
    <s v="N"/>
    <n v="320.83294639655901"/>
    <n v="29"/>
    <n v="18"/>
    <x v="885"/>
    <x v="0"/>
  </r>
  <r>
    <s v="ABC"/>
    <x v="215"/>
    <s v="90028-6163"/>
    <s v="N"/>
    <n v="320.83294639655901"/>
    <n v="29"/>
    <n v="18"/>
    <x v="885"/>
    <x v="0"/>
  </r>
  <r>
    <s v="ABC"/>
    <x v="215"/>
    <s v="90028-6163"/>
    <s v="N"/>
    <n v="168.57370146272601"/>
    <n v="29"/>
    <n v="18"/>
    <x v="4688"/>
    <x v="0"/>
  </r>
  <r>
    <s v="ABC"/>
    <x v="215"/>
    <s v="90028-6163"/>
    <s v="N"/>
    <n v="168.57370146272601"/>
    <n v="29"/>
    <n v="18"/>
    <x v="4688"/>
    <x v="0"/>
  </r>
  <r>
    <s v="ABC"/>
    <x v="215"/>
    <s v="90028-6163"/>
    <s v="N"/>
    <n v="85.579895756979099"/>
    <n v="32"/>
    <n v="18"/>
    <x v="4689"/>
    <x v="1"/>
  </r>
  <r>
    <s v="ABC"/>
    <x v="215"/>
    <s v="90028-6163"/>
    <s v="N"/>
    <n v="184.41181252605301"/>
    <n v="34"/>
    <n v="18"/>
    <x v="4690"/>
    <x v="1"/>
  </r>
  <r>
    <s v="ABC"/>
    <x v="215"/>
    <s v="90028-6163"/>
    <s v="N"/>
    <n v="157.80859447433201"/>
    <n v="36"/>
    <n v="18"/>
    <x v="4691"/>
    <x v="1"/>
  </r>
  <r>
    <s v="ABC"/>
    <x v="215"/>
    <s v="90028-6163"/>
    <s v="N"/>
    <n v="37.320239693431901"/>
    <n v="47"/>
    <n v="18"/>
    <x v="4692"/>
    <x v="2"/>
  </r>
  <r>
    <s v="ABC"/>
    <x v="215"/>
    <s v="90028-6163"/>
    <s v="N"/>
    <n v="37.320239693431901"/>
    <n v="47"/>
    <n v="18"/>
    <x v="4692"/>
    <x v="2"/>
  </r>
  <r>
    <s v="ABC"/>
    <x v="215"/>
    <s v="90028-6163"/>
    <s v="N"/>
    <n v="64.126317801465802"/>
    <n v="51"/>
    <n v="18"/>
    <x v="4693"/>
    <x v="3"/>
  </r>
  <r>
    <s v="ABC"/>
    <x v="216"/>
    <n v="75039"/>
    <s v="N"/>
    <n v="244.55155455417801"/>
    <n v="26"/>
    <n v="26"/>
    <x v="4694"/>
    <x v="0"/>
  </r>
  <r>
    <s v="ABC"/>
    <x v="216"/>
    <n v="75039"/>
    <s v="N"/>
    <n v="124.58913325261"/>
    <n v="26"/>
    <n v="26"/>
    <x v="4695"/>
    <x v="0"/>
  </r>
  <r>
    <s v="ABC"/>
    <x v="216"/>
    <n v="75039"/>
    <s v="N"/>
    <n v="154.00384141813299"/>
    <n v="26"/>
    <n v="26"/>
    <x v="4696"/>
    <x v="0"/>
  </r>
  <r>
    <s v="ABC"/>
    <x v="216"/>
    <n v="75039"/>
    <s v="N"/>
    <n v="383.66847317303501"/>
    <n v="26"/>
    <n v="26"/>
    <x v="4697"/>
    <x v="0"/>
  </r>
  <r>
    <s v="ABC"/>
    <x v="216"/>
    <n v="75039"/>
    <s v="N"/>
    <n v="204.77745951288901"/>
    <n v="27"/>
    <n v="26"/>
    <x v="4698"/>
    <x v="0"/>
  </r>
  <r>
    <s v="ABC"/>
    <x v="216"/>
    <n v="75039"/>
    <s v="N"/>
    <n v="176.95557845620201"/>
    <n v="27"/>
    <n v="26"/>
    <x v="4699"/>
    <x v="0"/>
  </r>
  <r>
    <s v="ABC"/>
    <x v="216"/>
    <n v="75039"/>
    <s v="N"/>
    <n v="30.2351643932816"/>
    <n v="27"/>
    <n v="26"/>
    <x v="4700"/>
    <x v="0"/>
  </r>
  <r>
    <s v="ABC"/>
    <x v="216"/>
    <n v="75039"/>
    <s v="N"/>
    <n v="361.235156278879"/>
    <n v="28"/>
    <n v="26"/>
    <x v="4701"/>
    <x v="0"/>
  </r>
  <r>
    <s v="ABC"/>
    <x v="216"/>
    <n v="75039"/>
    <s v="N"/>
    <n v="216.783769512508"/>
    <n v="28"/>
    <n v="26"/>
    <x v="4702"/>
    <x v="0"/>
  </r>
  <r>
    <s v="ABC"/>
    <x v="216"/>
    <n v="75039"/>
    <s v="N"/>
    <n v="205.63548241774299"/>
    <n v="28"/>
    <n v="26"/>
    <x v="4703"/>
    <x v="0"/>
  </r>
  <r>
    <s v="ABC"/>
    <x v="216"/>
    <n v="75039"/>
    <s v="N"/>
    <n v="44.261058953536597"/>
    <n v="28"/>
    <n v="26"/>
    <x v="4704"/>
    <x v="0"/>
  </r>
  <r>
    <s v="ABC"/>
    <x v="216"/>
    <n v="75039"/>
    <s v="N"/>
    <n v="331.51240136117599"/>
    <n v="29"/>
    <n v="26"/>
    <x v="4705"/>
    <x v="0"/>
  </r>
  <r>
    <s v="ABC"/>
    <x v="216"/>
    <n v="75039"/>
    <s v="N"/>
    <n v="50.241673947088699"/>
    <n v="29"/>
    <n v="26"/>
    <x v="4706"/>
    <x v="0"/>
  </r>
  <r>
    <s v="ABC"/>
    <x v="216"/>
    <n v="75039"/>
    <s v="N"/>
    <n v="308.53211364851501"/>
    <n v="29"/>
    <n v="26"/>
    <x v="4707"/>
    <x v="0"/>
  </r>
  <r>
    <s v="ABC"/>
    <x v="216"/>
    <n v="75039"/>
    <s v="N"/>
    <n v="131.18734441760699"/>
    <n v="29"/>
    <n v="26"/>
    <x v="4708"/>
    <x v="0"/>
  </r>
  <r>
    <s v="ABC"/>
    <x v="216"/>
    <n v="75039"/>
    <s v="N"/>
    <n v="77.463990837337207"/>
    <n v="29"/>
    <n v="26"/>
    <x v="4709"/>
    <x v="0"/>
  </r>
  <r>
    <s v="ABC"/>
    <x v="216"/>
    <n v="75039"/>
    <s v="N"/>
    <n v="44.964307148758301"/>
    <n v="29"/>
    <n v="26"/>
    <x v="4710"/>
    <x v="0"/>
  </r>
  <r>
    <s v="ABC"/>
    <x v="216"/>
    <n v="75039"/>
    <s v="N"/>
    <n v="458.48476460870398"/>
    <n v="30"/>
    <n v="26"/>
    <x v="4711"/>
    <x v="1"/>
  </r>
  <r>
    <s v="ABC"/>
    <x v="216"/>
    <n v="75039"/>
    <s v="N"/>
    <n v="196.92602399999799"/>
    <n v="30"/>
    <n v="26"/>
    <x v="4712"/>
    <x v="1"/>
  </r>
  <r>
    <s v="ABC"/>
    <x v="216"/>
    <n v="75039"/>
    <s v="N"/>
    <n v="386.76997803401298"/>
    <n v="30"/>
    <n v="26"/>
    <x v="4713"/>
    <x v="1"/>
  </r>
  <r>
    <s v="ABC"/>
    <x v="216"/>
    <n v="75039"/>
    <s v="N"/>
    <n v="44.170898928508201"/>
    <n v="30"/>
    <n v="26"/>
    <x v="4714"/>
    <x v="1"/>
  </r>
  <r>
    <s v="ABC"/>
    <x v="216"/>
    <n v="75039"/>
    <s v="N"/>
    <n v="163.58033874323499"/>
    <n v="30"/>
    <n v="26"/>
    <x v="4715"/>
    <x v="1"/>
  </r>
  <r>
    <s v="ABC"/>
    <x v="216"/>
    <n v="75039"/>
    <s v="N"/>
    <n v="285.39254322496998"/>
    <n v="30"/>
    <n v="26"/>
    <x v="4716"/>
    <x v="1"/>
  </r>
  <r>
    <s v="ABC"/>
    <x v="216"/>
    <n v="75039"/>
    <s v="N"/>
    <n v="364.12027707978899"/>
    <n v="31"/>
    <n v="26"/>
    <x v="4717"/>
    <x v="1"/>
  </r>
  <r>
    <s v="ABC"/>
    <x v="216"/>
    <n v="75039"/>
    <s v="N"/>
    <n v="109.11917562481599"/>
    <n v="31"/>
    <n v="26"/>
    <x v="4718"/>
    <x v="1"/>
  </r>
  <r>
    <s v="ABC"/>
    <x v="216"/>
    <n v="75039"/>
    <s v="N"/>
    <n v="573.21189379028795"/>
    <n v="31"/>
    <n v="26"/>
    <x v="4719"/>
    <x v="1"/>
  </r>
  <r>
    <s v="ABC"/>
    <x v="216"/>
    <n v="75039"/>
    <s v="N"/>
    <n v="282.16331166186899"/>
    <n v="31"/>
    <n v="26"/>
    <x v="4720"/>
    <x v="1"/>
  </r>
  <r>
    <s v="ABC"/>
    <x v="216"/>
    <n v="75039"/>
    <s v="N"/>
    <n v="54.703092518911802"/>
    <n v="31"/>
    <n v="26"/>
    <x v="4721"/>
    <x v="1"/>
  </r>
  <r>
    <s v="ABC"/>
    <x v="216"/>
    <n v="75039"/>
    <s v="N"/>
    <n v="506.37476456963498"/>
    <n v="31"/>
    <n v="26"/>
    <x v="4722"/>
    <x v="1"/>
  </r>
  <r>
    <s v="ABC"/>
    <x v="216"/>
    <n v="75039"/>
    <s v="N"/>
    <n v="66.972369258196395"/>
    <n v="31"/>
    <n v="26"/>
    <x v="4723"/>
    <x v="1"/>
  </r>
  <r>
    <s v="ABC"/>
    <x v="216"/>
    <n v="75039"/>
    <s v="N"/>
    <n v="199.43247269578799"/>
    <n v="32"/>
    <n v="26"/>
    <x v="4724"/>
    <x v="1"/>
  </r>
  <r>
    <s v="ABC"/>
    <x v="216"/>
    <n v="75039"/>
    <s v="N"/>
    <n v="318.110113640701"/>
    <n v="32"/>
    <n v="26"/>
    <x v="4725"/>
    <x v="1"/>
  </r>
  <r>
    <s v="ABC"/>
    <x v="216"/>
    <n v="75039"/>
    <s v="N"/>
    <n v="124.51850789967099"/>
    <n v="32"/>
    <n v="26"/>
    <x v="4726"/>
    <x v="1"/>
  </r>
  <r>
    <s v="ABC"/>
    <x v="216"/>
    <n v="75039"/>
    <s v="N"/>
    <n v="107.663091220607"/>
    <n v="32"/>
    <n v="26"/>
    <x v="4727"/>
    <x v="1"/>
  </r>
  <r>
    <s v="ABC"/>
    <x v="216"/>
    <n v="75039"/>
    <s v="N"/>
    <n v="58.5243749130331"/>
    <n v="33"/>
    <n v="26"/>
    <x v="4728"/>
    <x v="1"/>
  </r>
  <r>
    <s v="ABC"/>
    <x v="216"/>
    <n v="75039"/>
    <s v="N"/>
    <n v="64.498979238250001"/>
    <n v="33"/>
    <n v="26"/>
    <x v="4729"/>
    <x v="1"/>
  </r>
  <r>
    <s v="ABC"/>
    <x v="216"/>
    <n v="75039"/>
    <s v="N"/>
    <n v="67.549393418378301"/>
    <n v="33"/>
    <n v="26"/>
    <x v="4730"/>
    <x v="1"/>
  </r>
  <r>
    <s v="ABC"/>
    <x v="216"/>
    <n v="75039"/>
    <s v="N"/>
    <n v="197.214536080089"/>
    <n v="33"/>
    <n v="26"/>
    <x v="4731"/>
    <x v="1"/>
  </r>
  <r>
    <s v="ABC"/>
    <x v="216"/>
    <n v="75039"/>
    <s v="N"/>
    <n v="299.26967374392802"/>
    <n v="34"/>
    <n v="26"/>
    <x v="4732"/>
    <x v="1"/>
  </r>
  <r>
    <s v="ABC"/>
    <x v="216"/>
    <n v="75039"/>
    <s v="N"/>
    <n v="36.2864047397726"/>
    <n v="34"/>
    <n v="26"/>
    <x v="4733"/>
    <x v="1"/>
  </r>
  <r>
    <s v="ABC"/>
    <x v="216"/>
    <n v="75039"/>
    <s v="N"/>
    <n v="139.12593462135899"/>
    <n v="35"/>
    <n v="26"/>
    <x v="4734"/>
    <x v="1"/>
  </r>
  <r>
    <s v="ABC"/>
    <x v="216"/>
    <n v="75039"/>
    <s v="N"/>
    <n v="647.12658497567304"/>
    <n v="35"/>
    <n v="26"/>
    <x v="4735"/>
    <x v="1"/>
  </r>
  <r>
    <s v="ABC"/>
    <x v="216"/>
    <n v="75039"/>
    <s v="N"/>
    <n v="198.67512848554901"/>
    <n v="35"/>
    <n v="26"/>
    <x v="4736"/>
    <x v="1"/>
  </r>
  <r>
    <s v="ABC"/>
    <x v="216"/>
    <n v="75039"/>
    <s v="N"/>
    <n v="101.004773372258"/>
    <n v="35"/>
    <n v="26"/>
    <x v="4737"/>
    <x v="1"/>
  </r>
  <r>
    <s v="ABC"/>
    <x v="216"/>
    <n v="75039"/>
    <s v="N"/>
    <n v="134.66000804828499"/>
    <n v="35"/>
    <n v="26"/>
    <x v="4738"/>
    <x v="1"/>
  </r>
  <r>
    <s v="ABC"/>
    <x v="216"/>
    <n v="75039"/>
    <s v="N"/>
    <n v="357.40936588350701"/>
    <n v="36"/>
    <n v="26"/>
    <x v="4739"/>
    <x v="1"/>
  </r>
  <r>
    <s v="ABC"/>
    <x v="216"/>
    <n v="75039"/>
    <s v="N"/>
    <n v="230.624836021454"/>
    <n v="36"/>
    <n v="26"/>
    <x v="4740"/>
    <x v="1"/>
  </r>
  <r>
    <s v="ABC"/>
    <x v="216"/>
    <n v="75039"/>
    <s v="N"/>
    <n v="42.462366454219598"/>
    <n v="36"/>
    <n v="26"/>
    <x v="4741"/>
    <x v="1"/>
  </r>
  <r>
    <s v="ABC"/>
    <x v="216"/>
    <n v="75039"/>
    <s v="N"/>
    <n v="226.02066407666999"/>
    <n v="36"/>
    <n v="26"/>
    <x v="4742"/>
    <x v="1"/>
  </r>
  <r>
    <s v="ABC"/>
    <x v="216"/>
    <n v="75039"/>
    <s v="N"/>
    <n v="54.872893899381999"/>
    <n v="36"/>
    <n v="26"/>
    <x v="4743"/>
    <x v="1"/>
  </r>
  <r>
    <s v="ABC"/>
    <x v="216"/>
    <n v="75039"/>
    <s v="N"/>
    <n v="141.420507258333"/>
    <n v="37"/>
    <n v="26"/>
    <x v="4744"/>
    <x v="1"/>
  </r>
  <r>
    <s v="ABC"/>
    <x v="216"/>
    <n v="75039"/>
    <s v="N"/>
    <n v="250.91534965410099"/>
    <n v="37"/>
    <n v="26"/>
    <x v="4745"/>
    <x v="1"/>
  </r>
  <r>
    <s v="ABC"/>
    <x v="216"/>
    <n v="75039"/>
    <s v="N"/>
    <n v="200.20784891103199"/>
    <n v="37"/>
    <n v="26"/>
    <x v="4746"/>
    <x v="1"/>
  </r>
  <r>
    <s v="ABC"/>
    <x v="216"/>
    <n v="75039"/>
    <s v="N"/>
    <n v="48.645841504085602"/>
    <n v="38"/>
    <n v="26"/>
    <x v="4747"/>
    <x v="1"/>
  </r>
  <r>
    <s v="ABC"/>
    <x v="216"/>
    <n v="75039"/>
    <s v="N"/>
    <n v="65.169168757627901"/>
    <n v="38"/>
    <n v="26"/>
    <x v="4748"/>
    <x v="1"/>
  </r>
  <r>
    <s v="ABC"/>
    <x v="216"/>
    <n v="75039"/>
    <s v="N"/>
    <n v="213.764911341139"/>
    <n v="38"/>
    <n v="26"/>
    <x v="4749"/>
    <x v="1"/>
  </r>
  <r>
    <s v="ABC"/>
    <x v="216"/>
    <n v="75039"/>
    <s v="N"/>
    <n v="324.26503801597499"/>
    <n v="38"/>
    <n v="26"/>
    <x v="4750"/>
    <x v="1"/>
  </r>
  <r>
    <s v="ABC"/>
    <x v="216"/>
    <n v="75039"/>
    <s v="N"/>
    <n v="1083.6108008103599"/>
    <n v="38"/>
    <n v="26"/>
    <x v="4751"/>
    <x v="1"/>
  </r>
  <r>
    <s v="ABC"/>
    <x v="216"/>
    <n v="75039"/>
    <s v="N"/>
    <n v="156.051976653362"/>
    <n v="38"/>
    <n v="26"/>
    <x v="4752"/>
    <x v="1"/>
  </r>
  <r>
    <s v="ABC"/>
    <x v="216"/>
    <n v="75039"/>
    <s v="N"/>
    <n v="84.827059547991695"/>
    <n v="39"/>
    <n v="26"/>
    <x v="4753"/>
    <x v="1"/>
  </r>
  <r>
    <s v="ABC"/>
    <x v="216"/>
    <n v="75039"/>
    <s v="N"/>
    <n v="361.18106026386198"/>
    <n v="39"/>
    <n v="26"/>
    <x v="4754"/>
    <x v="1"/>
  </r>
  <r>
    <s v="ABC"/>
    <x v="216"/>
    <n v="75039"/>
    <s v="N"/>
    <n v="318.53987642666999"/>
    <n v="40"/>
    <n v="26"/>
    <x v="4755"/>
    <x v="2"/>
  </r>
  <r>
    <s v="ABC"/>
    <x v="216"/>
    <n v="75039"/>
    <s v="N"/>
    <n v="54.340949751714298"/>
    <n v="40"/>
    <n v="26"/>
    <x v="4756"/>
    <x v="2"/>
  </r>
  <r>
    <s v="ABC"/>
    <x v="216"/>
    <n v="75039"/>
    <s v="N"/>
    <n v="315.49847824904401"/>
    <n v="40"/>
    <n v="26"/>
    <x v="4757"/>
    <x v="2"/>
  </r>
  <r>
    <s v="ABC"/>
    <x v="216"/>
    <n v="75039"/>
    <s v="N"/>
    <n v="175.86013415210701"/>
    <n v="40"/>
    <n v="26"/>
    <x v="4758"/>
    <x v="2"/>
  </r>
  <r>
    <s v="ABC"/>
    <x v="216"/>
    <n v="75039"/>
    <s v="N"/>
    <n v="629.21329066961005"/>
    <n v="41"/>
    <n v="26"/>
    <x v="4759"/>
    <x v="2"/>
  </r>
  <r>
    <s v="ABC"/>
    <x v="216"/>
    <n v="75039"/>
    <s v="N"/>
    <n v="354.57383309636299"/>
    <n v="41"/>
    <n v="26"/>
    <x v="4760"/>
    <x v="2"/>
  </r>
  <r>
    <s v="ABC"/>
    <x v="216"/>
    <n v="75039"/>
    <s v="N"/>
    <n v="110.16953991639799"/>
    <n v="41"/>
    <n v="26"/>
    <x v="4761"/>
    <x v="2"/>
  </r>
  <r>
    <s v="ABC"/>
    <x v="216"/>
    <n v="75039"/>
    <s v="N"/>
    <n v="254.76969072406601"/>
    <n v="41"/>
    <n v="26"/>
    <x v="4762"/>
    <x v="2"/>
  </r>
  <r>
    <s v="ABC"/>
    <x v="216"/>
    <n v="75039"/>
    <s v="N"/>
    <n v="508.143403727276"/>
    <n v="41"/>
    <n v="26"/>
    <x v="4763"/>
    <x v="2"/>
  </r>
  <r>
    <s v="ABC"/>
    <x v="216"/>
    <n v="75039"/>
    <s v="N"/>
    <n v="227.625512522176"/>
    <n v="41"/>
    <n v="26"/>
    <x v="4764"/>
    <x v="2"/>
  </r>
  <r>
    <s v="ABC"/>
    <x v="216"/>
    <n v="75039"/>
    <s v="N"/>
    <n v="114.48820511525901"/>
    <n v="42"/>
    <n v="26"/>
    <x v="4765"/>
    <x v="2"/>
  </r>
  <r>
    <s v="ABC"/>
    <x v="216"/>
    <n v="75039"/>
    <s v="N"/>
    <n v="134.210710590227"/>
    <n v="42"/>
    <n v="26"/>
    <x v="4766"/>
    <x v="2"/>
  </r>
  <r>
    <s v="ABC"/>
    <x v="216"/>
    <n v="75039"/>
    <s v="N"/>
    <n v="43.356453369084797"/>
    <n v="42"/>
    <n v="26"/>
    <x v="4767"/>
    <x v="2"/>
  </r>
  <r>
    <s v="ABC"/>
    <x v="216"/>
    <n v="75039"/>
    <s v="N"/>
    <n v="142.03960609686101"/>
    <n v="42"/>
    <n v="26"/>
    <x v="4768"/>
    <x v="2"/>
  </r>
  <r>
    <s v="ABC"/>
    <x v="216"/>
    <n v="75039"/>
    <s v="N"/>
    <n v="307.36303865731298"/>
    <n v="42"/>
    <n v="26"/>
    <x v="4769"/>
    <x v="2"/>
  </r>
  <r>
    <s v="ABC"/>
    <x v="216"/>
    <n v="75039"/>
    <s v="N"/>
    <n v="133.72985712340801"/>
    <n v="43"/>
    <n v="26"/>
    <x v="4770"/>
    <x v="2"/>
  </r>
  <r>
    <s v="ABC"/>
    <x v="216"/>
    <n v="75039"/>
    <s v="N"/>
    <n v="403.47663067177899"/>
    <n v="44"/>
    <n v="26"/>
    <x v="4771"/>
    <x v="2"/>
  </r>
  <r>
    <s v="ABC"/>
    <x v="216"/>
    <n v="75039"/>
    <s v="N"/>
    <n v="53.882636291153197"/>
    <n v="46"/>
    <n v="26"/>
    <x v="4772"/>
    <x v="2"/>
  </r>
  <r>
    <s v="ABC"/>
    <x v="216"/>
    <n v="75039"/>
    <s v="N"/>
    <n v="331.91211080546901"/>
    <n v="46"/>
    <n v="26"/>
    <x v="4773"/>
    <x v="2"/>
  </r>
  <r>
    <s v="ABC"/>
    <x v="216"/>
    <n v="75039"/>
    <s v="N"/>
    <n v="103.90191550983801"/>
    <n v="46"/>
    <n v="26"/>
    <x v="4774"/>
    <x v="2"/>
  </r>
  <r>
    <s v="ABC"/>
    <x v="216"/>
    <n v="75039"/>
    <s v="N"/>
    <n v="139.44750537729399"/>
    <n v="47"/>
    <n v="26"/>
    <x v="4775"/>
    <x v="2"/>
  </r>
  <r>
    <s v="ABC"/>
    <x v="216"/>
    <n v="75039"/>
    <s v="N"/>
    <n v="418.61600154113501"/>
    <n v="48"/>
    <n v="26"/>
    <x v="4776"/>
    <x v="2"/>
  </r>
  <r>
    <s v="ABC"/>
    <x v="216"/>
    <n v="75039"/>
    <s v="N"/>
    <n v="220.34809583529801"/>
    <n v="48"/>
    <n v="26"/>
    <x v="4777"/>
    <x v="2"/>
  </r>
  <r>
    <s v="ABC"/>
    <x v="216"/>
    <n v="75039"/>
    <s v="N"/>
    <n v="157.55764907133701"/>
    <n v="49"/>
    <n v="26"/>
    <x v="4778"/>
    <x v="2"/>
  </r>
  <r>
    <s v="ABC"/>
    <x v="216"/>
    <n v="75039"/>
    <s v="N"/>
    <n v="79.352843361682702"/>
    <n v="51"/>
    <n v="26"/>
    <x v="4779"/>
    <x v="3"/>
  </r>
  <r>
    <s v="ABC"/>
    <x v="216"/>
    <n v="75039"/>
    <s v="N"/>
    <n v="144.78197352480899"/>
    <n v="52"/>
    <n v="26"/>
    <x v="4780"/>
    <x v="3"/>
  </r>
  <r>
    <s v="ABC"/>
    <x v="216"/>
    <n v="75039"/>
    <s v="N"/>
    <n v="314.52324731165299"/>
    <n v="52"/>
    <n v="26"/>
    <x v="4781"/>
    <x v="3"/>
  </r>
  <r>
    <s v="ABC"/>
    <x v="216"/>
    <n v="75039"/>
    <s v="N"/>
    <n v="248.305216929528"/>
    <n v="52"/>
    <n v="26"/>
    <x v="4782"/>
    <x v="3"/>
  </r>
  <r>
    <s v="ABC"/>
    <x v="216"/>
    <n v="75039"/>
    <s v="N"/>
    <n v="99.987467756520999"/>
    <n v="53"/>
    <n v="26"/>
    <x v="4783"/>
    <x v="3"/>
  </r>
  <r>
    <s v="ABC"/>
    <x v="216"/>
    <n v="75039"/>
    <s v="N"/>
    <n v="197.714924218996"/>
    <n v="53"/>
    <n v="26"/>
    <x v="4784"/>
    <x v="3"/>
  </r>
  <r>
    <s v="ABC"/>
    <x v="216"/>
    <n v="75039"/>
    <s v="N"/>
    <n v="202.69025493348099"/>
    <n v="53"/>
    <n v="26"/>
    <x v="4785"/>
    <x v="3"/>
  </r>
  <r>
    <s v="ABC"/>
    <x v="216"/>
    <n v="75039"/>
    <s v="N"/>
    <n v="116.462709663382"/>
    <n v="53"/>
    <n v="26"/>
    <x v="4786"/>
    <x v="3"/>
  </r>
  <r>
    <s v="ABC"/>
    <x v="216"/>
    <n v="75039"/>
    <s v="N"/>
    <n v="278.97314944294601"/>
    <n v="54"/>
    <n v="26"/>
    <x v="4787"/>
    <x v="3"/>
  </r>
  <r>
    <s v="ABC"/>
    <x v="216"/>
    <n v="75039"/>
    <s v="N"/>
    <n v="27.9075330804645"/>
    <n v="54"/>
    <n v="26"/>
    <x v="4788"/>
    <x v="3"/>
  </r>
  <r>
    <s v="ABC"/>
    <x v="216"/>
    <n v="75039"/>
    <s v="N"/>
    <n v="276.197723339155"/>
    <n v="54"/>
    <n v="26"/>
    <x v="4789"/>
    <x v="3"/>
  </r>
  <r>
    <s v="ABC"/>
    <x v="216"/>
    <n v="75039"/>
    <s v="N"/>
    <n v="301.91587047851198"/>
    <n v="54"/>
    <n v="26"/>
    <x v="4790"/>
    <x v="3"/>
  </r>
  <r>
    <s v="ABC"/>
    <x v="216"/>
    <n v="75039"/>
    <s v="N"/>
    <n v="248.09033553654399"/>
    <n v="54"/>
    <n v="26"/>
    <x v="4791"/>
    <x v="3"/>
  </r>
  <r>
    <s v="ABC"/>
    <x v="216"/>
    <n v="75039"/>
    <s v="N"/>
    <n v="232.29730448573201"/>
    <n v="55"/>
    <n v="26"/>
    <x v="4792"/>
    <x v="3"/>
  </r>
  <r>
    <s v="ABC"/>
    <x v="216"/>
    <n v="75039"/>
    <s v="N"/>
    <n v="366.51102041012598"/>
    <n v="55"/>
    <n v="26"/>
    <x v="4793"/>
    <x v="3"/>
  </r>
  <r>
    <s v="ABC"/>
    <x v="216"/>
    <n v="75039"/>
    <s v="N"/>
    <n v="245.897944261269"/>
    <n v="56"/>
    <n v="26"/>
    <x v="4794"/>
    <x v="3"/>
  </r>
  <r>
    <s v="ABC"/>
    <x v="216"/>
    <n v="75039"/>
    <s v="N"/>
    <n v="142.91716367380499"/>
    <n v="57"/>
    <n v="26"/>
    <x v="4795"/>
    <x v="3"/>
  </r>
  <r>
    <s v="ABC"/>
    <x v="216"/>
    <n v="75039"/>
    <s v="N"/>
    <n v="54.392040432563803"/>
    <n v="58"/>
    <n v="26"/>
    <x v="4796"/>
    <x v="3"/>
  </r>
  <r>
    <s v="ABC"/>
    <x v="216"/>
    <n v="75039"/>
    <s v="N"/>
    <n v="108.48955811670101"/>
    <n v="58"/>
    <n v="26"/>
    <x v="4797"/>
    <x v="3"/>
  </r>
  <r>
    <s v="ABC"/>
    <x v="216"/>
    <n v="75039"/>
    <s v="N"/>
    <n v="54.244779058350701"/>
    <n v="58"/>
    <n v="26"/>
    <x v="4798"/>
    <x v="3"/>
  </r>
  <r>
    <s v="ABC"/>
    <x v="216"/>
    <n v="75039"/>
    <s v="N"/>
    <n v="269.885018920081"/>
    <n v="62"/>
    <n v="26"/>
    <x v="4799"/>
    <x v="4"/>
  </r>
  <r>
    <s v="ABC"/>
    <x v="217"/>
    <s v="M4W 3L8"/>
    <s v="N"/>
    <n v="307.61248139322498"/>
    <n v="26"/>
    <n v="44"/>
    <x v="4800"/>
    <x v="0"/>
  </r>
  <r>
    <s v="ABC"/>
    <x v="217"/>
    <s v="M4W 3L8"/>
    <s v="N"/>
    <n v="941.36683199009894"/>
    <n v="36"/>
    <n v="44"/>
    <x v="4801"/>
    <x v="1"/>
  </r>
  <r>
    <s v="ABC"/>
    <x v="217"/>
    <s v="M4W 3L8"/>
    <s v="N"/>
    <n v="146.902236780061"/>
    <n v="37"/>
    <n v="44"/>
    <x v="4802"/>
    <x v="1"/>
  </r>
  <r>
    <s v="ABC"/>
    <x v="217"/>
    <s v="M4W 3L8"/>
    <s v="N"/>
    <n v="51.914142411365901"/>
    <n v="41"/>
    <n v="44"/>
    <x v="4803"/>
    <x v="2"/>
  </r>
  <r>
    <s v="ABC"/>
    <x v="217"/>
    <s v="M4W 3L8"/>
    <s v="N"/>
    <n v="41.8162196081826"/>
    <n v="41"/>
    <n v="44"/>
    <x v="4804"/>
    <x v="2"/>
  </r>
  <r>
    <s v="ABC"/>
    <x v="217"/>
    <s v="M4W 3L8"/>
    <s v="N"/>
    <n v="55.416859383720201"/>
    <n v="45"/>
    <n v="44"/>
    <x v="4805"/>
    <x v="2"/>
  </r>
  <r>
    <s v="ABC"/>
    <x v="217"/>
    <s v="M4W 3L8"/>
    <s v="N"/>
    <n v="88.648341942113106"/>
    <n v="46"/>
    <n v="44"/>
    <x v="4806"/>
    <x v="2"/>
  </r>
  <r>
    <s v="ABC"/>
    <x v="217"/>
    <s v="M4W 3L8"/>
    <s v="N"/>
    <n v="159.36385490607299"/>
    <n v="47"/>
    <n v="44"/>
    <x v="4807"/>
    <x v="2"/>
  </r>
  <r>
    <s v="ABC"/>
    <x v="217"/>
    <s v="M4W 3L8"/>
    <s v="N"/>
    <n v="76.850902667143899"/>
    <n v="47"/>
    <n v="44"/>
    <x v="4808"/>
    <x v="2"/>
  </r>
  <r>
    <s v="ABC"/>
    <x v="217"/>
    <s v="M4W 3L8"/>
    <s v="N"/>
    <n v="121.79116714256099"/>
    <n v="48"/>
    <n v="44"/>
    <x v="4809"/>
    <x v="2"/>
  </r>
  <r>
    <s v="ABC"/>
    <x v="217"/>
    <s v="M4W 3L8"/>
    <s v="N"/>
    <n v="85.419110379011698"/>
    <n v="48"/>
    <n v="44"/>
    <x v="4810"/>
    <x v="2"/>
  </r>
  <r>
    <s v="ABC"/>
    <x v="217"/>
    <s v="M4W 3L8"/>
    <s v="N"/>
    <n v="35.341227144058003"/>
    <n v="48"/>
    <n v="44"/>
    <x v="4811"/>
    <x v="2"/>
  </r>
  <r>
    <s v="ABC"/>
    <x v="217"/>
    <s v="M4W 3L8"/>
    <s v="N"/>
    <n v="159.29473222021801"/>
    <n v="48"/>
    <n v="44"/>
    <x v="4812"/>
    <x v="2"/>
  </r>
  <r>
    <s v="ABC"/>
    <x v="217"/>
    <s v="M4W 3L8"/>
    <s v="N"/>
    <n v="264.82854418307102"/>
    <n v="49"/>
    <n v="44"/>
    <x v="4813"/>
    <x v="2"/>
  </r>
  <r>
    <s v="ABC"/>
    <x v="217"/>
    <s v="M4W 3L8"/>
    <s v="N"/>
    <n v="56.782783762900799"/>
    <n v="49"/>
    <n v="44"/>
    <x v="4814"/>
    <x v="2"/>
  </r>
  <r>
    <s v="ABC"/>
    <x v="217"/>
    <s v="M4W 3L8"/>
    <s v="N"/>
    <n v="37.652329118953197"/>
    <n v="50"/>
    <n v="44"/>
    <x v="4815"/>
    <x v="3"/>
  </r>
  <r>
    <s v="ABC"/>
    <x v="217"/>
    <s v="M4W 3L8"/>
    <s v="N"/>
    <n v="159.98145107751799"/>
    <n v="51"/>
    <n v="44"/>
    <x v="4816"/>
    <x v="3"/>
  </r>
  <r>
    <s v="ABC"/>
    <x v="217"/>
    <s v="M4W 3L8"/>
    <s v="N"/>
    <n v="103.837300825235"/>
    <n v="54"/>
    <n v="44"/>
    <x v="4817"/>
    <x v="3"/>
  </r>
  <r>
    <s v="ABC"/>
    <x v="217"/>
    <s v="M4W 3L8"/>
    <s v="N"/>
    <n v="30.302784412053001"/>
    <n v="54"/>
    <n v="44"/>
    <x v="4818"/>
    <x v="3"/>
  </r>
  <r>
    <s v="ABC"/>
    <x v="217"/>
    <s v="M4W 3L8"/>
    <s v="N"/>
    <n v="24.990856270795"/>
    <n v="54"/>
    <n v="44"/>
    <x v="4819"/>
    <x v="3"/>
  </r>
  <r>
    <s v="ABC"/>
    <x v="217"/>
    <s v="M4W 3L8"/>
    <s v="N"/>
    <n v="52.612882605336203"/>
    <n v="55"/>
    <n v="44"/>
    <x v="4820"/>
    <x v="3"/>
  </r>
  <r>
    <s v="ABC"/>
    <x v="218"/>
    <s v="K1N 9J7"/>
    <s v="N"/>
    <n v="55.785012819252898"/>
    <n v="26"/>
    <n v="43"/>
    <x v="4821"/>
    <x v="0"/>
  </r>
  <r>
    <s v="ABC"/>
    <x v="218"/>
    <s v="K1N 9J7"/>
    <s v="N"/>
    <n v="45.768234038595097"/>
    <n v="30"/>
    <n v="43"/>
    <x v="4822"/>
    <x v="1"/>
  </r>
  <r>
    <s v="ABC"/>
    <x v="218"/>
    <s v="K1N 9J7"/>
    <s v="N"/>
    <n v="350.247654562082"/>
    <n v="37"/>
    <n v="43"/>
    <x v="4823"/>
    <x v="1"/>
  </r>
  <r>
    <s v="ABC"/>
    <x v="218"/>
    <s v="K1N 9J7"/>
    <s v="N"/>
    <n v="51.905126408863097"/>
    <n v="42"/>
    <n v="43"/>
    <x v="4824"/>
    <x v="2"/>
  </r>
  <r>
    <s v="ABC"/>
    <x v="218"/>
    <s v="K1N 9J7"/>
    <s v="N"/>
    <n v="145.414596367092"/>
    <n v="44"/>
    <n v="43"/>
    <x v="4825"/>
    <x v="2"/>
  </r>
  <r>
    <s v="ABC"/>
    <x v="218"/>
    <s v="K1N 9J7"/>
    <s v="N"/>
    <n v="154.64848559708599"/>
    <n v="44"/>
    <n v="43"/>
    <x v="4826"/>
    <x v="2"/>
  </r>
  <r>
    <s v="ABC"/>
    <x v="218"/>
    <s v="K1N 9J7"/>
    <s v="N"/>
    <n v="104.50598767752901"/>
    <n v="45"/>
    <n v="43"/>
    <x v="4827"/>
    <x v="2"/>
  </r>
  <r>
    <s v="ABC"/>
    <x v="218"/>
    <s v="K1N 9J7"/>
    <s v="N"/>
    <n v="55.993883543902101"/>
    <n v="47"/>
    <n v="43"/>
    <x v="4828"/>
    <x v="2"/>
  </r>
  <r>
    <s v="ABC"/>
    <x v="218"/>
    <s v="K1N 9J7"/>
    <s v="N"/>
    <n v="21.775148711447901"/>
    <n v="47"/>
    <n v="43"/>
    <x v="4829"/>
    <x v="2"/>
  </r>
  <r>
    <s v="ABC"/>
    <x v="218"/>
    <s v="K1N 9J7"/>
    <s v="N"/>
    <n v="207.386089570378"/>
    <n v="48"/>
    <n v="43"/>
    <x v="4830"/>
    <x v="2"/>
  </r>
  <r>
    <s v="ABC"/>
    <x v="218"/>
    <s v="K1N 9J7"/>
    <s v="N"/>
    <n v="217.84314980659201"/>
    <n v="48"/>
    <n v="43"/>
    <x v="4831"/>
    <x v="2"/>
  </r>
  <r>
    <s v="ABC"/>
    <x v="218"/>
    <s v="K1N 9J7"/>
    <s v="N"/>
    <n v="70.542706249321895"/>
    <n v="50"/>
    <n v="43"/>
    <x v="4832"/>
    <x v="3"/>
  </r>
  <r>
    <s v="ABC"/>
    <x v="218"/>
    <s v="K1N 9J7"/>
    <s v="N"/>
    <n v="108.369344749997"/>
    <n v="53"/>
    <n v="43"/>
    <x v="4833"/>
    <x v="3"/>
  </r>
  <r>
    <s v="ABC"/>
    <x v="218"/>
    <s v="K1N 9J7"/>
    <s v="N"/>
    <n v="314.418060615787"/>
    <n v="53"/>
    <n v="43"/>
    <x v="4834"/>
    <x v="3"/>
  </r>
  <r>
    <s v="ABC"/>
    <x v="218"/>
    <s v="K1N 9J7"/>
    <s v="N"/>
    <n v="15.113825528931301"/>
    <n v="54"/>
    <n v="43"/>
    <x v="4835"/>
    <x v="3"/>
  </r>
  <r>
    <s v="ABC"/>
    <x v="218"/>
    <s v="K1N 9J7"/>
    <s v="N"/>
    <n v="24.592649493586201"/>
    <n v="54"/>
    <n v="43"/>
    <x v="4836"/>
    <x v="3"/>
  </r>
  <r>
    <s v="ABC"/>
    <x v="218"/>
    <s v="K1N 9J7"/>
    <s v="N"/>
    <n v="40.988250045004897"/>
    <n v="54"/>
    <n v="43"/>
    <x v="4837"/>
    <x v="3"/>
  </r>
  <r>
    <s v="ABC"/>
    <x v="218"/>
    <s v="K1N 9J7"/>
    <s v="N"/>
    <n v="29.151741425856802"/>
    <n v="54"/>
    <n v="43"/>
    <x v="4838"/>
    <x v="3"/>
  </r>
  <r>
    <s v="ABC"/>
    <x v="218"/>
    <s v="K1N 9J7"/>
    <s v="N"/>
    <n v="16.2092698330266"/>
    <n v="54"/>
    <n v="43"/>
    <x v="4839"/>
    <x v="3"/>
  </r>
  <r>
    <s v="ABC"/>
    <x v="218"/>
    <s v="K1N 9J7"/>
    <s v="N"/>
    <n v="312.082915967551"/>
    <n v="54"/>
    <n v="43"/>
    <x v="4840"/>
    <x v="3"/>
  </r>
  <r>
    <s v="ABC"/>
    <x v="219"/>
    <s v="84098-4523"/>
    <s v="Y"/>
    <n v="104.69231839592101"/>
    <n v="26"/>
    <n v="25"/>
    <x v="4841"/>
    <x v="0"/>
  </r>
  <r>
    <s v="ABC"/>
    <x v="219"/>
    <s v="84098-4523"/>
    <s v="Y"/>
    <n v="33.359209260516501"/>
    <n v="26"/>
    <n v="25"/>
    <x v="4842"/>
    <x v="0"/>
  </r>
  <r>
    <s v="ABC"/>
    <x v="219"/>
    <s v="84098-4523"/>
    <s v="Y"/>
    <n v="218.55841933848399"/>
    <n v="26"/>
    <n v="25"/>
    <x v="4843"/>
    <x v="0"/>
  </r>
  <r>
    <s v="ABC"/>
    <x v="219"/>
    <s v="84098-4523"/>
    <s v="Y"/>
    <n v="26.4349193383336"/>
    <n v="37"/>
    <n v="25"/>
    <x v="4844"/>
    <x v="1"/>
  </r>
  <r>
    <s v="ABC"/>
    <x v="219"/>
    <s v="84098-4523"/>
    <s v="Y"/>
    <n v="205.98710651535399"/>
    <n v="42"/>
    <n v="25"/>
    <x v="4845"/>
    <x v="2"/>
  </r>
  <r>
    <s v="ABC"/>
    <x v="219"/>
    <s v="84098-4523"/>
    <s v="Y"/>
    <n v="93.617661988262995"/>
    <n v="42"/>
    <n v="25"/>
    <x v="4846"/>
    <x v="2"/>
  </r>
  <r>
    <s v="ABC"/>
    <x v="219"/>
    <s v="84098-4523"/>
    <s v="Y"/>
    <n v="23.877379961694"/>
    <n v="44"/>
    <n v="25"/>
    <x v="4847"/>
    <x v="2"/>
  </r>
  <r>
    <s v="ABC"/>
    <x v="219"/>
    <s v="84098-4523"/>
    <s v="Y"/>
    <n v="55.730916804235797"/>
    <n v="46"/>
    <n v="25"/>
    <x v="4848"/>
    <x v="2"/>
  </r>
  <r>
    <s v="ABC"/>
    <x v="220"/>
    <s v="E1A 4X5"/>
    <s v="N"/>
    <n v="121.93692584969099"/>
    <n v="26"/>
    <n v="12"/>
    <x v="4849"/>
    <x v="0"/>
  </r>
  <r>
    <s v="ABC"/>
    <x v="220"/>
    <s v="E1A 4X5"/>
    <s v="N"/>
    <n v="128.257143604183"/>
    <n v="51"/>
    <n v="12"/>
    <x v="4850"/>
    <x v="3"/>
  </r>
  <r>
    <s v="ABC"/>
    <x v="220"/>
    <s v="E1A 4X5"/>
    <s v="N"/>
    <n v="42.115250357860198"/>
    <n v="51"/>
    <n v="12"/>
    <x v="4851"/>
    <x v="3"/>
  </r>
  <r>
    <s v="ABC"/>
    <x v="221"/>
    <s v="93010-5846"/>
    <s v="Y"/>
    <n v="105.114567846471"/>
    <n v="26"/>
    <n v="35"/>
    <x v="4852"/>
    <x v="0"/>
  </r>
  <r>
    <s v="ABC"/>
    <x v="221"/>
    <s v="93010-5846"/>
    <s v="Y"/>
    <n v="64.070719119364995"/>
    <n v="26"/>
    <n v="35"/>
    <x v="4853"/>
    <x v="0"/>
  </r>
  <r>
    <s v="ABC"/>
    <x v="221"/>
    <s v="93010-5846"/>
    <s v="Y"/>
    <n v="33.464395956383001"/>
    <n v="27"/>
    <n v="35"/>
    <x v="4854"/>
    <x v="0"/>
  </r>
  <r>
    <s v="ABC"/>
    <x v="221"/>
    <s v="93010-5846"/>
    <s v="Y"/>
    <n v="17.558664874285402"/>
    <n v="27"/>
    <n v="35"/>
    <x v="4855"/>
    <x v="0"/>
  </r>
  <r>
    <s v="ABC"/>
    <x v="221"/>
    <s v="93010-5846"/>
    <s v="Y"/>
    <n v="68.613281713713704"/>
    <n v="28"/>
    <n v="35"/>
    <x v="4856"/>
    <x v="0"/>
  </r>
  <r>
    <s v="ABC"/>
    <x v="221"/>
    <s v="93010-5846"/>
    <s v="Y"/>
    <n v="187.400617355745"/>
    <n v="28"/>
    <n v="35"/>
    <x v="4857"/>
    <x v="0"/>
  </r>
  <r>
    <s v="ABC"/>
    <x v="221"/>
    <s v="93010-5846"/>
    <s v="Y"/>
    <n v="56.854911782923502"/>
    <n v="28"/>
    <n v="35"/>
    <x v="4858"/>
    <x v="0"/>
  </r>
  <r>
    <s v="ABC"/>
    <x v="221"/>
    <s v="93010-5846"/>
    <s v="Y"/>
    <n v="56.854911782923502"/>
    <n v="28"/>
    <n v="35"/>
    <x v="4858"/>
    <x v="0"/>
  </r>
  <r>
    <s v="ABC"/>
    <x v="221"/>
    <s v="93010-5846"/>
    <s v="Y"/>
    <n v="225.79977201534999"/>
    <n v="28"/>
    <n v="35"/>
    <x v="4859"/>
    <x v="0"/>
  </r>
  <r>
    <s v="ABC"/>
    <x v="221"/>
    <s v="93010-5846"/>
    <s v="Y"/>
    <n v="100.441273215831"/>
    <n v="29"/>
    <n v="35"/>
    <x v="4860"/>
    <x v="0"/>
  </r>
  <r>
    <s v="ABC"/>
    <x v="221"/>
    <s v="93010-5846"/>
    <s v="Y"/>
    <n v="90.026287657964104"/>
    <n v="29"/>
    <n v="35"/>
    <x v="4861"/>
    <x v="0"/>
  </r>
  <r>
    <s v="ABC"/>
    <x v="221"/>
    <s v="93010-5846"/>
    <s v="Y"/>
    <n v="55.254571338669003"/>
    <n v="29"/>
    <n v="35"/>
    <x v="4862"/>
    <x v="0"/>
  </r>
  <r>
    <s v="ABC"/>
    <x v="221"/>
    <s v="93010-5846"/>
    <s v="Y"/>
    <n v="97.481019060730901"/>
    <n v="30"/>
    <n v="35"/>
    <x v="4863"/>
    <x v="1"/>
  </r>
  <r>
    <s v="ABC"/>
    <x v="221"/>
    <s v="93010-5846"/>
    <s v="Y"/>
    <n v="21.2957979117135"/>
    <n v="30"/>
    <n v="35"/>
    <x v="4864"/>
    <x v="1"/>
  </r>
  <r>
    <s v="ABC"/>
    <x v="221"/>
    <s v="93010-5846"/>
    <s v="Y"/>
    <n v="300.84747418192501"/>
    <n v="30"/>
    <n v="35"/>
    <x v="4865"/>
    <x v="1"/>
  </r>
  <r>
    <s v="ABC"/>
    <x v="221"/>
    <s v="93010-5846"/>
    <s v="Y"/>
    <n v="61.582302428580498"/>
    <n v="30"/>
    <n v="35"/>
    <x v="4866"/>
    <x v="1"/>
  </r>
  <r>
    <s v="ABC"/>
    <x v="221"/>
    <s v="93010-5846"/>
    <s v="Y"/>
    <n v="107.86745394400501"/>
    <n v="31"/>
    <n v="35"/>
    <x v="4867"/>
    <x v="1"/>
  </r>
  <r>
    <s v="ABC"/>
    <x v="221"/>
    <s v="93010-5846"/>
    <s v="Y"/>
    <n v="199.11841527527201"/>
    <n v="31"/>
    <n v="35"/>
    <x v="4868"/>
    <x v="1"/>
  </r>
  <r>
    <s v="ABC"/>
    <x v="221"/>
    <s v="93010-5846"/>
    <s v="Y"/>
    <n v="29.189308102951902"/>
    <n v="31"/>
    <n v="35"/>
    <x v="4869"/>
    <x v="1"/>
  </r>
  <r>
    <s v="ABC"/>
    <x v="221"/>
    <s v="93010-5846"/>
    <s v="Y"/>
    <n v="12.7756755465275"/>
    <n v="32"/>
    <n v="35"/>
    <x v="4870"/>
    <x v="1"/>
  </r>
  <r>
    <s v="ABC"/>
    <x v="221"/>
    <s v="93010-5846"/>
    <s v="Y"/>
    <n v="94.806271651554297"/>
    <n v="32"/>
    <n v="35"/>
    <x v="4871"/>
    <x v="1"/>
  </r>
  <r>
    <s v="ABC"/>
    <x v="221"/>
    <s v="93010-5846"/>
    <s v="Y"/>
    <n v="62.8385321106432"/>
    <n v="32"/>
    <n v="35"/>
    <x v="4872"/>
    <x v="1"/>
  </r>
  <r>
    <s v="ABC"/>
    <x v="221"/>
    <s v="93010-5846"/>
    <s v="Y"/>
    <n v="114.920973235395"/>
    <n v="33"/>
    <n v="35"/>
    <x v="4873"/>
    <x v="1"/>
  </r>
  <r>
    <s v="ABC"/>
    <x v="221"/>
    <s v="93010-5846"/>
    <s v="Y"/>
    <n v="95.566621195960707"/>
    <n v="34"/>
    <n v="35"/>
    <x v="4874"/>
    <x v="1"/>
  </r>
  <r>
    <s v="ABC"/>
    <x v="221"/>
    <s v="93010-5846"/>
    <s v="Y"/>
    <n v="19.4760680732232"/>
    <n v="34"/>
    <n v="35"/>
    <x v="4875"/>
    <x v="1"/>
  </r>
  <r>
    <s v="ABC"/>
    <x v="221"/>
    <s v="93010-5846"/>
    <s v="Y"/>
    <n v="164.39628696974299"/>
    <n v="34"/>
    <n v="35"/>
    <x v="4876"/>
    <x v="1"/>
  </r>
  <r>
    <s v="ABC"/>
    <x v="221"/>
    <s v="93010-5846"/>
    <s v="Y"/>
    <n v="109.83444515670899"/>
    <n v="34"/>
    <n v="35"/>
    <x v="4877"/>
    <x v="1"/>
  </r>
  <r>
    <s v="ABC"/>
    <x v="221"/>
    <s v="93010-5846"/>
    <s v="Y"/>
    <n v="117.12839118150799"/>
    <n v="34"/>
    <n v="35"/>
    <x v="4878"/>
    <x v="1"/>
  </r>
  <r>
    <s v="ABC"/>
    <x v="221"/>
    <s v="93010-5846"/>
    <s v="Y"/>
    <n v="109.81040248336799"/>
    <n v="35"/>
    <n v="35"/>
    <x v="4879"/>
    <x v="1"/>
  </r>
  <r>
    <s v="ABC"/>
    <x v="221"/>
    <s v="93010-5846"/>
    <s v="Y"/>
    <n v="109.81040248336799"/>
    <n v="35"/>
    <n v="35"/>
    <x v="4879"/>
    <x v="1"/>
  </r>
  <r>
    <s v="ABC"/>
    <x v="221"/>
    <s v="93010-5846"/>
    <s v="Y"/>
    <n v="71.819973270557895"/>
    <n v="35"/>
    <n v="35"/>
    <x v="4880"/>
    <x v="1"/>
  </r>
  <r>
    <s v="ABC"/>
    <x v="221"/>
    <s v="93010-5846"/>
    <s v="Y"/>
    <n v="63.926463079319497"/>
    <n v="36"/>
    <n v="35"/>
    <x v="4881"/>
    <x v="1"/>
  </r>
  <r>
    <s v="ABC"/>
    <x v="221"/>
    <s v="93010-5846"/>
    <s v="Y"/>
    <n v="75.339219580833998"/>
    <n v="37"/>
    <n v="35"/>
    <x v="4882"/>
    <x v="1"/>
  </r>
  <r>
    <s v="ABC"/>
    <x v="221"/>
    <s v="93010-5846"/>
    <s v="Y"/>
    <n v="148.72947995397001"/>
    <n v="38"/>
    <n v="35"/>
    <x v="4883"/>
    <x v="1"/>
  </r>
  <r>
    <s v="ABC"/>
    <x v="221"/>
    <s v="93010-5846"/>
    <s v="Y"/>
    <n v="37.646318450617997"/>
    <n v="39"/>
    <n v="35"/>
    <x v="4884"/>
    <x v="1"/>
  </r>
  <r>
    <s v="ABC"/>
    <x v="221"/>
    <s v="93010-5846"/>
    <s v="Y"/>
    <n v="22.804475663855801"/>
    <n v="39"/>
    <n v="35"/>
    <x v="4885"/>
    <x v="1"/>
  </r>
  <r>
    <s v="ABC"/>
    <x v="221"/>
    <s v="93010-5846"/>
    <s v="Y"/>
    <n v="119.79712792234901"/>
    <n v="39"/>
    <n v="35"/>
    <x v="4886"/>
    <x v="1"/>
  </r>
  <r>
    <s v="ABC"/>
    <x v="221"/>
    <s v="93010-5846"/>
    <s v="Y"/>
    <n v="136.00489508829199"/>
    <n v="40"/>
    <n v="35"/>
    <x v="4887"/>
    <x v="2"/>
  </r>
  <r>
    <s v="ABC"/>
    <x v="221"/>
    <s v="93010-5846"/>
    <s v="Y"/>
    <n v="342.02806561365799"/>
    <n v="41"/>
    <n v="35"/>
    <x v="4888"/>
    <x v="2"/>
  </r>
  <r>
    <s v="ABC"/>
    <x v="221"/>
    <s v="93010-5846"/>
    <s v="Y"/>
    <n v="29.6896962418597"/>
    <n v="42"/>
    <n v="35"/>
    <x v="4889"/>
    <x v="2"/>
  </r>
  <r>
    <s v="ABC"/>
    <x v="221"/>
    <s v="93010-5846"/>
    <s v="Y"/>
    <n v="44.675795068667398"/>
    <n v="45"/>
    <n v="35"/>
    <x v="4890"/>
    <x v="2"/>
  </r>
  <r>
    <s v="ABC"/>
    <x v="221"/>
    <s v="93010-5846"/>
    <s v="Y"/>
    <n v="43.557810758314901"/>
    <n v="45"/>
    <n v="35"/>
    <x v="4891"/>
    <x v="2"/>
  </r>
  <r>
    <s v="ABC"/>
    <x v="221"/>
    <s v="93010-5846"/>
    <s v="Y"/>
    <n v="18.386634437463101"/>
    <n v="45"/>
    <n v="35"/>
    <x v="4892"/>
    <x v="2"/>
  </r>
  <r>
    <s v="ABC"/>
    <x v="221"/>
    <s v="93010-5846"/>
    <s v="Y"/>
    <n v="161.060366043691"/>
    <n v="45"/>
    <n v="35"/>
    <x v="4893"/>
    <x v="2"/>
  </r>
  <r>
    <s v="ABC"/>
    <x v="221"/>
    <s v="93010-5846"/>
    <s v="Y"/>
    <n v="12.7756755465275"/>
    <n v="48"/>
    <n v="35"/>
    <x v="4870"/>
    <x v="2"/>
  </r>
  <r>
    <s v="ABC"/>
    <x v="221"/>
    <s v="93010-5846"/>
    <s v="Y"/>
    <n v="95.566621195960707"/>
    <n v="50"/>
    <n v="35"/>
    <x v="4874"/>
    <x v="3"/>
  </r>
  <r>
    <s v="ABC"/>
    <x v="221"/>
    <s v="93010-5846"/>
    <s v="Y"/>
    <n v="95.566621195960707"/>
    <n v="50"/>
    <n v="35"/>
    <x v="4874"/>
    <x v="3"/>
  </r>
  <r>
    <s v="ABC"/>
    <x v="221"/>
    <s v="93010-5846"/>
    <s v="Y"/>
    <n v="75.809554378065599"/>
    <n v="52"/>
    <n v="35"/>
    <x v="4894"/>
    <x v="3"/>
  </r>
  <r>
    <s v="ABC"/>
    <x v="221"/>
    <s v="93010-5846"/>
    <s v="Y"/>
    <n v="19.3363200344291"/>
    <n v="55"/>
    <n v="35"/>
    <x v="4895"/>
    <x v="3"/>
  </r>
  <r>
    <s v="ABC"/>
    <x v="222"/>
    <s v="92230-2218"/>
    <s v="Y"/>
    <n v="150.86326721297601"/>
    <n v="23"/>
    <n v="30"/>
    <x v="4896"/>
    <x v="0"/>
  </r>
  <r>
    <s v="ABC"/>
    <x v="222"/>
    <s v="92230-2218"/>
    <s v="Y"/>
    <n v="78.584980481857301"/>
    <n v="24"/>
    <n v="30"/>
    <x v="4897"/>
    <x v="0"/>
  </r>
  <r>
    <s v="ABC"/>
    <x v="222"/>
    <s v="92230-2218"/>
    <s v="Y"/>
    <n v="130.05884143766801"/>
    <n v="25"/>
    <n v="30"/>
    <x v="4898"/>
    <x v="0"/>
  </r>
  <r>
    <s v="ABC"/>
    <x v="222"/>
    <s v="92230-2218"/>
    <s v="Y"/>
    <n v="95.628230546396793"/>
    <n v="25"/>
    <n v="30"/>
    <x v="4899"/>
    <x v="0"/>
  </r>
  <r>
    <s v="ABC"/>
    <x v="222"/>
    <s v="92230-2218"/>
    <s v="Y"/>
    <n v="76.971116033848503"/>
    <n v="25"/>
    <n v="30"/>
    <x v="4900"/>
    <x v="0"/>
  </r>
  <r>
    <s v="ABC"/>
    <x v="222"/>
    <s v="92230-2218"/>
    <s v="Y"/>
    <n v="65.059474060509999"/>
    <n v="25"/>
    <n v="30"/>
    <x v="4901"/>
    <x v="0"/>
  </r>
  <r>
    <s v="ABC"/>
    <x v="222"/>
    <s v="92230-2218"/>
    <s v="Y"/>
    <n v="122.181860584351"/>
    <n v="26"/>
    <n v="30"/>
    <x v="4902"/>
    <x v="0"/>
  </r>
  <r>
    <s v="ABC"/>
    <x v="222"/>
    <s v="92230-2218"/>
    <s v="Y"/>
    <n v="64.332183191947394"/>
    <n v="26"/>
    <n v="30"/>
    <x v="4903"/>
    <x v="0"/>
  </r>
  <r>
    <s v="ABC"/>
    <x v="222"/>
    <s v="92230-2218"/>
    <s v="Y"/>
    <n v="133.62166509337399"/>
    <n v="26"/>
    <n v="30"/>
    <x v="4904"/>
    <x v="0"/>
  </r>
  <r>
    <s v="ABC"/>
    <x v="222"/>
    <s v="92230-2218"/>
    <s v="Y"/>
    <n v="31.7453448125077"/>
    <n v="26"/>
    <n v="30"/>
    <x v="4905"/>
    <x v="0"/>
  </r>
  <r>
    <s v="ABC"/>
    <x v="222"/>
    <s v="92230-2218"/>
    <s v="Y"/>
    <n v="129.53140529125099"/>
    <n v="27"/>
    <n v="30"/>
    <x v="4906"/>
    <x v="0"/>
  </r>
  <r>
    <s v="ABC"/>
    <x v="222"/>
    <s v="92230-2218"/>
    <s v="Y"/>
    <n v="144.35521607300799"/>
    <n v="27"/>
    <n v="30"/>
    <x v="4907"/>
    <x v="0"/>
  </r>
  <r>
    <s v="ABC"/>
    <x v="222"/>
    <s v="92230-2218"/>
    <s v="Y"/>
    <n v="45.321941914704396"/>
    <n v="28"/>
    <n v="30"/>
    <x v="4908"/>
    <x v="0"/>
  </r>
  <r>
    <s v="ABC"/>
    <x v="222"/>
    <s v="92230-2218"/>
    <s v="Y"/>
    <n v="215.518523827942"/>
    <n v="28"/>
    <n v="30"/>
    <x v="4909"/>
    <x v="0"/>
  </r>
  <r>
    <s v="ABC"/>
    <x v="222"/>
    <s v="92230-2218"/>
    <s v="Y"/>
    <n v="182.10221321824099"/>
    <n v="28"/>
    <n v="30"/>
    <x v="4910"/>
    <x v="0"/>
  </r>
  <r>
    <s v="ABC"/>
    <x v="222"/>
    <s v="92230-2218"/>
    <s v="Y"/>
    <n v="95.906223956901101"/>
    <n v="28"/>
    <n v="30"/>
    <x v="4911"/>
    <x v="0"/>
  </r>
  <r>
    <s v="ABC"/>
    <x v="222"/>
    <s v="92230-2218"/>
    <s v="Y"/>
    <n v="22.305590192031801"/>
    <n v="28"/>
    <n v="30"/>
    <x v="4912"/>
    <x v="0"/>
  </r>
  <r>
    <s v="ABC"/>
    <x v="222"/>
    <s v="92230-2218"/>
    <s v="Y"/>
    <n v="122.087192558071"/>
    <n v="28"/>
    <n v="30"/>
    <x v="4913"/>
    <x v="0"/>
  </r>
  <r>
    <s v="ABC"/>
    <x v="222"/>
    <s v="92230-2218"/>
    <s v="Y"/>
    <n v="113.939731629669"/>
    <n v="28"/>
    <n v="30"/>
    <x v="4914"/>
    <x v="0"/>
  </r>
  <r>
    <s v="ABC"/>
    <x v="222"/>
    <s v="92230-2218"/>
    <s v="Y"/>
    <n v="113.939731629669"/>
    <n v="28"/>
    <n v="30"/>
    <x v="4914"/>
    <x v="0"/>
  </r>
  <r>
    <s v="ABC"/>
    <x v="222"/>
    <s v="92230-2218"/>
    <s v="Y"/>
    <n v="162.052126319004"/>
    <n v="28"/>
    <n v="30"/>
    <x v="4915"/>
    <x v="0"/>
  </r>
  <r>
    <s v="ABC"/>
    <x v="222"/>
    <s v="92230-2218"/>
    <s v="Y"/>
    <n v="105.924505404643"/>
    <n v="29"/>
    <n v="30"/>
    <x v="4916"/>
    <x v="0"/>
  </r>
  <r>
    <s v="ABC"/>
    <x v="222"/>
    <s v="92230-2218"/>
    <s v="Y"/>
    <n v="97.324741684014995"/>
    <n v="29"/>
    <n v="30"/>
    <x v="4917"/>
    <x v="0"/>
  </r>
  <r>
    <s v="ABC"/>
    <x v="222"/>
    <s v="92230-2218"/>
    <s v="Y"/>
    <n v="88.002195096075994"/>
    <n v="29"/>
    <n v="30"/>
    <x v="4918"/>
    <x v="0"/>
  </r>
  <r>
    <s v="ABC"/>
    <x v="222"/>
    <s v="92230-2218"/>
    <s v="Y"/>
    <n v="64.405813879053895"/>
    <n v="29"/>
    <n v="30"/>
    <x v="4919"/>
    <x v="0"/>
  </r>
  <r>
    <s v="ABC"/>
    <x v="222"/>
    <s v="92230-2218"/>
    <s v="Y"/>
    <n v="144.827053537323"/>
    <n v="29"/>
    <n v="30"/>
    <x v="4920"/>
    <x v="0"/>
  </r>
  <r>
    <s v="ABC"/>
    <x v="222"/>
    <s v="92230-2218"/>
    <s v="Y"/>
    <n v="96.4276494349822"/>
    <n v="29"/>
    <n v="30"/>
    <x v="4921"/>
    <x v="0"/>
  </r>
  <r>
    <s v="ABC"/>
    <x v="222"/>
    <s v="92230-2218"/>
    <s v="Y"/>
    <n v="33.085723851263602"/>
    <n v="29"/>
    <n v="30"/>
    <x v="4922"/>
    <x v="0"/>
  </r>
  <r>
    <s v="ABC"/>
    <x v="222"/>
    <s v="92230-2218"/>
    <s v="Y"/>
    <n v="137.826127593866"/>
    <n v="29"/>
    <n v="30"/>
    <x v="4923"/>
    <x v="0"/>
  </r>
  <r>
    <s v="ABC"/>
    <x v="222"/>
    <s v="92230-2218"/>
    <s v="Y"/>
    <n v="101.088922728952"/>
    <n v="30"/>
    <n v="30"/>
    <x v="4924"/>
    <x v="1"/>
  </r>
  <r>
    <s v="ABC"/>
    <x v="222"/>
    <s v="92230-2218"/>
    <s v="Y"/>
    <n v="41.674968902304698"/>
    <n v="30"/>
    <n v="30"/>
    <x v="4925"/>
    <x v="1"/>
  </r>
  <r>
    <s v="ABC"/>
    <x v="222"/>
    <s v="92230-2218"/>
    <s v="Y"/>
    <n v="41.674968902304698"/>
    <n v="30"/>
    <n v="30"/>
    <x v="4925"/>
    <x v="1"/>
  </r>
  <r>
    <s v="ABC"/>
    <x v="222"/>
    <s v="92230-2218"/>
    <s v="Y"/>
    <n v="165.41509525256399"/>
    <n v="30"/>
    <n v="30"/>
    <x v="4926"/>
    <x v="1"/>
  </r>
  <r>
    <s v="ABC"/>
    <x v="222"/>
    <s v="92230-2218"/>
    <s v="Y"/>
    <n v="83.715085905974504"/>
    <n v="30"/>
    <n v="30"/>
    <x v="4927"/>
    <x v="1"/>
  </r>
  <r>
    <s v="ABC"/>
    <x v="222"/>
    <s v="92230-2218"/>
    <s v="Y"/>
    <n v="25.668559125592001"/>
    <n v="31"/>
    <n v="30"/>
    <x v="4928"/>
    <x v="1"/>
  </r>
  <r>
    <s v="ABC"/>
    <x v="222"/>
    <s v="92230-2218"/>
    <s v="Y"/>
    <n v="28.525129251909199"/>
    <n v="31"/>
    <n v="30"/>
    <x v="4929"/>
    <x v="1"/>
  </r>
  <r>
    <s v="ABC"/>
    <x v="222"/>
    <s v="92230-2218"/>
    <s v="Y"/>
    <n v="67.433688052925106"/>
    <n v="31"/>
    <n v="30"/>
    <x v="4930"/>
    <x v="1"/>
  </r>
  <r>
    <s v="ABC"/>
    <x v="222"/>
    <s v="92230-2218"/>
    <s v="Y"/>
    <n v="41.5863115443601"/>
    <n v="31"/>
    <n v="30"/>
    <x v="4931"/>
    <x v="1"/>
  </r>
  <r>
    <s v="ABC"/>
    <x v="222"/>
    <s v="92230-2218"/>
    <s v="Y"/>
    <n v="48.217581385200603"/>
    <n v="31"/>
    <n v="30"/>
    <x v="4932"/>
    <x v="1"/>
  </r>
  <r>
    <s v="ABC"/>
    <x v="222"/>
    <s v="92230-2218"/>
    <s v="Y"/>
    <n v="128.84168109978401"/>
    <n v="31"/>
    <n v="30"/>
    <x v="4933"/>
    <x v="1"/>
  </r>
  <r>
    <s v="ABC"/>
    <x v="222"/>
    <s v="92230-2218"/>
    <s v="Y"/>
    <n v="86.138887912155297"/>
    <n v="32"/>
    <n v="30"/>
    <x v="4934"/>
    <x v="1"/>
  </r>
  <r>
    <s v="ABC"/>
    <x v="222"/>
    <s v="92230-2218"/>
    <s v="Y"/>
    <n v="268.31022381625098"/>
    <n v="32"/>
    <n v="30"/>
    <x v="4935"/>
    <x v="1"/>
  </r>
  <r>
    <s v="ABC"/>
    <x v="222"/>
    <s v="92230-2218"/>
    <s v="Y"/>
    <n v="151.30655400269899"/>
    <n v="32"/>
    <n v="30"/>
    <x v="4936"/>
    <x v="1"/>
  </r>
  <r>
    <s v="ABC"/>
    <x v="222"/>
    <s v="92230-2218"/>
    <s v="Y"/>
    <n v="134.159619909377"/>
    <n v="32"/>
    <n v="30"/>
    <x v="4937"/>
    <x v="1"/>
  </r>
  <r>
    <s v="ABC"/>
    <x v="222"/>
    <s v="92230-2218"/>
    <s v="Y"/>
    <n v="134.159619909377"/>
    <n v="32"/>
    <n v="30"/>
    <x v="4937"/>
    <x v="1"/>
  </r>
  <r>
    <s v="ABC"/>
    <x v="222"/>
    <s v="92230-2218"/>
    <s v="Y"/>
    <n v="25.862403179403099"/>
    <n v="32"/>
    <n v="30"/>
    <x v="4938"/>
    <x v="1"/>
  </r>
  <r>
    <s v="ABC"/>
    <x v="222"/>
    <s v="92230-2218"/>
    <s v="Y"/>
    <n v="25.862403179403099"/>
    <n v="32"/>
    <n v="30"/>
    <x v="4938"/>
    <x v="1"/>
  </r>
  <r>
    <s v="ABC"/>
    <x v="222"/>
    <s v="92230-2218"/>
    <s v="Y"/>
    <n v="65.662043561116604"/>
    <n v="32"/>
    <n v="30"/>
    <x v="4939"/>
    <x v="1"/>
  </r>
  <r>
    <s v="ABC"/>
    <x v="222"/>
    <s v="92230-2218"/>
    <s v="Y"/>
    <n v="155.96331929541699"/>
    <n v="32"/>
    <n v="30"/>
    <x v="4940"/>
    <x v="1"/>
  </r>
  <r>
    <s v="ABC"/>
    <x v="222"/>
    <s v="92230-2218"/>
    <s v="Y"/>
    <n v="155.96331929541699"/>
    <n v="32"/>
    <n v="30"/>
    <x v="4940"/>
    <x v="1"/>
  </r>
  <r>
    <s v="ABC"/>
    <x v="222"/>
    <s v="92230-2218"/>
    <s v="Y"/>
    <n v="80.156770251519404"/>
    <n v="33"/>
    <n v="30"/>
    <x v="4941"/>
    <x v="1"/>
  </r>
  <r>
    <s v="ABC"/>
    <x v="222"/>
    <s v="92230-2218"/>
    <s v="Y"/>
    <n v="80.156770251519404"/>
    <n v="33"/>
    <n v="30"/>
    <x v="4941"/>
    <x v="1"/>
  </r>
  <r>
    <s v="ABC"/>
    <x v="222"/>
    <s v="92230-2218"/>
    <s v="Y"/>
    <n v="78.180763036313195"/>
    <n v="33"/>
    <n v="30"/>
    <x v="4942"/>
    <x v="1"/>
  </r>
  <r>
    <s v="ABC"/>
    <x v="222"/>
    <s v="92230-2218"/>
    <s v="Y"/>
    <n v="78.180763036313195"/>
    <n v="33"/>
    <n v="30"/>
    <x v="4942"/>
    <x v="1"/>
  </r>
  <r>
    <s v="ABC"/>
    <x v="222"/>
    <s v="92230-2218"/>
    <s v="Y"/>
    <n v="93.719843349961806"/>
    <n v="33"/>
    <n v="30"/>
    <x v="4943"/>
    <x v="1"/>
  </r>
  <r>
    <s v="ABC"/>
    <x v="222"/>
    <s v="92230-2218"/>
    <s v="Y"/>
    <n v="38.128674584520098"/>
    <n v="34"/>
    <n v="30"/>
    <x v="4944"/>
    <x v="1"/>
  </r>
  <r>
    <s v="ABC"/>
    <x v="222"/>
    <s v="92230-2218"/>
    <s v="Y"/>
    <n v="121.911380509266"/>
    <n v="34"/>
    <n v="30"/>
    <x v="4945"/>
    <x v="1"/>
  </r>
  <r>
    <s v="ABC"/>
    <x v="222"/>
    <s v="92230-2218"/>
    <s v="Y"/>
    <n v="84.513002127476"/>
    <n v="34"/>
    <n v="30"/>
    <x v="4946"/>
    <x v="1"/>
  </r>
  <r>
    <s v="ABC"/>
    <x v="222"/>
    <s v="92230-2218"/>
    <s v="Y"/>
    <n v="362.41925794091901"/>
    <n v="34"/>
    <n v="30"/>
    <x v="4947"/>
    <x v="1"/>
  </r>
  <r>
    <s v="ABC"/>
    <x v="222"/>
    <s v="92230-2218"/>
    <s v="Y"/>
    <n v="207.82186302468301"/>
    <n v="34"/>
    <n v="30"/>
    <x v="4948"/>
    <x v="1"/>
  </r>
  <r>
    <s v="ABC"/>
    <x v="222"/>
    <s v="92230-2218"/>
    <s v="Y"/>
    <n v="81.419010601917293"/>
    <n v="34"/>
    <n v="30"/>
    <x v="4949"/>
    <x v="1"/>
  </r>
  <r>
    <s v="ABC"/>
    <x v="222"/>
    <s v="92230-2218"/>
    <s v="Y"/>
    <n v="144.39278275010301"/>
    <n v="34"/>
    <n v="30"/>
    <x v="4950"/>
    <x v="1"/>
  </r>
  <r>
    <s v="ABC"/>
    <x v="222"/>
    <s v="92230-2218"/>
    <s v="Y"/>
    <n v="156.42313542306201"/>
    <n v="34"/>
    <n v="30"/>
    <x v="4951"/>
    <x v="1"/>
  </r>
  <r>
    <s v="ABC"/>
    <x v="222"/>
    <s v="92230-2218"/>
    <s v="Y"/>
    <n v="38.0340065582402"/>
    <n v="35"/>
    <n v="30"/>
    <x v="4952"/>
    <x v="1"/>
  </r>
  <r>
    <s v="ABC"/>
    <x v="222"/>
    <s v="92230-2218"/>
    <s v="Y"/>
    <n v="201.730050666929"/>
    <n v="35"/>
    <n v="30"/>
    <x v="4953"/>
    <x v="1"/>
  </r>
  <r>
    <s v="ABC"/>
    <x v="222"/>
    <s v="92230-2218"/>
    <s v="Y"/>
    <n v="43.641960115008096"/>
    <n v="35"/>
    <n v="30"/>
    <x v="4954"/>
    <x v="1"/>
  </r>
  <r>
    <s v="ABC"/>
    <x v="222"/>
    <s v="92230-2218"/>
    <s v="Y"/>
    <n v="87.285422897100105"/>
    <n v="35"/>
    <n v="30"/>
    <x v="4955"/>
    <x v="1"/>
  </r>
  <r>
    <s v="ABC"/>
    <x v="222"/>
    <s v="92230-2218"/>
    <s v="Y"/>
    <n v="70.312798185499403"/>
    <n v="35"/>
    <n v="30"/>
    <x v="4956"/>
    <x v="1"/>
  </r>
  <r>
    <s v="ABC"/>
    <x v="222"/>
    <s v="92230-2218"/>
    <s v="Y"/>
    <n v="70.312798185499403"/>
    <n v="35"/>
    <n v="30"/>
    <x v="4956"/>
    <x v="1"/>
  </r>
  <r>
    <s v="ABC"/>
    <x v="222"/>
    <s v="92230-2218"/>
    <s v="Y"/>
    <n v="61.074400954253697"/>
    <n v="35"/>
    <n v="30"/>
    <x v="4957"/>
    <x v="1"/>
  </r>
  <r>
    <s v="ABC"/>
    <x v="222"/>
    <s v="92230-2218"/>
    <s v="Y"/>
    <n v="63.674015009239902"/>
    <n v="35"/>
    <n v="30"/>
    <x v="4958"/>
    <x v="1"/>
  </r>
  <r>
    <s v="ABC"/>
    <x v="222"/>
    <s v="92230-2218"/>
    <s v="Y"/>
    <n v="261.54070860370098"/>
    <n v="35"/>
    <n v="30"/>
    <x v="4959"/>
    <x v="1"/>
  </r>
  <r>
    <s v="ABC"/>
    <x v="222"/>
    <s v="92230-2218"/>
    <s v="Y"/>
    <n v="174.3574670683"/>
    <n v="35"/>
    <n v="30"/>
    <x v="4960"/>
    <x v="1"/>
  </r>
  <r>
    <s v="ABC"/>
    <x v="222"/>
    <s v="92230-2218"/>
    <s v="Y"/>
    <n v="65.463691506054104"/>
    <n v="36"/>
    <n v="30"/>
    <x v="4961"/>
    <x v="1"/>
  </r>
  <r>
    <s v="ABC"/>
    <x v="222"/>
    <s v="92230-2218"/>
    <s v="Y"/>
    <n v="74.5067420164049"/>
    <n v="36"/>
    <n v="30"/>
    <x v="4962"/>
    <x v="1"/>
  </r>
  <r>
    <s v="ABC"/>
    <x v="222"/>
    <s v="92230-2218"/>
    <s v="Y"/>
    <n v="93.275053893155004"/>
    <n v="36"/>
    <n v="30"/>
    <x v="4963"/>
    <x v="1"/>
  </r>
  <r>
    <s v="ABC"/>
    <x v="222"/>
    <s v="92230-2218"/>
    <s v="Y"/>
    <n v="94.190178147193507"/>
    <n v="37"/>
    <n v="30"/>
    <x v="4964"/>
    <x v="1"/>
  </r>
  <r>
    <s v="ABC"/>
    <x v="222"/>
    <s v="92230-2218"/>
    <s v="Y"/>
    <n v="125.47420416497199"/>
    <n v="37"/>
    <n v="30"/>
    <x v="4965"/>
    <x v="1"/>
  </r>
  <r>
    <s v="ABC"/>
    <x v="222"/>
    <s v="92230-2218"/>
    <s v="Y"/>
    <n v="42.779429208902897"/>
    <n v="38"/>
    <n v="30"/>
    <x v="4966"/>
    <x v="1"/>
  </r>
  <r>
    <s v="ABC"/>
    <x v="222"/>
    <s v="92230-2218"/>
    <s v="Y"/>
    <n v="132.369943412563"/>
    <n v="39"/>
    <n v="30"/>
    <x v="4967"/>
    <x v="1"/>
  </r>
  <r>
    <s v="ABC"/>
    <x v="222"/>
    <s v="92230-2218"/>
    <s v="Y"/>
    <n v="187.85742814922199"/>
    <n v="39"/>
    <n v="30"/>
    <x v="4968"/>
    <x v="1"/>
  </r>
  <r>
    <s v="ABC"/>
    <x v="222"/>
    <s v="92230-2218"/>
    <s v="Y"/>
    <n v="62.070669230817799"/>
    <n v="39"/>
    <n v="30"/>
    <x v="4969"/>
    <x v="1"/>
  </r>
  <r>
    <s v="ABC"/>
    <x v="222"/>
    <s v="92230-2218"/>
    <s v="Y"/>
    <n v="69.553951308176906"/>
    <n v="39"/>
    <n v="30"/>
    <x v="4970"/>
    <x v="1"/>
  </r>
  <r>
    <s v="ABC"/>
    <x v="222"/>
    <s v="92230-2218"/>
    <s v="Y"/>
    <n v="24.189934715125901"/>
    <n v="39"/>
    <n v="30"/>
    <x v="4971"/>
    <x v="1"/>
  </r>
  <r>
    <s v="ABC"/>
    <x v="222"/>
    <s v="92230-2218"/>
    <s v="Y"/>
    <n v="54.697081850576602"/>
    <n v="40"/>
    <n v="30"/>
    <x v="4972"/>
    <x v="2"/>
  </r>
  <r>
    <s v="ABC"/>
    <x v="222"/>
    <s v="92230-2218"/>
    <s v="Y"/>
    <n v="69.716239353228005"/>
    <n v="41"/>
    <n v="30"/>
    <x v="4973"/>
    <x v="2"/>
  </r>
  <r>
    <s v="ABC"/>
    <x v="222"/>
    <s v="92230-2218"/>
    <s v="Y"/>
    <n v="81.878826729562306"/>
    <n v="42"/>
    <n v="30"/>
    <x v="4974"/>
    <x v="2"/>
  </r>
  <r>
    <s v="ABC"/>
    <x v="222"/>
    <s v="92230-2218"/>
    <s v="Y"/>
    <n v="120.261452051246"/>
    <n v="42"/>
    <n v="30"/>
    <x v="4975"/>
    <x v="2"/>
  </r>
  <r>
    <s v="ABC"/>
    <x v="222"/>
    <s v="92230-2218"/>
    <s v="Y"/>
    <n v="52.898389351259503"/>
    <n v="42"/>
    <n v="30"/>
    <x v="4976"/>
    <x v="2"/>
  </r>
  <r>
    <s v="ABC"/>
    <x v="222"/>
    <s v="92230-2218"/>
    <s v="Y"/>
    <n v="112.955484689776"/>
    <n v="42"/>
    <n v="30"/>
    <x v="4977"/>
    <x v="2"/>
  </r>
  <r>
    <s v="ABC"/>
    <x v="222"/>
    <s v="92230-2218"/>
    <s v="Y"/>
    <n v="16.876454018236998"/>
    <n v="42"/>
    <n v="30"/>
    <x v="4978"/>
    <x v="2"/>
  </r>
  <r>
    <s v="ABC"/>
    <x v="222"/>
    <s v="92230-2218"/>
    <s v="Y"/>
    <n v="106.681849614881"/>
    <n v="43"/>
    <n v="30"/>
    <x v="4979"/>
    <x v="2"/>
  </r>
  <r>
    <s v="ABC"/>
    <x v="222"/>
    <s v="92230-2218"/>
    <s v="Y"/>
    <n v="53.087725403819199"/>
    <n v="43"/>
    <n v="30"/>
    <x v="4980"/>
    <x v="2"/>
  </r>
  <r>
    <s v="ABC"/>
    <x v="222"/>
    <s v="92230-2218"/>
    <s v="Y"/>
    <n v="96.015918654019003"/>
    <n v="44"/>
    <n v="30"/>
    <x v="4981"/>
    <x v="2"/>
  </r>
  <r>
    <s v="ABC"/>
    <x v="222"/>
    <s v="92230-2218"/>
    <s v="Y"/>
    <n v="173.89013760523599"/>
    <n v="44"/>
    <n v="30"/>
    <x v="4982"/>
    <x v="2"/>
  </r>
  <r>
    <s v="ABC"/>
    <x v="222"/>
    <s v="92230-2218"/>
    <s v="Y"/>
    <n v="261.85025802296502"/>
    <n v="45"/>
    <n v="30"/>
    <x v="4983"/>
    <x v="2"/>
  </r>
  <r>
    <s v="ABC"/>
    <x v="222"/>
    <s v="92230-2218"/>
    <s v="Y"/>
    <n v="518.01742913497196"/>
    <n v="45"/>
    <n v="30"/>
    <x v="4984"/>
    <x v="2"/>
  </r>
  <r>
    <s v="ABC"/>
    <x v="222"/>
    <s v="92230-2218"/>
    <s v="Y"/>
    <n v="50.7120087443203"/>
    <n v="46"/>
    <n v="30"/>
    <x v="4985"/>
    <x v="2"/>
  </r>
  <r>
    <s v="ABC"/>
    <x v="222"/>
    <s v="92230-2218"/>
    <s v="Y"/>
    <n v="89.1246874076799"/>
    <n v="47"/>
    <n v="30"/>
    <x v="4986"/>
    <x v="2"/>
  </r>
  <r>
    <s v="ABC"/>
    <x v="222"/>
    <s v="92230-2218"/>
    <s v="Y"/>
    <n v="89.1246874076799"/>
    <n v="47"/>
    <n v="30"/>
    <x v="4986"/>
    <x v="2"/>
  </r>
  <r>
    <s v="ABC"/>
    <x v="222"/>
    <s v="92230-2218"/>
    <s v="Y"/>
    <n v="43.293341351564898"/>
    <n v="47"/>
    <n v="30"/>
    <x v="4987"/>
    <x v="2"/>
  </r>
  <r>
    <s v="ABC"/>
    <x v="222"/>
    <s v="92230-2218"/>
    <s v="Y"/>
    <n v="25.943547201928698"/>
    <n v="49"/>
    <n v="30"/>
    <x v="4988"/>
    <x v="2"/>
  </r>
  <r>
    <s v="ABC"/>
    <x v="222"/>
    <s v="92230-2218"/>
    <s v="Y"/>
    <n v="466.285109440746"/>
    <n v="49"/>
    <n v="30"/>
    <x v="4989"/>
    <x v="2"/>
  </r>
  <r>
    <s v="ABC"/>
    <x v="222"/>
    <s v="92230-2218"/>
    <s v="Y"/>
    <n v="503.94795722928598"/>
    <n v="60"/>
    <n v="30"/>
    <x v="4990"/>
    <x v="4"/>
  </r>
  <r>
    <s v="ABC"/>
    <x v="223"/>
    <s v="T4A 0G3"/>
    <s v="Y"/>
    <n v="40.609577939885497"/>
    <n v="26"/>
    <n v="11"/>
    <x v="4991"/>
    <x v="0"/>
  </r>
  <r>
    <s v="ABC"/>
    <x v="223"/>
    <s v="T4A 0G3"/>
    <s v="Y"/>
    <n v="53.576092206056501"/>
    <n v="26"/>
    <n v="11"/>
    <x v="4992"/>
    <x v="0"/>
  </r>
  <r>
    <s v="ABC"/>
    <x v="223"/>
    <s v="T4A 0G3"/>
    <s v="Y"/>
    <n v="116.599452368008"/>
    <n v="27"/>
    <n v="11"/>
    <x v="4993"/>
    <x v="0"/>
  </r>
  <r>
    <s v="ABC"/>
    <x v="223"/>
    <s v="T4A 0G3"/>
    <s v="Y"/>
    <n v="50.905852798131399"/>
    <n v="27"/>
    <n v="11"/>
    <x v="4994"/>
    <x v="0"/>
  </r>
  <r>
    <s v="ABC"/>
    <x v="223"/>
    <s v="T4A 0G3"/>
    <s v="Y"/>
    <n v="28.395899882701801"/>
    <n v="28"/>
    <n v="11"/>
    <x v="4995"/>
    <x v="0"/>
  </r>
  <r>
    <s v="ABC"/>
    <x v="223"/>
    <s v="T4A 0G3"/>
    <s v="Y"/>
    <n v="78.953133917390005"/>
    <n v="28"/>
    <n v="11"/>
    <x v="4996"/>
    <x v="0"/>
  </r>
  <r>
    <s v="ABC"/>
    <x v="223"/>
    <s v="T4A 0G3"/>
    <s v="Y"/>
    <n v="86.035203883372603"/>
    <n v="29"/>
    <n v="11"/>
    <x v="4997"/>
    <x v="0"/>
  </r>
  <r>
    <s v="ABC"/>
    <x v="223"/>
    <s v="T4A 0G3"/>
    <s v="Y"/>
    <n v="44.352721645648899"/>
    <n v="30"/>
    <n v="11"/>
    <x v="4998"/>
    <x v="1"/>
  </r>
  <r>
    <s v="ABC"/>
    <x v="223"/>
    <s v="T4A 0G3"/>
    <s v="Y"/>
    <n v="122.545506018632"/>
    <n v="30"/>
    <n v="11"/>
    <x v="4999"/>
    <x v="1"/>
  </r>
  <r>
    <s v="ABC"/>
    <x v="223"/>
    <s v="T4A 0G3"/>
    <s v="Y"/>
    <n v="141.773634023027"/>
    <n v="30"/>
    <n v="11"/>
    <x v="5000"/>
    <x v="1"/>
  </r>
  <r>
    <s v="ABC"/>
    <x v="223"/>
    <s v="T4A 0G3"/>
    <s v="Y"/>
    <n v="252.28578203453301"/>
    <n v="30"/>
    <n v="11"/>
    <x v="5001"/>
    <x v="1"/>
  </r>
  <r>
    <s v="ABC"/>
    <x v="223"/>
    <s v="T4A 0G3"/>
    <s v="Y"/>
    <n v="104.46691833334999"/>
    <n v="30"/>
    <n v="11"/>
    <x v="5002"/>
    <x v="1"/>
  </r>
  <r>
    <s v="ABC"/>
    <x v="223"/>
    <s v="T4A 0G3"/>
    <s v="Y"/>
    <n v="18.203309053238598"/>
    <n v="30"/>
    <n v="11"/>
    <x v="5003"/>
    <x v="1"/>
  </r>
  <r>
    <s v="ABC"/>
    <x v="223"/>
    <s v="T4A 0G3"/>
    <s v="Y"/>
    <n v="29.542434867646602"/>
    <n v="31"/>
    <n v="11"/>
    <x v="5004"/>
    <x v="1"/>
  </r>
  <r>
    <s v="ABC"/>
    <x v="223"/>
    <s v="T4A 0G3"/>
    <s v="Y"/>
    <n v="14.829821450091799"/>
    <n v="31"/>
    <n v="11"/>
    <x v="5005"/>
    <x v="1"/>
  </r>
  <r>
    <s v="ABC"/>
    <x v="223"/>
    <s v="T4A 0G3"/>
    <s v="Y"/>
    <n v="120.52892679216301"/>
    <n v="31"/>
    <n v="11"/>
    <x v="5006"/>
    <x v="1"/>
  </r>
  <r>
    <s v="ABC"/>
    <x v="223"/>
    <s v="T4A 0G3"/>
    <s v="Y"/>
    <n v="32.447090340645602"/>
    <n v="32"/>
    <n v="11"/>
    <x v="5007"/>
    <x v="1"/>
  </r>
  <r>
    <s v="ABC"/>
    <x v="223"/>
    <s v="T4A 0G3"/>
    <s v="Y"/>
    <n v="40.803421993696602"/>
    <n v="32"/>
    <n v="11"/>
    <x v="5008"/>
    <x v="1"/>
  </r>
  <r>
    <s v="ABC"/>
    <x v="223"/>
    <s v="T4A 0G3"/>
    <s v="Y"/>
    <n v="177.81209869397199"/>
    <n v="33"/>
    <n v="11"/>
    <x v="5009"/>
    <x v="1"/>
  </r>
  <r>
    <s v="ABC"/>
    <x v="223"/>
    <s v="T4A 0G3"/>
    <s v="Y"/>
    <n v="50.636875390129902"/>
    <n v="34"/>
    <n v="11"/>
    <x v="5010"/>
    <x v="1"/>
  </r>
  <r>
    <s v="ABC"/>
    <x v="223"/>
    <s v="T4A 0G3"/>
    <s v="Y"/>
    <n v="118.51535289986199"/>
    <n v="34"/>
    <n v="11"/>
    <x v="5011"/>
    <x v="1"/>
  </r>
  <r>
    <s v="ABC"/>
    <x v="223"/>
    <s v="T4A 0G3"/>
    <s v="Y"/>
    <n v="59.257676449930997"/>
    <n v="34"/>
    <n v="11"/>
    <x v="5012"/>
    <x v="1"/>
  </r>
  <r>
    <s v="ABC"/>
    <x v="223"/>
    <s v="T4A 0G3"/>
    <s v="Y"/>
    <n v="84.322163407832605"/>
    <n v="34"/>
    <n v="11"/>
    <x v="5013"/>
    <x v="1"/>
  </r>
  <r>
    <s v="ABC"/>
    <x v="223"/>
    <s v="T4A 0G3"/>
    <s v="Y"/>
    <n v="145.614451089238"/>
    <n v="34"/>
    <n v="11"/>
    <x v="5014"/>
    <x v="1"/>
  </r>
  <r>
    <s v="ABC"/>
    <x v="223"/>
    <s v="T4A 0G3"/>
    <s v="Y"/>
    <n v="36.030951335525401"/>
    <n v="34"/>
    <n v="11"/>
    <x v="5015"/>
    <x v="1"/>
  </r>
  <r>
    <s v="ABC"/>
    <x v="223"/>
    <s v="T4A 0G3"/>
    <s v="Y"/>
    <n v="63.507218962937301"/>
    <n v="34"/>
    <n v="11"/>
    <x v="5016"/>
    <x v="1"/>
  </r>
  <r>
    <s v="ABC"/>
    <x v="223"/>
    <s v="T4A 0G3"/>
    <s v="Y"/>
    <n v="97.814611153336102"/>
    <n v="34"/>
    <n v="11"/>
    <x v="5017"/>
    <x v="1"/>
  </r>
  <r>
    <s v="ABC"/>
    <x v="223"/>
    <s v="T4A 0G3"/>
    <s v="Y"/>
    <n v="19.545190759078299"/>
    <n v="35"/>
    <n v="11"/>
    <x v="5018"/>
    <x v="1"/>
  </r>
  <r>
    <s v="ABC"/>
    <x v="223"/>
    <s v="T4A 0G3"/>
    <s v="Y"/>
    <n v="97.740980466229502"/>
    <n v="35"/>
    <n v="11"/>
    <x v="5019"/>
    <x v="1"/>
  </r>
  <r>
    <s v="ABC"/>
    <x v="223"/>
    <s v="T4A 0G3"/>
    <s v="Y"/>
    <n v="293.21542806326897"/>
    <n v="35"/>
    <n v="11"/>
    <x v="5020"/>
    <x v="1"/>
  </r>
  <r>
    <s v="ABC"/>
    <x v="223"/>
    <s v="T4A 0G3"/>
    <s v="Y"/>
    <n v="124.96029202231"/>
    <n v="35"/>
    <n v="11"/>
    <x v="5021"/>
    <x v="1"/>
  </r>
  <r>
    <s v="ABC"/>
    <x v="223"/>
    <s v="T4A 0G3"/>
    <s v="Y"/>
    <n v="56.963103812957598"/>
    <n v="35"/>
    <n v="11"/>
    <x v="5022"/>
    <x v="1"/>
  </r>
  <r>
    <s v="ABC"/>
    <x v="223"/>
    <s v="T4A 0G3"/>
    <s v="Y"/>
    <n v="43.562318759566402"/>
    <n v="35"/>
    <n v="11"/>
    <x v="5023"/>
    <x v="1"/>
  </r>
  <r>
    <s v="ABC"/>
    <x v="223"/>
    <s v="T4A 0G3"/>
    <s v="Y"/>
    <n v="30.965460596011901"/>
    <n v="35"/>
    <n v="11"/>
    <x v="5024"/>
    <x v="1"/>
  </r>
  <r>
    <s v="ABC"/>
    <x v="223"/>
    <s v="T4A 0G3"/>
    <s v="Y"/>
    <n v="24.0727266825889"/>
    <n v="35"/>
    <n v="11"/>
    <x v="5025"/>
    <x v="1"/>
  </r>
  <r>
    <s v="ABC"/>
    <x v="223"/>
    <s v="T4A 0G3"/>
    <s v="Y"/>
    <n v="139.88027349743101"/>
    <n v="35"/>
    <n v="11"/>
    <x v="5026"/>
    <x v="1"/>
  </r>
  <r>
    <s v="ABC"/>
    <x v="223"/>
    <s v="T4A 0G3"/>
    <s v="Y"/>
    <n v="101.85227760752601"/>
    <n v="36"/>
    <n v="11"/>
    <x v="5027"/>
    <x v="1"/>
  </r>
  <r>
    <s v="ABC"/>
    <x v="223"/>
    <s v="T4A 0G3"/>
    <s v="Y"/>
    <n v="63.876875065553797"/>
    <n v="36"/>
    <n v="11"/>
    <x v="5028"/>
    <x v="1"/>
  </r>
  <r>
    <s v="ABC"/>
    <x v="223"/>
    <s v="T4A 0G3"/>
    <s v="Y"/>
    <n v="25.9826165461077"/>
    <n v="36"/>
    <n v="11"/>
    <x v="5029"/>
    <x v="1"/>
  </r>
  <r>
    <s v="ABC"/>
    <x v="223"/>
    <s v="T4A 0G3"/>
    <s v="Y"/>
    <n v="111.433282933879"/>
    <n v="36"/>
    <n v="11"/>
    <x v="5030"/>
    <x v="1"/>
  </r>
  <r>
    <s v="ABC"/>
    <x v="223"/>
    <s v="T4A 0G3"/>
    <s v="Y"/>
    <n v="50.076380567869897"/>
    <n v="36"/>
    <n v="11"/>
    <x v="5031"/>
    <x v="1"/>
  </r>
  <r>
    <s v="ABC"/>
    <x v="223"/>
    <s v="T4A 0G3"/>
    <s v="Y"/>
    <n v="273.49592792247"/>
    <n v="36"/>
    <n v="11"/>
    <x v="5032"/>
    <x v="1"/>
  </r>
  <r>
    <s v="ABC"/>
    <x v="223"/>
    <s v="T4A 0G3"/>
    <s v="Y"/>
    <n v="350.85473206393999"/>
    <n v="37"/>
    <n v="11"/>
    <x v="5033"/>
    <x v="1"/>
  </r>
  <r>
    <s v="ABC"/>
    <x v="223"/>
    <s v="T4A 0G3"/>
    <s v="Y"/>
    <n v="78.763797864830295"/>
    <n v="37"/>
    <n v="11"/>
    <x v="5034"/>
    <x v="1"/>
  </r>
  <r>
    <s v="ABC"/>
    <x v="223"/>
    <s v="T4A 0G3"/>
    <s v="Y"/>
    <n v="96.684605506313105"/>
    <n v="37"/>
    <n v="11"/>
    <x v="5035"/>
    <x v="1"/>
  </r>
  <r>
    <s v="ABC"/>
    <x v="223"/>
    <s v="T4A 0G3"/>
    <s v="Y"/>
    <n v="202.24847081084201"/>
    <n v="37"/>
    <n v="11"/>
    <x v="5036"/>
    <x v="1"/>
  </r>
  <r>
    <s v="ABC"/>
    <x v="223"/>
    <s v="T4A 0G3"/>
    <s v="Y"/>
    <n v="182.67172404300399"/>
    <n v="37"/>
    <n v="11"/>
    <x v="5037"/>
    <x v="1"/>
  </r>
  <r>
    <s v="ABC"/>
    <x v="223"/>
    <s v="T4A 0G3"/>
    <s v="Y"/>
    <n v="70.336840858840304"/>
    <n v="37"/>
    <n v="11"/>
    <x v="5038"/>
    <x v="1"/>
  </r>
  <r>
    <s v="ABC"/>
    <x v="223"/>
    <s v="T4A 0G3"/>
    <s v="Y"/>
    <n v="85.827835825807199"/>
    <n v="38"/>
    <n v="11"/>
    <x v="5039"/>
    <x v="1"/>
  </r>
  <r>
    <s v="ABC"/>
    <x v="223"/>
    <s v="T4A 0G3"/>
    <s v="Y"/>
    <n v="86.655805388984902"/>
    <n v="38"/>
    <n v="11"/>
    <x v="5040"/>
    <x v="1"/>
  </r>
  <r>
    <s v="ABC"/>
    <x v="223"/>
    <s v="T4A 0G3"/>
    <s v="Y"/>
    <n v="60.425248774049102"/>
    <n v="38"/>
    <n v="11"/>
    <x v="5041"/>
    <x v="1"/>
  </r>
  <r>
    <s v="ABC"/>
    <x v="223"/>
    <s v="T4A 0G3"/>
    <s v="Y"/>
    <n v="34.692074963853301"/>
    <n v="38"/>
    <n v="11"/>
    <x v="5042"/>
    <x v="1"/>
  </r>
  <r>
    <s v="ABC"/>
    <x v="223"/>
    <s v="T4A 0G3"/>
    <s v="Y"/>
    <n v="96.979128254739294"/>
    <n v="38"/>
    <n v="11"/>
    <x v="5043"/>
    <x v="1"/>
  </r>
  <r>
    <s v="ABC"/>
    <x v="223"/>
    <s v="T4A 0G3"/>
    <s v="Y"/>
    <n v="347.17620304278103"/>
    <n v="39"/>
    <n v="11"/>
    <x v="5044"/>
    <x v="1"/>
  </r>
  <r>
    <s v="ABC"/>
    <x v="223"/>
    <s v="T4A 0G3"/>
    <s v="Y"/>
    <n v="38.953638813530098"/>
    <n v="39"/>
    <n v="11"/>
    <x v="5045"/>
    <x v="1"/>
  </r>
  <r>
    <s v="ABC"/>
    <x v="223"/>
    <s v="T4A 0G3"/>
    <s v="Y"/>
    <n v="47.204783770714599"/>
    <n v="39"/>
    <n v="11"/>
    <x v="5046"/>
    <x v="1"/>
  </r>
  <r>
    <s v="ABC"/>
    <x v="223"/>
    <s v="T4A 0G3"/>
    <s v="Y"/>
    <n v="80.720270407947098"/>
    <n v="39"/>
    <n v="11"/>
    <x v="5047"/>
    <x v="1"/>
  </r>
  <r>
    <s v="ABC"/>
    <x v="223"/>
    <s v="T4A 0G3"/>
    <s v="Y"/>
    <n v="134.95903879796299"/>
    <n v="39"/>
    <n v="11"/>
    <x v="5048"/>
    <x v="1"/>
  </r>
  <r>
    <s v="ABC"/>
    <x v="223"/>
    <s v="T4A 0G3"/>
    <s v="Y"/>
    <n v="63.149584196991199"/>
    <n v="39"/>
    <n v="11"/>
    <x v="5049"/>
    <x v="1"/>
  </r>
  <r>
    <s v="ABC"/>
    <x v="223"/>
    <s v="T4A 0G3"/>
    <s v="Y"/>
    <n v="92.912911125957507"/>
    <n v="39"/>
    <n v="11"/>
    <x v="5050"/>
    <x v="1"/>
  </r>
  <r>
    <s v="ABC"/>
    <x v="223"/>
    <s v="T4A 0G3"/>
    <s v="Y"/>
    <n v="69.469801951483703"/>
    <n v="39"/>
    <n v="11"/>
    <x v="5051"/>
    <x v="1"/>
  </r>
  <r>
    <s v="ABC"/>
    <x v="223"/>
    <s v="T4A 0G3"/>
    <s v="Y"/>
    <n v="66.828113218150904"/>
    <n v="39"/>
    <n v="11"/>
    <x v="5052"/>
    <x v="1"/>
  </r>
  <r>
    <s v="ABC"/>
    <x v="223"/>
    <s v="T4A 0G3"/>
    <s v="Y"/>
    <n v="51.8345010559242"/>
    <n v="40"/>
    <n v="11"/>
    <x v="5053"/>
    <x v="2"/>
  </r>
  <r>
    <s v="ABC"/>
    <x v="223"/>
    <s v="T4A 0G3"/>
    <s v="Y"/>
    <n v="107.210788428382"/>
    <n v="40"/>
    <n v="11"/>
    <x v="5054"/>
    <x v="2"/>
  </r>
  <r>
    <s v="ABC"/>
    <x v="223"/>
    <s v="T4A 0G3"/>
    <s v="Y"/>
    <n v="17.480526185927399"/>
    <n v="41"/>
    <n v="11"/>
    <x v="5055"/>
    <x v="2"/>
  </r>
  <r>
    <s v="ABC"/>
    <x v="223"/>
    <s v="T4A 0G3"/>
    <s v="Y"/>
    <n v="51.445310281218099"/>
    <n v="42"/>
    <n v="11"/>
    <x v="5056"/>
    <x v="2"/>
  </r>
  <r>
    <s v="ABC"/>
    <x v="223"/>
    <s v="T4A 0G3"/>
    <s v="Y"/>
    <n v="51.9456984201259"/>
    <n v="42"/>
    <n v="11"/>
    <x v="5057"/>
    <x v="2"/>
  </r>
  <r>
    <s v="ABC"/>
    <x v="223"/>
    <s v="T4A 0G3"/>
    <s v="Y"/>
    <n v="59.779101928011997"/>
    <n v="42"/>
    <n v="11"/>
    <x v="5058"/>
    <x v="2"/>
  </r>
  <r>
    <s v="ABC"/>
    <x v="223"/>
    <s v="T4A 0G3"/>
    <s v="Y"/>
    <n v="130.13547745894201"/>
    <n v="43"/>
    <n v="11"/>
    <x v="5059"/>
    <x v="2"/>
  </r>
  <r>
    <s v="ABC"/>
    <x v="223"/>
    <s v="T4A 0G3"/>
    <s v="Y"/>
    <n v="20.7037470806935"/>
    <n v="43"/>
    <n v="11"/>
    <x v="5060"/>
    <x v="2"/>
  </r>
  <r>
    <s v="ABC"/>
    <x v="223"/>
    <s v="T4A 0G3"/>
    <s v="Y"/>
    <n v="41.637402225209499"/>
    <n v="43"/>
    <n v="11"/>
    <x v="5061"/>
    <x v="2"/>
  </r>
  <r>
    <s v="ABC"/>
    <x v="223"/>
    <s v="T4A 0G3"/>
    <s v="Y"/>
    <n v="107.78180192022801"/>
    <n v="43"/>
    <n v="11"/>
    <x v="5062"/>
    <x v="2"/>
  </r>
  <r>
    <s v="ABC"/>
    <x v="223"/>
    <s v="T4A 0G3"/>
    <s v="Y"/>
    <n v="108.414424762511"/>
    <n v="43"/>
    <n v="11"/>
    <x v="5063"/>
    <x v="2"/>
  </r>
  <r>
    <s v="ABC"/>
    <x v="223"/>
    <s v="T4A 0G3"/>
    <s v="Y"/>
    <n v="85.584403758230494"/>
    <n v="43"/>
    <n v="11"/>
    <x v="5064"/>
    <x v="2"/>
  </r>
  <r>
    <s v="ABC"/>
    <x v="223"/>
    <s v="T4A 0G3"/>
    <s v="Y"/>
    <n v="69.602036654858694"/>
    <n v="44"/>
    <n v="11"/>
    <x v="5065"/>
    <x v="2"/>
  </r>
  <r>
    <s v="ABC"/>
    <x v="223"/>
    <s v="T4A 0G3"/>
    <s v="Y"/>
    <n v="56.199748934383599"/>
    <n v="44"/>
    <n v="11"/>
    <x v="5066"/>
    <x v="2"/>
  </r>
  <r>
    <s v="ABC"/>
    <x v="223"/>
    <s v="T4A 0G3"/>
    <s v="Y"/>
    <n v="24.5656014860776"/>
    <n v="44"/>
    <n v="11"/>
    <x v="5067"/>
    <x v="2"/>
  </r>
  <r>
    <s v="ABC"/>
    <x v="223"/>
    <s v="T4A 0G3"/>
    <s v="Y"/>
    <n v="20.174808267193399"/>
    <n v="44"/>
    <n v="11"/>
    <x v="5068"/>
    <x v="2"/>
  </r>
  <r>
    <s v="ABC"/>
    <x v="223"/>
    <s v="T4A 0G3"/>
    <s v="Y"/>
    <n v="59.337317805372798"/>
    <n v="44"/>
    <n v="11"/>
    <x v="5069"/>
    <x v="2"/>
  </r>
  <r>
    <s v="ABC"/>
    <x v="223"/>
    <s v="T4A 0G3"/>
    <s v="Y"/>
    <n v="61.652927781519402"/>
    <n v="44"/>
    <n v="11"/>
    <x v="5070"/>
    <x v="2"/>
  </r>
  <r>
    <s v="ABC"/>
    <x v="223"/>
    <s v="T4A 0G3"/>
    <s v="Y"/>
    <n v="92.2742776153395"/>
    <n v="44"/>
    <n v="11"/>
    <x v="5071"/>
    <x v="2"/>
  </r>
  <r>
    <s v="ABC"/>
    <x v="223"/>
    <s v="T4A 0G3"/>
    <s v="Y"/>
    <n v="61.762622478637297"/>
    <n v="44"/>
    <n v="11"/>
    <x v="5072"/>
    <x v="2"/>
  </r>
  <r>
    <s v="ABC"/>
    <x v="223"/>
    <s v="T4A 0G3"/>
    <s v="Y"/>
    <n v="78.702188514394194"/>
    <n v="44"/>
    <n v="11"/>
    <x v="5073"/>
    <x v="2"/>
  </r>
  <r>
    <s v="ABC"/>
    <x v="223"/>
    <s v="T4A 0G3"/>
    <s v="Y"/>
    <n v="144.26956404923101"/>
    <n v="45"/>
    <n v="11"/>
    <x v="5074"/>
    <x v="2"/>
  </r>
  <r>
    <s v="ABC"/>
    <x v="223"/>
    <s v="T4A 0G3"/>
    <s v="Y"/>
    <n v="60.787391541246599"/>
    <n v="45"/>
    <n v="11"/>
    <x v="5075"/>
    <x v="2"/>
  </r>
  <r>
    <s v="ABC"/>
    <x v="223"/>
    <s v="T4A 0G3"/>
    <s v="Y"/>
    <n v="113.446856826181"/>
    <n v="45"/>
    <n v="11"/>
    <x v="5076"/>
    <x v="2"/>
  </r>
  <r>
    <s v="ABC"/>
    <x v="223"/>
    <s v="T4A 0G3"/>
    <s v="Y"/>
    <n v="36.328479418119201"/>
    <n v="45"/>
    <n v="11"/>
    <x v="5077"/>
    <x v="2"/>
  </r>
  <r>
    <s v="ABC"/>
    <x v="223"/>
    <s v="T4A 0G3"/>
    <s v="Y"/>
    <n v="25.692601798932898"/>
    <n v="45"/>
    <n v="11"/>
    <x v="5078"/>
    <x v="2"/>
  </r>
  <r>
    <s v="ABC"/>
    <x v="223"/>
    <s v="T4A 0G3"/>
    <s v="Y"/>
    <n v="43.641960115008096"/>
    <n v="45"/>
    <n v="11"/>
    <x v="5079"/>
    <x v="2"/>
  </r>
  <r>
    <s v="ABC"/>
    <x v="223"/>
    <s v="T4A 0G3"/>
    <s v="Y"/>
    <n v="35.9888766571788"/>
    <n v="45"/>
    <n v="11"/>
    <x v="5080"/>
    <x v="2"/>
  </r>
  <r>
    <s v="ABC"/>
    <x v="223"/>
    <s v="T4A 0G3"/>
    <s v="Y"/>
    <n v="139.890792167017"/>
    <n v="45"/>
    <n v="11"/>
    <x v="5081"/>
    <x v="2"/>
  </r>
  <r>
    <s v="ABC"/>
    <x v="223"/>
    <s v="T4A 0G3"/>
    <s v="Y"/>
    <n v="20.646645731508901"/>
    <n v="45"/>
    <n v="11"/>
    <x v="5082"/>
    <x v="2"/>
  </r>
  <r>
    <s v="ABC"/>
    <x v="223"/>
    <s v="T4A 0G3"/>
    <s v="Y"/>
    <n v="123.223208873429"/>
    <n v="45"/>
    <n v="11"/>
    <x v="5083"/>
    <x v="2"/>
  </r>
  <r>
    <s v="ABC"/>
    <x v="223"/>
    <s v="T4A 0G3"/>
    <s v="Y"/>
    <n v="36.624504833629203"/>
    <n v="46"/>
    <n v="11"/>
    <x v="5084"/>
    <x v="2"/>
  </r>
  <r>
    <s v="ABC"/>
    <x v="223"/>
    <s v="T4A 0G3"/>
    <s v="Y"/>
    <n v="119.083361057541"/>
    <n v="46"/>
    <n v="11"/>
    <x v="5085"/>
    <x v="2"/>
  </r>
  <r>
    <s v="ABC"/>
    <x v="223"/>
    <s v="T4A 0G3"/>
    <s v="Y"/>
    <n v="24.6151894998433"/>
    <n v="46"/>
    <n v="11"/>
    <x v="5086"/>
    <x v="2"/>
  </r>
  <r>
    <s v="ABC"/>
    <x v="223"/>
    <s v="T4A 0G3"/>
    <s v="Y"/>
    <n v="33.076707848760798"/>
    <n v="47"/>
    <n v="11"/>
    <x v="5087"/>
    <x v="2"/>
  </r>
  <r>
    <s v="ABC"/>
    <x v="223"/>
    <s v="T4A 0G3"/>
    <s v="Y"/>
    <n v="33.076707848760798"/>
    <n v="47"/>
    <n v="11"/>
    <x v="5087"/>
    <x v="2"/>
  </r>
  <r>
    <s v="ABC"/>
    <x v="223"/>
    <s v="T4A 0G3"/>
    <s v="Y"/>
    <n v="97.172972308550399"/>
    <n v="47"/>
    <n v="11"/>
    <x v="5088"/>
    <x v="2"/>
  </r>
  <r>
    <s v="ABC"/>
    <x v="223"/>
    <s v="T4A 0G3"/>
    <s v="Y"/>
    <n v="58.898539016901097"/>
    <n v="47"/>
    <n v="11"/>
    <x v="5089"/>
    <x v="2"/>
  </r>
  <r>
    <s v="ABC"/>
    <x v="223"/>
    <s v="T4A 0G3"/>
    <s v="Y"/>
    <n v="194.12054455453"/>
    <n v="48"/>
    <n v="11"/>
    <x v="5090"/>
    <x v="2"/>
  </r>
  <r>
    <s v="ABC"/>
    <x v="223"/>
    <s v="T4A 0G3"/>
    <s v="Y"/>
    <n v="141.54072062503701"/>
    <n v="48"/>
    <n v="11"/>
    <x v="5091"/>
    <x v="2"/>
  </r>
  <r>
    <s v="ABC"/>
    <x v="223"/>
    <s v="T4A 0G3"/>
    <s v="Y"/>
    <n v="64.315653854025499"/>
    <n v="48"/>
    <n v="11"/>
    <x v="5092"/>
    <x v="2"/>
  </r>
  <r>
    <s v="ABC"/>
    <x v="223"/>
    <s v="T4A 0G3"/>
    <s v="Y"/>
    <n v="88.522117907073294"/>
    <n v="48"/>
    <n v="11"/>
    <x v="5093"/>
    <x v="2"/>
  </r>
  <r>
    <s v="ABC"/>
    <x v="223"/>
    <s v="T4A 0G3"/>
    <s v="Y"/>
    <n v="24.096769355929801"/>
    <n v="48"/>
    <n v="11"/>
    <x v="5094"/>
    <x v="2"/>
  </r>
  <r>
    <s v="ABC"/>
    <x v="223"/>
    <s v="T4A 0G3"/>
    <s v="Y"/>
    <n v="66.341249082997393"/>
    <n v="48"/>
    <n v="11"/>
    <x v="5095"/>
    <x v="2"/>
  </r>
  <r>
    <s v="ABC"/>
    <x v="223"/>
    <s v="T4A 0G3"/>
    <s v="Y"/>
    <n v="146.04421387520699"/>
    <n v="48"/>
    <n v="11"/>
    <x v="5096"/>
    <x v="2"/>
  </r>
  <r>
    <s v="ABC"/>
    <x v="223"/>
    <s v="T4A 0G3"/>
    <s v="Y"/>
    <n v="69.544935305674002"/>
    <n v="48"/>
    <n v="11"/>
    <x v="5097"/>
    <x v="2"/>
  </r>
  <r>
    <s v="ABC"/>
    <x v="223"/>
    <s v="T4A 0G3"/>
    <s v="Y"/>
    <n v="48.611280161158"/>
    <n v="48"/>
    <n v="11"/>
    <x v="5098"/>
    <x v="2"/>
  </r>
  <r>
    <s v="ABC"/>
    <x v="223"/>
    <s v="T4A 0G3"/>
    <s v="Y"/>
    <n v="93.010584486404895"/>
    <n v="48"/>
    <n v="11"/>
    <x v="5099"/>
    <x v="2"/>
  </r>
  <r>
    <s v="ABC"/>
    <x v="223"/>
    <s v="T4A 0G3"/>
    <s v="Y"/>
    <n v="252.48263142251199"/>
    <n v="48"/>
    <n v="11"/>
    <x v="5100"/>
    <x v="2"/>
  </r>
  <r>
    <s v="ABC"/>
    <x v="223"/>
    <s v="T4A 0G3"/>
    <s v="Y"/>
    <n v="363.44557955916002"/>
    <n v="48"/>
    <n v="11"/>
    <x v="5101"/>
    <x v="2"/>
  </r>
  <r>
    <s v="ABC"/>
    <x v="223"/>
    <s v="T4A 0G3"/>
    <s v="Y"/>
    <n v="82.503936236426"/>
    <n v="49"/>
    <n v="11"/>
    <x v="5102"/>
    <x v="2"/>
  </r>
  <r>
    <s v="ABC"/>
    <x v="223"/>
    <s v="T4A 0G3"/>
    <s v="Y"/>
    <n v="29.0450520629064"/>
    <n v="49"/>
    <n v="11"/>
    <x v="5103"/>
    <x v="2"/>
  </r>
  <r>
    <s v="ABC"/>
    <x v="223"/>
    <s v="T4A 0G3"/>
    <s v="Y"/>
    <n v="88.571705920838895"/>
    <n v="49"/>
    <n v="11"/>
    <x v="5104"/>
    <x v="2"/>
  </r>
  <r>
    <s v="ABC"/>
    <x v="223"/>
    <s v="T4A 0G3"/>
    <s v="Y"/>
    <n v="165.32042722628401"/>
    <n v="50"/>
    <n v="11"/>
    <x v="5105"/>
    <x v="3"/>
  </r>
  <r>
    <s v="ABC"/>
    <x v="223"/>
    <s v="T4A 0G3"/>
    <s v="Y"/>
    <n v="21.961479429840001"/>
    <n v="50"/>
    <n v="11"/>
    <x v="5106"/>
    <x v="3"/>
  </r>
  <r>
    <s v="ABC"/>
    <x v="223"/>
    <s v="T4A 0G3"/>
    <s v="Y"/>
    <n v="142.19287813941"/>
    <n v="50"/>
    <n v="11"/>
    <x v="5107"/>
    <x v="3"/>
  </r>
  <r>
    <s v="ABC"/>
    <x v="223"/>
    <s v="T4A 0G3"/>
    <s v="Y"/>
    <n v="140.86602310440799"/>
    <n v="50"/>
    <n v="11"/>
    <x v="5108"/>
    <x v="3"/>
  </r>
  <r>
    <s v="ABC"/>
    <x v="223"/>
    <s v="T4A 0G3"/>
    <s v="Y"/>
    <n v="40.000997770943599"/>
    <n v="51"/>
    <n v="11"/>
    <x v="5109"/>
    <x v="3"/>
  </r>
  <r>
    <s v="ABC"/>
    <x v="223"/>
    <s v="T4A 0G3"/>
    <s v="Y"/>
    <n v="59.487584513753497"/>
    <n v="51"/>
    <n v="11"/>
    <x v="5110"/>
    <x v="3"/>
  </r>
  <r>
    <s v="ABC"/>
    <x v="223"/>
    <s v="T4A 0G3"/>
    <s v="Y"/>
    <n v="47.334013139922"/>
    <n v="52"/>
    <n v="11"/>
    <x v="5111"/>
    <x v="3"/>
  </r>
  <r>
    <s v="ABC"/>
    <x v="223"/>
    <s v="T4A 0G3"/>
    <s v="Y"/>
    <n v="53.491942849363298"/>
    <n v="52"/>
    <n v="11"/>
    <x v="5112"/>
    <x v="3"/>
  </r>
  <r>
    <s v="ABC"/>
    <x v="223"/>
    <s v="T4A 0G3"/>
    <s v="Y"/>
    <n v="215.24203308452201"/>
    <n v="52"/>
    <n v="11"/>
    <x v="5113"/>
    <x v="3"/>
  </r>
  <r>
    <s v="ABC"/>
    <x v="223"/>
    <s v="T4A 0G3"/>
    <s v="Y"/>
    <n v="78.903545903624305"/>
    <n v="53"/>
    <n v="11"/>
    <x v="5114"/>
    <x v="3"/>
  </r>
  <r>
    <s v="ABC"/>
    <x v="223"/>
    <s v="T4A 0G3"/>
    <s v="Y"/>
    <n v="44.710356411594901"/>
    <n v="54"/>
    <n v="11"/>
    <x v="5115"/>
    <x v="3"/>
  </r>
  <r>
    <s v="ABC"/>
    <x v="223"/>
    <s v="T4A 0G3"/>
    <s v="Y"/>
    <n v="290.97044344006201"/>
    <n v="54"/>
    <n v="11"/>
    <x v="5116"/>
    <x v="3"/>
  </r>
  <r>
    <s v="ABC"/>
    <x v="223"/>
    <s v="T4A 0G3"/>
    <s v="Y"/>
    <n v="116.958589801038"/>
    <n v="54"/>
    <n v="11"/>
    <x v="5117"/>
    <x v="3"/>
  </r>
  <r>
    <s v="ABC"/>
    <x v="223"/>
    <s v="T4A 0G3"/>
    <s v="Y"/>
    <n v="39.1625095381793"/>
    <n v="54"/>
    <n v="11"/>
    <x v="5118"/>
    <x v="3"/>
  </r>
  <r>
    <s v="ABC"/>
    <x v="223"/>
    <s v="T4A 0G3"/>
    <s v="Y"/>
    <n v="9.0024784990880296"/>
    <n v="54"/>
    <n v="11"/>
    <x v="5119"/>
    <x v="3"/>
  </r>
  <r>
    <s v="ABC"/>
    <x v="223"/>
    <s v="T4A 0G3"/>
    <s v="Y"/>
    <n v="68.363838977801706"/>
    <n v="54"/>
    <n v="11"/>
    <x v="5120"/>
    <x v="3"/>
  </r>
  <r>
    <s v="ABC"/>
    <x v="223"/>
    <s v="T4A 0G3"/>
    <s v="Y"/>
    <n v="15.4038402761061"/>
    <n v="54"/>
    <n v="11"/>
    <x v="5121"/>
    <x v="3"/>
  </r>
  <r>
    <s v="ABC"/>
    <x v="223"/>
    <s v="T4A 0G3"/>
    <s v="Y"/>
    <n v="75.433887607113903"/>
    <n v="54"/>
    <n v="11"/>
    <x v="5122"/>
    <x v="3"/>
  </r>
  <r>
    <s v="ABC"/>
    <x v="223"/>
    <s v="T4A 0G3"/>
    <s v="Y"/>
    <n v="2.9241901450885202"/>
    <n v="55"/>
    <n v="11"/>
    <x v="5123"/>
    <x v="3"/>
  </r>
  <r>
    <s v="ABC"/>
    <x v="223"/>
    <s v="T4A 0G3"/>
    <s v="Y"/>
    <n v="11.0851750772446"/>
    <n v="55"/>
    <n v="11"/>
    <x v="5124"/>
    <x v="3"/>
  </r>
  <r>
    <s v="ABC"/>
    <x v="223"/>
    <s v="T4A 0G3"/>
    <s v="Y"/>
    <n v="211.033062582778"/>
    <n v="55"/>
    <n v="11"/>
    <x v="5125"/>
    <x v="3"/>
  </r>
  <r>
    <s v="ABC"/>
    <x v="223"/>
    <s v="T4A 0G3"/>
    <s v="Y"/>
    <n v="87.913537738131396"/>
    <n v="56"/>
    <n v="11"/>
    <x v="5126"/>
    <x v="3"/>
  </r>
  <r>
    <s v="ABC"/>
    <x v="223"/>
    <s v="T4A 0G3"/>
    <s v="Y"/>
    <n v="60.195340710226603"/>
    <n v="56"/>
    <n v="11"/>
    <x v="5127"/>
    <x v="3"/>
  </r>
  <r>
    <s v="ABC"/>
    <x v="223"/>
    <s v="T4A 0G3"/>
    <s v="Y"/>
    <n v="123.323887568045"/>
    <n v="56"/>
    <n v="11"/>
    <x v="5128"/>
    <x v="3"/>
  </r>
  <r>
    <s v="ABC"/>
    <x v="223"/>
    <s v="T4A 0G3"/>
    <s v="Y"/>
    <n v="52.542257252397299"/>
    <n v="56"/>
    <n v="11"/>
    <x v="5129"/>
    <x v="3"/>
  </r>
  <r>
    <s v="ABC"/>
    <x v="223"/>
    <s v="T4A 0G3"/>
    <s v="Y"/>
    <n v="101.43303349114299"/>
    <n v="56"/>
    <n v="11"/>
    <x v="5130"/>
    <x v="3"/>
  </r>
  <r>
    <s v="ABC"/>
    <x v="223"/>
    <s v="T4A 0G3"/>
    <s v="Y"/>
    <n v="308.20152689007699"/>
    <n v="56"/>
    <n v="11"/>
    <x v="5131"/>
    <x v="3"/>
  </r>
  <r>
    <s v="ABC"/>
    <x v="223"/>
    <s v="T4A 0G3"/>
    <s v="Y"/>
    <n v="109.47530772367899"/>
    <n v="57"/>
    <n v="11"/>
    <x v="5132"/>
    <x v="3"/>
  </r>
  <r>
    <s v="ABC"/>
    <x v="223"/>
    <s v="T4A 0G3"/>
    <s v="Y"/>
    <n v="87.614506988453797"/>
    <n v="59"/>
    <n v="11"/>
    <x v="5133"/>
    <x v="3"/>
  </r>
  <r>
    <s v="ABC"/>
    <x v="223"/>
    <s v="T4A 0G3"/>
    <s v="Y"/>
    <n v="36.558387481941701"/>
    <n v="67"/>
    <n v="11"/>
    <x v="5134"/>
    <x v="4"/>
  </r>
  <r>
    <s v="ABC"/>
    <x v="223"/>
    <s v="T4A 0G3"/>
    <s v="Y"/>
    <n v="79.7014621251259"/>
    <n v="67"/>
    <n v="11"/>
    <x v="5135"/>
    <x v="4"/>
  </r>
  <r>
    <s v="ABC"/>
    <x v="223"/>
    <s v="T4A 0G3"/>
    <s v="Y"/>
    <n v="36.558387481941701"/>
    <n v="67"/>
    <n v="11"/>
    <x v="5134"/>
    <x v="4"/>
  </r>
  <r>
    <s v="ABC"/>
    <x v="223"/>
    <s v="T4A 0G3"/>
    <s v="Y"/>
    <n v="61.423019717696903"/>
    <n v="67"/>
    <n v="11"/>
    <x v="5136"/>
    <x v="4"/>
  </r>
  <r>
    <s v="ABC"/>
    <x v="223"/>
    <s v="T4A 0G3"/>
    <s v="Y"/>
    <n v="108.946368910179"/>
    <n v="67"/>
    <n v="11"/>
    <x v="5137"/>
    <x v="4"/>
  </r>
  <r>
    <s v="ABC"/>
    <x v="224"/>
    <s v="10001-3004"/>
    <s v="N"/>
    <n v="72.129522689822196"/>
    <n v="26"/>
    <n v="23"/>
    <x v="5138"/>
    <x v="0"/>
  </r>
  <r>
    <s v="ABC"/>
    <x v="224"/>
    <s v="10001-3004"/>
    <s v="N"/>
    <n v="105.649517328306"/>
    <n v="28"/>
    <n v="23"/>
    <x v="5139"/>
    <x v="0"/>
  </r>
  <r>
    <s v="ABC"/>
    <x v="224"/>
    <s v="10001-3004"/>
    <s v="N"/>
    <n v="226.29114415175499"/>
    <n v="29"/>
    <n v="23"/>
    <x v="5140"/>
    <x v="0"/>
  </r>
  <r>
    <s v="ABC"/>
    <x v="224"/>
    <s v="10001-3004"/>
    <s v="N"/>
    <n v="81.447561276509703"/>
    <n v="32"/>
    <n v="23"/>
    <x v="5141"/>
    <x v="1"/>
  </r>
  <r>
    <s v="ABC"/>
    <x v="224"/>
    <s v="10001-3004"/>
    <s v="N"/>
    <n v="43.443608059945603"/>
    <n v="32"/>
    <n v="23"/>
    <x v="5142"/>
    <x v="1"/>
  </r>
  <r>
    <s v="ABC"/>
    <x v="224"/>
    <s v="10001-3004"/>
    <s v="N"/>
    <n v="130.34885618484199"/>
    <n v="32"/>
    <n v="23"/>
    <x v="5143"/>
    <x v="1"/>
  </r>
  <r>
    <s v="ABC"/>
    <x v="224"/>
    <s v="10001-3004"/>
    <s v="N"/>
    <n v="354.07645029162302"/>
    <n v="34"/>
    <n v="23"/>
    <x v="5144"/>
    <x v="1"/>
  </r>
  <r>
    <s v="ABC"/>
    <x v="225"/>
    <s v="89109-0000"/>
    <s v="N"/>
    <n v="317.31971075461797"/>
    <n v="26"/>
    <n v="18"/>
    <x v="5145"/>
    <x v="0"/>
  </r>
  <r>
    <s v="ABC"/>
    <x v="225"/>
    <s v="89109-0000"/>
    <s v="N"/>
    <n v="183.45010559241601"/>
    <n v="28"/>
    <n v="18"/>
    <x v="5146"/>
    <x v="0"/>
  </r>
  <r>
    <s v="ABC"/>
    <x v="225"/>
    <s v="89109-0000"/>
    <s v="N"/>
    <n v="400.767321919675"/>
    <n v="28"/>
    <n v="18"/>
    <x v="5147"/>
    <x v="0"/>
  </r>
  <r>
    <s v="ABC"/>
    <x v="225"/>
    <s v="89109-0000"/>
    <s v="N"/>
    <n v="532.63687719332995"/>
    <n v="30"/>
    <n v="18"/>
    <x v="5148"/>
    <x v="1"/>
  </r>
  <r>
    <s v="ABC"/>
    <x v="225"/>
    <s v="89109-0000"/>
    <s v="N"/>
    <n v="249.840942689179"/>
    <n v="46"/>
    <n v="18"/>
    <x v="5149"/>
    <x v="2"/>
  </r>
  <r>
    <s v="ABC"/>
    <x v="226"/>
    <s v="10036-5101"/>
    <s v="N"/>
    <n v="130.97396569170601"/>
    <n v="26"/>
    <n v="42"/>
    <x v="5150"/>
    <x v="0"/>
  </r>
  <r>
    <s v="ABC"/>
    <x v="226"/>
    <s v="10036-5101"/>
    <s v="N"/>
    <n v="130.97396569170601"/>
    <n v="26"/>
    <n v="42"/>
    <x v="5150"/>
    <x v="0"/>
  </r>
  <r>
    <s v="ABC"/>
    <x v="226"/>
    <s v="10036-5101"/>
    <s v="N"/>
    <n v="199.16950595612201"/>
    <n v="28"/>
    <n v="42"/>
    <x v="5151"/>
    <x v="0"/>
  </r>
  <r>
    <s v="ABC"/>
    <x v="226"/>
    <s v="10036-5101"/>
    <s v="N"/>
    <n v="154.43360420410201"/>
    <n v="32"/>
    <n v="42"/>
    <x v="5152"/>
    <x v="1"/>
  </r>
  <r>
    <s v="ABC"/>
    <x v="226"/>
    <s v="10036-5101"/>
    <s v="N"/>
    <n v="251.11370170916399"/>
    <n v="37"/>
    <n v="42"/>
    <x v="5153"/>
    <x v="1"/>
  </r>
  <r>
    <s v="ABC"/>
    <x v="226"/>
    <s v="10036-5101"/>
    <s v="N"/>
    <n v="266.14488054848601"/>
    <n v="43"/>
    <n v="42"/>
    <x v="5154"/>
    <x v="2"/>
  </r>
  <r>
    <s v="ABC"/>
    <x v="226"/>
    <s v="10036-5101"/>
    <s v="N"/>
    <n v="156.91450755946701"/>
    <n v="43"/>
    <n v="42"/>
    <x v="5155"/>
    <x v="2"/>
  </r>
  <r>
    <s v="ABC"/>
    <x v="226"/>
    <s v="10036-5101"/>
    <s v="N"/>
    <n v="49.460287063509"/>
    <n v="45"/>
    <n v="42"/>
    <x v="5156"/>
    <x v="2"/>
  </r>
  <r>
    <s v="ABC"/>
    <x v="226"/>
    <s v="10036-5101"/>
    <s v="N"/>
    <n v="70.611828935177002"/>
    <n v="47"/>
    <n v="42"/>
    <x v="5157"/>
    <x v="2"/>
  </r>
  <r>
    <s v="ABC"/>
    <x v="226"/>
    <s v="10036-5101"/>
    <s v="N"/>
    <n v="260.95316577393203"/>
    <n v="52"/>
    <n v="42"/>
    <x v="5158"/>
    <x v="3"/>
  </r>
  <r>
    <s v="ABC"/>
    <x v="226"/>
    <s v="10036-5101"/>
    <s v="N"/>
    <n v="161.436032814643"/>
    <n v="52"/>
    <n v="42"/>
    <x v="5159"/>
    <x v="3"/>
  </r>
  <r>
    <s v="ABC"/>
    <x v="227"/>
    <n v="10117"/>
    <s v="N"/>
    <n v="61.0533636150804"/>
    <n v="26"/>
    <n v="47"/>
    <x v="5160"/>
    <x v="0"/>
  </r>
  <r>
    <s v="ABC"/>
    <x v="227"/>
    <n v="10117"/>
    <s v="N"/>
    <n v="205.63999041899501"/>
    <n v="28"/>
    <n v="47"/>
    <x v="5161"/>
    <x v="0"/>
  </r>
  <r>
    <s v="ABC"/>
    <x v="227"/>
    <n v="10117"/>
    <s v="N"/>
    <n v="89.653626221180005"/>
    <n v="28"/>
    <n v="47"/>
    <x v="5162"/>
    <x v="0"/>
  </r>
  <r>
    <s v="ABC"/>
    <x v="227"/>
    <n v="10117"/>
    <s v="N"/>
    <n v="99.647864995580605"/>
    <n v="28"/>
    <n v="47"/>
    <x v="5163"/>
    <x v="0"/>
  </r>
  <r>
    <s v="ABC"/>
    <x v="227"/>
    <n v="10117"/>
    <s v="N"/>
    <n v="153.948242736032"/>
    <n v="31"/>
    <n v="47"/>
    <x v="5164"/>
    <x v="1"/>
  </r>
  <r>
    <s v="ABC"/>
    <x v="227"/>
    <n v="10117"/>
    <s v="N"/>
    <n v="222.52245510556699"/>
    <n v="33"/>
    <n v="47"/>
    <x v="5165"/>
    <x v="1"/>
  </r>
  <r>
    <s v="ABC"/>
    <x v="227"/>
    <n v="10117"/>
    <s v="N"/>
    <n v="208.46500453655199"/>
    <n v="33"/>
    <n v="47"/>
    <x v="5166"/>
    <x v="1"/>
  </r>
  <r>
    <s v="ABC"/>
    <x v="227"/>
    <n v="10117"/>
    <s v="N"/>
    <n v="254.602894677764"/>
    <n v="38"/>
    <n v="47"/>
    <x v="5167"/>
    <x v="1"/>
  </r>
  <r>
    <s v="ABC"/>
    <x v="227"/>
    <n v="10117"/>
    <s v="N"/>
    <n v="358.57243020637299"/>
    <n v="38"/>
    <n v="47"/>
    <x v="5168"/>
    <x v="1"/>
  </r>
  <r>
    <s v="ABC"/>
    <x v="227"/>
    <n v="10117"/>
    <s v="N"/>
    <n v="188.517098999013"/>
    <n v="39"/>
    <n v="47"/>
    <x v="5169"/>
    <x v="1"/>
  </r>
  <r>
    <s v="ABC"/>
    <x v="227"/>
    <n v="10117"/>
    <s v="N"/>
    <n v="101.24670277275099"/>
    <n v="40"/>
    <n v="47"/>
    <x v="5170"/>
    <x v="2"/>
  </r>
  <r>
    <s v="ABC"/>
    <x v="227"/>
    <n v="10117"/>
    <s v="N"/>
    <n v="205.39505568433401"/>
    <n v="51"/>
    <n v="47"/>
    <x v="5171"/>
    <x v="3"/>
  </r>
  <r>
    <s v="ABC"/>
    <x v="227"/>
    <n v="10117"/>
    <s v="N"/>
    <n v="105.21224120691799"/>
    <n v="53"/>
    <n v="47"/>
    <x v="5172"/>
    <x v="3"/>
  </r>
  <r>
    <s v="ABC"/>
    <x v="228"/>
    <s v="78664-2682"/>
    <s v="Y"/>
    <n v="83.749647248902093"/>
    <n v="26"/>
    <n v="35"/>
    <x v="5173"/>
    <x v="0"/>
  </r>
  <r>
    <s v="ABC"/>
    <x v="228"/>
    <s v="78664-2682"/>
    <s v="Y"/>
    <n v="16.189735160937101"/>
    <n v="30"/>
    <n v="35"/>
    <x v="5174"/>
    <x v="1"/>
  </r>
  <r>
    <s v="ABC"/>
    <x v="228"/>
    <s v="78664-2682"/>
    <s v="Y"/>
    <n v="62.399753322171499"/>
    <n v="40"/>
    <n v="35"/>
    <x v="5175"/>
    <x v="2"/>
  </r>
  <r>
    <s v="ABC"/>
    <x v="229"/>
    <s v="8243 PM"/>
    <s v="Y"/>
    <n v="135.62772565025699"/>
    <n v="26"/>
    <n v="16"/>
    <x v="5176"/>
    <x v="0"/>
  </r>
  <r>
    <s v="ABC"/>
    <x v="229"/>
    <s v="8243 PM"/>
    <s v="Y"/>
    <n v="126.559129799481"/>
    <n v="28"/>
    <n v="16"/>
    <x v="5177"/>
    <x v="0"/>
  </r>
  <r>
    <s v="ABC"/>
    <x v="229"/>
    <s v="8243 PM"/>
    <s v="Y"/>
    <n v="95.112815736651001"/>
    <n v="28"/>
    <n v="16"/>
    <x v="5178"/>
    <x v="0"/>
  </r>
  <r>
    <s v="ABC"/>
    <x v="229"/>
    <s v="8243 PM"/>
    <s v="Y"/>
    <n v="39.339824254068503"/>
    <n v="28"/>
    <n v="16"/>
    <x v="5179"/>
    <x v="0"/>
  </r>
  <r>
    <s v="ABC"/>
    <x v="229"/>
    <s v="8243 PM"/>
    <s v="Y"/>
    <n v="54.309393742954398"/>
    <n v="38"/>
    <n v="16"/>
    <x v="5180"/>
    <x v="1"/>
  </r>
  <r>
    <s v="ABC"/>
    <x v="229"/>
    <s v="8243 PM"/>
    <s v="Y"/>
    <n v="41.009287384178201"/>
    <n v="38"/>
    <n v="16"/>
    <x v="5181"/>
    <x v="1"/>
  </r>
  <r>
    <s v="ABC"/>
    <x v="229"/>
    <s v="8243 PM"/>
    <s v="Y"/>
    <n v="41.867310289031998"/>
    <n v="40"/>
    <n v="16"/>
    <x v="5182"/>
    <x v="2"/>
  </r>
  <r>
    <s v="ABC"/>
    <x v="230"/>
    <n v="3630"/>
    <s v="Y"/>
    <n v="145.790263138044"/>
    <n v="26"/>
    <n v="7"/>
    <x v="5183"/>
    <x v="0"/>
  </r>
  <r>
    <s v="ABC"/>
    <x v="230"/>
    <n v="3630"/>
    <s v="Y"/>
    <n v="78.612028489365798"/>
    <n v="27"/>
    <n v="7"/>
    <x v="5184"/>
    <x v="0"/>
  </r>
  <r>
    <s v="ABC"/>
    <x v="230"/>
    <n v="3630"/>
    <s v="Y"/>
    <n v="81.444555942342106"/>
    <n v="32"/>
    <n v="7"/>
    <x v="5185"/>
    <x v="1"/>
  </r>
  <r>
    <s v="ABC"/>
    <x v="230"/>
    <n v="3630"/>
    <s v="Y"/>
    <n v="81.5737853115495"/>
    <n v="32"/>
    <n v="7"/>
    <x v="5186"/>
    <x v="1"/>
  </r>
  <r>
    <s v="ABC"/>
    <x v="230"/>
    <n v="3630"/>
    <s v="Y"/>
    <n v="51.857041062181302"/>
    <n v="32"/>
    <n v="7"/>
    <x v="5187"/>
    <x v="1"/>
  </r>
  <r>
    <s v="ABC"/>
    <x v="230"/>
    <n v="3630"/>
    <s v="Y"/>
    <n v="143.754149239485"/>
    <n v="34"/>
    <n v="7"/>
    <x v="5188"/>
    <x v="1"/>
  </r>
  <r>
    <s v="ABC"/>
    <x v="230"/>
    <n v="3630"/>
    <s v="Y"/>
    <n v="61.936931860359003"/>
    <n v="34"/>
    <n v="7"/>
    <x v="5189"/>
    <x v="1"/>
  </r>
  <r>
    <s v="ABC"/>
    <x v="230"/>
    <n v="3630"/>
    <s v="Y"/>
    <n v="155.14887373599399"/>
    <n v="35"/>
    <n v="7"/>
    <x v="5190"/>
    <x v="1"/>
  </r>
  <r>
    <s v="ABC"/>
    <x v="230"/>
    <n v="3630"/>
    <s v="Y"/>
    <n v="324.33265803474598"/>
    <n v="35"/>
    <n v="7"/>
    <x v="5191"/>
    <x v="1"/>
  </r>
  <r>
    <s v="ABC"/>
    <x v="230"/>
    <n v="3630"/>
    <s v="Y"/>
    <n v="22.4483435649935"/>
    <n v="40"/>
    <n v="7"/>
    <x v="5192"/>
    <x v="2"/>
  </r>
  <r>
    <s v="ABC"/>
    <x v="230"/>
    <n v="3630"/>
    <s v="Y"/>
    <n v="94.379514199753103"/>
    <n v="47"/>
    <n v="7"/>
    <x v="5193"/>
    <x v="2"/>
  </r>
  <r>
    <s v="ABC"/>
    <x v="230"/>
    <n v="3630"/>
    <s v="Y"/>
    <n v="138.01696631351001"/>
    <n v="57"/>
    <n v="7"/>
    <x v="5194"/>
    <x v="3"/>
  </r>
  <r>
    <s v="ABC"/>
    <x v="231"/>
    <s v="L3R 4M9"/>
    <s v="N"/>
    <n v="56.969114481292799"/>
    <n v="26"/>
    <n v="37"/>
    <x v="5195"/>
    <x v="0"/>
  </r>
  <r>
    <s v="ABC"/>
    <x v="231"/>
    <s v="L3R 4M9"/>
    <s v="N"/>
    <n v="33.876126737346098"/>
    <n v="32"/>
    <n v="37"/>
    <x v="5196"/>
    <x v="1"/>
  </r>
  <r>
    <s v="ABC"/>
    <x v="231"/>
    <s v="L3R 4M9"/>
    <s v="N"/>
    <n v="129.53140529125099"/>
    <n v="37"/>
    <n v="37"/>
    <x v="5197"/>
    <x v="1"/>
  </r>
  <r>
    <s v="ABC"/>
    <x v="231"/>
    <s v="L3R 4M9"/>
    <s v="N"/>
    <n v="97.187998979388496"/>
    <n v="41"/>
    <n v="37"/>
    <x v="5198"/>
    <x v="2"/>
  </r>
  <r>
    <s v="ABC"/>
    <x v="231"/>
    <s v="L3R 4M9"/>
    <s v="N"/>
    <n v="118.620539595728"/>
    <n v="43"/>
    <n v="37"/>
    <x v="5199"/>
    <x v="2"/>
  </r>
  <r>
    <s v="ABC"/>
    <x v="231"/>
    <s v="L3R 4M9"/>
    <s v="N"/>
    <n v="193.09422293629001"/>
    <n v="43"/>
    <n v="37"/>
    <x v="5200"/>
    <x v="2"/>
  </r>
  <r>
    <s v="ABC"/>
    <x v="231"/>
    <s v="L3R 4M9"/>
    <s v="N"/>
    <n v="127.02495659546101"/>
    <n v="43"/>
    <n v="37"/>
    <x v="5201"/>
    <x v="2"/>
  </r>
  <r>
    <s v="ABC"/>
    <x v="231"/>
    <s v="L3R 4M9"/>
    <s v="N"/>
    <n v="56.264363618987304"/>
    <n v="45"/>
    <n v="37"/>
    <x v="5202"/>
    <x v="2"/>
  </r>
  <r>
    <s v="ABC"/>
    <x v="231"/>
    <s v="L3R 4M9"/>
    <s v="N"/>
    <n v="114.244773047682"/>
    <n v="47"/>
    <n v="37"/>
    <x v="5203"/>
    <x v="2"/>
  </r>
  <r>
    <s v="ABC"/>
    <x v="231"/>
    <s v="L3R 4M9"/>
    <s v="N"/>
    <n v="236.56638167082801"/>
    <n v="48"/>
    <n v="37"/>
    <x v="5204"/>
    <x v="2"/>
  </r>
  <r>
    <s v="ABC"/>
    <x v="231"/>
    <s v="L3R 4M9"/>
    <s v="N"/>
    <n v="39.461540287856899"/>
    <n v="51"/>
    <n v="37"/>
    <x v="5205"/>
    <x v="3"/>
  </r>
  <r>
    <s v="ABC"/>
    <x v="231"/>
    <s v="L3R 4M9"/>
    <s v="N"/>
    <n v="244.32465182452299"/>
    <n v="53"/>
    <n v="37"/>
    <x v="5206"/>
    <x v="3"/>
  </r>
  <r>
    <s v="ABC"/>
    <x v="231"/>
    <s v="L3R 4M9"/>
    <s v="N"/>
    <n v="42.662221176365897"/>
    <n v="60"/>
    <n v="37"/>
    <x v="5207"/>
    <x v="4"/>
  </r>
  <r>
    <s v="ABC"/>
    <x v="232"/>
    <n v="50667"/>
    <s v="N"/>
    <n v="143.51372250607599"/>
    <n v="26"/>
    <n v="26"/>
    <x v="5208"/>
    <x v="0"/>
  </r>
  <r>
    <s v="ABC"/>
    <x v="232"/>
    <n v="50667"/>
    <s v="N"/>
    <n v="466.4008148062"/>
    <n v="26"/>
    <n v="26"/>
    <x v="5209"/>
    <x v="0"/>
  </r>
  <r>
    <s v="ABC"/>
    <x v="232"/>
    <n v="50667"/>
    <s v="N"/>
    <n v="81.434037272755404"/>
    <n v="27"/>
    <n v="26"/>
    <x v="5210"/>
    <x v="0"/>
  </r>
  <r>
    <s v="ABC"/>
    <x v="232"/>
    <n v="50667"/>
    <s v="N"/>
    <n v="169.16424962666201"/>
    <n v="27"/>
    <n v="26"/>
    <x v="5211"/>
    <x v="0"/>
  </r>
  <r>
    <s v="ABC"/>
    <x v="232"/>
    <n v="50667"/>
    <s v="N"/>
    <n v="43.7125854679471"/>
    <n v="27"/>
    <n v="26"/>
    <x v="5212"/>
    <x v="0"/>
  </r>
  <r>
    <s v="ABC"/>
    <x v="232"/>
    <n v="50667"/>
    <s v="N"/>
    <n v="271.67469541689502"/>
    <n v="27"/>
    <n v="26"/>
    <x v="5213"/>
    <x v="0"/>
  </r>
  <r>
    <s v="ABC"/>
    <x v="232"/>
    <n v="50667"/>
    <s v="N"/>
    <n v="191.819961249221"/>
    <n v="28"/>
    <n v="26"/>
    <x v="5214"/>
    <x v="0"/>
  </r>
  <r>
    <s v="ABC"/>
    <x v="232"/>
    <n v="50667"/>
    <s v="N"/>
    <n v="258.72320782156203"/>
    <n v="28"/>
    <n v="26"/>
    <x v="5215"/>
    <x v="0"/>
  </r>
  <r>
    <s v="ABC"/>
    <x v="232"/>
    <n v="50667"/>
    <s v="N"/>
    <n v="54.627959164721503"/>
    <n v="28"/>
    <n v="26"/>
    <x v="5216"/>
    <x v="0"/>
  </r>
  <r>
    <s v="ABC"/>
    <x v="232"/>
    <n v="50667"/>
    <s v="N"/>
    <n v="270.51613909527998"/>
    <n v="28"/>
    <n v="26"/>
    <x v="5217"/>
    <x v="0"/>
  </r>
  <r>
    <s v="ABC"/>
    <x v="232"/>
    <n v="50667"/>
    <s v="N"/>
    <n v="129.647110656705"/>
    <n v="28"/>
    <n v="26"/>
    <x v="5218"/>
    <x v="0"/>
  </r>
  <r>
    <s v="ABC"/>
    <x v="232"/>
    <n v="50667"/>
    <s v="N"/>
    <n v="71.845518610982595"/>
    <n v="28"/>
    <n v="26"/>
    <x v="5219"/>
    <x v="0"/>
  </r>
  <r>
    <s v="ABC"/>
    <x v="232"/>
    <n v="50667"/>
    <s v="N"/>
    <n v="389.90604423791802"/>
    <n v="28"/>
    <n v="26"/>
    <x v="5220"/>
    <x v="0"/>
  </r>
  <r>
    <s v="ABC"/>
    <x v="232"/>
    <n v="50667"/>
    <s v="N"/>
    <n v="156.76724618525401"/>
    <n v="29"/>
    <n v="26"/>
    <x v="5221"/>
    <x v="0"/>
  </r>
  <r>
    <s v="ABC"/>
    <x v="232"/>
    <n v="50667"/>
    <s v="N"/>
    <n v="348.70742080117998"/>
    <n v="29"/>
    <n v="26"/>
    <x v="5222"/>
    <x v="0"/>
  </r>
  <r>
    <s v="ABC"/>
    <x v="232"/>
    <n v="50667"/>
    <s v="N"/>
    <n v="202.40775352172599"/>
    <n v="30"/>
    <n v="26"/>
    <x v="5223"/>
    <x v="1"/>
  </r>
  <r>
    <s v="ABC"/>
    <x v="232"/>
    <n v="50667"/>
    <s v="N"/>
    <n v="169.98620852150501"/>
    <n v="30"/>
    <n v="26"/>
    <x v="5224"/>
    <x v="1"/>
  </r>
  <r>
    <s v="ABC"/>
    <x v="232"/>
    <n v="50667"/>
    <s v="N"/>
    <n v="135.81405636864901"/>
    <n v="30"/>
    <n v="26"/>
    <x v="5225"/>
    <x v="1"/>
  </r>
  <r>
    <s v="ABC"/>
    <x v="232"/>
    <n v="50667"/>
    <s v="N"/>
    <n v="107.980153975291"/>
    <n v="30"/>
    <n v="26"/>
    <x v="5226"/>
    <x v="1"/>
  </r>
  <r>
    <s v="ABC"/>
    <x v="232"/>
    <n v="50667"/>
    <s v="N"/>
    <n v="166.85765565301901"/>
    <n v="30"/>
    <n v="26"/>
    <x v="5227"/>
    <x v="1"/>
  </r>
  <r>
    <s v="ABC"/>
    <x v="232"/>
    <n v="50667"/>
    <s v="N"/>
    <n v="329.11414469542001"/>
    <n v="31"/>
    <n v="26"/>
    <x v="5228"/>
    <x v="1"/>
  </r>
  <r>
    <s v="ABC"/>
    <x v="232"/>
    <n v="50667"/>
    <s v="N"/>
    <n v="160.393181858481"/>
    <n v="31"/>
    <n v="26"/>
    <x v="5229"/>
    <x v="1"/>
  </r>
  <r>
    <s v="ABC"/>
    <x v="232"/>
    <n v="50667"/>
    <s v="N"/>
    <n v="142.15531146231399"/>
    <n v="31"/>
    <n v="26"/>
    <x v="5230"/>
    <x v="1"/>
  </r>
  <r>
    <s v="ABC"/>
    <x v="232"/>
    <n v="50667"/>
    <s v="N"/>
    <n v="171.356640901937"/>
    <n v="31"/>
    <n v="26"/>
    <x v="5231"/>
    <x v="1"/>
  </r>
  <r>
    <s v="ABC"/>
    <x v="232"/>
    <n v="50667"/>
    <s v="N"/>
    <n v="49.481324402682297"/>
    <n v="31"/>
    <n v="26"/>
    <x v="5232"/>
    <x v="1"/>
  </r>
  <r>
    <s v="ABC"/>
    <x v="232"/>
    <n v="50667"/>
    <s v="N"/>
    <n v="71.315077130398706"/>
    <n v="32"/>
    <n v="26"/>
    <x v="5233"/>
    <x v="1"/>
  </r>
  <r>
    <s v="ABC"/>
    <x v="232"/>
    <n v="50667"/>
    <s v="N"/>
    <n v="79.166512643290602"/>
    <n v="32"/>
    <n v="26"/>
    <x v="5234"/>
    <x v="1"/>
  </r>
  <r>
    <s v="ABC"/>
    <x v="232"/>
    <n v="50667"/>
    <s v="N"/>
    <n v="219.37286489790699"/>
    <n v="32"/>
    <n v="26"/>
    <x v="5235"/>
    <x v="1"/>
  </r>
  <r>
    <s v="ABC"/>
    <x v="232"/>
    <n v="50667"/>
    <s v="N"/>
    <n v="74.114545907531294"/>
    <n v="32"/>
    <n v="26"/>
    <x v="5236"/>
    <x v="1"/>
  </r>
  <r>
    <s v="ABC"/>
    <x v="232"/>
    <n v="50667"/>
    <s v="N"/>
    <n v="74.114545907531294"/>
    <n v="32"/>
    <n v="26"/>
    <x v="5236"/>
    <x v="1"/>
  </r>
  <r>
    <s v="ABC"/>
    <x v="232"/>
    <n v="50667"/>
    <s v="N"/>
    <n v="189.756799343154"/>
    <n v="33"/>
    <n v="26"/>
    <x v="5237"/>
    <x v="1"/>
  </r>
  <r>
    <s v="ABC"/>
    <x v="232"/>
    <n v="50667"/>
    <s v="N"/>
    <n v="197.913276274059"/>
    <n v="33"/>
    <n v="26"/>
    <x v="5238"/>
    <x v="1"/>
  </r>
  <r>
    <s v="ABC"/>
    <x v="232"/>
    <n v="50667"/>
    <s v="N"/>
    <n v="137.184488749081"/>
    <n v="33"/>
    <n v="26"/>
    <x v="5239"/>
    <x v="1"/>
  </r>
  <r>
    <s v="ABC"/>
    <x v="232"/>
    <n v="50667"/>
    <s v="N"/>
    <n v="192.680989488243"/>
    <n v="33"/>
    <n v="26"/>
    <x v="5240"/>
    <x v="1"/>
  </r>
  <r>
    <s v="ABC"/>
    <x v="232"/>
    <n v="50667"/>
    <s v="N"/>
    <n v="213.210427187215"/>
    <n v="33"/>
    <n v="26"/>
    <x v="5241"/>
    <x v="1"/>
  </r>
  <r>
    <s v="ABC"/>
    <x v="232"/>
    <n v="50667"/>
    <s v="N"/>
    <n v="102.178356364712"/>
    <n v="34"/>
    <n v="26"/>
    <x v="5242"/>
    <x v="1"/>
  </r>
  <r>
    <s v="ABC"/>
    <x v="232"/>
    <n v="50667"/>
    <s v="N"/>
    <n v="236.0028815144"/>
    <n v="34"/>
    <n v="26"/>
    <x v="5243"/>
    <x v="1"/>
  </r>
  <r>
    <s v="ABC"/>
    <x v="232"/>
    <n v="50667"/>
    <s v="N"/>
    <n v="197.46097348183301"/>
    <n v="35"/>
    <n v="26"/>
    <x v="5244"/>
    <x v="1"/>
  </r>
  <r>
    <s v="ABC"/>
    <x v="232"/>
    <n v="50667"/>
    <s v="N"/>
    <n v="295.39579800187403"/>
    <n v="35"/>
    <n v="26"/>
    <x v="5245"/>
    <x v="1"/>
  </r>
  <r>
    <s v="ABC"/>
    <x v="232"/>
    <n v="50667"/>
    <s v="N"/>
    <n v="141.97198607809"/>
    <n v="35"/>
    <n v="26"/>
    <x v="5246"/>
    <x v="1"/>
  </r>
  <r>
    <s v="ABC"/>
    <x v="232"/>
    <n v="50667"/>
    <s v="N"/>
    <n v="135.079252164667"/>
    <n v="35"/>
    <n v="26"/>
    <x v="5247"/>
    <x v="1"/>
  </r>
  <r>
    <s v="ABC"/>
    <x v="232"/>
    <n v="50667"/>
    <s v="N"/>
    <n v="308.40588961347498"/>
    <n v="35"/>
    <n v="26"/>
    <x v="5248"/>
    <x v="1"/>
  </r>
  <r>
    <s v="ABC"/>
    <x v="232"/>
    <n v="50667"/>
    <s v="N"/>
    <n v="144.08623866500699"/>
    <n v="35"/>
    <n v="26"/>
    <x v="5249"/>
    <x v="1"/>
  </r>
  <r>
    <s v="ABC"/>
    <x v="232"/>
    <n v="50667"/>
    <s v="N"/>
    <n v="528.22805196944103"/>
    <n v="35"/>
    <n v="26"/>
    <x v="5250"/>
    <x v="1"/>
  </r>
  <r>
    <s v="ABC"/>
    <x v="232"/>
    <n v="50667"/>
    <s v="N"/>
    <n v="358.12313274831502"/>
    <n v="35"/>
    <n v="26"/>
    <x v="5251"/>
    <x v="1"/>
  </r>
  <r>
    <s v="ABC"/>
    <x v="232"/>
    <n v="50667"/>
    <s v="N"/>
    <n v="402.55399308232199"/>
    <n v="36"/>
    <n v="26"/>
    <x v="5252"/>
    <x v="1"/>
  </r>
  <r>
    <s v="ABC"/>
    <x v="232"/>
    <n v="50667"/>
    <s v="N"/>
    <n v="607.36300860397102"/>
    <n v="36"/>
    <n v="26"/>
    <x v="5253"/>
    <x v="1"/>
  </r>
  <r>
    <s v="ABC"/>
    <x v="232"/>
    <n v="50667"/>
    <s v="N"/>
    <n v="100.24141849368399"/>
    <n v="36"/>
    <n v="26"/>
    <x v="5254"/>
    <x v="1"/>
  </r>
  <r>
    <s v="ABC"/>
    <x v="232"/>
    <n v="50667"/>
    <s v="N"/>
    <n v="495.28357882405498"/>
    <n v="36"/>
    <n v="26"/>
    <x v="5255"/>
    <x v="1"/>
  </r>
  <r>
    <s v="ABC"/>
    <x v="232"/>
    <n v="50667"/>
    <s v="N"/>
    <n v="161.55474351426301"/>
    <n v="36"/>
    <n v="26"/>
    <x v="5256"/>
    <x v="1"/>
  </r>
  <r>
    <s v="ABC"/>
    <x v="232"/>
    <n v="50667"/>
    <s v="N"/>
    <n v="200.20784891103199"/>
    <n v="39"/>
    <n v="26"/>
    <x v="4746"/>
    <x v="1"/>
  </r>
  <r>
    <s v="ABC"/>
    <x v="232"/>
    <n v="50667"/>
    <s v="N"/>
    <n v="148.25313448840299"/>
    <n v="39"/>
    <n v="26"/>
    <x v="5257"/>
    <x v="1"/>
  </r>
  <r>
    <s v="ABC"/>
    <x v="232"/>
    <n v="50667"/>
    <s v="N"/>
    <n v="377.17394603682101"/>
    <n v="40"/>
    <n v="26"/>
    <x v="5258"/>
    <x v="2"/>
  </r>
  <r>
    <s v="ABC"/>
    <x v="232"/>
    <n v="50667"/>
    <s v="N"/>
    <n v="403.90338812357999"/>
    <n v="40"/>
    <n v="26"/>
    <x v="5259"/>
    <x v="2"/>
  </r>
  <r>
    <s v="ABC"/>
    <x v="232"/>
    <n v="50667"/>
    <s v="N"/>
    <n v="338.37508193292302"/>
    <n v="41"/>
    <n v="26"/>
    <x v="1124"/>
    <x v="2"/>
  </r>
  <r>
    <s v="ABC"/>
    <x v="232"/>
    <n v="50667"/>
    <s v="N"/>
    <n v="519.38034817998505"/>
    <n v="41"/>
    <n v="26"/>
    <x v="5260"/>
    <x v="2"/>
  </r>
  <r>
    <s v="ABC"/>
    <x v="232"/>
    <n v="50667"/>
    <s v="N"/>
    <n v="179.54016584035"/>
    <n v="42"/>
    <n v="26"/>
    <x v="5261"/>
    <x v="2"/>
  </r>
  <r>
    <s v="ABC"/>
    <x v="232"/>
    <n v="50667"/>
    <s v="N"/>
    <n v="155.26157376728"/>
    <n v="44"/>
    <n v="26"/>
    <x v="5262"/>
    <x v="2"/>
  </r>
  <r>
    <s v="ABC"/>
    <x v="232"/>
    <n v="50667"/>
    <s v="N"/>
    <n v="226.05222008543001"/>
    <n v="44"/>
    <n v="26"/>
    <x v="5263"/>
    <x v="2"/>
  </r>
  <r>
    <s v="ABC"/>
    <x v="232"/>
    <n v="50667"/>
    <s v="N"/>
    <n v="190.44502086753801"/>
    <n v="45"/>
    <n v="26"/>
    <x v="5264"/>
    <x v="2"/>
  </r>
  <r>
    <s v="ABC"/>
    <x v="232"/>
    <n v="50667"/>
    <s v="N"/>
    <n v="283.63893073816701"/>
    <n v="46"/>
    <n v="26"/>
    <x v="5265"/>
    <x v="2"/>
  </r>
  <r>
    <s v="ABC"/>
    <x v="232"/>
    <n v="50667"/>
    <s v="N"/>
    <n v="32.205160940152702"/>
    <n v="47"/>
    <n v="26"/>
    <x v="5266"/>
    <x v="2"/>
  </r>
  <r>
    <s v="ABC"/>
    <x v="232"/>
    <n v="50667"/>
    <s v="N"/>
    <n v="275.02113501253399"/>
    <n v="47"/>
    <n v="26"/>
    <x v="5267"/>
    <x v="2"/>
  </r>
  <r>
    <s v="ABC"/>
    <x v="232"/>
    <n v="50667"/>
    <s v="N"/>
    <n v="442.90661495087602"/>
    <n v="47"/>
    <n v="26"/>
    <x v="5268"/>
    <x v="2"/>
  </r>
  <r>
    <s v="ABC"/>
    <x v="232"/>
    <n v="50667"/>
    <s v="N"/>
    <n v="878.09402909223604"/>
    <n v="48"/>
    <n v="26"/>
    <x v="5269"/>
    <x v="2"/>
  </r>
  <r>
    <s v="ABC"/>
    <x v="232"/>
    <n v="50667"/>
    <s v="N"/>
    <n v="113.685780892506"/>
    <n v="48"/>
    <n v="26"/>
    <x v="5270"/>
    <x v="2"/>
  </r>
  <r>
    <s v="ABC"/>
    <x v="232"/>
    <n v="50667"/>
    <s v="N"/>
    <n v="102.711803179463"/>
    <n v="49"/>
    <n v="26"/>
    <x v="5271"/>
    <x v="2"/>
  </r>
  <r>
    <s v="ABC"/>
    <x v="232"/>
    <n v="50667"/>
    <s v="N"/>
    <n v="290.66089402079803"/>
    <n v="50"/>
    <n v="26"/>
    <x v="5272"/>
    <x v="3"/>
  </r>
  <r>
    <s v="ABC"/>
    <x v="232"/>
    <n v="50667"/>
    <s v="N"/>
    <n v="242.626638019821"/>
    <n v="50"/>
    <n v="26"/>
    <x v="5273"/>
    <x v="3"/>
  </r>
  <r>
    <s v="ABC"/>
    <x v="232"/>
    <n v="50667"/>
    <s v="N"/>
    <n v="644.73734431241996"/>
    <n v="50"/>
    <n v="26"/>
    <x v="5274"/>
    <x v="3"/>
  </r>
  <r>
    <s v="ABC"/>
    <x v="232"/>
    <n v="50667"/>
    <s v="N"/>
    <n v="762.62608503833496"/>
    <n v="51"/>
    <n v="26"/>
    <x v="5275"/>
    <x v="3"/>
  </r>
  <r>
    <s v="ABC"/>
    <x v="232"/>
    <n v="50667"/>
    <s v="N"/>
    <n v="1807.51766310024"/>
    <n v="54"/>
    <n v="26"/>
    <x v="5276"/>
    <x v="3"/>
  </r>
  <r>
    <s v="ABC"/>
    <x v="232"/>
    <n v="50667"/>
    <s v="N"/>
    <n v="413.509938790359"/>
    <n v="54"/>
    <n v="26"/>
    <x v="5277"/>
    <x v="3"/>
  </r>
  <r>
    <s v="ABC"/>
    <x v="232"/>
    <n v="50667"/>
    <s v="N"/>
    <n v="200.01701019138901"/>
    <n v="55"/>
    <n v="26"/>
    <x v="5278"/>
    <x v="3"/>
  </r>
  <r>
    <s v="ABC"/>
    <x v="233"/>
    <s v="92311-0000"/>
    <s v="Y"/>
    <n v="21.551251315960702"/>
    <n v="23"/>
    <n v="6"/>
    <x v="5279"/>
    <x v="0"/>
  </r>
  <r>
    <s v="ABC"/>
    <x v="233"/>
    <s v="92311-0000"/>
    <s v="Y"/>
    <n v="58.2073121583499"/>
    <n v="26"/>
    <n v="6"/>
    <x v="5280"/>
    <x v="0"/>
  </r>
  <r>
    <s v="ABC"/>
    <x v="233"/>
    <s v="92311-0000"/>
    <s v="Y"/>
    <n v="25.8338525048108"/>
    <n v="26"/>
    <n v="6"/>
    <x v="5281"/>
    <x v="0"/>
  </r>
  <r>
    <s v="ABC"/>
    <x v="233"/>
    <s v="92311-0000"/>
    <s v="Y"/>
    <n v="87.160701529144106"/>
    <n v="27"/>
    <n v="6"/>
    <x v="5282"/>
    <x v="0"/>
  </r>
  <r>
    <s v="ABC"/>
    <x v="233"/>
    <s v="92311-0000"/>
    <s v="Y"/>
    <n v="92.433560326223002"/>
    <n v="27"/>
    <n v="6"/>
    <x v="5283"/>
    <x v="0"/>
  </r>
  <r>
    <s v="ABC"/>
    <x v="233"/>
    <s v="92311-0000"/>
    <s v="Y"/>
    <n v="26.715918083005501"/>
    <n v="27"/>
    <n v="6"/>
    <x v="5284"/>
    <x v="0"/>
  </r>
  <r>
    <s v="ABC"/>
    <x v="233"/>
    <s v="92311-0000"/>
    <s v="Y"/>
    <n v="184.26455115183899"/>
    <n v="27"/>
    <n v="6"/>
    <x v="5285"/>
    <x v="0"/>
  </r>
  <r>
    <s v="ABC"/>
    <x v="233"/>
    <s v="92311-0000"/>
    <s v="Y"/>
    <n v="213.42230324603099"/>
    <n v="27"/>
    <n v="6"/>
    <x v="5286"/>
    <x v="0"/>
  </r>
  <r>
    <s v="ABC"/>
    <x v="233"/>
    <s v="92311-0000"/>
    <s v="Y"/>
    <n v="265.20270828693901"/>
    <n v="27"/>
    <n v="6"/>
    <x v="5287"/>
    <x v="0"/>
  </r>
  <r>
    <s v="ABC"/>
    <x v="233"/>
    <s v="92311-0000"/>
    <s v="Y"/>
    <n v="88.032248437752202"/>
    <n v="27"/>
    <n v="6"/>
    <x v="5288"/>
    <x v="0"/>
  </r>
  <r>
    <s v="ABC"/>
    <x v="233"/>
    <s v="92311-0000"/>
    <s v="Y"/>
    <n v="135.65176832359799"/>
    <n v="29"/>
    <n v="6"/>
    <x v="5289"/>
    <x v="0"/>
  </r>
  <r>
    <s v="ABC"/>
    <x v="233"/>
    <s v="92311-0000"/>
    <s v="Y"/>
    <n v="63.432085608747002"/>
    <n v="29"/>
    <n v="6"/>
    <x v="5290"/>
    <x v="0"/>
  </r>
  <r>
    <s v="ABC"/>
    <x v="233"/>
    <s v="92311-0000"/>
    <s v="Y"/>
    <n v="36.852910230367897"/>
    <n v="30"/>
    <n v="6"/>
    <x v="5291"/>
    <x v="1"/>
  </r>
  <r>
    <s v="ABC"/>
    <x v="233"/>
    <s v="92311-0000"/>
    <s v="Y"/>
    <n v="58.1892801533442"/>
    <n v="30"/>
    <n v="6"/>
    <x v="5292"/>
    <x v="1"/>
  </r>
  <r>
    <s v="ABC"/>
    <x v="233"/>
    <s v="92311-0000"/>
    <s v="Y"/>
    <n v="188.440462977739"/>
    <n v="30"/>
    <n v="6"/>
    <x v="5293"/>
    <x v="1"/>
  </r>
  <r>
    <s v="ABC"/>
    <x v="233"/>
    <s v="92311-0000"/>
    <s v="Y"/>
    <n v="181.056356927911"/>
    <n v="31"/>
    <n v="6"/>
    <x v="5294"/>
    <x v="1"/>
  </r>
  <r>
    <s v="ABC"/>
    <x v="233"/>
    <s v="92311-0000"/>
    <s v="Y"/>
    <n v="323.79770855291099"/>
    <n v="32"/>
    <n v="6"/>
    <x v="5295"/>
    <x v="1"/>
  </r>
  <r>
    <s v="ABC"/>
    <x v="233"/>
    <s v="92311-0000"/>
    <s v="Y"/>
    <n v="63.507218962937301"/>
    <n v="32"/>
    <n v="6"/>
    <x v="5296"/>
    <x v="1"/>
  </r>
  <r>
    <s v="ABC"/>
    <x v="233"/>
    <s v="92311-0000"/>
    <s v="Y"/>
    <n v="142.79244230584899"/>
    <n v="32"/>
    <n v="6"/>
    <x v="5297"/>
    <x v="1"/>
  </r>
  <r>
    <s v="ABC"/>
    <x v="233"/>
    <s v="92311-0000"/>
    <s v="Y"/>
    <n v="133.959765187231"/>
    <n v="32"/>
    <n v="6"/>
    <x v="5298"/>
    <x v="1"/>
  </r>
  <r>
    <s v="ABC"/>
    <x v="233"/>
    <s v="92311-0000"/>
    <s v="Y"/>
    <n v="51.308567576591699"/>
    <n v="32"/>
    <n v="6"/>
    <x v="5299"/>
    <x v="1"/>
  </r>
  <r>
    <s v="ABC"/>
    <x v="233"/>
    <s v="92311-0000"/>
    <s v="Y"/>
    <n v="171.358143569021"/>
    <n v="32"/>
    <n v="6"/>
    <x v="5300"/>
    <x v="1"/>
  </r>
  <r>
    <s v="ABC"/>
    <x v="233"/>
    <s v="92311-0000"/>
    <s v="Y"/>
    <n v="68.1083855735545"/>
    <n v="33"/>
    <n v="6"/>
    <x v="5301"/>
    <x v="1"/>
  </r>
  <r>
    <s v="ABC"/>
    <x v="233"/>
    <s v="92311-0000"/>
    <s v="Y"/>
    <n v="64.667277951636393"/>
    <n v="33"/>
    <n v="6"/>
    <x v="5302"/>
    <x v="1"/>
  </r>
  <r>
    <s v="ABC"/>
    <x v="233"/>
    <s v="92311-0000"/>
    <s v="Y"/>
    <n v="139.74803879405599"/>
    <n v="33"/>
    <n v="6"/>
    <x v="5303"/>
    <x v="1"/>
  </r>
  <r>
    <s v="ABC"/>
    <x v="233"/>
    <s v="92311-0000"/>
    <s v="Y"/>
    <n v="33.009087829989397"/>
    <n v="33"/>
    <n v="6"/>
    <x v="5304"/>
    <x v="1"/>
  </r>
  <r>
    <s v="ABC"/>
    <x v="233"/>
    <s v="92311-0000"/>
    <s v="Y"/>
    <n v="65.732668914055594"/>
    <n v="34"/>
    <n v="6"/>
    <x v="5305"/>
    <x v="1"/>
  </r>
  <r>
    <s v="ABC"/>
    <x v="233"/>
    <s v="92311-0000"/>
    <s v="Y"/>
    <n v="54.972069926913299"/>
    <n v="34"/>
    <n v="6"/>
    <x v="5306"/>
    <x v="1"/>
  </r>
  <r>
    <s v="ABC"/>
    <x v="233"/>
    <s v="92311-0000"/>
    <s v="Y"/>
    <n v="44.594651046141799"/>
    <n v="35"/>
    <n v="6"/>
    <x v="5307"/>
    <x v="1"/>
  </r>
  <r>
    <s v="ABC"/>
    <x v="233"/>
    <s v="92311-0000"/>
    <s v="Y"/>
    <n v="247.27438731003701"/>
    <n v="35"/>
    <n v="6"/>
    <x v="4267"/>
    <x v="1"/>
  </r>
  <r>
    <s v="ABC"/>
    <x v="233"/>
    <s v="92311-0000"/>
    <s v="Y"/>
    <n v="158.51785333788899"/>
    <n v="35"/>
    <n v="6"/>
    <x v="5308"/>
    <x v="1"/>
  </r>
  <r>
    <s v="ABC"/>
    <x v="233"/>
    <s v="92311-0000"/>
    <s v="Y"/>
    <n v="238.37859817389901"/>
    <n v="35"/>
    <n v="6"/>
    <x v="5309"/>
    <x v="1"/>
  </r>
  <r>
    <s v="ABC"/>
    <x v="233"/>
    <s v="92311-0000"/>
    <s v="Y"/>
    <n v="55.466447397485801"/>
    <n v="36"/>
    <n v="6"/>
    <x v="5310"/>
    <x v="1"/>
  </r>
  <r>
    <s v="ABC"/>
    <x v="233"/>
    <s v="92311-0000"/>
    <s v="Y"/>
    <n v="36.3480140902087"/>
    <n v="36"/>
    <n v="6"/>
    <x v="5311"/>
    <x v="1"/>
  </r>
  <r>
    <s v="ABC"/>
    <x v="233"/>
    <s v="92311-0000"/>
    <s v="Y"/>
    <n v="79.579746091337498"/>
    <n v="36"/>
    <n v="6"/>
    <x v="5312"/>
    <x v="1"/>
  </r>
  <r>
    <s v="ABC"/>
    <x v="233"/>
    <s v="92311-0000"/>
    <s v="Y"/>
    <n v="216.32695871902999"/>
    <n v="36"/>
    <n v="6"/>
    <x v="5313"/>
    <x v="1"/>
  </r>
  <r>
    <s v="ABC"/>
    <x v="233"/>
    <s v="92311-0000"/>
    <s v="Y"/>
    <n v="149.30199611290101"/>
    <n v="37"/>
    <n v="6"/>
    <x v="5314"/>
    <x v="1"/>
  </r>
  <r>
    <s v="ABC"/>
    <x v="233"/>
    <s v="92311-0000"/>
    <s v="Y"/>
    <n v="341.05734267751802"/>
    <n v="37"/>
    <n v="6"/>
    <x v="5315"/>
    <x v="1"/>
  </r>
  <r>
    <s v="ABC"/>
    <x v="233"/>
    <s v="92311-0000"/>
    <s v="Y"/>
    <n v="142.467866215746"/>
    <n v="37"/>
    <n v="6"/>
    <x v="5316"/>
    <x v="1"/>
  </r>
  <r>
    <s v="ABC"/>
    <x v="233"/>
    <s v="92311-0000"/>
    <s v="Y"/>
    <n v="228.87873687007101"/>
    <n v="38"/>
    <n v="6"/>
    <x v="5317"/>
    <x v="1"/>
  </r>
  <r>
    <s v="ABC"/>
    <x v="233"/>
    <s v="92311-0000"/>
    <s v="Y"/>
    <n v="228.87873687007101"/>
    <n v="38"/>
    <n v="6"/>
    <x v="5317"/>
    <x v="1"/>
  </r>
  <r>
    <s v="ABC"/>
    <x v="233"/>
    <s v="92311-0000"/>
    <s v="Y"/>
    <n v="214.68304092934599"/>
    <n v="38"/>
    <n v="6"/>
    <x v="5318"/>
    <x v="1"/>
  </r>
  <r>
    <s v="ABC"/>
    <x v="233"/>
    <s v="92311-0000"/>
    <s v="Y"/>
    <n v="75.539074302980396"/>
    <n v="39"/>
    <n v="6"/>
    <x v="5319"/>
    <x v="1"/>
  </r>
  <r>
    <s v="ABC"/>
    <x v="233"/>
    <s v="92311-0000"/>
    <s v="Y"/>
    <n v="75.539074302980396"/>
    <n v="39"/>
    <n v="6"/>
    <x v="5319"/>
    <x v="1"/>
  </r>
  <r>
    <s v="ABC"/>
    <x v="233"/>
    <s v="92311-0000"/>
    <s v="Y"/>
    <n v="24.458912123127298"/>
    <n v="39"/>
    <n v="6"/>
    <x v="5320"/>
    <x v="1"/>
  </r>
  <r>
    <s v="ABC"/>
    <x v="233"/>
    <s v="92311-0000"/>
    <s v="Y"/>
    <n v="469.91705578230801"/>
    <n v="39"/>
    <n v="6"/>
    <x v="5321"/>
    <x v="1"/>
  </r>
  <r>
    <s v="ABC"/>
    <x v="233"/>
    <s v="92311-0000"/>
    <s v="Y"/>
    <n v="130.92738301210801"/>
    <n v="40"/>
    <n v="6"/>
    <x v="4293"/>
    <x v="2"/>
  </r>
  <r>
    <s v="ABC"/>
    <x v="233"/>
    <s v="92311-0000"/>
    <s v="Y"/>
    <n v="130.92738301210801"/>
    <n v="40"/>
    <n v="6"/>
    <x v="4293"/>
    <x v="2"/>
  </r>
  <r>
    <s v="ABC"/>
    <x v="233"/>
    <s v="92311-0000"/>
    <s v="Y"/>
    <n v="236.31693893491601"/>
    <n v="40"/>
    <n v="6"/>
    <x v="5322"/>
    <x v="2"/>
  </r>
  <r>
    <s v="ABC"/>
    <x v="233"/>
    <s v="92311-0000"/>
    <s v="Y"/>
    <n v="108.68490483759599"/>
    <n v="41"/>
    <n v="6"/>
    <x v="5323"/>
    <x v="2"/>
  </r>
  <r>
    <s v="ABC"/>
    <x v="233"/>
    <s v="92311-0000"/>
    <s v="Y"/>
    <n v="89.1246874076799"/>
    <n v="41"/>
    <n v="6"/>
    <x v="5324"/>
    <x v="2"/>
  </r>
  <r>
    <s v="ABC"/>
    <x v="233"/>
    <s v="92311-0000"/>
    <s v="Y"/>
    <n v="33.608651996428499"/>
    <n v="41"/>
    <n v="6"/>
    <x v="5325"/>
    <x v="2"/>
  </r>
  <r>
    <s v="ABC"/>
    <x v="233"/>
    <s v="92311-0000"/>
    <s v="Y"/>
    <n v="243.06691947537701"/>
    <n v="41"/>
    <n v="6"/>
    <x v="5326"/>
    <x v="2"/>
  </r>
  <r>
    <s v="ABC"/>
    <x v="233"/>
    <s v="92311-0000"/>
    <s v="Y"/>
    <n v="122.846039435394"/>
    <n v="42"/>
    <n v="6"/>
    <x v="5327"/>
    <x v="2"/>
  </r>
  <r>
    <s v="ABC"/>
    <x v="233"/>
    <s v="92311-0000"/>
    <s v="Y"/>
    <n v="140.37615363508701"/>
    <n v="42"/>
    <n v="6"/>
    <x v="5328"/>
    <x v="2"/>
  </r>
  <r>
    <s v="ABC"/>
    <x v="233"/>
    <s v="92311-0000"/>
    <s v="Y"/>
    <n v="41.377440819710898"/>
    <n v="43"/>
    <n v="6"/>
    <x v="5329"/>
    <x v="2"/>
  </r>
  <r>
    <s v="ABC"/>
    <x v="233"/>
    <s v="92311-0000"/>
    <s v="Y"/>
    <n v="144.21096003296299"/>
    <n v="44"/>
    <n v="6"/>
    <x v="5330"/>
    <x v="2"/>
  </r>
  <r>
    <s v="ABC"/>
    <x v="233"/>
    <s v="92311-0000"/>
    <s v="Y"/>
    <n v="111.724800348138"/>
    <n v="44"/>
    <n v="6"/>
    <x v="5331"/>
    <x v="2"/>
  </r>
  <r>
    <s v="ABC"/>
    <x v="233"/>
    <s v="92311-0000"/>
    <s v="Y"/>
    <n v="151.243441985179"/>
    <n v="44"/>
    <n v="6"/>
    <x v="5332"/>
    <x v="2"/>
  </r>
  <r>
    <s v="ABC"/>
    <x v="233"/>
    <s v="92311-0000"/>
    <s v="Y"/>
    <n v="21.9374367564991"/>
    <n v="45"/>
    <n v="6"/>
    <x v="5333"/>
    <x v="2"/>
  </r>
  <r>
    <s v="ABC"/>
    <x v="233"/>
    <s v="92311-0000"/>
    <s v="Y"/>
    <n v="45.258829897184498"/>
    <n v="45"/>
    <n v="6"/>
    <x v="5334"/>
    <x v="2"/>
  </r>
  <r>
    <s v="ABC"/>
    <x v="233"/>
    <s v="92311-0000"/>
    <s v="Y"/>
    <n v="90.386927758077803"/>
    <n v="45"/>
    <n v="6"/>
    <x v="5335"/>
    <x v="2"/>
  </r>
  <r>
    <s v="ABC"/>
    <x v="233"/>
    <s v="92311-0000"/>
    <s v="Y"/>
    <n v="389.981177592108"/>
    <n v="45"/>
    <n v="6"/>
    <x v="5336"/>
    <x v="2"/>
  </r>
  <r>
    <s v="ABC"/>
    <x v="233"/>
    <s v="92311-0000"/>
    <s v="Y"/>
    <n v="136.06049377039301"/>
    <n v="46"/>
    <n v="6"/>
    <x v="5337"/>
    <x v="2"/>
  </r>
  <r>
    <s v="ABC"/>
    <x v="233"/>
    <s v="92311-0000"/>
    <s v="Y"/>
    <n v="74.045423221676103"/>
    <n v="47"/>
    <n v="6"/>
    <x v="5338"/>
    <x v="2"/>
  </r>
  <r>
    <s v="ABC"/>
    <x v="233"/>
    <s v="92311-0000"/>
    <s v="Y"/>
    <n v="74.045423221676103"/>
    <n v="47"/>
    <n v="6"/>
    <x v="5338"/>
    <x v="2"/>
  </r>
  <r>
    <s v="ABC"/>
    <x v="233"/>
    <s v="92311-0000"/>
    <s v="Y"/>
    <n v="35.0211590552071"/>
    <n v="48"/>
    <n v="6"/>
    <x v="5339"/>
    <x v="2"/>
  </r>
  <r>
    <s v="ABC"/>
    <x v="233"/>
    <s v="92311-0000"/>
    <s v="Y"/>
    <n v="99.258674220874596"/>
    <n v="49"/>
    <n v="6"/>
    <x v="5340"/>
    <x v="2"/>
  </r>
  <r>
    <s v="ABC"/>
    <x v="233"/>
    <s v="92311-0000"/>
    <s v="Y"/>
    <n v="39.055820175229002"/>
    <n v="49"/>
    <n v="6"/>
    <x v="5341"/>
    <x v="2"/>
  </r>
  <r>
    <s v="ABC"/>
    <x v="233"/>
    <s v="92311-0000"/>
    <s v="Y"/>
    <n v="638.27587585205004"/>
    <n v="49"/>
    <n v="6"/>
    <x v="5342"/>
    <x v="2"/>
  </r>
  <r>
    <s v="ABC"/>
    <x v="233"/>
    <s v="92311-0000"/>
    <s v="Y"/>
    <n v="151.713776782411"/>
    <n v="50"/>
    <n v="6"/>
    <x v="5343"/>
    <x v="3"/>
  </r>
  <r>
    <s v="ABC"/>
    <x v="233"/>
    <s v="92311-0000"/>
    <s v="Y"/>
    <n v="220.78687462376999"/>
    <n v="51"/>
    <n v="6"/>
    <x v="5344"/>
    <x v="3"/>
  </r>
  <r>
    <s v="ABC"/>
    <x v="233"/>
    <s v="92311-0000"/>
    <s v="Y"/>
    <n v="220.78687462376999"/>
    <n v="51"/>
    <n v="6"/>
    <x v="5344"/>
    <x v="3"/>
  </r>
  <r>
    <s v="ABC"/>
    <x v="233"/>
    <s v="92311-0000"/>
    <s v="Y"/>
    <n v="89.204328763121694"/>
    <n v="52"/>
    <n v="6"/>
    <x v="5345"/>
    <x v="3"/>
  </r>
  <r>
    <s v="ABC"/>
    <x v="233"/>
    <s v="92311-0000"/>
    <s v="Y"/>
    <n v="146.69036072124399"/>
    <n v="53"/>
    <n v="6"/>
    <x v="5346"/>
    <x v="3"/>
  </r>
  <r>
    <s v="ABC"/>
    <x v="233"/>
    <s v="92311-0000"/>
    <s v="Y"/>
    <n v="65.226270106812606"/>
    <n v="57"/>
    <n v="6"/>
    <x v="5347"/>
    <x v="3"/>
  </r>
  <r>
    <s v="ABC"/>
    <x v="233"/>
    <s v="92311-0000"/>
    <s v="Y"/>
    <n v="67.642558777574294"/>
    <n v="57"/>
    <n v="6"/>
    <x v="5348"/>
    <x v="3"/>
  </r>
  <r>
    <s v="ABC"/>
    <x v="233"/>
    <s v="92311-0000"/>
    <s v="Y"/>
    <n v="183.480158934092"/>
    <n v="57"/>
    <n v="6"/>
    <x v="5349"/>
    <x v="3"/>
  </r>
  <r>
    <s v="ABC"/>
    <x v="233"/>
    <s v="92311-0000"/>
    <s v="Y"/>
    <n v="64.2149751594104"/>
    <n v="59"/>
    <n v="6"/>
    <x v="5350"/>
    <x v="3"/>
  </r>
  <r>
    <s v="ABC"/>
    <x v="233"/>
    <s v="92311-0000"/>
    <s v="Y"/>
    <n v="64.2149751594104"/>
    <n v="59"/>
    <n v="6"/>
    <x v="5350"/>
    <x v="3"/>
  </r>
  <r>
    <s v="ABC"/>
    <x v="233"/>
    <s v="92311-0000"/>
    <s v="Y"/>
    <n v="240.52290410249199"/>
    <n v="60"/>
    <n v="6"/>
    <x v="5351"/>
    <x v="4"/>
  </r>
  <r>
    <s v="ABC"/>
    <x v="234"/>
    <s v="CF10 1AH"/>
    <s v="N"/>
    <n v="127.17822863801"/>
    <n v="27"/>
    <n v="42"/>
    <x v="5352"/>
    <x v="0"/>
  </r>
  <r>
    <s v="ABC"/>
    <x v="234"/>
    <s v="CF10 1AH"/>
    <s v="N"/>
    <n v="524.41879091198996"/>
    <n v="28"/>
    <n v="42"/>
    <x v="5353"/>
    <x v="0"/>
  </r>
  <r>
    <s v="ABC"/>
    <x v="234"/>
    <s v="CF10 1AH"/>
    <s v="N"/>
    <n v="39.948404423010402"/>
    <n v="31"/>
    <n v="42"/>
    <x v="5354"/>
    <x v="1"/>
  </r>
  <r>
    <s v="ABC"/>
    <x v="234"/>
    <s v="CF10 1AH"/>
    <s v="N"/>
    <n v="146.93980345715599"/>
    <n v="36"/>
    <n v="42"/>
    <x v="5355"/>
    <x v="1"/>
  </r>
  <r>
    <s v="ABC"/>
    <x v="234"/>
    <s v="CF10 1AH"/>
    <s v="N"/>
    <n v="495.33917750615598"/>
    <n v="36"/>
    <n v="42"/>
    <x v="5356"/>
    <x v="1"/>
  </r>
  <r>
    <s v="ABC"/>
    <x v="234"/>
    <s v="CF10 1AH"/>
    <s v="N"/>
    <n v="44.722377748265401"/>
    <n v="37"/>
    <n v="42"/>
    <x v="5357"/>
    <x v="1"/>
  </r>
  <r>
    <s v="ABC"/>
    <x v="234"/>
    <s v="CF10 1AH"/>
    <s v="N"/>
    <n v="300.84597151484201"/>
    <n v="58"/>
    <n v="42"/>
    <x v="5358"/>
    <x v="3"/>
  </r>
  <r>
    <s v="ABC"/>
    <x v="235"/>
    <s v="PO1 3TZ"/>
    <s v="Y"/>
    <n v="179.616801861624"/>
    <n v="27"/>
    <n v="37"/>
    <x v="5359"/>
    <x v="0"/>
  </r>
  <r>
    <s v="ABC"/>
    <x v="235"/>
    <s v="PO1 3TZ"/>
    <s v="Y"/>
    <n v="181.181078295867"/>
    <n v="34"/>
    <n v="37"/>
    <x v="5360"/>
    <x v="1"/>
  </r>
  <r>
    <s v="ABC"/>
    <x v="235"/>
    <s v="PO1 3TZ"/>
    <s v="Y"/>
    <n v="26.215529944097799"/>
    <n v="35"/>
    <n v="37"/>
    <x v="5361"/>
    <x v="1"/>
  </r>
  <r>
    <s v="ABC"/>
    <x v="235"/>
    <s v="PO1 3TZ"/>
    <s v="Y"/>
    <n v="223.47664870378401"/>
    <n v="41"/>
    <n v="37"/>
    <x v="5362"/>
    <x v="2"/>
  </r>
  <r>
    <s v="ABC"/>
    <x v="235"/>
    <s v="PO1 3TZ"/>
    <s v="Y"/>
    <n v="134.802761421247"/>
    <n v="42"/>
    <n v="37"/>
    <x v="5363"/>
    <x v="2"/>
  </r>
  <r>
    <s v="ABC"/>
    <x v="235"/>
    <s v="PO1 3TZ"/>
    <s v="Y"/>
    <n v="18.466275792904799"/>
    <n v="50"/>
    <n v="37"/>
    <x v="5364"/>
    <x v="3"/>
  </r>
  <r>
    <s v="ABC"/>
    <x v="236"/>
    <s v="23188-8101"/>
    <s v="Y"/>
    <n v="58.058548117053"/>
    <n v="27"/>
    <n v="24"/>
    <x v="5365"/>
    <x v="0"/>
  </r>
  <r>
    <s v="ABC"/>
    <x v="236"/>
    <s v="23188-8101"/>
    <s v="Y"/>
    <n v="76.383573204079894"/>
    <n v="35"/>
    <n v="24"/>
    <x v="5366"/>
    <x v="1"/>
  </r>
  <r>
    <s v="ABC"/>
    <x v="236"/>
    <s v="23188-8101"/>
    <s v="Y"/>
    <n v="76.383573204079894"/>
    <n v="35"/>
    <n v="24"/>
    <x v="5366"/>
    <x v="1"/>
  </r>
  <r>
    <s v="ABC"/>
    <x v="236"/>
    <s v="23188-8101"/>
    <s v="Y"/>
    <n v="55.1328553048806"/>
    <n v="45"/>
    <n v="24"/>
    <x v="5367"/>
    <x v="2"/>
  </r>
  <r>
    <s v="ABC"/>
    <x v="237"/>
    <s v="53158-1707"/>
    <s v="Y"/>
    <n v="127.620012760649"/>
    <n v="27"/>
    <n v="11"/>
    <x v="5368"/>
    <x v="0"/>
  </r>
  <r>
    <s v="ABC"/>
    <x v="237"/>
    <s v="53158-1707"/>
    <s v="Y"/>
    <n v="30.648397841328599"/>
    <n v="27"/>
    <n v="11"/>
    <x v="5369"/>
    <x v="0"/>
  </r>
  <r>
    <s v="ABC"/>
    <x v="237"/>
    <s v="53158-1707"/>
    <s v="Y"/>
    <n v="93.691292675369496"/>
    <n v="28"/>
    <n v="11"/>
    <x v="5370"/>
    <x v="0"/>
  </r>
  <r>
    <s v="ABC"/>
    <x v="238"/>
    <s v="98188-2819"/>
    <s v="N"/>
    <n v="124.859613327695"/>
    <n v="27"/>
    <n v="20"/>
    <x v="5371"/>
    <x v="0"/>
  </r>
  <r>
    <s v="ABC"/>
    <x v="238"/>
    <s v="98188-2819"/>
    <s v="N"/>
    <n v="45.069493844624802"/>
    <n v="34"/>
    <n v="20"/>
    <x v="5372"/>
    <x v="1"/>
  </r>
  <r>
    <s v="ABC"/>
    <x v="239"/>
    <n v="10789"/>
    <s v="N"/>
    <n v="60.915118243370202"/>
    <n v="27"/>
    <n v="45"/>
    <x v="5373"/>
    <x v="0"/>
  </r>
  <r>
    <s v="ABC"/>
    <x v="239"/>
    <n v="10789"/>
    <s v="N"/>
    <n v="165.02289914369001"/>
    <n v="27"/>
    <n v="45"/>
    <x v="5374"/>
    <x v="0"/>
  </r>
  <r>
    <s v="ABC"/>
    <x v="239"/>
    <n v="10789"/>
    <s v="N"/>
    <n v="85.398073039838394"/>
    <n v="28"/>
    <n v="45"/>
    <x v="5375"/>
    <x v="0"/>
  </r>
  <r>
    <s v="ABC"/>
    <x v="239"/>
    <n v="10789"/>
    <s v="N"/>
    <n v="256.81031262387597"/>
    <n v="28"/>
    <n v="45"/>
    <x v="5376"/>
    <x v="0"/>
  </r>
  <r>
    <s v="ABC"/>
    <x v="239"/>
    <n v="10789"/>
    <s v="N"/>
    <n v="140.61056970016099"/>
    <n v="30"/>
    <n v="45"/>
    <x v="5377"/>
    <x v="1"/>
  </r>
  <r>
    <s v="ABC"/>
    <x v="239"/>
    <n v="10789"/>
    <s v="N"/>
    <n v="215.36224645122601"/>
    <n v="30"/>
    <n v="45"/>
    <x v="5378"/>
    <x v="1"/>
  </r>
  <r>
    <s v="ABC"/>
    <x v="239"/>
    <n v="10789"/>
    <s v="N"/>
    <n v="42.468377122554799"/>
    <n v="31"/>
    <n v="45"/>
    <x v="5379"/>
    <x v="1"/>
  </r>
  <r>
    <s v="ABC"/>
    <x v="239"/>
    <n v="10789"/>
    <s v="N"/>
    <n v="269.08860536566402"/>
    <n v="31"/>
    <n v="45"/>
    <x v="5380"/>
    <x v="1"/>
  </r>
  <r>
    <s v="ABC"/>
    <x v="239"/>
    <n v="10789"/>
    <s v="N"/>
    <n v="301.90234647475802"/>
    <n v="32"/>
    <n v="45"/>
    <x v="5381"/>
    <x v="1"/>
  </r>
  <r>
    <s v="ABC"/>
    <x v="239"/>
    <n v="10789"/>
    <s v="N"/>
    <n v="337.32321497425801"/>
    <n v="32"/>
    <n v="45"/>
    <x v="5382"/>
    <x v="1"/>
  </r>
  <r>
    <s v="ABC"/>
    <x v="239"/>
    <n v="10789"/>
    <s v="N"/>
    <n v="449.39212608458803"/>
    <n v="32"/>
    <n v="45"/>
    <x v="5383"/>
    <x v="1"/>
  </r>
  <r>
    <s v="ABC"/>
    <x v="239"/>
    <n v="10789"/>
    <s v="N"/>
    <n v="254.500713316065"/>
    <n v="33"/>
    <n v="45"/>
    <x v="5384"/>
    <x v="1"/>
  </r>
  <r>
    <s v="ABC"/>
    <x v="239"/>
    <n v="10789"/>
    <s v="N"/>
    <n v="795.608124860815"/>
    <n v="34"/>
    <n v="45"/>
    <x v="5385"/>
    <x v="1"/>
  </r>
  <r>
    <s v="ABC"/>
    <x v="239"/>
    <n v="10789"/>
    <s v="N"/>
    <n v="490.61328952758203"/>
    <n v="34"/>
    <n v="45"/>
    <x v="5386"/>
    <x v="1"/>
  </r>
  <r>
    <s v="ABC"/>
    <x v="239"/>
    <n v="10789"/>
    <s v="N"/>
    <n v="103.73662213062001"/>
    <n v="35"/>
    <n v="45"/>
    <x v="5387"/>
    <x v="1"/>
  </r>
  <r>
    <s v="ABC"/>
    <x v="239"/>
    <n v="10789"/>
    <s v="N"/>
    <n v="400.90556729138501"/>
    <n v="35"/>
    <n v="45"/>
    <x v="5388"/>
    <x v="1"/>
  </r>
  <r>
    <s v="ABC"/>
    <x v="239"/>
    <n v="10789"/>
    <s v="N"/>
    <n v="179.76857123708899"/>
    <n v="35"/>
    <n v="45"/>
    <x v="5389"/>
    <x v="1"/>
  </r>
  <r>
    <s v="ABC"/>
    <x v="239"/>
    <n v="10789"/>
    <s v="N"/>
    <n v="209.60102085190999"/>
    <n v="35"/>
    <n v="45"/>
    <x v="5390"/>
    <x v="1"/>
  </r>
  <r>
    <s v="ABC"/>
    <x v="239"/>
    <n v="10789"/>
    <s v="N"/>
    <n v="189.752291341903"/>
    <n v="36"/>
    <n v="45"/>
    <x v="5391"/>
    <x v="1"/>
  </r>
  <r>
    <s v="ABC"/>
    <x v="239"/>
    <n v="10789"/>
    <s v="N"/>
    <n v="179.986457964241"/>
    <n v="40"/>
    <n v="45"/>
    <x v="5392"/>
    <x v="2"/>
  </r>
  <r>
    <s v="ABC"/>
    <x v="239"/>
    <n v="10789"/>
    <s v="N"/>
    <n v="280.94164332273402"/>
    <n v="41"/>
    <n v="45"/>
    <x v="5393"/>
    <x v="2"/>
  </r>
  <r>
    <s v="ABC"/>
    <x v="239"/>
    <n v="10789"/>
    <s v="N"/>
    <n v="208.881243318766"/>
    <n v="45"/>
    <n v="45"/>
    <x v="5394"/>
    <x v="2"/>
  </r>
  <r>
    <s v="ABC"/>
    <x v="239"/>
    <n v="10789"/>
    <s v="N"/>
    <n v="104.710350400927"/>
    <n v="52"/>
    <n v="45"/>
    <x v="5395"/>
    <x v="3"/>
  </r>
  <r>
    <s v="ABC"/>
    <x v="240"/>
    <s v="28278-0000"/>
    <s v="Y"/>
    <n v="127.55539807604499"/>
    <n v="27"/>
    <n v="39"/>
    <x v="5396"/>
    <x v="0"/>
  </r>
  <r>
    <s v="ABC"/>
    <x v="240"/>
    <s v="28278-0000"/>
    <s v="Y"/>
    <n v="119.594267866035"/>
    <n v="28"/>
    <n v="39"/>
    <x v="5397"/>
    <x v="0"/>
  </r>
  <r>
    <s v="ABC"/>
    <x v="240"/>
    <s v="28278-0000"/>
    <s v="Y"/>
    <n v="75.381294259180606"/>
    <n v="28"/>
    <n v="39"/>
    <x v="5398"/>
    <x v="0"/>
  </r>
  <r>
    <s v="ABC"/>
    <x v="240"/>
    <s v="28278-0000"/>
    <s v="Y"/>
    <n v="25.830847170643199"/>
    <n v="35"/>
    <n v="39"/>
    <x v="5399"/>
    <x v="1"/>
  </r>
  <r>
    <s v="ABC"/>
    <x v="240"/>
    <s v="28278-0000"/>
    <s v="Y"/>
    <n v="24.075732016756501"/>
    <n v="35"/>
    <n v="39"/>
    <x v="5400"/>
    <x v="1"/>
  </r>
  <r>
    <s v="ABC"/>
    <x v="240"/>
    <s v="28278-0000"/>
    <s v="Y"/>
    <n v="230.50462265474999"/>
    <n v="43"/>
    <n v="39"/>
    <x v="5401"/>
    <x v="2"/>
  </r>
  <r>
    <s v="ABC"/>
    <x v="240"/>
    <s v="28278-0000"/>
    <s v="Y"/>
    <n v="230.50462265474999"/>
    <n v="43"/>
    <n v="39"/>
    <x v="5401"/>
    <x v="2"/>
  </r>
  <r>
    <s v="ABC"/>
    <x v="241"/>
    <n v="70173"/>
    <s v="N"/>
    <n v="92.047374885684604"/>
    <n v="27"/>
    <n v="30"/>
    <x v="5402"/>
    <x v="0"/>
  </r>
  <r>
    <s v="ABC"/>
    <x v="241"/>
    <n v="70173"/>
    <s v="N"/>
    <n v="117.555148633309"/>
    <n v="29"/>
    <n v="30"/>
    <x v="5403"/>
    <x v="0"/>
  </r>
  <r>
    <s v="ABC"/>
    <x v="241"/>
    <n v="70173"/>
    <s v="N"/>
    <n v="20.875051128247499"/>
    <n v="29"/>
    <n v="30"/>
    <x v="5404"/>
    <x v="0"/>
  </r>
  <r>
    <s v="ABC"/>
    <x v="241"/>
    <n v="70173"/>
    <s v="N"/>
    <n v="197.564657510616"/>
    <n v="29"/>
    <n v="30"/>
    <x v="5405"/>
    <x v="0"/>
  </r>
  <r>
    <s v="ABC"/>
    <x v="241"/>
    <n v="70173"/>
    <s v="N"/>
    <n v="154.964045684686"/>
    <n v="29"/>
    <n v="30"/>
    <x v="5406"/>
    <x v="0"/>
  </r>
  <r>
    <s v="ABC"/>
    <x v="241"/>
    <n v="70173"/>
    <s v="N"/>
    <n v="277.12336626278"/>
    <n v="30"/>
    <n v="30"/>
    <x v="5407"/>
    <x v="1"/>
  </r>
  <r>
    <s v="ABC"/>
    <x v="241"/>
    <n v="70173"/>
    <s v="N"/>
    <n v="818.57789390388996"/>
    <n v="31"/>
    <n v="30"/>
    <x v="5408"/>
    <x v="1"/>
  </r>
  <r>
    <s v="ABC"/>
    <x v="241"/>
    <n v="70173"/>
    <s v="N"/>
    <n v="42.651702506779301"/>
    <n v="34"/>
    <n v="30"/>
    <x v="5409"/>
    <x v="1"/>
  </r>
  <r>
    <s v="ABC"/>
    <x v="241"/>
    <n v="70173"/>
    <s v="N"/>
    <n v="109.99823586884401"/>
    <n v="34"/>
    <n v="30"/>
    <x v="5410"/>
    <x v="1"/>
  </r>
  <r>
    <s v="ABC"/>
    <x v="241"/>
    <n v="70173"/>
    <s v="N"/>
    <n v="115.91423617779201"/>
    <n v="34"/>
    <n v="30"/>
    <x v="5411"/>
    <x v="1"/>
  </r>
  <r>
    <s v="ABC"/>
    <x v="241"/>
    <n v="70173"/>
    <s v="N"/>
    <n v="153.17587185495501"/>
    <n v="35"/>
    <n v="30"/>
    <x v="5412"/>
    <x v="1"/>
  </r>
  <r>
    <s v="ABC"/>
    <x v="241"/>
    <n v="70173"/>
    <s v="N"/>
    <n v="318.81636717009002"/>
    <n v="35"/>
    <n v="30"/>
    <x v="5413"/>
    <x v="1"/>
  </r>
  <r>
    <s v="ABC"/>
    <x v="241"/>
    <n v="70173"/>
    <s v="N"/>
    <n v="149.486824164209"/>
    <n v="37"/>
    <n v="30"/>
    <x v="5414"/>
    <x v="1"/>
  </r>
  <r>
    <s v="ABC"/>
    <x v="241"/>
    <n v="70173"/>
    <s v="N"/>
    <n v="191.88307326674101"/>
    <n v="41"/>
    <n v="30"/>
    <x v="5415"/>
    <x v="2"/>
  </r>
  <r>
    <s v="ABC"/>
    <x v="241"/>
    <n v="70173"/>
    <s v="N"/>
    <n v="38.816896108903698"/>
    <n v="42"/>
    <n v="30"/>
    <x v="5416"/>
    <x v="2"/>
  </r>
  <r>
    <s v="ABC"/>
    <x v="241"/>
    <n v="70173"/>
    <s v="N"/>
    <n v="115.33721201761"/>
    <n v="45"/>
    <n v="30"/>
    <x v="5417"/>
    <x v="2"/>
  </r>
  <r>
    <s v="ABC"/>
    <x v="241"/>
    <n v="70173"/>
    <s v="N"/>
    <n v="202.903633659382"/>
    <n v="49"/>
    <n v="30"/>
    <x v="5418"/>
    <x v="2"/>
  </r>
  <r>
    <s v="ABC"/>
    <x v="241"/>
    <n v="70173"/>
    <s v="N"/>
    <n v="86.388330648067296"/>
    <n v="50"/>
    <n v="30"/>
    <x v="5419"/>
    <x v="3"/>
  </r>
  <r>
    <s v="ABC"/>
    <x v="241"/>
    <n v="70173"/>
    <s v="N"/>
    <n v="102.016068319661"/>
    <n v="50"/>
    <n v="30"/>
    <x v="5420"/>
    <x v="3"/>
  </r>
  <r>
    <s v="ABC"/>
    <x v="241"/>
    <n v="70173"/>
    <s v="N"/>
    <n v="138.26941438358901"/>
    <n v="54"/>
    <n v="30"/>
    <x v="5421"/>
    <x v="3"/>
  </r>
  <r>
    <s v="ABC"/>
    <x v="242"/>
    <s v="R3G 0W4"/>
    <s v="N"/>
    <n v="52.5723105940734"/>
    <n v="27"/>
    <n v="30"/>
    <x v="5422"/>
    <x v="0"/>
  </r>
  <r>
    <s v="ABC"/>
    <x v="242"/>
    <s v="R3G 0W4"/>
    <s v="N"/>
    <n v="216.63049746995901"/>
    <n v="29"/>
    <n v="30"/>
    <x v="5423"/>
    <x v="0"/>
  </r>
  <r>
    <s v="ABC"/>
    <x v="242"/>
    <s v="R3G 0W4"/>
    <s v="N"/>
    <n v="34.202205494532201"/>
    <n v="29"/>
    <n v="30"/>
    <x v="5424"/>
    <x v="0"/>
  </r>
  <r>
    <s v="ABC"/>
    <x v="242"/>
    <s v="R3G 0W4"/>
    <s v="N"/>
    <n v="175.75494745623999"/>
    <n v="32"/>
    <n v="30"/>
    <x v="5425"/>
    <x v="1"/>
  </r>
  <r>
    <s v="ABC"/>
    <x v="242"/>
    <s v="R3G 0W4"/>
    <s v="N"/>
    <n v="248.404392957059"/>
    <n v="37"/>
    <n v="30"/>
    <x v="5426"/>
    <x v="1"/>
  </r>
  <r>
    <s v="ABC"/>
    <x v="242"/>
    <s v="R3G 0W4"/>
    <s v="N"/>
    <n v="35.341227144058003"/>
    <n v="38"/>
    <n v="30"/>
    <x v="5427"/>
    <x v="1"/>
  </r>
  <r>
    <s v="ABC"/>
    <x v="242"/>
    <s v="R3G 0W4"/>
    <s v="N"/>
    <n v="53.021608052131697"/>
    <n v="41"/>
    <n v="30"/>
    <x v="5428"/>
    <x v="2"/>
  </r>
  <r>
    <s v="ABC"/>
    <x v="242"/>
    <s v="R3G 0W4"/>
    <s v="N"/>
    <n v="178.66110559632301"/>
    <n v="45"/>
    <n v="30"/>
    <x v="5429"/>
    <x v="2"/>
  </r>
  <r>
    <s v="ABC"/>
    <x v="242"/>
    <s v="R3G 0W4"/>
    <s v="N"/>
    <n v="191.118215721083"/>
    <n v="47"/>
    <n v="30"/>
    <x v="5430"/>
    <x v="2"/>
  </r>
  <r>
    <s v="ABC"/>
    <x v="242"/>
    <s v="R3G 0W4"/>
    <s v="N"/>
    <n v="156.29841405510601"/>
    <n v="49"/>
    <n v="30"/>
    <x v="5431"/>
    <x v="2"/>
  </r>
  <r>
    <s v="ABC"/>
    <x v="242"/>
    <s v="R3G 0W4"/>
    <s v="N"/>
    <n v="346.13936275495399"/>
    <n v="61"/>
    <n v="30"/>
    <x v="5432"/>
    <x v="4"/>
  </r>
  <r>
    <s v="ABC"/>
    <x v="243"/>
    <s v="89019-7212"/>
    <s v="Y"/>
    <n v="36.687616851149102"/>
    <n v="27"/>
    <n v="7"/>
    <x v="5433"/>
    <x v="0"/>
  </r>
  <r>
    <s v="ABC"/>
    <x v="243"/>
    <s v="89019-7212"/>
    <s v="Y"/>
    <n v="74.643484721031399"/>
    <n v="34"/>
    <n v="7"/>
    <x v="5434"/>
    <x v="1"/>
  </r>
  <r>
    <s v="ABC"/>
    <x v="243"/>
    <s v="89019-7212"/>
    <s v="Y"/>
    <n v="96.145148023226398"/>
    <n v="36"/>
    <n v="7"/>
    <x v="5435"/>
    <x v="1"/>
  </r>
  <r>
    <s v="ABC"/>
    <x v="243"/>
    <s v="89019-7212"/>
    <s v="Y"/>
    <n v="645.919943307376"/>
    <n v="36"/>
    <n v="7"/>
    <x v="5436"/>
    <x v="1"/>
  </r>
  <r>
    <s v="ABC"/>
    <x v="243"/>
    <s v="89019-7212"/>
    <s v="Y"/>
    <n v="384.098235959004"/>
    <n v="36"/>
    <n v="7"/>
    <x v="5437"/>
    <x v="1"/>
  </r>
  <r>
    <s v="ABC"/>
    <x v="243"/>
    <s v="89019-7212"/>
    <s v="Y"/>
    <n v="384.098235959004"/>
    <n v="36"/>
    <n v="7"/>
    <x v="5437"/>
    <x v="1"/>
  </r>
  <r>
    <s v="ABC"/>
    <x v="243"/>
    <s v="89019-7212"/>
    <s v="Y"/>
    <n v="235.17040394997099"/>
    <n v="36"/>
    <n v="7"/>
    <x v="5438"/>
    <x v="1"/>
  </r>
  <r>
    <s v="ABC"/>
    <x v="243"/>
    <s v="89019-7212"/>
    <s v="Y"/>
    <n v="235.17040394997099"/>
    <n v="36"/>
    <n v="7"/>
    <x v="5438"/>
    <x v="1"/>
  </r>
  <r>
    <s v="ABC"/>
    <x v="243"/>
    <s v="89019-7212"/>
    <s v="Y"/>
    <n v="212.72506571914499"/>
    <n v="36"/>
    <n v="7"/>
    <x v="5439"/>
    <x v="1"/>
  </r>
  <r>
    <s v="ABC"/>
    <x v="243"/>
    <s v="89019-7212"/>
    <s v="Y"/>
    <n v="62.420790661344803"/>
    <n v="37"/>
    <n v="7"/>
    <x v="5440"/>
    <x v="1"/>
  </r>
  <r>
    <s v="ABC"/>
    <x v="243"/>
    <s v="89019-7212"/>
    <s v="Y"/>
    <n v="389.32451207648501"/>
    <n v="44"/>
    <n v="7"/>
    <x v="5441"/>
    <x v="2"/>
  </r>
  <r>
    <s v="ABC"/>
    <x v="243"/>
    <s v="89019-7212"/>
    <s v="Y"/>
    <n v="536.53629827581005"/>
    <n v="44"/>
    <n v="7"/>
    <x v="5442"/>
    <x v="2"/>
  </r>
  <r>
    <s v="ABC"/>
    <x v="243"/>
    <s v="89019-7212"/>
    <s v="Y"/>
    <n v="84.171896699451807"/>
    <n v="46"/>
    <n v="7"/>
    <x v="5443"/>
    <x v="2"/>
  </r>
  <r>
    <s v="ABC"/>
    <x v="243"/>
    <s v="89019-7212"/>
    <s v="Y"/>
    <n v="122.85505543789699"/>
    <n v="47"/>
    <n v="7"/>
    <x v="5444"/>
    <x v="2"/>
  </r>
  <r>
    <s v="ABC"/>
    <x v="244"/>
    <s v="L7G 0J1"/>
    <s v="Y"/>
    <n v="39.063333510648"/>
    <n v="23"/>
    <n v="27"/>
    <x v="5445"/>
    <x v="0"/>
  </r>
  <r>
    <s v="ABC"/>
    <x v="244"/>
    <s v="L7G 0J1"/>
    <s v="Y"/>
    <n v="26.618244722558099"/>
    <n v="24"/>
    <n v="27"/>
    <x v="5446"/>
    <x v="0"/>
  </r>
  <r>
    <s v="ABC"/>
    <x v="244"/>
    <s v="L7G 0J1"/>
    <s v="Y"/>
    <n v="29.405692163020099"/>
    <n v="24"/>
    <n v="27"/>
    <x v="5447"/>
    <x v="0"/>
  </r>
  <r>
    <s v="ABC"/>
    <x v="244"/>
    <s v="L7G 0J1"/>
    <s v="Y"/>
    <n v="47.5699318720797"/>
    <n v="24"/>
    <n v="27"/>
    <x v="5448"/>
    <x v="0"/>
  </r>
  <r>
    <s v="ABC"/>
    <x v="244"/>
    <s v="L7G 0J1"/>
    <s v="Y"/>
    <n v="20.953189816605502"/>
    <n v="25"/>
    <n v="27"/>
    <x v="5449"/>
    <x v="0"/>
  </r>
  <r>
    <s v="ABC"/>
    <x v="244"/>
    <s v="L7G 0J1"/>
    <s v="Y"/>
    <n v="134.96805480046501"/>
    <n v="26"/>
    <n v="27"/>
    <x v="5450"/>
    <x v="0"/>
  </r>
  <r>
    <s v="ABC"/>
    <x v="244"/>
    <s v="L7G 0J1"/>
    <s v="Y"/>
    <n v="303.262260185603"/>
    <n v="26"/>
    <n v="27"/>
    <x v="5451"/>
    <x v="0"/>
  </r>
  <r>
    <s v="ABC"/>
    <x v="244"/>
    <s v="L7G 0J1"/>
    <s v="Y"/>
    <n v="75.382796926264405"/>
    <n v="27"/>
    <n v="27"/>
    <x v="5452"/>
    <x v="0"/>
  </r>
  <r>
    <s v="ABC"/>
    <x v="244"/>
    <s v="L7G 0J1"/>
    <s v="Y"/>
    <n v="57.549143975642401"/>
    <n v="27"/>
    <n v="27"/>
    <x v="5453"/>
    <x v="0"/>
  </r>
  <r>
    <s v="ABC"/>
    <x v="244"/>
    <s v="L7G 0J1"/>
    <s v="Y"/>
    <n v="24.1163040280193"/>
    <n v="27"/>
    <n v="27"/>
    <x v="5454"/>
    <x v="0"/>
  </r>
  <r>
    <s v="ABC"/>
    <x v="244"/>
    <s v="L7G 0J1"/>
    <s v="Y"/>
    <n v="16.646545954414499"/>
    <n v="27"/>
    <n v="27"/>
    <x v="5455"/>
    <x v="0"/>
  </r>
  <r>
    <s v="ABC"/>
    <x v="244"/>
    <s v="L7G 0J1"/>
    <s v="Y"/>
    <n v="138.24386904316501"/>
    <n v="28"/>
    <n v="27"/>
    <x v="5456"/>
    <x v="0"/>
  </r>
  <r>
    <s v="ABC"/>
    <x v="244"/>
    <s v="L7G 0J1"/>
    <s v="Y"/>
    <n v="64.515508576171797"/>
    <n v="28"/>
    <n v="27"/>
    <x v="5457"/>
    <x v="0"/>
  </r>
  <r>
    <s v="ABC"/>
    <x v="244"/>
    <s v="L7G 0J1"/>
    <s v="Y"/>
    <n v="86.208010598010404"/>
    <n v="28"/>
    <n v="27"/>
    <x v="5458"/>
    <x v="0"/>
  </r>
  <r>
    <s v="ABC"/>
    <x v="244"/>
    <s v="L7G 0J1"/>
    <s v="Y"/>
    <n v="87.057017500361397"/>
    <n v="28"/>
    <n v="27"/>
    <x v="5459"/>
    <x v="0"/>
  </r>
  <r>
    <s v="ABC"/>
    <x v="244"/>
    <s v="L7G 0J1"/>
    <s v="Y"/>
    <n v="215.78900390302701"/>
    <n v="29"/>
    <n v="27"/>
    <x v="5460"/>
    <x v="0"/>
  </r>
  <r>
    <s v="ABC"/>
    <x v="244"/>
    <s v="L7G 0J1"/>
    <s v="Y"/>
    <n v="320.92010108741999"/>
    <n v="29"/>
    <n v="27"/>
    <x v="5461"/>
    <x v="0"/>
  </r>
  <r>
    <s v="ABC"/>
    <x v="244"/>
    <s v="L7G 0J1"/>
    <s v="Y"/>
    <n v="75.363262254174899"/>
    <n v="29"/>
    <n v="27"/>
    <x v="5462"/>
    <x v="0"/>
  </r>
  <r>
    <s v="ABC"/>
    <x v="244"/>
    <s v="L7G 0J1"/>
    <s v="Y"/>
    <n v="151.85653015537301"/>
    <n v="29"/>
    <n v="27"/>
    <x v="5463"/>
    <x v="0"/>
  </r>
  <r>
    <s v="ABC"/>
    <x v="244"/>
    <s v="L7G 0J1"/>
    <s v="Y"/>
    <n v="129.91759073179"/>
    <n v="29"/>
    <n v="27"/>
    <x v="5464"/>
    <x v="0"/>
  </r>
  <r>
    <s v="ABC"/>
    <x v="244"/>
    <s v="L7G 0J1"/>
    <s v="Y"/>
    <n v="199.56621006624701"/>
    <n v="29"/>
    <n v="27"/>
    <x v="5465"/>
    <x v="0"/>
  </r>
  <r>
    <s v="ABC"/>
    <x v="244"/>
    <s v="L7G 0J1"/>
    <s v="Y"/>
    <n v="74.658511391869396"/>
    <n v="30"/>
    <n v="27"/>
    <x v="5466"/>
    <x v="1"/>
  </r>
  <r>
    <s v="ABC"/>
    <x v="244"/>
    <s v="L7G 0J1"/>
    <s v="Y"/>
    <n v="133.690787779229"/>
    <n v="30"/>
    <n v="27"/>
    <x v="5467"/>
    <x v="1"/>
  </r>
  <r>
    <s v="ABC"/>
    <x v="244"/>
    <s v="L7G 0J1"/>
    <s v="Y"/>
    <n v="68.506592350763398"/>
    <n v="30"/>
    <n v="27"/>
    <x v="5468"/>
    <x v="1"/>
  </r>
  <r>
    <s v="ABC"/>
    <x v="244"/>
    <s v="L7G 0J1"/>
    <s v="Y"/>
    <n v="28.6453426186138"/>
    <n v="30"/>
    <n v="27"/>
    <x v="5469"/>
    <x v="1"/>
  </r>
  <r>
    <s v="ABC"/>
    <x v="244"/>
    <s v="L7G 0J1"/>
    <s v="Y"/>
    <n v="129.18128386072399"/>
    <n v="30"/>
    <n v="27"/>
    <x v="5470"/>
    <x v="1"/>
  </r>
  <r>
    <s v="ABC"/>
    <x v="244"/>
    <s v="L7G 0J1"/>
    <s v="Y"/>
    <n v="24.815044221989599"/>
    <n v="30"/>
    <n v="27"/>
    <x v="5471"/>
    <x v="1"/>
  </r>
  <r>
    <s v="ABC"/>
    <x v="244"/>
    <s v="L7G 0J1"/>
    <s v="Y"/>
    <n v="94.637972938167906"/>
    <n v="31"/>
    <n v="27"/>
    <x v="5472"/>
    <x v="1"/>
  </r>
  <r>
    <s v="ABC"/>
    <x v="244"/>
    <s v="L7G 0J1"/>
    <s v="Y"/>
    <n v="101.034826713935"/>
    <n v="31"/>
    <n v="27"/>
    <x v="5473"/>
    <x v="1"/>
  </r>
  <r>
    <s v="ABC"/>
    <x v="244"/>
    <s v="L7G 0J1"/>
    <s v="Y"/>
    <n v="68.258652281935198"/>
    <n v="31"/>
    <n v="27"/>
    <x v="5474"/>
    <x v="1"/>
  </r>
  <r>
    <s v="ABC"/>
    <x v="244"/>
    <s v="L7G 0J1"/>
    <s v="Y"/>
    <n v="25.419116389679999"/>
    <n v="31"/>
    <n v="27"/>
    <x v="5475"/>
    <x v="1"/>
  </r>
  <r>
    <s v="ABC"/>
    <x v="244"/>
    <s v="L7G 0J1"/>
    <s v="Y"/>
    <n v="22.7984649955206"/>
    <n v="31"/>
    <n v="27"/>
    <x v="5476"/>
    <x v="1"/>
  </r>
  <r>
    <s v="ABC"/>
    <x v="244"/>
    <s v="L7G 0J1"/>
    <s v="Y"/>
    <n v="61.661943784022299"/>
    <n v="32"/>
    <n v="27"/>
    <x v="5477"/>
    <x v="1"/>
  </r>
  <r>
    <s v="ABC"/>
    <x v="244"/>
    <s v="L7G 0J1"/>
    <s v="Y"/>
    <n v="28.1179064721975"/>
    <n v="32"/>
    <n v="27"/>
    <x v="5478"/>
    <x v="1"/>
  </r>
  <r>
    <s v="ABC"/>
    <x v="244"/>
    <s v="L7G 0J1"/>
    <s v="Y"/>
    <n v="202.22442813750101"/>
    <n v="32"/>
    <n v="27"/>
    <x v="5479"/>
    <x v="1"/>
  </r>
  <r>
    <s v="ABC"/>
    <x v="244"/>
    <s v="L7G 0J1"/>
    <s v="Y"/>
    <n v="62.180363927935701"/>
    <n v="32"/>
    <n v="27"/>
    <x v="5480"/>
    <x v="1"/>
  </r>
  <r>
    <s v="ABC"/>
    <x v="244"/>
    <s v="L7G 0J1"/>
    <s v="Y"/>
    <n v="87.425170935894101"/>
    <n v="33"/>
    <n v="27"/>
    <x v="5481"/>
    <x v="1"/>
  </r>
  <r>
    <s v="ABC"/>
    <x v="244"/>
    <s v="L7G 0J1"/>
    <s v="Y"/>
    <n v="206.65278803348099"/>
    <n v="33"/>
    <n v="27"/>
    <x v="5482"/>
    <x v="1"/>
  </r>
  <r>
    <s v="ABC"/>
    <x v="244"/>
    <s v="L7G 0J1"/>
    <s v="Y"/>
    <n v="132.59384080805"/>
    <n v="33"/>
    <n v="27"/>
    <x v="5483"/>
    <x v="1"/>
  </r>
  <r>
    <s v="ABC"/>
    <x v="244"/>
    <s v="L7G 0J1"/>
    <s v="Y"/>
    <n v="49.9681885378358"/>
    <n v="33"/>
    <n v="27"/>
    <x v="5484"/>
    <x v="1"/>
  </r>
  <r>
    <s v="ABC"/>
    <x v="244"/>
    <s v="L7G 0J1"/>
    <s v="Y"/>
    <n v="106.152910801381"/>
    <n v="33"/>
    <n v="27"/>
    <x v="5485"/>
    <x v="1"/>
  </r>
  <r>
    <s v="ABC"/>
    <x v="244"/>
    <s v="L7G 0J1"/>
    <s v="Y"/>
    <n v="406.60217820609802"/>
    <n v="33"/>
    <n v="27"/>
    <x v="5486"/>
    <x v="1"/>
  </r>
  <r>
    <s v="ABC"/>
    <x v="244"/>
    <s v="L7G 0J1"/>
    <s v="Y"/>
    <n v="39.650876340416602"/>
    <n v="33"/>
    <n v="27"/>
    <x v="5487"/>
    <x v="1"/>
  </r>
  <r>
    <s v="ABC"/>
    <x v="244"/>
    <s v="L7G 0J1"/>
    <s v="Y"/>
    <n v="22.286055519942298"/>
    <n v="33"/>
    <n v="27"/>
    <x v="5488"/>
    <x v="1"/>
  </r>
  <r>
    <s v="ABC"/>
    <x v="244"/>
    <s v="L7G 0J1"/>
    <s v="Y"/>
    <n v="281.51716481583202"/>
    <n v="34"/>
    <n v="27"/>
    <x v="5489"/>
    <x v="1"/>
  </r>
  <r>
    <s v="ABC"/>
    <x v="244"/>
    <s v="L7G 0J1"/>
    <s v="Y"/>
    <n v="42.239971725816197"/>
    <n v="34"/>
    <n v="27"/>
    <x v="5490"/>
    <x v="1"/>
  </r>
  <r>
    <s v="ABC"/>
    <x v="244"/>
    <s v="L7G 0J1"/>
    <s v="Y"/>
    <n v="79.113919295357306"/>
    <n v="34"/>
    <n v="27"/>
    <x v="5491"/>
    <x v="1"/>
  </r>
  <r>
    <s v="ABC"/>
    <x v="244"/>
    <s v="L7G 0J1"/>
    <s v="Y"/>
    <n v="26.950334148079399"/>
    <n v="34"/>
    <n v="27"/>
    <x v="5492"/>
    <x v="1"/>
  </r>
  <r>
    <s v="ABC"/>
    <x v="244"/>
    <s v="L7G 0J1"/>
    <s v="Y"/>
    <n v="87.255369555423897"/>
    <n v="34"/>
    <n v="27"/>
    <x v="5493"/>
    <x v="1"/>
  </r>
  <r>
    <s v="ABC"/>
    <x v="244"/>
    <s v="L7G 0J1"/>
    <s v="Y"/>
    <n v="41.207639439240701"/>
    <n v="34"/>
    <n v="27"/>
    <x v="5494"/>
    <x v="1"/>
  </r>
  <r>
    <s v="ABC"/>
    <x v="244"/>
    <s v="L7G 0J1"/>
    <s v="Y"/>
    <n v="45.768234038595097"/>
    <n v="34"/>
    <n v="27"/>
    <x v="5495"/>
    <x v="1"/>
  </r>
  <r>
    <s v="ABC"/>
    <x v="244"/>
    <s v="L7G 0J1"/>
    <s v="Y"/>
    <n v="89.772336920800697"/>
    <n v="34"/>
    <n v="27"/>
    <x v="5496"/>
    <x v="1"/>
  </r>
  <r>
    <s v="ABC"/>
    <x v="244"/>
    <s v="L7G 0J1"/>
    <s v="Y"/>
    <n v="125.556850854582"/>
    <n v="35"/>
    <n v="27"/>
    <x v="5497"/>
    <x v="1"/>
  </r>
  <r>
    <s v="ABC"/>
    <x v="244"/>
    <s v="L7G 0J1"/>
    <s v="Y"/>
    <n v="68.396897653645496"/>
    <n v="35"/>
    <n v="27"/>
    <x v="5498"/>
    <x v="1"/>
  </r>
  <r>
    <s v="ABC"/>
    <x v="244"/>
    <s v="L7G 0J1"/>
    <s v="Y"/>
    <n v="28.176510488466"/>
    <n v="35"/>
    <n v="27"/>
    <x v="5499"/>
    <x v="1"/>
  </r>
  <r>
    <s v="ABC"/>
    <x v="244"/>
    <s v="L7G 0J1"/>
    <s v="Y"/>
    <n v="68.906301795055995"/>
    <n v="35"/>
    <n v="27"/>
    <x v="5500"/>
    <x v="1"/>
  </r>
  <r>
    <s v="ABC"/>
    <x v="244"/>
    <s v="L7G 0J1"/>
    <s v="Y"/>
    <n v="166.24005948157401"/>
    <n v="35"/>
    <n v="27"/>
    <x v="5501"/>
    <x v="1"/>
  </r>
  <r>
    <s v="ABC"/>
    <x v="244"/>
    <s v="L7G 0J1"/>
    <s v="Y"/>
    <n v="57.386855930591203"/>
    <n v="35"/>
    <n v="27"/>
    <x v="5502"/>
    <x v="1"/>
  </r>
  <r>
    <s v="ABC"/>
    <x v="244"/>
    <s v="L7G 0J1"/>
    <s v="Y"/>
    <n v="143.34842912685701"/>
    <n v="35"/>
    <n v="27"/>
    <x v="5503"/>
    <x v="1"/>
  </r>
  <r>
    <s v="ABC"/>
    <x v="244"/>
    <s v="L7G 0J1"/>
    <s v="Y"/>
    <n v="50.878804790622901"/>
    <n v="36"/>
    <n v="27"/>
    <x v="5504"/>
    <x v="1"/>
  </r>
  <r>
    <s v="ABC"/>
    <x v="244"/>
    <s v="L7G 0J1"/>
    <s v="Y"/>
    <n v="106.75247496782001"/>
    <n v="36"/>
    <n v="27"/>
    <x v="5505"/>
    <x v="1"/>
  </r>
  <r>
    <s v="ABC"/>
    <x v="244"/>
    <s v="L7G 0J1"/>
    <s v="Y"/>
    <n v="49.439249724335703"/>
    <n v="36"/>
    <n v="27"/>
    <x v="5506"/>
    <x v="1"/>
  </r>
  <r>
    <s v="ABC"/>
    <x v="244"/>
    <s v="L7G 0J1"/>
    <s v="Y"/>
    <n v="233.547523499459"/>
    <n v="36"/>
    <n v="27"/>
    <x v="5507"/>
    <x v="1"/>
  </r>
  <r>
    <s v="ABC"/>
    <x v="244"/>
    <s v="L7G 0J1"/>
    <s v="Y"/>
    <n v="77.845668276624195"/>
    <n v="36"/>
    <n v="27"/>
    <x v="5508"/>
    <x v="1"/>
  </r>
  <r>
    <s v="ABC"/>
    <x v="244"/>
    <s v="L7G 0J1"/>
    <s v="Y"/>
    <n v="44.031150889714098"/>
    <n v="36"/>
    <n v="27"/>
    <x v="5509"/>
    <x v="1"/>
  </r>
  <r>
    <s v="ABC"/>
    <x v="244"/>
    <s v="L7G 0J1"/>
    <s v="Y"/>
    <n v="172.324358503909"/>
    <n v="36"/>
    <n v="27"/>
    <x v="5510"/>
    <x v="1"/>
  </r>
  <r>
    <s v="ABC"/>
    <x v="244"/>
    <s v="L7G 0J1"/>
    <s v="Y"/>
    <n v="39.342829588236199"/>
    <n v="36"/>
    <n v="27"/>
    <x v="5511"/>
    <x v="1"/>
  </r>
  <r>
    <s v="ABC"/>
    <x v="244"/>
    <s v="L7G 0J1"/>
    <s v="Y"/>
    <n v="18.817899890515701"/>
    <n v="36"/>
    <n v="27"/>
    <x v="5512"/>
    <x v="1"/>
  </r>
  <r>
    <s v="ABC"/>
    <x v="244"/>
    <s v="L7G 0J1"/>
    <s v="Y"/>
    <n v="56.743714418721801"/>
    <n v="36"/>
    <n v="27"/>
    <x v="5513"/>
    <x v="1"/>
  </r>
  <r>
    <s v="ABC"/>
    <x v="244"/>
    <s v="L7G 0J1"/>
    <s v="Y"/>
    <n v="52.153066477691297"/>
    <n v="36"/>
    <n v="27"/>
    <x v="5514"/>
    <x v="1"/>
  </r>
  <r>
    <s v="ABC"/>
    <x v="244"/>
    <s v="L7G 0J1"/>
    <s v="Y"/>
    <n v="54.4386231121618"/>
    <n v="36"/>
    <n v="27"/>
    <x v="5515"/>
    <x v="1"/>
  </r>
  <r>
    <s v="ABC"/>
    <x v="244"/>
    <s v="L7G 0J1"/>
    <s v="Y"/>
    <n v="69.303005905181095"/>
    <n v="36"/>
    <n v="27"/>
    <x v="5516"/>
    <x v="1"/>
  </r>
  <r>
    <s v="ABC"/>
    <x v="244"/>
    <s v="L7G 0J1"/>
    <s v="Y"/>
    <n v="45.849378061120703"/>
    <n v="37"/>
    <n v="27"/>
    <x v="5517"/>
    <x v="1"/>
  </r>
  <r>
    <s v="ABC"/>
    <x v="244"/>
    <s v="L7G 0J1"/>
    <s v="Y"/>
    <n v="102.988293922884"/>
    <n v="37"/>
    <n v="27"/>
    <x v="5518"/>
    <x v="1"/>
  </r>
  <r>
    <s v="ABC"/>
    <x v="244"/>
    <s v="L7G 0J1"/>
    <s v="Y"/>
    <n v="212.08643220852699"/>
    <n v="37"/>
    <n v="27"/>
    <x v="5519"/>
    <x v="1"/>
  </r>
  <r>
    <s v="ABC"/>
    <x v="244"/>
    <s v="L7G 0J1"/>
    <s v="Y"/>
    <n v="172.05237576174"/>
    <n v="37"/>
    <n v="27"/>
    <x v="5520"/>
    <x v="1"/>
  </r>
  <r>
    <s v="ABC"/>
    <x v="244"/>
    <s v="L7G 0J1"/>
    <s v="Y"/>
    <n v="50.515159356341599"/>
    <n v="37"/>
    <n v="27"/>
    <x v="5521"/>
    <x v="1"/>
  </r>
  <r>
    <s v="ABC"/>
    <x v="244"/>
    <s v="L7G 0J1"/>
    <s v="Y"/>
    <n v="66.6823545110216"/>
    <n v="37"/>
    <n v="27"/>
    <x v="5522"/>
    <x v="1"/>
  </r>
  <r>
    <s v="ABC"/>
    <x v="244"/>
    <s v="L7G 0J1"/>
    <s v="Y"/>
    <n v="490.16699740369199"/>
    <n v="37"/>
    <n v="27"/>
    <x v="5523"/>
    <x v="1"/>
  </r>
  <r>
    <s v="ABC"/>
    <x v="244"/>
    <s v="L7G 0J1"/>
    <s v="Y"/>
    <n v="224.19191823567601"/>
    <n v="37"/>
    <n v="27"/>
    <x v="5524"/>
    <x v="1"/>
  </r>
  <r>
    <s v="ABC"/>
    <x v="244"/>
    <s v="L7G 0J1"/>
    <s v="Y"/>
    <n v="49.240897669273203"/>
    <n v="37"/>
    <n v="27"/>
    <x v="5525"/>
    <x v="1"/>
  </r>
  <r>
    <s v="ABC"/>
    <x v="244"/>
    <s v="L7G 0J1"/>
    <s v="Y"/>
    <n v="146.52356467494201"/>
    <n v="37"/>
    <n v="27"/>
    <x v="5526"/>
    <x v="1"/>
  </r>
  <r>
    <s v="ABC"/>
    <x v="244"/>
    <s v="L7G 0J1"/>
    <s v="Y"/>
    <n v="210.87528253897801"/>
    <n v="37"/>
    <n v="27"/>
    <x v="5527"/>
    <x v="1"/>
  </r>
  <r>
    <s v="ABC"/>
    <x v="244"/>
    <s v="L7G 0J1"/>
    <s v="Y"/>
    <n v="70.963453032787896"/>
    <n v="37"/>
    <n v="27"/>
    <x v="5528"/>
    <x v="1"/>
  </r>
  <r>
    <s v="ABC"/>
    <x v="244"/>
    <s v="L7G 0J1"/>
    <s v="Y"/>
    <n v="159.942381733339"/>
    <n v="37"/>
    <n v="27"/>
    <x v="5529"/>
    <x v="1"/>
  </r>
  <r>
    <s v="ABC"/>
    <x v="244"/>
    <s v="L7G 0J1"/>
    <s v="Y"/>
    <n v="88.634817938358793"/>
    <n v="37"/>
    <n v="27"/>
    <x v="5530"/>
    <x v="1"/>
  </r>
  <r>
    <s v="ABC"/>
    <x v="244"/>
    <s v="L7G 0J1"/>
    <s v="Y"/>
    <n v="159.942381733339"/>
    <n v="37"/>
    <n v="27"/>
    <x v="5529"/>
    <x v="1"/>
  </r>
  <r>
    <s v="ABC"/>
    <x v="244"/>
    <s v="L7G 0J1"/>
    <s v="Y"/>
    <n v="146.09530455605699"/>
    <n v="37"/>
    <n v="27"/>
    <x v="5531"/>
    <x v="1"/>
  </r>
  <r>
    <s v="ABC"/>
    <x v="244"/>
    <s v="L7G 0J1"/>
    <s v="Y"/>
    <n v="287.50829847897"/>
    <n v="38"/>
    <n v="27"/>
    <x v="5532"/>
    <x v="1"/>
  </r>
  <r>
    <s v="ABC"/>
    <x v="244"/>
    <s v="L7G 0J1"/>
    <s v="Y"/>
    <n v="71.988271983944301"/>
    <n v="38"/>
    <n v="27"/>
    <x v="5533"/>
    <x v="1"/>
  </r>
  <r>
    <s v="ABC"/>
    <x v="244"/>
    <s v="L7G 0J1"/>
    <s v="Y"/>
    <n v="22.630166282134201"/>
    <n v="38"/>
    <n v="27"/>
    <x v="5534"/>
    <x v="1"/>
  </r>
  <r>
    <s v="ABC"/>
    <x v="244"/>
    <s v="L7G 0J1"/>
    <s v="Y"/>
    <n v="93.782955367481705"/>
    <n v="38"/>
    <n v="27"/>
    <x v="5535"/>
    <x v="1"/>
  </r>
  <r>
    <s v="ABC"/>
    <x v="244"/>
    <s v="L7G 0J1"/>
    <s v="Y"/>
    <n v="1156.90338782305"/>
    <n v="38"/>
    <n v="27"/>
    <x v="5536"/>
    <x v="1"/>
  </r>
  <r>
    <s v="ABC"/>
    <x v="244"/>
    <s v="L7G 0J1"/>
    <s v="Y"/>
    <n v="57.283171901808501"/>
    <n v="38"/>
    <n v="27"/>
    <x v="5537"/>
    <x v="1"/>
  </r>
  <r>
    <s v="ABC"/>
    <x v="244"/>
    <s v="L7G 0J1"/>
    <s v="Y"/>
    <n v="77.157446752240602"/>
    <n v="38"/>
    <n v="27"/>
    <x v="5538"/>
    <x v="1"/>
  </r>
  <r>
    <s v="ABC"/>
    <x v="244"/>
    <s v="L7G 0J1"/>
    <s v="Y"/>
    <n v="298.97815632967001"/>
    <n v="39"/>
    <n v="27"/>
    <x v="5539"/>
    <x v="1"/>
  </r>
  <r>
    <s v="ABC"/>
    <x v="244"/>
    <s v="L7G 0J1"/>
    <s v="Y"/>
    <n v="143.59486652860201"/>
    <n v="39"/>
    <n v="27"/>
    <x v="5540"/>
    <x v="1"/>
  </r>
  <r>
    <s v="ABC"/>
    <x v="244"/>
    <s v="L7G 0J1"/>
    <s v="Y"/>
    <n v="120.00449597991501"/>
    <n v="39"/>
    <n v="27"/>
    <x v="5541"/>
    <x v="1"/>
  </r>
  <r>
    <s v="ABC"/>
    <x v="244"/>
    <s v="L7G 0J1"/>
    <s v="Y"/>
    <n v="133.58109308211101"/>
    <n v="39"/>
    <n v="27"/>
    <x v="5542"/>
    <x v="1"/>
  </r>
  <r>
    <s v="ABC"/>
    <x v="244"/>
    <s v="L7G 0J1"/>
    <s v="Y"/>
    <n v="108.726979515943"/>
    <n v="39"/>
    <n v="27"/>
    <x v="5543"/>
    <x v="1"/>
  </r>
  <r>
    <s v="ABC"/>
    <x v="244"/>
    <s v="L7G 0J1"/>
    <s v="Y"/>
    <n v="24.709857526123098"/>
    <n v="39"/>
    <n v="27"/>
    <x v="5544"/>
    <x v="1"/>
  </r>
  <r>
    <s v="ABC"/>
    <x v="244"/>
    <s v="L7G 0J1"/>
    <s v="Y"/>
    <n v="57.277161233473301"/>
    <n v="39"/>
    <n v="27"/>
    <x v="5545"/>
    <x v="1"/>
  </r>
  <r>
    <s v="ABC"/>
    <x v="244"/>
    <s v="L7G 0J1"/>
    <s v="Y"/>
    <n v="36.097068687212897"/>
    <n v="40"/>
    <n v="27"/>
    <x v="5546"/>
    <x v="2"/>
  </r>
  <r>
    <s v="ABC"/>
    <x v="244"/>
    <s v="L7G 0J1"/>
    <s v="Y"/>
    <n v="243.546270275111"/>
    <n v="40"/>
    <n v="27"/>
    <x v="5547"/>
    <x v="2"/>
  </r>
  <r>
    <s v="ABC"/>
    <x v="244"/>
    <s v="L7G 0J1"/>
    <s v="Y"/>
    <n v="121.607841758337"/>
    <n v="40"/>
    <n v="27"/>
    <x v="5548"/>
    <x v="2"/>
  </r>
  <r>
    <s v="ABC"/>
    <x v="244"/>
    <s v="L7G 0J1"/>
    <s v="Y"/>
    <n v="29.892556298173599"/>
    <n v="40"/>
    <n v="27"/>
    <x v="5549"/>
    <x v="2"/>
  </r>
  <r>
    <s v="ABC"/>
    <x v="244"/>
    <s v="L7G 0J1"/>
    <s v="Y"/>
    <n v="26.129877920320801"/>
    <n v="40"/>
    <n v="27"/>
    <x v="5550"/>
    <x v="2"/>
  </r>
  <r>
    <s v="ABC"/>
    <x v="244"/>
    <s v="L7G 0J1"/>
    <s v="Y"/>
    <n v="19.372384044440501"/>
    <n v="40"/>
    <n v="27"/>
    <x v="5551"/>
    <x v="2"/>
  </r>
  <r>
    <s v="ABC"/>
    <x v="244"/>
    <s v="L7G 0J1"/>
    <s v="Y"/>
    <n v="25.6009391068207"/>
    <n v="41"/>
    <n v="27"/>
    <x v="5552"/>
    <x v="2"/>
  </r>
  <r>
    <s v="ABC"/>
    <x v="244"/>
    <s v="L7G 0J1"/>
    <s v="Y"/>
    <n v="21.271755238372599"/>
    <n v="41"/>
    <n v="27"/>
    <x v="5553"/>
    <x v="2"/>
  </r>
  <r>
    <s v="ABC"/>
    <x v="244"/>
    <s v="L7G 0J1"/>
    <s v="Y"/>
    <n v="58.210317492517497"/>
    <n v="41"/>
    <n v="27"/>
    <x v="5554"/>
    <x v="2"/>
  </r>
  <r>
    <s v="ABC"/>
    <x v="244"/>
    <s v="L7G 0J1"/>
    <s v="Y"/>
    <n v="81.767629365360605"/>
    <n v="41"/>
    <n v="27"/>
    <x v="5555"/>
    <x v="2"/>
  </r>
  <r>
    <s v="ABC"/>
    <x v="244"/>
    <s v="L7G 0J1"/>
    <s v="Y"/>
    <n v="30.801669883876901"/>
    <n v="41"/>
    <n v="27"/>
    <x v="5556"/>
    <x v="2"/>
  </r>
  <r>
    <s v="ABC"/>
    <x v="244"/>
    <s v="L7G 0J1"/>
    <s v="Y"/>
    <n v="297.47548924586198"/>
    <n v="41"/>
    <n v="27"/>
    <x v="5557"/>
    <x v="2"/>
  </r>
  <r>
    <s v="ABC"/>
    <x v="244"/>
    <s v="L7G 0J1"/>
    <s v="Y"/>
    <n v="45.873420734461597"/>
    <n v="41"/>
    <n v="27"/>
    <x v="5558"/>
    <x v="2"/>
  </r>
  <r>
    <s v="ABC"/>
    <x v="244"/>
    <s v="L7G 0J1"/>
    <s v="Y"/>
    <n v="73.056668280531099"/>
    <n v="41"/>
    <n v="27"/>
    <x v="5559"/>
    <x v="2"/>
  </r>
  <r>
    <s v="ABC"/>
    <x v="244"/>
    <s v="L7G 0J1"/>
    <s v="Y"/>
    <n v="24.325174752668499"/>
    <n v="41"/>
    <n v="27"/>
    <x v="5560"/>
    <x v="2"/>
  </r>
  <r>
    <s v="ABC"/>
    <x v="244"/>
    <s v="L7G 0J1"/>
    <s v="Y"/>
    <n v="141.85477804555299"/>
    <n v="41"/>
    <n v="27"/>
    <x v="5561"/>
    <x v="2"/>
  </r>
  <r>
    <s v="ABC"/>
    <x v="244"/>
    <s v="L7G 0J1"/>
    <s v="Y"/>
    <n v="31.048107285621199"/>
    <n v="41"/>
    <n v="27"/>
    <x v="5562"/>
    <x v="2"/>
  </r>
  <r>
    <s v="ABC"/>
    <x v="244"/>
    <s v="L7G 0J1"/>
    <s v="Y"/>
    <n v="107.213793762549"/>
    <n v="41"/>
    <n v="27"/>
    <x v="5563"/>
    <x v="2"/>
  </r>
  <r>
    <s v="ABC"/>
    <x v="244"/>
    <s v="L7G 0J1"/>
    <s v="Y"/>
    <n v="140.377656302171"/>
    <n v="42"/>
    <n v="27"/>
    <x v="5564"/>
    <x v="2"/>
  </r>
  <r>
    <s v="ABC"/>
    <x v="244"/>
    <s v="L7G 0J1"/>
    <s v="Y"/>
    <n v="130.41797887069799"/>
    <n v="42"/>
    <n v="27"/>
    <x v="5565"/>
    <x v="2"/>
  </r>
  <r>
    <s v="ABC"/>
    <x v="244"/>
    <s v="L7G 0J1"/>
    <s v="Y"/>
    <n v="62.939210805258298"/>
    <n v="42"/>
    <n v="27"/>
    <x v="5566"/>
    <x v="2"/>
  </r>
  <r>
    <s v="ABC"/>
    <x v="244"/>
    <s v="L7G 0J1"/>
    <s v="Y"/>
    <n v="117.358299245331"/>
    <n v="42"/>
    <n v="27"/>
    <x v="5567"/>
    <x v="2"/>
  </r>
  <r>
    <s v="ABC"/>
    <x v="244"/>
    <s v="L7G 0J1"/>
    <s v="Y"/>
    <n v="75.521042297974702"/>
    <n v="42"/>
    <n v="27"/>
    <x v="5568"/>
    <x v="2"/>
  </r>
  <r>
    <s v="ABC"/>
    <x v="244"/>
    <s v="L7G 0J1"/>
    <s v="Y"/>
    <n v="147.09758350095601"/>
    <n v="42"/>
    <n v="27"/>
    <x v="5569"/>
    <x v="2"/>
  </r>
  <r>
    <s v="ABC"/>
    <x v="244"/>
    <s v="L7G 0J1"/>
    <s v="Y"/>
    <n v="171.42576358779201"/>
    <n v="43"/>
    <n v="27"/>
    <x v="5570"/>
    <x v="2"/>
  </r>
  <r>
    <s v="ABC"/>
    <x v="244"/>
    <s v="L7G 0J1"/>
    <s v="Y"/>
    <n v="75.232530217883706"/>
    <n v="43"/>
    <n v="27"/>
    <x v="5571"/>
    <x v="2"/>
  </r>
  <r>
    <s v="ABC"/>
    <x v="244"/>
    <s v="L7G 0J1"/>
    <s v="Y"/>
    <n v="224.399286293242"/>
    <n v="43"/>
    <n v="27"/>
    <x v="5572"/>
    <x v="2"/>
  </r>
  <r>
    <s v="ABC"/>
    <x v="244"/>
    <s v="L7G 0J1"/>
    <s v="Y"/>
    <n v="165.32042722628401"/>
    <n v="43"/>
    <n v="27"/>
    <x v="5573"/>
    <x v="2"/>
  </r>
  <r>
    <s v="ABC"/>
    <x v="244"/>
    <s v="L7G 0J1"/>
    <s v="Y"/>
    <n v="52.512203910721098"/>
    <n v="43"/>
    <n v="27"/>
    <x v="5574"/>
    <x v="2"/>
  </r>
  <r>
    <s v="ABC"/>
    <x v="244"/>
    <s v="L7G 0J1"/>
    <s v="Y"/>
    <n v="61.612355770256599"/>
    <n v="43"/>
    <n v="27"/>
    <x v="5575"/>
    <x v="2"/>
  </r>
  <r>
    <s v="ABC"/>
    <x v="244"/>
    <s v="L7G 0J1"/>
    <s v="Y"/>
    <n v="97.762017805402806"/>
    <n v="43"/>
    <n v="27"/>
    <x v="5576"/>
    <x v="2"/>
  </r>
  <r>
    <s v="ABC"/>
    <x v="244"/>
    <s v="L7G 0J1"/>
    <s v="Y"/>
    <n v="98.293961953070493"/>
    <n v="43"/>
    <n v="27"/>
    <x v="5577"/>
    <x v="2"/>
  </r>
  <r>
    <s v="ABC"/>
    <x v="244"/>
    <s v="L7G 0J1"/>
    <s v="Y"/>
    <n v="133.77343446883901"/>
    <n v="44"/>
    <n v="27"/>
    <x v="5578"/>
    <x v="2"/>
  </r>
  <r>
    <s v="ABC"/>
    <x v="244"/>
    <s v="L7G 0J1"/>
    <s v="Y"/>
    <n v="68.805623100440997"/>
    <n v="44"/>
    <n v="27"/>
    <x v="5579"/>
    <x v="2"/>
  </r>
  <r>
    <s v="ABC"/>
    <x v="244"/>
    <s v="L7G 0J1"/>
    <s v="Y"/>
    <n v="138.73073317831799"/>
    <n v="44"/>
    <n v="27"/>
    <x v="5580"/>
    <x v="2"/>
  </r>
  <r>
    <s v="ABC"/>
    <x v="244"/>
    <s v="L7G 0J1"/>
    <s v="Y"/>
    <n v="90.328323741809299"/>
    <n v="44"/>
    <n v="27"/>
    <x v="5581"/>
    <x v="2"/>
  </r>
  <r>
    <s v="ABC"/>
    <x v="244"/>
    <s v="L7G 0J1"/>
    <s v="Y"/>
    <n v="51.873570400103098"/>
    <n v="44"/>
    <n v="27"/>
    <x v="5582"/>
    <x v="2"/>
  </r>
  <r>
    <s v="ABC"/>
    <x v="244"/>
    <s v="L7G 0J1"/>
    <s v="Y"/>
    <n v="99.916842403582095"/>
    <n v="44"/>
    <n v="27"/>
    <x v="5583"/>
    <x v="2"/>
  </r>
  <r>
    <s v="ABC"/>
    <x v="244"/>
    <s v="L7G 0J1"/>
    <s v="Y"/>
    <n v="134.679542720374"/>
    <n v="44"/>
    <n v="27"/>
    <x v="5584"/>
    <x v="2"/>
  </r>
  <r>
    <s v="ABC"/>
    <x v="244"/>
    <s v="L7G 0J1"/>
    <s v="Y"/>
    <n v="146.41837797907499"/>
    <n v="44"/>
    <n v="27"/>
    <x v="5585"/>
    <x v="2"/>
  </r>
  <r>
    <s v="ABC"/>
    <x v="244"/>
    <s v="L7G 0J1"/>
    <s v="Y"/>
    <n v="34.777726987630302"/>
    <n v="44"/>
    <n v="27"/>
    <x v="5586"/>
    <x v="2"/>
  </r>
  <r>
    <s v="ABC"/>
    <x v="244"/>
    <s v="L7G 0J1"/>
    <s v="Y"/>
    <n v="16.720176641521"/>
    <n v="44"/>
    <n v="27"/>
    <x v="5587"/>
    <x v="2"/>
  </r>
  <r>
    <s v="ABC"/>
    <x v="244"/>
    <s v="L7G 0J1"/>
    <s v="Y"/>
    <n v="110.45053866107"/>
    <n v="44"/>
    <n v="27"/>
    <x v="5588"/>
    <x v="2"/>
  </r>
  <r>
    <s v="ABC"/>
    <x v="244"/>
    <s v="L7G 0J1"/>
    <s v="Y"/>
    <n v="44.460913675683003"/>
    <n v="45"/>
    <n v="27"/>
    <x v="5589"/>
    <x v="2"/>
  </r>
  <r>
    <s v="ABC"/>
    <x v="244"/>
    <s v="L7G 0J1"/>
    <s v="Y"/>
    <n v="13.7599224864211"/>
    <n v="45"/>
    <n v="27"/>
    <x v="5590"/>
    <x v="2"/>
  </r>
  <r>
    <s v="ABC"/>
    <x v="244"/>
    <s v="L7G 0J1"/>
    <s v="Y"/>
    <n v="116.35151229918"/>
    <n v="45"/>
    <n v="27"/>
    <x v="5591"/>
    <x v="2"/>
  </r>
  <r>
    <s v="ABC"/>
    <x v="244"/>
    <s v="L7G 0J1"/>
    <s v="Y"/>
    <n v="359.257646396589"/>
    <n v="45"/>
    <n v="27"/>
    <x v="5592"/>
    <x v="2"/>
  </r>
  <r>
    <s v="ABC"/>
    <x v="244"/>
    <s v="L7G 0J1"/>
    <s v="Y"/>
    <n v="19.486586742809799"/>
    <n v="46"/>
    <n v="27"/>
    <x v="5593"/>
    <x v="2"/>
  </r>
  <r>
    <s v="ABC"/>
    <x v="244"/>
    <s v="L7G 0J1"/>
    <s v="Y"/>
    <n v="149.67014954843299"/>
    <n v="46"/>
    <n v="27"/>
    <x v="5594"/>
    <x v="2"/>
  </r>
  <r>
    <s v="ABC"/>
    <x v="244"/>
    <s v="L7G 0J1"/>
    <s v="Y"/>
    <n v="185.99261829821799"/>
    <n v="46"/>
    <n v="27"/>
    <x v="5595"/>
    <x v="2"/>
  </r>
  <r>
    <s v="ABC"/>
    <x v="244"/>
    <s v="L7G 0J1"/>
    <s v="Y"/>
    <n v="135.97484174661599"/>
    <n v="46"/>
    <n v="27"/>
    <x v="5596"/>
    <x v="2"/>
  </r>
  <r>
    <s v="ABC"/>
    <x v="244"/>
    <s v="L7G 0J1"/>
    <s v="Y"/>
    <n v="21.022312502460601"/>
    <n v="46"/>
    <n v="27"/>
    <x v="5597"/>
    <x v="2"/>
  </r>
  <r>
    <s v="ABC"/>
    <x v="244"/>
    <s v="L7G 0J1"/>
    <s v="Y"/>
    <n v="126.5666431349"/>
    <n v="46"/>
    <n v="27"/>
    <x v="5598"/>
    <x v="2"/>
  </r>
  <r>
    <s v="ABC"/>
    <x v="244"/>
    <s v="L7G 0J1"/>
    <s v="Y"/>
    <n v="111.36115491385701"/>
    <n v="46"/>
    <n v="27"/>
    <x v="5599"/>
    <x v="2"/>
  </r>
  <r>
    <s v="ABC"/>
    <x v="244"/>
    <s v="L7G 0J1"/>
    <s v="Y"/>
    <n v="105.933521407146"/>
    <n v="46"/>
    <n v="27"/>
    <x v="5600"/>
    <x v="2"/>
  </r>
  <r>
    <s v="ABC"/>
    <x v="244"/>
    <s v="L7G 0J1"/>
    <s v="Y"/>
    <n v="124.631207930957"/>
    <n v="46"/>
    <n v="27"/>
    <x v="5601"/>
    <x v="2"/>
  </r>
  <r>
    <s v="ABC"/>
    <x v="244"/>
    <s v="L7G 0J1"/>
    <s v="Y"/>
    <n v="49.0200056079536"/>
    <n v="46"/>
    <n v="27"/>
    <x v="5602"/>
    <x v="2"/>
  </r>
  <r>
    <s v="ABC"/>
    <x v="244"/>
    <s v="L7G 0J1"/>
    <s v="Y"/>
    <n v="138.82990920584899"/>
    <n v="46"/>
    <n v="27"/>
    <x v="5603"/>
    <x v="2"/>
  </r>
  <r>
    <s v="ABC"/>
    <x v="244"/>
    <s v="L7G 0J1"/>
    <s v="Y"/>
    <n v="21.432540616339899"/>
    <n v="46"/>
    <n v="27"/>
    <x v="5604"/>
    <x v="2"/>
  </r>
  <r>
    <s v="ABC"/>
    <x v="244"/>
    <s v="L7G 0J1"/>
    <s v="Y"/>
    <n v="259.57371739099699"/>
    <n v="46"/>
    <n v="27"/>
    <x v="5605"/>
    <x v="2"/>
  </r>
  <r>
    <s v="ABC"/>
    <x v="244"/>
    <s v="L7G 0J1"/>
    <s v="Y"/>
    <n v="108.769054194289"/>
    <n v="46"/>
    <n v="27"/>
    <x v="5606"/>
    <x v="2"/>
  </r>
  <r>
    <s v="ABC"/>
    <x v="244"/>
    <s v="L7G 0J1"/>
    <s v="Y"/>
    <n v="38.046027894910701"/>
    <n v="46"/>
    <n v="27"/>
    <x v="5607"/>
    <x v="2"/>
  </r>
  <r>
    <s v="ABC"/>
    <x v="244"/>
    <s v="L7G 0J1"/>
    <s v="Y"/>
    <n v="78.358077752202405"/>
    <n v="46"/>
    <n v="27"/>
    <x v="5608"/>
    <x v="2"/>
  </r>
  <r>
    <s v="ABC"/>
    <x v="244"/>
    <s v="L7G 0J1"/>
    <s v="Y"/>
    <n v="49.322041691798802"/>
    <n v="47"/>
    <n v="27"/>
    <x v="5609"/>
    <x v="2"/>
  </r>
  <r>
    <s v="ABC"/>
    <x v="244"/>
    <s v="L7G 0J1"/>
    <s v="Y"/>
    <n v="111.490384283064"/>
    <n v="47"/>
    <n v="27"/>
    <x v="5610"/>
    <x v="2"/>
  </r>
  <r>
    <s v="ABC"/>
    <x v="244"/>
    <s v="L7G 0J1"/>
    <s v="Y"/>
    <n v="77.995934985004894"/>
    <n v="47"/>
    <n v="27"/>
    <x v="5611"/>
    <x v="2"/>
  </r>
  <r>
    <s v="ABC"/>
    <x v="244"/>
    <s v="L7G 0J1"/>
    <s v="Y"/>
    <n v="104.217475597438"/>
    <n v="47"/>
    <n v="27"/>
    <x v="5612"/>
    <x v="2"/>
  </r>
  <r>
    <s v="ABC"/>
    <x v="244"/>
    <s v="L7G 0J1"/>
    <s v="Y"/>
    <n v="587.91699387242397"/>
    <n v="47"/>
    <n v="27"/>
    <x v="5613"/>
    <x v="2"/>
  </r>
  <r>
    <s v="ABC"/>
    <x v="244"/>
    <s v="L7G 0J1"/>
    <s v="Y"/>
    <n v="134.36698796694299"/>
    <n v="47"/>
    <n v="27"/>
    <x v="5614"/>
    <x v="2"/>
  </r>
  <r>
    <s v="ABC"/>
    <x v="244"/>
    <s v="L7G 0J1"/>
    <s v="Y"/>
    <n v="316.71113058567602"/>
    <n v="47"/>
    <n v="27"/>
    <x v="5615"/>
    <x v="2"/>
  </r>
  <r>
    <s v="ABC"/>
    <x v="244"/>
    <s v="L7G 0J1"/>
    <s v="Y"/>
    <n v="41.700514242729398"/>
    <n v="47"/>
    <n v="27"/>
    <x v="5616"/>
    <x v="2"/>
  </r>
  <r>
    <s v="ABC"/>
    <x v="244"/>
    <s v="L7G 0J1"/>
    <s v="Y"/>
    <n v="124.524518568006"/>
    <n v="47"/>
    <n v="27"/>
    <x v="5617"/>
    <x v="2"/>
  </r>
  <r>
    <s v="ABC"/>
    <x v="244"/>
    <s v="L7G 0J1"/>
    <s v="Y"/>
    <n v="77.950854972490703"/>
    <n v="47"/>
    <n v="27"/>
    <x v="5618"/>
    <x v="2"/>
  </r>
  <r>
    <s v="ABC"/>
    <x v="244"/>
    <s v="L7G 0J1"/>
    <s v="Y"/>
    <n v="115.236533322995"/>
    <n v="48"/>
    <n v="27"/>
    <x v="5619"/>
    <x v="2"/>
  </r>
  <r>
    <s v="ABC"/>
    <x v="244"/>
    <s v="L7G 0J1"/>
    <s v="Y"/>
    <n v="120.195334699558"/>
    <n v="48"/>
    <n v="27"/>
    <x v="5620"/>
    <x v="2"/>
  </r>
  <r>
    <s v="ABC"/>
    <x v="244"/>
    <s v="L7G 0J1"/>
    <s v="Y"/>
    <n v="78.544408470594504"/>
    <n v="48"/>
    <n v="27"/>
    <x v="5621"/>
    <x v="2"/>
  </r>
  <r>
    <s v="ABC"/>
    <x v="244"/>
    <s v="L7G 0J1"/>
    <s v="Y"/>
    <n v="20.6541590669279"/>
    <n v="48"/>
    <n v="27"/>
    <x v="5622"/>
    <x v="2"/>
  </r>
  <r>
    <s v="ABC"/>
    <x v="244"/>
    <s v="L7G 0J1"/>
    <s v="Y"/>
    <n v="60.075127343521999"/>
    <n v="48"/>
    <n v="27"/>
    <x v="5623"/>
    <x v="2"/>
  </r>
  <r>
    <s v="ABC"/>
    <x v="244"/>
    <s v="L7G 0J1"/>
    <s v="Y"/>
    <n v="76.877950674652396"/>
    <n v="48"/>
    <n v="27"/>
    <x v="5624"/>
    <x v="2"/>
  </r>
  <r>
    <s v="ABC"/>
    <x v="244"/>
    <s v="L7G 0J1"/>
    <s v="Y"/>
    <n v="75.232530217883706"/>
    <n v="48"/>
    <n v="27"/>
    <x v="5571"/>
    <x v="2"/>
  </r>
  <r>
    <s v="ABC"/>
    <x v="244"/>
    <s v="L7G 0J1"/>
    <s v="Y"/>
    <n v="24.015625333404302"/>
    <n v="48"/>
    <n v="27"/>
    <x v="5625"/>
    <x v="2"/>
  </r>
  <r>
    <s v="ABC"/>
    <x v="244"/>
    <s v="L7G 0J1"/>
    <s v="Y"/>
    <n v="89.302002123569096"/>
    <n v="48"/>
    <n v="27"/>
    <x v="5626"/>
    <x v="2"/>
  </r>
  <r>
    <s v="ABC"/>
    <x v="244"/>
    <s v="L7G 0J1"/>
    <s v="Y"/>
    <n v="61.325346357249501"/>
    <n v="49"/>
    <n v="27"/>
    <x v="5627"/>
    <x v="2"/>
  </r>
  <r>
    <s v="ABC"/>
    <x v="244"/>
    <s v="L7G 0J1"/>
    <s v="Y"/>
    <n v="9.9296240897969792"/>
    <n v="49"/>
    <n v="27"/>
    <x v="5628"/>
    <x v="2"/>
  </r>
  <r>
    <s v="ABC"/>
    <x v="244"/>
    <s v="L7G 0J1"/>
    <s v="Y"/>
    <n v="78.581975147689604"/>
    <n v="49"/>
    <n v="27"/>
    <x v="5629"/>
    <x v="2"/>
  </r>
  <r>
    <s v="ABC"/>
    <x v="244"/>
    <s v="L7G 0J1"/>
    <s v="Y"/>
    <n v="255.11079615208999"/>
    <n v="49"/>
    <n v="27"/>
    <x v="5630"/>
    <x v="2"/>
  </r>
  <r>
    <s v="ABC"/>
    <x v="244"/>
    <s v="L7G 0J1"/>
    <s v="Y"/>
    <n v="192.53973878236499"/>
    <n v="49"/>
    <n v="27"/>
    <x v="5631"/>
    <x v="2"/>
  </r>
  <r>
    <s v="ABC"/>
    <x v="244"/>
    <s v="L7G 0J1"/>
    <s v="Y"/>
    <n v="32.507197023997897"/>
    <n v="49"/>
    <n v="27"/>
    <x v="5632"/>
    <x v="2"/>
  </r>
  <r>
    <s v="ABC"/>
    <x v="244"/>
    <s v="L7G 0J1"/>
    <s v="Y"/>
    <n v="164.80200708237001"/>
    <n v="49"/>
    <n v="27"/>
    <x v="5633"/>
    <x v="2"/>
  </r>
  <r>
    <s v="ABC"/>
    <x v="244"/>
    <s v="L7G 0J1"/>
    <s v="Y"/>
    <n v="141.074893829057"/>
    <n v="49"/>
    <n v="27"/>
    <x v="5634"/>
    <x v="2"/>
  </r>
  <r>
    <s v="ABC"/>
    <x v="244"/>
    <s v="L7G 0J1"/>
    <s v="Y"/>
    <n v="122.246475268955"/>
    <n v="49"/>
    <n v="27"/>
    <x v="5635"/>
    <x v="2"/>
  </r>
  <r>
    <s v="ABC"/>
    <x v="244"/>
    <s v="L7G 0J1"/>
    <s v="Y"/>
    <n v="142.20189414191199"/>
    <n v="49"/>
    <n v="27"/>
    <x v="5636"/>
    <x v="2"/>
  </r>
  <r>
    <s v="ABC"/>
    <x v="244"/>
    <s v="L7G 0J1"/>
    <s v="Y"/>
    <n v="48.249137393960503"/>
    <n v="49"/>
    <n v="27"/>
    <x v="5637"/>
    <x v="2"/>
  </r>
  <r>
    <s v="ABC"/>
    <x v="244"/>
    <s v="L7G 0J1"/>
    <s v="Y"/>
    <n v="54.633969833056703"/>
    <n v="50"/>
    <n v="27"/>
    <x v="5638"/>
    <x v="3"/>
  </r>
  <r>
    <s v="ABC"/>
    <x v="244"/>
    <s v="L7G 0J1"/>
    <s v="Y"/>
    <n v="99.613303652653101"/>
    <n v="50"/>
    <n v="27"/>
    <x v="5639"/>
    <x v="3"/>
  </r>
  <r>
    <s v="ABC"/>
    <x v="244"/>
    <s v="L7G 0J1"/>
    <s v="Y"/>
    <n v="145.10204161365999"/>
    <n v="50"/>
    <n v="27"/>
    <x v="5640"/>
    <x v="3"/>
  </r>
  <r>
    <s v="ABC"/>
    <x v="244"/>
    <s v="L7G 0J1"/>
    <s v="Y"/>
    <n v="115.501002729745"/>
    <n v="50"/>
    <n v="27"/>
    <x v="5641"/>
    <x v="3"/>
  </r>
  <r>
    <s v="ABC"/>
    <x v="244"/>
    <s v="L7G 0J1"/>
    <s v="Y"/>
    <n v="57.202027879282902"/>
    <n v="50"/>
    <n v="27"/>
    <x v="5642"/>
    <x v="3"/>
  </r>
  <r>
    <s v="ABC"/>
    <x v="244"/>
    <s v="L7G 0J1"/>
    <s v="Y"/>
    <n v="104.34670496664501"/>
    <n v="50"/>
    <n v="27"/>
    <x v="5643"/>
    <x v="3"/>
  </r>
  <r>
    <s v="ABC"/>
    <x v="244"/>
    <s v="L7G 0J1"/>
    <s v="Y"/>
    <n v="369.22483716348103"/>
    <n v="50"/>
    <n v="27"/>
    <x v="5644"/>
    <x v="3"/>
  </r>
  <r>
    <s v="ABC"/>
    <x v="244"/>
    <s v="L7G 0J1"/>
    <s v="Y"/>
    <n v="69.574988647350196"/>
    <n v="50"/>
    <n v="27"/>
    <x v="5645"/>
    <x v="3"/>
  </r>
  <r>
    <s v="ABC"/>
    <x v="244"/>
    <s v="L7G 0J1"/>
    <s v="Y"/>
    <n v="27.528860975345101"/>
    <n v="50"/>
    <n v="27"/>
    <x v="5646"/>
    <x v="3"/>
  </r>
  <r>
    <s v="ABC"/>
    <x v="244"/>
    <s v="L7G 0J1"/>
    <s v="Y"/>
    <n v="233.30859943313399"/>
    <n v="50"/>
    <n v="27"/>
    <x v="5647"/>
    <x v="3"/>
  </r>
  <r>
    <s v="ABC"/>
    <x v="244"/>
    <s v="L7G 0J1"/>
    <s v="Y"/>
    <n v="57.365818591417899"/>
    <n v="50"/>
    <n v="27"/>
    <x v="5648"/>
    <x v="3"/>
  </r>
  <r>
    <s v="ABC"/>
    <x v="244"/>
    <s v="L7G 0J1"/>
    <s v="Y"/>
    <n v="22.182371491159699"/>
    <n v="50"/>
    <n v="27"/>
    <x v="5649"/>
    <x v="3"/>
  </r>
  <r>
    <s v="ABC"/>
    <x v="244"/>
    <s v="L7G 0J1"/>
    <s v="Y"/>
    <n v="196.898975992489"/>
    <n v="51"/>
    <n v="27"/>
    <x v="5650"/>
    <x v="3"/>
  </r>
  <r>
    <s v="ABC"/>
    <x v="244"/>
    <s v="L7G 0J1"/>
    <s v="Y"/>
    <n v="261.88331669880898"/>
    <n v="51"/>
    <n v="27"/>
    <x v="5651"/>
    <x v="3"/>
  </r>
  <r>
    <s v="ABC"/>
    <x v="244"/>
    <s v="L7G 0J1"/>
    <s v="Y"/>
    <n v="78.264912393006398"/>
    <n v="51"/>
    <n v="27"/>
    <x v="5652"/>
    <x v="3"/>
  </r>
  <r>
    <s v="ABC"/>
    <x v="244"/>
    <s v="L7G 0J1"/>
    <s v="Y"/>
    <n v="61.661943784022299"/>
    <n v="51"/>
    <n v="27"/>
    <x v="5477"/>
    <x v="3"/>
  </r>
  <r>
    <s v="ABC"/>
    <x v="244"/>
    <s v="L7G 0J1"/>
    <s v="Y"/>
    <n v="94.289354174724707"/>
    <n v="51"/>
    <n v="27"/>
    <x v="5653"/>
    <x v="3"/>
  </r>
  <r>
    <s v="ABC"/>
    <x v="244"/>
    <s v="L7G 0J1"/>
    <s v="Y"/>
    <n v="39.291738907386701"/>
    <n v="51"/>
    <n v="27"/>
    <x v="5654"/>
    <x v="3"/>
  </r>
  <r>
    <s v="ABC"/>
    <x v="244"/>
    <s v="L7G 0J1"/>
    <s v="Y"/>
    <n v="82.995308372830905"/>
    <n v="51"/>
    <n v="27"/>
    <x v="5655"/>
    <x v="3"/>
  </r>
  <r>
    <s v="ABC"/>
    <x v="244"/>
    <s v="L7G 0J1"/>
    <s v="Y"/>
    <n v="378.19575965381"/>
    <n v="51"/>
    <n v="27"/>
    <x v="5656"/>
    <x v="3"/>
  </r>
  <r>
    <s v="ABC"/>
    <x v="244"/>
    <s v="L7G 0J1"/>
    <s v="Y"/>
    <n v="136.67508460766999"/>
    <n v="51"/>
    <n v="27"/>
    <x v="5657"/>
    <x v="3"/>
  </r>
  <r>
    <s v="ABC"/>
    <x v="244"/>
    <s v="L7G 0J1"/>
    <s v="Y"/>
    <n v="71.068639728654404"/>
    <n v="51"/>
    <n v="27"/>
    <x v="5658"/>
    <x v="3"/>
  </r>
  <r>
    <s v="ABC"/>
    <x v="244"/>
    <s v="L7G 0J1"/>
    <s v="Y"/>
    <n v="166.70137827630299"/>
    <n v="52"/>
    <n v="27"/>
    <x v="5659"/>
    <x v="3"/>
  </r>
  <r>
    <s v="ABC"/>
    <x v="244"/>
    <s v="L7G 0J1"/>
    <s v="Y"/>
    <n v="319.24763262314298"/>
    <n v="52"/>
    <n v="27"/>
    <x v="5660"/>
    <x v="3"/>
  </r>
  <r>
    <s v="ABC"/>
    <x v="244"/>
    <s v="L7G 0J1"/>
    <s v="Y"/>
    <n v="54.673039177235701"/>
    <n v="52"/>
    <n v="27"/>
    <x v="5661"/>
    <x v="3"/>
  </r>
  <r>
    <s v="ABC"/>
    <x v="244"/>
    <s v="L7G 0J1"/>
    <s v="Y"/>
    <n v="25.279368350885999"/>
    <n v="52"/>
    <n v="27"/>
    <x v="5662"/>
    <x v="3"/>
  </r>
  <r>
    <s v="ABC"/>
    <x v="244"/>
    <s v="L7G 0J1"/>
    <s v="Y"/>
    <n v="85.289881009804304"/>
    <n v="52"/>
    <n v="27"/>
    <x v="5663"/>
    <x v="3"/>
  </r>
  <r>
    <s v="ABC"/>
    <x v="244"/>
    <s v="L7G 0J1"/>
    <s v="Y"/>
    <n v="148.199038473386"/>
    <n v="52"/>
    <n v="27"/>
    <x v="5664"/>
    <x v="3"/>
  </r>
  <r>
    <s v="ABC"/>
    <x v="244"/>
    <s v="L7G 0J1"/>
    <s v="Y"/>
    <n v="23.836807950431201"/>
    <n v="52"/>
    <n v="27"/>
    <x v="5665"/>
    <x v="3"/>
  </r>
  <r>
    <s v="ABC"/>
    <x v="244"/>
    <s v="L7G 0J1"/>
    <s v="Y"/>
    <n v="105.07549850229201"/>
    <n v="52"/>
    <n v="27"/>
    <x v="5666"/>
    <x v="3"/>
  </r>
  <r>
    <s v="ABC"/>
    <x v="244"/>
    <s v="L7G 0J1"/>
    <s v="Y"/>
    <n v="189.24739520174401"/>
    <n v="52"/>
    <n v="27"/>
    <x v="5667"/>
    <x v="3"/>
  </r>
  <r>
    <s v="ABC"/>
    <x v="244"/>
    <s v="L7G 0J1"/>
    <s v="Y"/>
    <n v="241.50114037405001"/>
    <n v="52"/>
    <n v="27"/>
    <x v="5668"/>
    <x v="3"/>
  </r>
  <r>
    <s v="ABC"/>
    <x v="244"/>
    <s v="L7G 0J1"/>
    <s v="Y"/>
    <n v="144.748914848965"/>
    <n v="53"/>
    <n v="27"/>
    <x v="5669"/>
    <x v="3"/>
  </r>
  <r>
    <s v="ABC"/>
    <x v="244"/>
    <s v="L7G 0J1"/>
    <s v="Y"/>
    <n v="184.88665532453601"/>
    <n v="53"/>
    <n v="27"/>
    <x v="5670"/>
    <x v="3"/>
  </r>
  <r>
    <s v="ABC"/>
    <x v="244"/>
    <s v="L7G 0J1"/>
    <s v="Y"/>
    <n v="99.039284826638806"/>
    <n v="53"/>
    <n v="27"/>
    <x v="5671"/>
    <x v="3"/>
  </r>
  <r>
    <s v="ABC"/>
    <x v="244"/>
    <s v="L7G 0J1"/>
    <s v="Y"/>
    <n v="32.9564944820562"/>
    <n v="53"/>
    <n v="27"/>
    <x v="5672"/>
    <x v="3"/>
  </r>
  <r>
    <s v="ABC"/>
    <x v="244"/>
    <s v="L7G 0J1"/>
    <s v="Y"/>
    <n v="20.832976449900901"/>
    <n v="53"/>
    <n v="27"/>
    <x v="5673"/>
    <x v="3"/>
  </r>
  <r>
    <s v="ABC"/>
    <x v="244"/>
    <s v="L7G 0J1"/>
    <s v="Y"/>
    <n v="21.432540616339899"/>
    <n v="53"/>
    <n v="27"/>
    <x v="5604"/>
    <x v="3"/>
  </r>
  <r>
    <s v="ABC"/>
    <x v="244"/>
    <s v="L7G 0J1"/>
    <s v="Y"/>
    <n v="70.692972957702594"/>
    <n v="53"/>
    <n v="27"/>
    <x v="5674"/>
    <x v="3"/>
  </r>
  <r>
    <s v="ABC"/>
    <x v="244"/>
    <s v="L7G 0J1"/>
    <s v="Y"/>
    <n v="32.741613089071798"/>
    <n v="54"/>
    <n v="27"/>
    <x v="5675"/>
    <x v="3"/>
  </r>
  <r>
    <s v="ABC"/>
    <x v="244"/>
    <s v="L7G 0J1"/>
    <s v="Y"/>
    <n v="72.849300222965695"/>
    <n v="54"/>
    <n v="27"/>
    <x v="5676"/>
    <x v="3"/>
  </r>
  <r>
    <s v="ABC"/>
    <x v="244"/>
    <s v="L7G 0J1"/>
    <s v="Y"/>
    <n v="269.877505584662"/>
    <n v="54"/>
    <n v="27"/>
    <x v="5677"/>
    <x v="3"/>
  </r>
  <r>
    <s v="ABC"/>
    <x v="244"/>
    <s v="L7G 0J1"/>
    <s v="Y"/>
    <n v="83.872865949774294"/>
    <n v="54"/>
    <n v="27"/>
    <x v="5678"/>
    <x v="3"/>
  </r>
  <r>
    <s v="ABC"/>
    <x v="244"/>
    <s v="L7G 0J1"/>
    <s v="Y"/>
    <n v="77.675866896154005"/>
    <n v="54"/>
    <n v="27"/>
    <x v="1481"/>
    <x v="3"/>
  </r>
  <r>
    <s v="ABC"/>
    <x v="244"/>
    <s v="L7G 0J1"/>
    <s v="Y"/>
    <n v="215.38929445873501"/>
    <n v="54"/>
    <n v="27"/>
    <x v="5679"/>
    <x v="3"/>
  </r>
  <r>
    <s v="ABC"/>
    <x v="244"/>
    <s v="L7G 0J1"/>
    <s v="Y"/>
    <n v="165.699099331403"/>
    <n v="54"/>
    <n v="27"/>
    <x v="5680"/>
    <x v="3"/>
  </r>
  <r>
    <s v="ABC"/>
    <x v="244"/>
    <s v="L7G 0J1"/>
    <s v="Y"/>
    <n v="18.745771870492899"/>
    <n v="54"/>
    <n v="27"/>
    <x v="5681"/>
    <x v="3"/>
  </r>
  <r>
    <s v="ABC"/>
    <x v="244"/>
    <s v="L7G 0J1"/>
    <s v="Y"/>
    <n v="40.708753967416797"/>
    <n v="54"/>
    <n v="27"/>
    <x v="5682"/>
    <x v="3"/>
  </r>
  <r>
    <s v="ABC"/>
    <x v="244"/>
    <s v="L7G 0J1"/>
    <s v="Y"/>
    <n v="55.2260206640767"/>
    <n v="54"/>
    <n v="27"/>
    <x v="5683"/>
    <x v="3"/>
  </r>
  <r>
    <s v="ABC"/>
    <x v="244"/>
    <s v="L7G 0J1"/>
    <s v="Y"/>
    <n v="33.474914625969603"/>
    <n v="55"/>
    <n v="27"/>
    <x v="5684"/>
    <x v="3"/>
  </r>
  <r>
    <s v="ABC"/>
    <x v="244"/>
    <s v="L7G 0J1"/>
    <s v="Y"/>
    <n v="28.427455891461801"/>
    <n v="55"/>
    <n v="27"/>
    <x v="5685"/>
    <x v="3"/>
  </r>
  <r>
    <s v="ABC"/>
    <x v="244"/>
    <s v="L7G 0J1"/>
    <s v="Y"/>
    <n v="53.370226815575002"/>
    <n v="55"/>
    <n v="27"/>
    <x v="5686"/>
    <x v="3"/>
  </r>
  <r>
    <s v="ABC"/>
    <x v="244"/>
    <s v="L7G 0J1"/>
    <s v="Y"/>
    <n v="11.863556626656701"/>
    <n v="55"/>
    <n v="27"/>
    <x v="5687"/>
    <x v="3"/>
  </r>
  <r>
    <s v="ABC"/>
    <x v="244"/>
    <s v="L7G 0J1"/>
    <s v="Y"/>
    <n v="46.376814207537002"/>
    <n v="55"/>
    <n v="27"/>
    <x v="5688"/>
    <x v="3"/>
  </r>
  <r>
    <s v="ABC"/>
    <x v="244"/>
    <s v="L7G 0J1"/>
    <s v="Y"/>
    <n v="20.971221821611199"/>
    <n v="55"/>
    <n v="27"/>
    <x v="5689"/>
    <x v="3"/>
  </r>
  <r>
    <s v="ABC"/>
    <x v="244"/>
    <s v="L7G 0J1"/>
    <s v="Y"/>
    <n v="44.436871002342102"/>
    <n v="55"/>
    <n v="27"/>
    <x v="5690"/>
    <x v="3"/>
  </r>
  <r>
    <s v="ABC"/>
    <x v="244"/>
    <s v="L7G 0J1"/>
    <s v="Y"/>
    <n v="109.581997086629"/>
    <n v="56"/>
    <n v="27"/>
    <x v="5691"/>
    <x v="3"/>
  </r>
  <r>
    <s v="ABC"/>
    <x v="244"/>
    <s v="L7G 0J1"/>
    <s v="Y"/>
    <n v="59.444007168323097"/>
    <n v="56"/>
    <n v="27"/>
    <x v="5692"/>
    <x v="3"/>
  </r>
  <r>
    <s v="ABC"/>
    <x v="244"/>
    <s v="L7G 0J1"/>
    <s v="Y"/>
    <n v="88.415428544123003"/>
    <n v="56"/>
    <n v="27"/>
    <x v="5693"/>
    <x v="3"/>
  </r>
  <r>
    <s v="ABC"/>
    <x v="244"/>
    <s v="L7G 0J1"/>
    <s v="Y"/>
    <n v="42.453350451716801"/>
    <n v="56"/>
    <n v="27"/>
    <x v="5694"/>
    <x v="3"/>
  </r>
  <r>
    <s v="ABC"/>
    <x v="244"/>
    <s v="L7G 0J1"/>
    <s v="Y"/>
    <n v="69.046049833850105"/>
    <n v="57"/>
    <n v="27"/>
    <x v="5695"/>
    <x v="3"/>
  </r>
  <r>
    <s v="ABC"/>
    <x v="244"/>
    <s v="L7G 0J1"/>
    <s v="Y"/>
    <n v="87.307962903357193"/>
    <n v="57"/>
    <n v="27"/>
    <x v="5696"/>
    <x v="3"/>
  </r>
  <r>
    <s v="ABC"/>
    <x v="244"/>
    <s v="L7G 0J1"/>
    <s v="Y"/>
    <n v="57.627282664000298"/>
    <n v="57"/>
    <n v="27"/>
    <x v="5697"/>
    <x v="3"/>
  </r>
  <r>
    <s v="ABC"/>
    <x v="244"/>
    <s v="L7G 0J1"/>
    <s v="Y"/>
    <n v="57.627282664000298"/>
    <n v="57"/>
    <n v="27"/>
    <x v="5697"/>
    <x v="3"/>
  </r>
  <r>
    <s v="ABC"/>
    <x v="244"/>
    <s v="L7G 0J1"/>
    <s v="Y"/>
    <n v="21.572288655133999"/>
    <n v="58"/>
    <n v="27"/>
    <x v="5698"/>
    <x v="3"/>
  </r>
  <r>
    <s v="ABC"/>
    <x v="244"/>
    <s v="L7G 0J1"/>
    <s v="Y"/>
    <n v="55.977354205980198"/>
    <n v="58"/>
    <n v="27"/>
    <x v="5699"/>
    <x v="3"/>
  </r>
  <r>
    <s v="ABC"/>
    <x v="244"/>
    <s v="L7G 0J1"/>
    <s v="Y"/>
    <n v="74.061952559597998"/>
    <n v="61"/>
    <n v="27"/>
    <x v="5700"/>
    <x v="4"/>
  </r>
  <r>
    <s v="ABC"/>
    <x v="244"/>
    <s v="L7G 0J1"/>
    <s v="Y"/>
    <n v="154.199188139028"/>
    <n v="65"/>
    <n v="27"/>
    <x v="5701"/>
    <x v="4"/>
  </r>
  <r>
    <s v="ABC"/>
    <x v="244"/>
    <s v="L7G 0J1"/>
    <s v="Y"/>
    <n v="154.199188139028"/>
    <n v="65"/>
    <n v="27"/>
    <x v="5701"/>
    <x v="4"/>
  </r>
  <r>
    <s v="ABC"/>
    <x v="244"/>
    <s v="L7G 0J1"/>
    <s v="Y"/>
    <n v="102.508943123149"/>
    <n v="65"/>
    <n v="27"/>
    <x v="5702"/>
    <x v="4"/>
  </r>
  <r>
    <s v="ABC"/>
    <x v="244"/>
    <s v="L7G 0J1"/>
    <s v="Y"/>
    <n v="119.29673978344201"/>
    <n v="65"/>
    <n v="27"/>
    <x v="5703"/>
    <x v="4"/>
  </r>
  <r>
    <s v="ABC"/>
    <x v="244"/>
    <s v="L7G 0J1"/>
    <s v="Y"/>
    <n v="119.29673978344201"/>
    <n v="65"/>
    <n v="27"/>
    <x v="5703"/>
    <x v="4"/>
  </r>
  <r>
    <s v="ABC"/>
    <x v="245"/>
    <s v="10007-0000"/>
    <s v="N"/>
    <n v="430.28120611272902"/>
    <n v="27"/>
    <n v="44"/>
    <x v="5704"/>
    <x v="0"/>
  </r>
  <r>
    <s v="ABC"/>
    <x v="245"/>
    <s v="10007-0000"/>
    <s v="N"/>
    <n v="431.047566325471"/>
    <n v="49"/>
    <n v="44"/>
    <x v="5705"/>
    <x v="2"/>
  </r>
  <r>
    <s v="ABC"/>
    <x v="245"/>
    <s v="10007-0000"/>
    <s v="N"/>
    <n v="214.011348742884"/>
    <n v="49"/>
    <n v="44"/>
    <x v="5706"/>
    <x v="2"/>
  </r>
  <r>
    <s v="ABC"/>
    <x v="245"/>
    <s v="10007-0000"/>
    <s v="N"/>
    <n v="97.771033807905695"/>
    <n v="49"/>
    <n v="44"/>
    <x v="5707"/>
    <x v="2"/>
  </r>
  <r>
    <s v="ABC"/>
    <x v="245"/>
    <s v="10007-0000"/>
    <s v="N"/>
    <n v="43.4526240624484"/>
    <n v="49"/>
    <n v="44"/>
    <x v="5708"/>
    <x v="2"/>
  </r>
  <r>
    <s v="ABC"/>
    <x v="246"/>
    <n v="10117"/>
    <s v="N"/>
    <n v="43.934980196350502"/>
    <n v="27"/>
    <n v="47"/>
    <x v="5709"/>
    <x v="0"/>
  </r>
  <r>
    <s v="ABC"/>
    <x v="246"/>
    <n v="10117"/>
    <s v="N"/>
    <n v="77.101848070139695"/>
    <n v="34"/>
    <n v="47"/>
    <x v="5710"/>
    <x v="1"/>
  </r>
  <r>
    <s v="ABC"/>
    <x v="246"/>
    <n v="10117"/>
    <s v="N"/>
    <n v="146.11934722939699"/>
    <n v="35"/>
    <n v="47"/>
    <x v="5711"/>
    <x v="1"/>
  </r>
  <r>
    <s v="ABC"/>
    <x v="246"/>
    <n v="10117"/>
    <s v="N"/>
    <n v="263.53775315808002"/>
    <n v="36"/>
    <n v="47"/>
    <x v="5712"/>
    <x v="1"/>
  </r>
  <r>
    <s v="ABC"/>
    <x v="246"/>
    <n v="10117"/>
    <s v="N"/>
    <n v="28.0502864534262"/>
    <n v="36"/>
    <n v="47"/>
    <x v="5713"/>
    <x v="1"/>
  </r>
  <r>
    <s v="ABC"/>
    <x v="246"/>
    <n v="10117"/>
    <s v="N"/>
    <n v="194.82679808391899"/>
    <n v="37"/>
    <n v="47"/>
    <x v="5714"/>
    <x v="1"/>
  </r>
  <r>
    <s v="ABC"/>
    <x v="246"/>
    <n v="10117"/>
    <s v="N"/>
    <n v="55.1824433186463"/>
    <n v="40"/>
    <n v="47"/>
    <x v="5715"/>
    <x v="2"/>
  </r>
  <r>
    <s v="ABC"/>
    <x v="246"/>
    <n v="10117"/>
    <s v="N"/>
    <n v="143.283814442254"/>
    <n v="44"/>
    <n v="47"/>
    <x v="5716"/>
    <x v="2"/>
  </r>
  <r>
    <s v="ABC"/>
    <x v="246"/>
    <n v="10117"/>
    <s v="N"/>
    <n v="104.385774310824"/>
    <n v="49"/>
    <n v="47"/>
    <x v="5717"/>
    <x v="2"/>
  </r>
  <r>
    <s v="ABC"/>
    <x v="246"/>
    <n v="10117"/>
    <s v="N"/>
    <n v="245.36299477943399"/>
    <n v="50"/>
    <n v="47"/>
    <x v="5718"/>
    <x v="3"/>
  </r>
  <r>
    <s v="ABC"/>
    <x v="247"/>
    <n v="30020"/>
    <s v="Y"/>
    <n v="90.206607708020996"/>
    <n v="27"/>
    <n v="34"/>
    <x v="5719"/>
    <x v="0"/>
  </r>
  <r>
    <s v="ABC"/>
    <x v="247"/>
    <n v="30020"/>
    <s v="Y"/>
    <n v="77.644310887393999"/>
    <n v="27"/>
    <n v="34"/>
    <x v="5720"/>
    <x v="0"/>
  </r>
  <r>
    <s v="ABC"/>
    <x v="247"/>
    <n v="30020"/>
    <s v="Y"/>
    <n v="136.64803660016199"/>
    <n v="28"/>
    <n v="34"/>
    <x v="5721"/>
    <x v="0"/>
  </r>
  <r>
    <s v="ABC"/>
    <x v="247"/>
    <n v="30020"/>
    <s v="Y"/>
    <n v="174.112532333639"/>
    <n v="29"/>
    <n v="34"/>
    <x v="5722"/>
    <x v="0"/>
  </r>
  <r>
    <s v="ABC"/>
    <x v="247"/>
    <n v="30020"/>
    <s v="Y"/>
    <n v="66.783033205636698"/>
    <n v="30"/>
    <n v="34"/>
    <x v="5723"/>
    <x v="1"/>
  </r>
  <r>
    <s v="ABC"/>
    <x v="247"/>
    <n v="30020"/>
    <s v="Y"/>
    <n v="215.65376386548499"/>
    <n v="30"/>
    <n v="34"/>
    <x v="5724"/>
    <x v="1"/>
  </r>
  <r>
    <s v="ABC"/>
    <x v="247"/>
    <n v="30020"/>
    <s v="Y"/>
    <n v="351.96820837304102"/>
    <n v="30"/>
    <n v="34"/>
    <x v="5725"/>
    <x v="1"/>
  </r>
  <r>
    <s v="ABC"/>
    <x v="247"/>
    <n v="30020"/>
    <s v="Y"/>
    <n v="276.597432783447"/>
    <n v="31"/>
    <n v="34"/>
    <x v="5726"/>
    <x v="1"/>
  </r>
  <r>
    <s v="ABC"/>
    <x v="247"/>
    <n v="30020"/>
    <s v="Y"/>
    <n v="289.88401513846901"/>
    <n v="31"/>
    <n v="34"/>
    <x v="5727"/>
    <x v="1"/>
  </r>
  <r>
    <s v="ABC"/>
    <x v="247"/>
    <n v="30020"/>
    <s v="Y"/>
    <n v="47.025966387741597"/>
    <n v="31"/>
    <n v="34"/>
    <x v="5728"/>
    <x v="1"/>
  </r>
  <r>
    <s v="ABC"/>
    <x v="247"/>
    <n v="30020"/>
    <s v="Y"/>
    <n v="77.812609600780405"/>
    <n v="32"/>
    <n v="34"/>
    <x v="5729"/>
    <x v="1"/>
  </r>
  <r>
    <s v="ABC"/>
    <x v="247"/>
    <n v="30020"/>
    <s v="Y"/>
    <n v="139.937374846615"/>
    <n v="33"/>
    <n v="34"/>
    <x v="5730"/>
    <x v="1"/>
  </r>
  <r>
    <s v="ABC"/>
    <x v="247"/>
    <n v="30020"/>
    <s v="Y"/>
    <n v="155.335204454386"/>
    <n v="33"/>
    <n v="34"/>
    <x v="5731"/>
    <x v="1"/>
  </r>
  <r>
    <s v="ABC"/>
    <x v="247"/>
    <n v="30020"/>
    <s v="Y"/>
    <n v="41.353398146369997"/>
    <n v="34"/>
    <n v="34"/>
    <x v="5732"/>
    <x v="1"/>
  </r>
  <r>
    <s v="ABC"/>
    <x v="247"/>
    <n v="30020"/>
    <s v="Y"/>
    <n v="201.10193582589699"/>
    <n v="34"/>
    <n v="34"/>
    <x v="5733"/>
    <x v="1"/>
  </r>
  <r>
    <s v="ABC"/>
    <x v="247"/>
    <n v="30020"/>
    <s v="Y"/>
    <n v="30.098421688655201"/>
    <n v="34"/>
    <n v="34"/>
    <x v="5734"/>
    <x v="1"/>
  </r>
  <r>
    <s v="ABC"/>
    <x v="247"/>
    <n v="30020"/>
    <s v="Y"/>
    <n v="198.983175237729"/>
    <n v="34"/>
    <n v="34"/>
    <x v="5735"/>
    <x v="1"/>
  </r>
  <r>
    <s v="ABC"/>
    <x v="247"/>
    <n v="30020"/>
    <s v="Y"/>
    <n v="382.47084750724099"/>
    <n v="34"/>
    <n v="34"/>
    <x v="5736"/>
    <x v="1"/>
  </r>
  <r>
    <s v="ABC"/>
    <x v="247"/>
    <n v="30020"/>
    <s v="Y"/>
    <n v="322.32810014494697"/>
    <n v="34"/>
    <n v="34"/>
    <x v="5737"/>
    <x v="1"/>
  </r>
  <r>
    <s v="ABC"/>
    <x v="247"/>
    <n v="30020"/>
    <s v="Y"/>
    <n v="328.67085790569701"/>
    <n v="34"/>
    <n v="34"/>
    <x v="5738"/>
    <x v="1"/>
  </r>
  <r>
    <s v="ABC"/>
    <x v="247"/>
    <n v="30020"/>
    <s v="Y"/>
    <n v="99.810153040631803"/>
    <n v="34"/>
    <n v="34"/>
    <x v="5739"/>
    <x v="1"/>
  </r>
  <r>
    <s v="ABC"/>
    <x v="247"/>
    <n v="30020"/>
    <s v="Y"/>
    <n v="299.72798720448901"/>
    <n v="35"/>
    <n v="34"/>
    <x v="5740"/>
    <x v="1"/>
  </r>
  <r>
    <s v="ABC"/>
    <x v="247"/>
    <n v="30020"/>
    <s v="Y"/>
    <n v="34.346461534577699"/>
    <n v="35"/>
    <n v="34"/>
    <x v="5741"/>
    <x v="1"/>
  </r>
  <r>
    <s v="ABC"/>
    <x v="247"/>
    <n v="30020"/>
    <s v="Y"/>
    <n v="50.089904571624203"/>
    <n v="36"/>
    <n v="34"/>
    <x v="5742"/>
    <x v="1"/>
  </r>
  <r>
    <s v="ABC"/>
    <x v="247"/>
    <n v="30020"/>
    <s v="Y"/>
    <n v="99.595271647647394"/>
    <n v="37"/>
    <n v="34"/>
    <x v="5743"/>
    <x v="1"/>
  </r>
  <r>
    <s v="ABC"/>
    <x v="247"/>
    <n v="30020"/>
    <s v="Y"/>
    <n v="181.58379307432801"/>
    <n v="37"/>
    <n v="34"/>
    <x v="5744"/>
    <x v="1"/>
  </r>
  <r>
    <s v="ABC"/>
    <x v="247"/>
    <n v="30020"/>
    <s v="Y"/>
    <n v="326.25757456910299"/>
    <n v="37"/>
    <n v="34"/>
    <x v="5745"/>
    <x v="1"/>
  </r>
  <r>
    <s v="ABC"/>
    <x v="247"/>
    <n v="30020"/>
    <s v="Y"/>
    <n v="236.30792293241299"/>
    <n v="37"/>
    <n v="34"/>
    <x v="5746"/>
    <x v="1"/>
  </r>
  <r>
    <s v="ABC"/>
    <x v="247"/>
    <n v="30020"/>
    <s v="Y"/>
    <n v="92.078930894444497"/>
    <n v="37"/>
    <n v="34"/>
    <x v="5747"/>
    <x v="1"/>
  </r>
  <r>
    <s v="ABC"/>
    <x v="247"/>
    <n v="30020"/>
    <s v="Y"/>
    <n v="196.26785581729001"/>
    <n v="38"/>
    <n v="34"/>
    <x v="5748"/>
    <x v="1"/>
  </r>
  <r>
    <s v="ABC"/>
    <x v="247"/>
    <n v="30020"/>
    <s v="Y"/>
    <n v="40.734299307841503"/>
    <n v="38"/>
    <n v="34"/>
    <x v="5749"/>
    <x v="1"/>
  </r>
  <r>
    <s v="ABC"/>
    <x v="247"/>
    <n v="30020"/>
    <s v="Y"/>
    <n v="110.503132009003"/>
    <n v="39"/>
    <n v="34"/>
    <x v="5750"/>
    <x v="1"/>
  </r>
  <r>
    <s v="ABC"/>
    <x v="247"/>
    <n v="30020"/>
    <s v="Y"/>
    <n v="235.10729193245101"/>
    <n v="39"/>
    <n v="34"/>
    <x v="5751"/>
    <x v="1"/>
  </r>
  <r>
    <s v="ABC"/>
    <x v="247"/>
    <n v="30020"/>
    <s v="Y"/>
    <n v="198.99970457565101"/>
    <n v="39"/>
    <n v="34"/>
    <x v="5752"/>
    <x v="1"/>
  </r>
  <r>
    <s v="ABC"/>
    <x v="247"/>
    <n v="30020"/>
    <s v="Y"/>
    <n v="210.20960102085201"/>
    <n v="40"/>
    <n v="34"/>
    <x v="5753"/>
    <x v="2"/>
  </r>
  <r>
    <s v="ABC"/>
    <x v="247"/>
    <n v="30020"/>
    <s v="Y"/>
    <n v="83.886389953528493"/>
    <n v="41"/>
    <n v="34"/>
    <x v="5754"/>
    <x v="2"/>
  </r>
  <r>
    <s v="ABC"/>
    <x v="247"/>
    <n v="30020"/>
    <s v="Y"/>
    <n v="198.530872445504"/>
    <n v="41"/>
    <n v="34"/>
    <x v="5755"/>
    <x v="2"/>
  </r>
  <r>
    <s v="ABC"/>
    <x v="247"/>
    <n v="30020"/>
    <s v="Y"/>
    <n v="103.56381541598201"/>
    <n v="41"/>
    <n v="34"/>
    <x v="5756"/>
    <x v="2"/>
  </r>
  <r>
    <s v="ABC"/>
    <x v="247"/>
    <n v="30020"/>
    <s v="Y"/>
    <n v="105.13710785272799"/>
    <n v="42"/>
    <n v="34"/>
    <x v="5757"/>
    <x v="2"/>
  </r>
  <r>
    <s v="ABC"/>
    <x v="247"/>
    <n v="30020"/>
    <s v="Y"/>
    <n v="401.72752618622798"/>
    <n v="42"/>
    <n v="34"/>
    <x v="5758"/>
    <x v="2"/>
  </r>
  <r>
    <s v="ABC"/>
    <x v="247"/>
    <n v="30020"/>
    <s v="Y"/>
    <n v="33.243503895063299"/>
    <n v="43"/>
    <n v="34"/>
    <x v="5759"/>
    <x v="2"/>
  </r>
  <r>
    <s v="ABC"/>
    <x v="247"/>
    <n v="30020"/>
    <s v="Y"/>
    <n v="42.109239689524898"/>
    <n v="43"/>
    <n v="34"/>
    <x v="5760"/>
    <x v="2"/>
  </r>
  <r>
    <s v="ABC"/>
    <x v="247"/>
    <n v="30020"/>
    <s v="Y"/>
    <n v="84.613680822091098"/>
    <n v="43"/>
    <n v="34"/>
    <x v="5761"/>
    <x v="2"/>
  </r>
  <r>
    <s v="ABC"/>
    <x v="247"/>
    <n v="30020"/>
    <s v="Y"/>
    <n v="38.731244085126697"/>
    <n v="44"/>
    <n v="34"/>
    <x v="5762"/>
    <x v="2"/>
  </r>
  <r>
    <s v="ABC"/>
    <x v="247"/>
    <n v="30020"/>
    <s v="Y"/>
    <n v="110.204101259325"/>
    <n v="48"/>
    <n v="34"/>
    <x v="5763"/>
    <x v="2"/>
  </r>
  <r>
    <s v="ABC"/>
    <x v="247"/>
    <n v="30020"/>
    <s v="Y"/>
    <n v="75.965831754781604"/>
    <n v="58"/>
    <n v="34"/>
    <x v="5764"/>
    <x v="3"/>
  </r>
  <r>
    <s v="ABC"/>
    <x v="248"/>
    <s v="H3A 3J5"/>
    <s v="N"/>
    <n v="145.12608428700099"/>
    <n v="27"/>
    <n v="15"/>
    <x v="5765"/>
    <x v="0"/>
  </r>
  <r>
    <s v="ABC"/>
    <x v="248"/>
    <s v="H3A 3J5"/>
    <s v="N"/>
    <n v="218.35405661508599"/>
    <n v="28"/>
    <n v="15"/>
    <x v="5766"/>
    <x v="0"/>
  </r>
  <r>
    <s v="ABC"/>
    <x v="248"/>
    <s v="H3A 3J5"/>
    <s v="N"/>
    <n v="64.345707195701607"/>
    <n v="31"/>
    <n v="15"/>
    <x v="5767"/>
    <x v="1"/>
  </r>
  <r>
    <s v="ABC"/>
    <x v="248"/>
    <s v="H3A 3J5"/>
    <s v="N"/>
    <n v="53.104254741741101"/>
    <n v="32"/>
    <n v="15"/>
    <x v="5768"/>
    <x v="1"/>
  </r>
  <r>
    <s v="ABC"/>
    <x v="248"/>
    <s v="H3A 3J5"/>
    <s v="N"/>
    <n v="156.200740694659"/>
    <n v="33"/>
    <n v="15"/>
    <x v="5769"/>
    <x v="1"/>
  </r>
  <r>
    <s v="ABC"/>
    <x v="248"/>
    <s v="H3A 3J5"/>
    <s v="N"/>
    <n v="238.49730887352001"/>
    <n v="34"/>
    <n v="15"/>
    <x v="5770"/>
    <x v="1"/>
  </r>
  <r>
    <s v="ABC"/>
    <x v="248"/>
    <s v="H3A 3J5"/>
    <s v="N"/>
    <n v="176.715151722793"/>
    <n v="39"/>
    <n v="15"/>
    <x v="5771"/>
    <x v="1"/>
  </r>
  <r>
    <s v="ABC"/>
    <x v="248"/>
    <s v="H3A 3J5"/>
    <s v="N"/>
    <n v="37.366822373029898"/>
    <n v="41"/>
    <n v="15"/>
    <x v="5772"/>
    <x v="2"/>
  </r>
  <r>
    <s v="ABC"/>
    <x v="248"/>
    <s v="H3A 3J5"/>
    <s v="N"/>
    <n v="110.922376125385"/>
    <n v="45"/>
    <n v="15"/>
    <x v="5773"/>
    <x v="2"/>
  </r>
  <r>
    <s v="ABC"/>
    <x v="248"/>
    <s v="H3A 3J5"/>
    <s v="N"/>
    <n v="42.923685248948402"/>
    <n v="48"/>
    <n v="15"/>
    <x v="5774"/>
    <x v="2"/>
  </r>
  <r>
    <s v="ABC"/>
    <x v="248"/>
    <s v="H3A 3J5"/>
    <s v="N"/>
    <n v="102.17234569637699"/>
    <n v="51"/>
    <n v="15"/>
    <x v="5775"/>
    <x v="3"/>
  </r>
  <r>
    <s v="ABC"/>
    <x v="248"/>
    <s v="H3A 3J5"/>
    <s v="N"/>
    <n v="82.765400309008498"/>
    <n v="67"/>
    <n v="15"/>
    <x v="5776"/>
    <x v="4"/>
  </r>
  <r>
    <s v="ABC"/>
    <x v="249"/>
    <s v="T2H 0K8"/>
    <s v="N"/>
    <n v="23.059929068102999"/>
    <n v="27"/>
    <n v="38"/>
    <x v="5777"/>
    <x v="0"/>
  </r>
  <r>
    <s v="ABC"/>
    <x v="249"/>
    <s v="T2H 0K8"/>
    <s v="N"/>
    <n v="162.058136987339"/>
    <n v="30"/>
    <n v="38"/>
    <x v="5778"/>
    <x v="1"/>
  </r>
  <r>
    <s v="ABC"/>
    <x v="249"/>
    <s v="T2H 0K8"/>
    <s v="N"/>
    <n v="150.40795908658299"/>
    <n v="34"/>
    <n v="38"/>
    <x v="5779"/>
    <x v="1"/>
  </r>
  <r>
    <s v="ABC"/>
    <x v="249"/>
    <s v="T2H 0K8"/>
    <s v="N"/>
    <n v="106.671330945295"/>
    <n v="40"/>
    <n v="38"/>
    <x v="5780"/>
    <x v="2"/>
  </r>
  <r>
    <s v="ABC"/>
    <x v="249"/>
    <s v="T2H 0K8"/>
    <s v="N"/>
    <n v="494.028851809076"/>
    <n v="46"/>
    <n v="38"/>
    <x v="5781"/>
    <x v="2"/>
  </r>
  <r>
    <s v="ABC"/>
    <x v="249"/>
    <s v="T2H 0K8"/>
    <s v="N"/>
    <n v="102.684755171955"/>
    <n v="48"/>
    <n v="38"/>
    <x v="5782"/>
    <x v="2"/>
  </r>
  <r>
    <s v="ABC"/>
    <x v="250"/>
    <s v="75052-0000"/>
    <s v="Y"/>
    <n v="79.385902037526407"/>
    <n v="27"/>
    <n v="12"/>
    <x v="5783"/>
    <x v="0"/>
  </r>
  <r>
    <s v="ABC"/>
    <x v="250"/>
    <s v="75052-0000"/>
    <s v="Y"/>
    <n v="66.970866591112596"/>
    <n v="33"/>
    <n v="12"/>
    <x v="5784"/>
    <x v="1"/>
  </r>
  <r>
    <s v="ABC"/>
    <x v="250"/>
    <s v="75052-0000"/>
    <s v="Y"/>
    <n v="13.732874478912599"/>
    <n v="36"/>
    <n v="12"/>
    <x v="5785"/>
    <x v="1"/>
  </r>
  <r>
    <s v="ABC"/>
    <x v="251"/>
    <s v="89109-1951"/>
    <s v="N"/>
    <n v="39.542684310382498"/>
    <n v="27"/>
    <n v="33"/>
    <x v="5786"/>
    <x v="0"/>
  </r>
  <r>
    <s v="ABC"/>
    <x v="251"/>
    <s v="89109-1951"/>
    <s v="N"/>
    <n v="245.48471081322199"/>
    <n v="35"/>
    <n v="33"/>
    <x v="5787"/>
    <x v="1"/>
  </r>
  <r>
    <s v="ABC"/>
    <x v="252"/>
    <s v="33323-4005"/>
    <s v="Y"/>
    <n v="16.6059739431517"/>
    <n v="27"/>
    <n v="33"/>
    <x v="5788"/>
    <x v="0"/>
  </r>
  <r>
    <s v="ABC"/>
    <x v="252"/>
    <s v="33323-4005"/>
    <s v="Y"/>
    <n v="16.6059739431517"/>
    <n v="27"/>
    <n v="33"/>
    <x v="5788"/>
    <x v="0"/>
  </r>
  <r>
    <s v="ABC"/>
    <x v="252"/>
    <s v="33323-4005"/>
    <s v="Y"/>
    <n v="195.034166141485"/>
    <n v="32"/>
    <n v="33"/>
    <x v="5789"/>
    <x v="1"/>
  </r>
  <r>
    <s v="ABC"/>
    <x v="252"/>
    <s v="33323-4005"/>
    <s v="Y"/>
    <n v="47.215302440301301"/>
    <n v="51"/>
    <n v="33"/>
    <x v="5790"/>
    <x v="3"/>
  </r>
  <r>
    <s v="ABC"/>
    <x v="252"/>
    <s v="33323-4005"/>
    <s v="Y"/>
    <n v="61.379442372266503"/>
    <n v="51"/>
    <n v="33"/>
    <x v="5791"/>
    <x v="3"/>
  </r>
  <r>
    <s v="ABC"/>
    <x v="252"/>
    <s v="33323-4005"/>
    <s v="Y"/>
    <n v="74.254293946325305"/>
    <n v="52"/>
    <n v="33"/>
    <x v="5792"/>
    <x v="3"/>
  </r>
  <r>
    <s v="ABC"/>
    <x v="253"/>
    <n v="1010"/>
    <s v="N"/>
    <n v="134.11453989686299"/>
    <n v="27"/>
    <n v="13"/>
    <x v="5793"/>
    <x v="0"/>
  </r>
  <r>
    <s v="ABC"/>
    <x v="253"/>
    <n v="1010"/>
    <s v="N"/>
    <n v="156.59594213770001"/>
    <n v="28"/>
    <n v="13"/>
    <x v="5794"/>
    <x v="0"/>
  </r>
  <r>
    <s v="ABC"/>
    <x v="253"/>
    <n v="1010"/>
    <s v="N"/>
    <n v="142.64818626580299"/>
    <n v="30"/>
    <n v="13"/>
    <x v="5795"/>
    <x v="1"/>
  </r>
  <r>
    <s v="ABC"/>
    <x v="253"/>
    <n v="1010"/>
    <s v="N"/>
    <n v="69.896559403284897"/>
    <n v="30"/>
    <n v="13"/>
    <x v="5796"/>
    <x v="1"/>
  </r>
  <r>
    <s v="ABC"/>
    <x v="253"/>
    <n v="1010"/>
    <s v="N"/>
    <n v="326.76848137759703"/>
    <n v="30"/>
    <n v="13"/>
    <x v="5797"/>
    <x v="1"/>
  </r>
  <r>
    <s v="ABC"/>
    <x v="253"/>
    <n v="1010"/>
    <s v="N"/>
    <n v="140.930637789012"/>
    <n v="30"/>
    <n v="13"/>
    <x v="5798"/>
    <x v="1"/>
  </r>
  <r>
    <s v="ABC"/>
    <x v="253"/>
    <n v="1010"/>
    <s v="N"/>
    <n v="148.714453283132"/>
    <n v="31"/>
    <n v="13"/>
    <x v="5799"/>
    <x v="1"/>
  </r>
  <r>
    <s v="ABC"/>
    <x v="253"/>
    <n v="1010"/>
    <s v="N"/>
    <n v="181.15553295544299"/>
    <n v="31"/>
    <n v="13"/>
    <x v="5800"/>
    <x v="1"/>
  </r>
  <r>
    <s v="ABC"/>
    <x v="253"/>
    <n v="1010"/>
    <s v="N"/>
    <n v="289.41368034123798"/>
    <n v="32"/>
    <n v="13"/>
    <x v="5801"/>
    <x v="1"/>
  </r>
  <r>
    <s v="ABC"/>
    <x v="253"/>
    <n v="1010"/>
    <s v="N"/>
    <n v="53.687289570258201"/>
    <n v="33"/>
    <n v="13"/>
    <x v="5802"/>
    <x v="1"/>
  </r>
  <r>
    <s v="ABC"/>
    <x v="253"/>
    <n v="1010"/>
    <s v="N"/>
    <n v="137.30169678161801"/>
    <n v="33"/>
    <n v="13"/>
    <x v="5803"/>
    <x v="1"/>
  </r>
  <r>
    <s v="ABC"/>
    <x v="253"/>
    <n v="1010"/>
    <s v="N"/>
    <n v="311.47433579860899"/>
    <n v="34"/>
    <n v="13"/>
    <x v="5804"/>
    <x v="1"/>
  </r>
  <r>
    <s v="ABC"/>
    <x v="253"/>
    <n v="1010"/>
    <s v="N"/>
    <n v="268.36582249835197"/>
    <n v="34"/>
    <n v="13"/>
    <x v="5805"/>
    <x v="1"/>
  </r>
  <r>
    <s v="ABC"/>
    <x v="253"/>
    <n v="1010"/>
    <s v="N"/>
    <n v="177.673853322262"/>
    <n v="35"/>
    <n v="13"/>
    <x v="5806"/>
    <x v="1"/>
  </r>
  <r>
    <s v="ABC"/>
    <x v="253"/>
    <n v="1010"/>
    <s v="N"/>
    <n v="209.42821413727199"/>
    <n v="35"/>
    <n v="13"/>
    <x v="5807"/>
    <x v="1"/>
  </r>
  <r>
    <s v="ABC"/>
    <x v="253"/>
    <n v="1010"/>
    <s v="N"/>
    <n v="125.621465539185"/>
    <n v="35"/>
    <n v="13"/>
    <x v="5808"/>
    <x v="1"/>
  </r>
  <r>
    <s v="ABC"/>
    <x v="253"/>
    <n v="1010"/>
    <s v="N"/>
    <n v="197.77202556818099"/>
    <n v="37"/>
    <n v="13"/>
    <x v="5809"/>
    <x v="1"/>
  </r>
  <r>
    <s v="ABC"/>
    <x v="253"/>
    <n v="1010"/>
    <s v="N"/>
    <n v="262.01555140218397"/>
    <n v="38"/>
    <n v="13"/>
    <x v="5810"/>
    <x v="1"/>
  </r>
  <r>
    <s v="ABC"/>
    <x v="253"/>
    <n v="1010"/>
    <s v="N"/>
    <n v="43.9244615267638"/>
    <n v="39"/>
    <n v="13"/>
    <x v="5811"/>
    <x v="1"/>
  </r>
  <r>
    <s v="ABC"/>
    <x v="253"/>
    <n v="1010"/>
    <s v="N"/>
    <n v="99.396919592584894"/>
    <n v="40"/>
    <n v="13"/>
    <x v="5812"/>
    <x v="2"/>
  </r>
  <r>
    <s v="ABC"/>
    <x v="253"/>
    <n v="1010"/>
    <s v="N"/>
    <n v="242.28553259179699"/>
    <n v="41"/>
    <n v="13"/>
    <x v="5813"/>
    <x v="2"/>
  </r>
  <r>
    <s v="ABC"/>
    <x v="253"/>
    <n v="1010"/>
    <s v="N"/>
    <n v="50.169545927065897"/>
    <n v="41"/>
    <n v="13"/>
    <x v="5814"/>
    <x v="2"/>
  </r>
  <r>
    <s v="ABC"/>
    <x v="253"/>
    <n v="1010"/>
    <s v="N"/>
    <n v="213.00606446381701"/>
    <n v="41"/>
    <n v="13"/>
    <x v="5815"/>
    <x v="2"/>
  </r>
  <r>
    <s v="ABC"/>
    <x v="253"/>
    <n v="1010"/>
    <s v="N"/>
    <n v="184.88364999036801"/>
    <n v="41"/>
    <n v="13"/>
    <x v="5816"/>
    <x v="2"/>
  </r>
  <r>
    <s v="ABC"/>
    <x v="253"/>
    <n v="1010"/>
    <s v="N"/>
    <n v="118.54991424279"/>
    <n v="42"/>
    <n v="13"/>
    <x v="5817"/>
    <x v="2"/>
  </r>
  <r>
    <s v="ABC"/>
    <x v="253"/>
    <n v="1010"/>
    <s v="N"/>
    <n v="148.62128792393599"/>
    <n v="44"/>
    <n v="13"/>
    <x v="5818"/>
    <x v="2"/>
  </r>
  <r>
    <s v="ABC"/>
    <x v="253"/>
    <n v="1010"/>
    <s v="N"/>
    <n v="171.99377174547101"/>
    <n v="44"/>
    <n v="13"/>
    <x v="5819"/>
    <x v="2"/>
  </r>
  <r>
    <s v="ABC"/>
    <x v="253"/>
    <n v="1010"/>
    <s v="N"/>
    <n v="459.54715023695599"/>
    <n v="45"/>
    <n v="13"/>
    <x v="5820"/>
    <x v="2"/>
  </r>
  <r>
    <s v="ABC"/>
    <x v="253"/>
    <n v="1010"/>
    <s v="N"/>
    <n v="100.777870642604"/>
    <n v="47"/>
    <n v="13"/>
    <x v="5821"/>
    <x v="2"/>
  </r>
  <r>
    <s v="ABC"/>
    <x v="253"/>
    <n v="1010"/>
    <s v="N"/>
    <n v="95.061725055801503"/>
    <n v="47"/>
    <n v="13"/>
    <x v="5822"/>
    <x v="2"/>
  </r>
  <r>
    <s v="ABC"/>
    <x v="253"/>
    <n v="1010"/>
    <s v="N"/>
    <n v="89.079607395165695"/>
    <n v="47"/>
    <n v="13"/>
    <x v="5823"/>
    <x v="2"/>
  </r>
  <r>
    <s v="ABC"/>
    <x v="253"/>
    <n v="1010"/>
    <s v="N"/>
    <n v="262.359662164376"/>
    <n v="48"/>
    <n v="13"/>
    <x v="5824"/>
    <x v="2"/>
  </r>
  <r>
    <s v="ABC"/>
    <x v="253"/>
    <n v="1010"/>
    <s v="N"/>
    <n v="220.29249715319699"/>
    <n v="48"/>
    <n v="13"/>
    <x v="5825"/>
    <x v="2"/>
  </r>
  <r>
    <s v="ABC"/>
    <x v="253"/>
    <n v="1010"/>
    <s v="N"/>
    <n v="222.318092382169"/>
    <n v="49"/>
    <n v="13"/>
    <x v="5826"/>
    <x v="2"/>
  </r>
  <r>
    <s v="ABC"/>
    <x v="253"/>
    <n v="1010"/>
    <s v="N"/>
    <n v="157.067779602016"/>
    <n v="50"/>
    <n v="13"/>
    <x v="5827"/>
    <x v="3"/>
  </r>
  <r>
    <s v="ABC"/>
    <x v="253"/>
    <n v="1010"/>
    <s v="N"/>
    <n v="238.96764367075099"/>
    <n v="50"/>
    <n v="13"/>
    <x v="5828"/>
    <x v="3"/>
  </r>
  <r>
    <s v="ABC"/>
    <x v="253"/>
    <n v="1010"/>
    <s v="N"/>
    <n v="284.95075910233101"/>
    <n v="52"/>
    <n v="13"/>
    <x v="5829"/>
    <x v="3"/>
  </r>
  <r>
    <s v="ABC"/>
    <x v="253"/>
    <n v="1010"/>
    <s v="N"/>
    <n v="199.653364757107"/>
    <n v="53"/>
    <n v="13"/>
    <x v="5830"/>
    <x v="3"/>
  </r>
  <r>
    <s v="ABC"/>
    <x v="253"/>
    <n v="1010"/>
    <s v="N"/>
    <n v="43.550297422895902"/>
    <n v="55"/>
    <n v="13"/>
    <x v="5831"/>
    <x v="3"/>
  </r>
  <r>
    <s v="ABC"/>
    <x v="253"/>
    <n v="1010"/>
    <s v="N"/>
    <n v="88.451492554134305"/>
    <n v="55"/>
    <n v="13"/>
    <x v="5832"/>
    <x v="3"/>
  </r>
  <r>
    <s v="ABC"/>
    <x v="253"/>
    <n v="1010"/>
    <s v="N"/>
    <n v="349.81488644194599"/>
    <n v="60"/>
    <n v="13"/>
    <x v="5833"/>
    <x v="4"/>
  </r>
  <r>
    <s v="ABC"/>
    <x v="254"/>
    <s v="77433-0000"/>
    <s v="Y"/>
    <n v="113.05165538314"/>
    <n v="27"/>
    <n v="8"/>
    <x v="5834"/>
    <x v="0"/>
  </r>
  <r>
    <s v="ABC"/>
    <x v="254"/>
    <s v="77433-0000"/>
    <s v="Y"/>
    <n v="52.008810437645799"/>
    <n v="27"/>
    <n v="8"/>
    <x v="5835"/>
    <x v="0"/>
  </r>
  <r>
    <s v="ABC"/>
    <x v="254"/>
    <s v="77433-0000"/>
    <s v="Y"/>
    <n v="142.13577679022501"/>
    <n v="32"/>
    <n v="8"/>
    <x v="5836"/>
    <x v="1"/>
  </r>
  <r>
    <s v="ABC"/>
    <x v="254"/>
    <s v="77433-0000"/>
    <s v="Y"/>
    <n v="78.566948476851607"/>
    <n v="32"/>
    <n v="8"/>
    <x v="5837"/>
    <x v="1"/>
  </r>
  <r>
    <s v="ABC"/>
    <x v="254"/>
    <s v="77433-0000"/>
    <s v="Y"/>
    <n v="111.182337530884"/>
    <n v="42"/>
    <n v="8"/>
    <x v="5838"/>
    <x v="2"/>
  </r>
  <r>
    <s v="ABC"/>
    <x v="254"/>
    <s v="77433-0000"/>
    <s v="Y"/>
    <n v="22.362691541216499"/>
    <n v="42"/>
    <n v="8"/>
    <x v="5839"/>
    <x v="2"/>
  </r>
  <r>
    <s v="ABC"/>
    <x v="254"/>
    <s v="77433-0000"/>
    <s v="Y"/>
    <n v="270.42297373608397"/>
    <n v="47"/>
    <n v="8"/>
    <x v="5840"/>
    <x v="2"/>
  </r>
  <r>
    <s v="ABC"/>
    <x v="254"/>
    <s v="77433-0000"/>
    <s v="Y"/>
    <n v="319.152964596863"/>
    <n v="55"/>
    <n v="8"/>
    <x v="5841"/>
    <x v="3"/>
  </r>
  <r>
    <s v="ABC"/>
    <x v="254"/>
    <s v="77433-0000"/>
    <s v="Y"/>
    <n v="119.55820385602399"/>
    <n v="55"/>
    <n v="8"/>
    <x v="5842"/>
    <x v="3"/>
  </r>
  <r>
    <s v="ABC"/>
    <x v="254"/>
    <s v="77433-0000"/>
    <s v="Y"/>
    <n v="49.8194244965389"/>
    <n v="55"/>
    <n v="8"/>
    <x v="5843"/>
    <x v="3"/>
  </r>
  <r>
    <s v="ABC"/>
    <x v="254"/>
    <s v="77433-0000"/>
    <s v="Y"/>
    <n v="67.660590782580002"/>
    <n v="55"/>
    <n v="8"/>
    <x v="5844"/>
    <x v="3"/>
  </r>
  <r>
    <m/>
    <x v="255"/>
    <m/>
    <m/>
    <m/>
    <m/>
    <m/>
    <x v="584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F2348-5F95-49C7-9A85-E6FA1A9138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62" firstHeaderRow="1" firstDataRow="1" firstDataCol="1"/>
  <pivotFields count="9">
    <pivotField showAll="0"/>
    <pivotField axis="axisRow" showAll="0">
      <items count="257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h="1" x="25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"/>
    <field x="8"/>
  </rowFields>
  <rowItems count="85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r="1">
      <x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>
      <x v="33"/>
    </i>
    <i r="1">
      <x/>
    </i>
    <i r="1">
      <x v="2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>
      <x v="38"/>
    </i>
    <i r="1">
      <x/>
    </i>
    <i r="1">
      <x v="1"/>
    </i>
    <i>
      <x v="39"/>
    </i>
    <i r="1">
      <x/>
    </i>
    <i r="1">
      <x v="1"/>
    </i>
    <i r="1">
      <x v="2"/>
    </i>
    <i>
      <x v="40"/>
    </i>
    <i r="1">
      <x/>
    </i>
    <i>
      <x v="41"/>
    </i>
    <i r="1">
      <x/>
    </i>
    <i r="1">
      <x v="1"/>
    </i>
    <i>
      <x v="42"/>
    </i>
    <i r="1">
      <x/>
    </i>
    <i r="1">
      <x v="2"/>
    </i>
    <i r="1">
      <x v="3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 r="1">
      <x v="3"/>
    </i>
    <i>
      <x v="48"/>
    </i>
    <i r="1">
      <x/>
    </i>
    <i>
      <x v="49"/>
    </i>
    <i r="1">
      <x/>
    </i>
    <i r="1">
      <x v="1"/>
    </i>
    <i r="1">
      <x v="2"/>
    </i>
    <i r="1">
      <x v="3"/>
    </i>
    <i>
      <x v="50"/>
    </i>
    <i r="1">
      <x/>
    </i>
    <i r="1">
      <x v="1"/>
    </i>
    <i r="1">
      <x v="2"/>
    </i>
    <i r="1">
      <x v="3"/>
    </i>
    <i>
      <x v="51"/>
    </i>
    <i r="1">
      <x/>
    </i>
    <i r="1">
      <x v="2"/>
    </i>
    <i>
      <x v="52"/>
    </i>
    <i r="1">
      <x/>
    </i>
    <i r="1">
      <x v="1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>
      <x v="56"/>
    </i>
    <i r="1">
      <x/>
    </i>
    <i r="1">
      <x v="1"/>
    </i>
    <i r="1">
      <x v="2"/>
    </i>
    <i>
      <x v="57"/>
    </i>
    <i r="1">
      <x/>
    </i>
    <i>
      <x v="58"/>
    </i>
    <i r="1">
      <x/>
    </i>
    <i r="1">
      <x v="4"/>
    </i>
    <i>
      <x v="59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>
      <x v="61"/>
    </i>
    <i r="1">
      <x/>
    </i>
    <i r="1">
      <x v="1"/>
    </i>
    <i r="1">
      <x v="2"/>
    </i>
    <i r="1">
      <x v="3"/>
    </i>
    <i>
      <x v="62"/>
    </i>
    <i r="1">
      <x/>
    </i>
    <i r="1">
      <x v="1"/>
    </i>
    <i r="1">
      <x v="2"/>
    </i>
    <i>
      <x v="63"/>
    </i>
    <i r="1">
      <x v="1"/>
    </i>
    <i r="1">
      <x v="2"/>
    </i>
    <i>
      <x v="64"/>
    </i>
    <i r="1">
      <x v="1"/>
    </i>
    <i>
      <x v="65"/>
    </i>
    <i r="1">
      <x v="1"/>
    </i>
    <i r="1">
      <x v="2"/>
    </i>
    <i>
      <x v="66"/>
    </i>
    <i r="1">
      <x v="1"/>
    </i>
    <i r="1">
      <x v="2"/>
    </i>
    <i r="1">
      <x v="3"/>
    </i>
    <i>
      <x v="67"/>
    </i>
    <i r="1">
      <x/>
    </i>
    <i r="1">
      <x v="1"/>
    </i>
    <i r="1">
      <x v="2"/>
    </i>
    <i r="1">
      <x v="3"/>
    </i>
    <i r="1">
      <x v="4"/>
    </i>
    <i>
      <x v="68"/>
    </i>
    <i r="1">
      <x v="1"/>
    </i>
    <i r="1">
      <x v="2"/>
    </i>
    <i>
      <x v="69"/>
    </i>
    <i r="1">
      <x v="1"/>
    </i>
    <i r="1">
      <x v="2"/>
    </i>
    <i>
      <x v="70"/>
    </i>
    <i r="1">
      <x v="1"/>
    </i>
    <i r="1">
      <x v="2"/>
    </i>
    <i r="1">
      <x v="3"/>
    </i>
    <i>
      <x v="71"/>
    </i>
    <i r="1">
      <x v="1"/>
    </i>
    <i>
      <x v="72"/>
    </i>
    <i r="1">
      <x v="1"/>
    </i>
    <i>
      <x v="73"/>
    </i>
    <i r="1">
      <x v="1"/>
    </i>
    <i r="1">
      <x v="2"/>
    </i>
    <i>
      <x v="74"/>
    </i>
    <i r="1">
      <x v="1"/>
    </i>
    <i>
      <x v="75"/>
    </i>
    <i r="1">
      <x v="1"/>
    </i>
    <i>
      <x v="76"/>
    </i>
    <i r="1">
      <x v="1"/>
    </i>
    <i r="1">
      <x v="2"/>
    </i>
    <i>
      <x v="77"/>
    </i>
    <i r="1">
      <x v="1"/>
    </i>
    <i r="1">
      <x v="3"/>
    </i>
    <i>
      <x v="78"/>
    </i>
    <i r="1">
      <x/>
    </i>
    <i r="1">
      <x v="1"/>
    </i>
    <i r="1">
      <x v="2"/>
    </i>
    <i r="1">
      <x v="3"/>
    </i>
    <i r="1">
      <x v="4"/>
    </i>
    <i>
      <x v="79"/>
    </i>
    <i r="1">
      <x v="1"/>
    </i>
    <i r="1">
      <x v="2"/>
    </i>
    <i r="1">
      <x v="3"/>
    </i>
    <i>
      <x v="80"/>
    </i>
    <i r="1">
      <x v="1"/>
    </i>
    <i r="1">
      <x v="3"/>
    </i>
    <i>
      <x v="81"/>
    </i>
    <i r="1">
      <x v="1"/>
    </i>
    <i r="1">
      <x v="2"/>
    </i>
    <i>
      <x v="82"/>
    </i>
    <i r="1">
      <x v="1"/>
    </i>
    <i>
      <x v="83"/>
    </i>
    <i r="1">
      <x v="1"/>
    </i>
    <i>
      <x v="84"/>
    </i>
    <i r="1">
      <x v="1"/>
    </i>
    <i r="1">
      <x v="3"/>
    </i>
    <i>
      <x v="85"/>
    </i>
    <i r="1">
      <x v="1"/>
    </i>
    <i r="1">
      <x v="2"/>
    </i>
    <i>
      <x v="86"/>
    </i>
    <i r="1">
      <x v="1"/>
    </i>
    <i>
      <x v="87"/>
    </i>
    <i r="1">
      <x v="1"/>
    </i>
    <i r="1">
      <x v="2"/>
    </i>
    <i>
      <x v="88"/>
    </i>
    <i r="1">
      <x v="1"/>
    </i>
    <i r="1">
      <x v="3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>
      <x v="90"/>
    </i>
    <i r="1">
      <x v="1"/>
    </i>
    <i r="1">
      <x v="3"/>
    </i>
    <i>
      <x v="91"/>
    </i>
    <i r="1">
      <x v="1"/>
    </i>
    <i r="1">
      <x v="2"/>
    </i>
    <i r="1">
      <x v="3"/>
    </i>
    <i>
      <x v="92"/>
    </i>
    <i r="1">
      <x v="1"/>
    </i>
    <i r="1">
      <x v="2"/>
    </i>
    <i>
      <x v="93"/>
    </i>
    <i r="1">
      <x v="1"/>
    </i>
    <i>
      <x v="94"/>
    </i>
    <i r="1">
      <x v="1"/>
    </i>
    <i>
      <x v="95"/>
    </i>
    <i r="1">
      <x v="1"/>
    </i>
    <i r="1">
      <x v="2"/>
    </i>
    <i r="1">
      <x v="3"/>
    </i>
    <i>
      <x v="96"/>
    </i>
    <i r="1">
      <x v="1"/>
    </i>
    <i r="1">
      <x v="2"/>
    </i>
    <i r="1">
      <x v="3"/>
    </i>
    <i>
      <x v="97"/>
    </i>
    <i r="1">
      <x v="1"/>
    </i>
    <i r="1">
      <x v="3"/>
    </i>
    <i>
      <x v="98"/>
    </i>
    <i r="1">
      <x v="1"/>
    </i>
    <i>
      <x v="99"/>
    </i>
    <i r="1">
      <x v="1"/>
    </i>
    <i r="1">
      <x v="2"/>
    </i>
    <i>
      <x v="100"/>
    </i>
    <i r="1">
      <x/>
    </i>
    <i r="1">
      <x v="1"/>
    </i>
    <i r="1">
      <x v="2"/>
    </i>
    <i>
      <x v="101"/>
    </i>
    <i r="1">
      <x v="1"/>
    </i>
    <i r="1">
      <x v="2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 v="1"/>
    </i>
    <i r="1">
      <x v="2"/>
    </i>
    <i>
      <x v="106"/>
    </i>
    <i r="1">
      <x v="1"/>
    </i>
    <i r="1">
      <x v="3"/>
    </i>
    <i>
      <x v="107"/>
    </i>
    <i r="1">
      <x v="1"/>
    </i>
    <i>
      <x v="108"/>
    </i>
    <i r="1">
      <x v="1"/>
    </i>
    <i>
      <x v="109"/>
    </i>
    <i r="1">
      <x v="1"/>
    </i>
    <i r="1">
      <x v="2"/>
    </i>
    <i>
      <x v="110"/>
    </i>
    <i r="1">
      <x v="1"/>
    </i>
    <i>
      <x v="111"/>
    </i>
    <i r="1">
      <x/>
    </i>
    <i r="1">
      <x v="1"/>
    </i>
    <i r="1">
      <x v="2"/>
    </i>
    <i r="1">
      <x v="3"/>
    </i>
    <i>
      <x v="112"/>
    </i>
    <i r="1">
      <x/>
    </i>
    <i r="1">
      <x v="1"/>
    </i>
    <i r="1">
      <x v="2"/>
    </i>
    <i r="1">
      <x v="3"/>
    </i>
    <i>
      <x v="113"/>
    </i>
    <i r="1">
      <x v="1"/>
    </i>
    <i r="1">
      <x v="2"/>
    </i>
    <i r="1">
      <x v="3"/>
    </i>
    <i>
      <x v="114"/>
    </i>
    <i r="1">
      <x v="1"/>
    </i>
    <i r="1">
      <x v="2"/>
    </i>
    <i r="1">
      <x v="3"/>
    </i>
    <i>
      <x v="115"/>
    </i>
    <i r="1">
      <x v="1"/>
    </i>
    <i r="1">
      <x v="2"/>
    </i>
    <i>
      <x v="116"/>
    </i>
    <i r="1">
      <x v="1"/>
    </i>
    <i r="1">
      <x v="2"/>
    </i>
    <i>
      <x v="117"/>
    </i>
    <i r="1">
      <x v="1"/>
    </i>
    <i>
      <x v="118"/>
    </i>
    <i r="1">
      <x v="1"/>
    </i>
    <i>
      <x v="119"/>
    </i>
    <i r="1">
      <x v="1"/>
    </i>
    <i r="1">
      <x v="2"/>
    </i>
    <i>
      <x v="120"/>
    </i>
    <i r="1">
      <x v="1"/>
    </i>
    <i>
      <x v="121"/>
    </i>
    <i r="1">
      <x v="1"/>
    </i>
    <i r="1">
      <x v="2"/>
    </i>
    <i>
      <x v="122"/>
    </i>
    <i r="1">
      <x v="1"/>
    </i>
    <i>
      <x v="123"/>
    </i>
    <i r="1">
      <x/>
    </i>
    <i r="1">
      <x v="1"/>
    </i>
    <i r="1">
      <x v="3"/>
    </i>
    <i>
      <x v="124"/>
    </i>
    <i r="1">
      <x v="1"/>
    </i>
    <i r="1">
      <x v="2"/>
    </i>
    <i>
      <x v="125"/>
    </i>
    <i r="1">
      <x v="1"/>
    </i>
    <i>
      <x v="126"/>
    </i>
    <i r="1">
      <x v="1"/>
    </i>
    <i r="1">
      <x v="2"/>
    </i>
    <i>
      <x v="127"/>
    </i>
    <i r="1">
      <x v="1"/>
    </i>
    <i r="1">
      <x v="2"/>
    </i>
    <i>
      <x v="128"/>
    </i>
    <i r="1">
      <x v="1"/>
    </i>
    <i r="1">
      <x v="2"/>
    </i>
    <i>
      <x v="129"/>
    </i>
    <i r="1">
      <x v="1"/>
    </i>
    <i r="1">
      <x v="3"/>
    </i>
    <i>
      <x v="130"/>
    </i>
    <i r="1">
      <x v="1"/>
    </i>
    <i r="1">
      <x v="2"/>
    </i>
    <i>
      <x v="131"/>
    </i>
    <i r="1">
      <x v="1"/>
    </i>
    <i r="1">
      <x v="2"/>
    </i>
    <i>
      <x v="132"/>
    </i>
    <i r="1">
      <x v="1"/>
    </i>
    <i r="1">
      <x v="2"/>
    </i>
    <i>
      <x v="133"/>
    </i>
    <i r="1">
      <x v="1"/>
    </i>
    <i>
      <x v="134"/>
    </i>
    <i r="1">
      <x/>
    </i>
    <i r="1">
      <x v="1"/>
    </i>
    <i r="1">
      <x v="2"/>
    </i>
    <i r="1">
      <x v="3"/>
    </i>
    <i>
      <x v="135"/>
    </i>
    <i r="1">
      <x v="1"/>
    </i>
    <i>
      <x v="136"/>
    </i>
    <i r="1">
      <x v="1"/>
    </i>
    <i r="1">
      <x v="2"/>
    </i>
    <i>
      <x v="137"/>
    </i>
    <i r="1">
      <x v="1"/>
    </i>
    <i>
      <x v="138"/>
    </i>
    <i r="1">
      <x v="1"/>
    </i>
    <i>
      <x v="139"/>
    </i>
    <i r="1">
      <x v="1"/>
    </i>
    <i r="1">
      <x v="2"/>
    </i>
    <i>
      <x v="140"/>
    </i>
    <i r="1">
      <x v="1"/>
    </i>
    <i>
      <x v="141"/>
    </i>
    <i r="1">
      <x v="1"/>
    </i>
    <i>
      <x v="142"/>
    </i>
    <i r="1">
      <x v="1"/>
    </i>
    <i>
      <x v="143"/>
    </i>
    <i r="1">
      <x v="1"/>
    </i>
    <i>
      <x v="144"/>
    </i>
    <i r="1">
      <x v="1"/>
    </i>
    <i r="1">
      <x v="2"/>
    </i>
    <i>
      <x v="145"/>
    </i>
    <i r="1">
      <x/>
    </i>
    <i r="1">
      <x v="1"/>
    </i>
    <i r="1">
      <x v="2"/>
    </i>
    <i r="1">
      <x v="3"/>
    </i>
    <i>
      <x v="146"/>
    </i>
    <i r="1">
      <x v="1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"/>
    </i>
    <i>
      <x v="153"/>
    </i>
    <i r="1">
      <x v="2"/>
    </i>
    <i r="1">
      <x v="3"/>
    </i>
    <i>
      <x v="154"/>
    </i>
    <i r="1">
      <x v="2"/>
    </i>
    <i>
      <x v="155"/>
    </i>
    <i r="1">
      <x v="2"/>
    </i>
    <i>
      <x v="156"/>
    </i>
    <i r="1">
      <x/>
    </i>
    <i r="1">
      <x v="1"/>
    </i>
    <i r="1">
      <x v="2"/>
    </i>
    <i r="1">
      <x v="3"/>
    </i>
    <i r="1">
      <x v="4"/>
    </i>
    <i>
      <x v="157"/>
    </i>
    <i r="1">
      <x v="2"/>
    </i>
    <i>
      <x v="158"/>
    </i>
    <i r="1">
      <x v="2"/>
    </i>
    <i>
      <x v="159"/>
    </i>
    <i r="1">
      <x v="2"/>
    </i>
    <i>
      <x v="160"/>
    </i>
    <i r="1">
      <x v="2"/>
    </i>
    <i>
      <x v="161"/>
    </i>
    <i r="1">
      <x v="3"/>
    </i>
    <i>
      <x v="162"/>
    </i>
    <i r="1">
      <x v="3"/>
    </i>
    <i>
      <x v="163"/>
    </i>
    <i r="1">
      <x v="3"/>
    </i>
    <i>
      <x v="164"/>
    </i>
    <i r="1">
      <x v="3"/>
    </i>
    <i>
      <x v="165"/>
    </i>
    <i r="1">
      <x v="3"/>
    </i>
    <i>
      <x v="166"/>
    </i>
    <i r="1">
      <x v="3"/>
    </i>
    <i>
      <x v="167"/>
    </i>
    <i r="1">
      <x/>
    </i>
    <i r="1">
      <x v="1"/>
    </i>
    <i r="1">
      <x v="2"/>
    </i>
    <i r="1">
      <x v="3"/>
    </i>
    <i r="1">
      <x v="4"/>
    </i>
    <i>
      <x v="168"/>
    </i>
    <i r="1">
      <x v="3"/>
    </i>
    <i>
      <x v="169"/>
    </i>
    <i r="1">
      <x v="3"/>
    </i>
    <i>
      <x v="170"/>
    </i>
    <i r="1">
      <x v="3"/>
    </i>
    <i>
      <x v="171"/>
    </i>
    <i r="1">
      <x v="3"/>
    </i>
    <i>
      <x v="172"/>
    </i>
    <i r="1">
      <x v="3"/>
    </i>
    <i>
      <x v="173"/>
    </i>
    <i r="1">
      <x v="3"/>
    </i>
    <i>
      <x v="174"/>
    </i>
    <i r="1">
      <x/>
    </i>
    <i r="1">
      <x v="1"/>
    </i>
    <i r="1">
      <x v="2"/>
    </i>
    <i>
      <x v="175"/>
    </i>
    <i r="1">
      <x/>
    </i>
    <i r="1">
      <x v="1"/>
    </i>
    <i r="1">
      <x v="2"/>
    </i>
    <i r="1">
      <x v="3"/>
    </i>
    <i r="1">
      <x v="4"/>
    </i>
    <i>
      <x v="176"/>
    </i>
    <i r="1">
      <x/>
    </i>
    <i r="1">
      <x v="1"/>
    </i>
    <i r="1">
      <x v="2"/>
    </i>
    <i r="1">
      <x v="3"/>
    </i>
    <i r="1">
      <x v="4"/>
    </i>
    <i>
      <x v="177"/>
    </i>
    <i r="1">
      <x/>
    </i>
    <i r="1">
      <x v="1"/>
    </i>
    <i r="1">
      <x v="2"/>
    </i>
    <i>
      <x v="178"/>
    </i>
    <i r="1">
      <x/>
    </i>
    <i r="1">
      <x v="1"/>
    </i>
    <i r="1">
      <x v="2"/>
    </i>
    <i r="1">
      <x v="3"/>
    </i>
    <i r="1">
      <x v="4"/>
    </i>
    <i>
      <x v="179"/>
    </i>
    <i r="1">
      <x/>
    </i>
    <i r="1">
      <x v="1"/>
    </i>
    <i>
      <x v="180"/>
    </i>
    <i r="1">
      <x/>
    </i>
    <i r="1">
      <x v="1"/>
    </i>
    <i r="1">
      <x v="2"/>
    </i>
    <i r="1">
      <x v="3"/>
    </i>
    <i>
      <x v="181"/>
    </i>
    <i r="1">
      <x/>
    </i>
    <i r="1">
      <x v="1"/>
    </i>
    <i r="1">
      <x v="2"/>
    </i>
    <i r="1">
      <x v="3"/>
    </i>
    <i>
      <x v="182"/>
    </i>
    <i r="1">
      <x/>
    </i>
    <i r="1">
      <x v="1"/>
    </i>
    <i r="1">
      <x v="2"/>
    </i>
    <i r="1">
      <x v="3"/>
    </i>
    <i r="1">
      <x v="4"/>
    </i>
    <i>
      <x v="183"/>
    </i>
    <i r="1">
      <x/>
    </i>
    <i r="1">
      <x v="1"/>
    </i>
    <i r="1">
      <x v="3"/>
    </i>
    <i>
      <x v="184"/>
    </i>
    <i r="1">
      <x/>
    </i>
    <i r="1">
      <x v="1"/>
    </i>
    <i r="1">
      <x v="2"/>
    </i>
    <i>
      <x v="185"/>
    </i>
    <i r="1">
      <x/>
    </i>
    <i r="1">
      <x v="1"/>
    </i>
    <i r="1">
      <x v="2"/>
    </i>
    <i r="1">
      <x v="3"/>
    </i>
    <i r="1">
      <x v="4"/>
    </i>
    <i>
      <x v="186"/>
    </i>
    <i r="1">
      <x/>
    </i>
    <i r="1">
      <x v="1"/>
    </i>
    <i r="1">
      <x v="2"/>
    </i>
    <i r="1">
      <x v="3"/>
    </i>
    <i r="1">
      <x v="4"/>
    </i>
    <i>
      <x v="187"/>
    </i>
    <i r="1">
      <x/>
    </i>
    <i r="1">
      <x v="1"/>
    </i>
    <i>
      <x v="188"/>
    </i>
    <i r="1">
      <x/>
    </i>
    <i r="1">
      <x v="1"/>
    </i>
    <i r="1">
      <x v="2"/>
    </i>
    <i r="1">
      <x v="3"/>
    </i>
    <i>
      <x v="189"/>
    </i>
    <i r="1">
      <x/>
    </i>
    <i r="1">
      <x v="1"/>
    </i>
    <i r="1">
      <x v="2"/>
    </i>
    <i r="1">
      <x v="3"/>
    </i>
    <i r="1">
      <x v="4"/>
    </i>
    <i>
      <x v="190"/>
    </i>
    <i r="1">
      <x/>
    </i>
    <i>
      <x v="191"/>
    </i>
    <i r="1">
      <x/>
    </i>
    <i r="1">
      <x v="1"/>
    </i>
    <i r="1">
      <x v="2"/>
    </i>
    <i r="1">
      <x v="3"/>
    </i>
    <i r="1">
      <x v="4"/>
    </i>
    <i>
      <x v="192"/>
    </i>
    <i r="1">
      <x/>
    </i>
    <i r="1">
      <x v="1"/>
    </i>
    <i r="1">
      <x v="2"/>
    </i>
    <i>
      <x v="193"/>
    </i>
    <i r="1">
      <x/>
    </i>
    <i r="1">
      <x v="1"/>
    </i>
    <i r="1">
      <x v="2"/>
    </i>
    <i r="1">
      <x v="3"/>
    </i>
    <i>
      <x v="194"/>
    </i>
    <i r="1">
      <x/>
    </i>
    <i r="1">
      <x v="1"/>
    </i>
    <i r="1">
      <x v="2"/>
    </i>
    <i r="1">
      <x v="3"/>
    </i>
    <i>
      <x v="195"/>
    </i>
    <i r="1">
      <x/>
    </i>
    <i r="1">
      <x v="1"/>
    </i>
    <i r="1">
      <x v="2"/>
    </i>
    <i>
      <x v="196"/>
    </i>
    <i r="1">
      <x/>
    </i>
    <i r="1">
      <x v="1"/>
    </i>
    <i>
      <x v="197"/>
    </i>
    <i r="1">
      <x/>
    </i>
    <i r="1">
      <x v="1"/>
    </i>
    <i r="1">
      <x v="2"/>
    </i>
    <i r="1">
      <x v="3"/>
    </i>
    <i>
      <x v="198"/>
    </i>
    <i r="1">
      <x/>
    </i>
    <i r="1">
      <x v="1"/>
    </i>
    <i r="1">
      <x v="2"/>
    </i>
    <i r="1">
      <x v="3"/>
    </i>
    <i>
      <x v="199"/>
    </i>
    <i r="1">
      <x/>
    </i>
    <i r="1">
      <x v="1"/>
    </i>
    <i r="1">
      <x v="2"/>
    </i>
    <i r="1">
      <x v="3"/>
    </i>
    <i r="1">
      <x v="4"/>
    </i>
    <i>
      <x v="200"/>
    </i>
    <i r="1">
      <x/>
    </i>
    <i r="1">
      <x v="1"/>
    </i>
    <i r="1">
      <x v="2"/>
    </i>
    <i r="1">
      <x v="4"/>
    </i>
    <i>
      <x v="201"/>
    </i>
    <i r="1">
      <x/>
    </i>
    <i r="1">
      <x v="1"/>
    </i>
    <i r="1">
      <x v="2"/>
    </i>
    <i>
      <x v="202"/>
    </i>
    <i r="1">
      <x/>
    </i>
    <i r="1">
      <x v="1"/>
    </i>
    <i>
      <x v="203"/>
    </i>
    <i r="1">
      <x/>
    </i>
    <i r="1">
      <x v="1"/>
    </i>
    <i r="1">
      <x v="2"/>
    </i>
    <i r="1">
      <x v="3"/>
    </i>
    <i r="1">
      <x v="4"/>
    </i>
    <i>
      <x v="204"/>
    </i>
    <i r="1">
      <x/>
    </i>
    <i r="1">
      <x v="2"/>
    </i>
    <i r="1">
      <x v="3"/>
    </i>
    <i>
      <x v="205"/>
    </i>
    <i r="1">
      <x/>
    </i>
    <i r="1">
      <x v="1"/>
    </i>
    <i r="1">
      <x v="2"/>
    </i>
    <i r="1">
      <x v="3"/>
    </i>
    <i>
      <x v="206"/>
    </i>
    <i r="1">
      <x/>
    </i>
    <i>
      <x v="207"/>
    </i>
    <i r="1">
      <x/>
    </i>
    <i r="1">
      <x v="1"/>
    </i>
    <i r="1">
      <x v="2"/>
    </i>
    <i r="1">
      <x v="3"/>
    </i>
    <i>
      <x v="208"/>
    </i>
    <i r="1">
      <x/>
    </i>
    <i r="1">
      <x v="1"/>
    </i>
    <i>
      <x v="209"/>
    </i>
    <i r="1">
      <x/>
    </i>
    <i r="1">
      <x v="1"/>
    </i>
    <i r="1">
      <x v="2"/>
    </i>
    <i r="1">
      <x v="3"/>
    </i>
    <i>
      <x v="210"/>
    </i>
    <i r="1">
      <x/>
    </i>
    <i r="1">
      <x v="1"/>
    </i>
    <i r="1">
      <x v="2"/>
    </i>
    <i r="1">
      <x v="3"/>
    </i>
    <i r="1">
      <x v="5"/>
    </i>
    <i>
      <x v="211"/>
    </i>
    <i r="1">
      <x/>
    </i>
    <i r="1">
      <x v="1"/>
    </i>
    <i r="1">
      <x v="2"/>
    </i>
    <i>
      <x v="212"/>
    </i>
    <i r="1">
      <x/>
    </i>
    <i r="1">
      <x v="1"/>
    </i>
    <i r="1">
      <x v="2"/>
    </i>
    <i r="1">
      <x v="3"/>
    </i>
    <i>
      <x v="213"/>
    </i>
    <i r="1">
      <x/>
    </i>
    <i r="1">
      <x v="1"/>
    </i>
    <i r="1">
      <x v="2"/>
    </i>
    <i r="1">
      <x v="3"/>
    </i>
    <i>
      <x v="214"/>
    </i>
    <i r="1">
      <x/>
    </i>
    <i r="1">
      <x v="1"/>
    </i>
    <i r="1">
      <x v="2"/>
    </i>
    <i r="1">
      <x v="3"/>
    </i>
    <i>
      <x v="215"/>
    </i>
    <i r="1">
      <x/>
    </i>
    <i r="1">
      <x v="1"/>
    </i>
    <i r="1">
      <x v="2"/>
    </i>
    <i r="1">
      <x v="3"/>
    </i>
    <i>
      <x v="216"/>
    </i>
    <i r="1">
      <x/>
    </i>
    <i r="1">
      <x v="1"/>
    </i>
    <i r="1">
      <x v="2"/>
    </i>
    <i r="1">
      <x v="3"/>
    </i>
    <i r="1">
      <x v="4"/>
    </i>
    <i>
      <x v="217"/>
    </i>
    <i r="1">
      <x/>
    </i>
    <i r="1">
      <x v="1"/>
    </i>
    <i r="1">
      <x v="2"/>
    </i>
    <i r="1">
      <x v="3"/>
    </i>
    <i>
      <x v="218"/>
    </i>
    <i r="1">
      <x/>
    </i>
    <i r="1">
      <x v="1"/>
    </i>
    <i r="1">
      <x v="2"/>
    </i>
    <i r="1">
      <x v="3"/>
    </i>
    <i>
      <x v="219"/>
    </i>
    <i r="1">
      <x/>
    </i>
    <i r="1">
      <x v="1"/>
    </i>
    <i r="1">
      <x v="2"/>
    </i>
    <i>
      <x v="220"/>
    </i>
    <i r="1">
      <x/>
    </i>
    <i r="1">
      <x v="3"/>
    </i>
    <i>
      <x v="221"/>
    </i>
    <i r="1">
      <x/>
    </i>
    <i r="1">
      <x v="1"/>
    </i>
    <i r="1">
      <x v="2"/>
    </i>
    <i r="1">
      <x v="3"/>
    </i>
    <i>
      <x v="222"/>
    </i>
    <i r="1">
      <x/>
    </i>
    <i r="1">
      <x v="1"/>
    </i>
    <i r="1">
      <x v="2"/>
    </i>
    <i r="1">
      <x v="4"/>
    </i>
    <i>
      <x v="223"/>
    </i>
    <i r="1">
      <x/>
    </i>
    <i r="1">
      <x v="1"/>
    </i>
    <i r="1">
      <x v="2"/>
    </i>
    <i r="1">
      <x v="3"/>
    </i>
    <i r="1">
      <x v="4"/>
    </i>
    <i>
      <x v="224"/>
    </i>
    <i r="1">
      <x/>
    </i>
    <i r="1">
      <x v="1"/>
    </i>
    <i>
      <x v="225"/>
    </i>
    <i r="1">
      <x/>
    </i>
    <i r="1">
      <x v="1"/>
    </i>
    <i r="1">
      <x v="2"/>
    </i>
    <i>
      <x v="226"/>
    </i>
    <i r="1">
      <x/>
    </i>
    <i r="1">
      <x v="1"/>
    </i>
    <i r="1">
      <x v="2"/>
    </i>
    <i r="1">
      <x v="3"/>
    </i>
    <i>
      <x v="227"/>
    </i>
    <i r="1">
      <x/>
    </i>
    <i r="1">
      <x v="1"/>
    </i>
    <i r="1">
      <x v="2"/>
    </i>
    <i r="1">
      <x v="3"/>
    </i>
    <i>
      <x v="228"/>
    </i>
    <i r="1">
      <x/>
    </i>
    <i r="1">
      <x v="1"/>
    </i>
    <i r="1">
      <x v="2"/>
    </i>
    <i>
      <x v="229"/>
    </i>
    <i r="1">
      <x/>
    </i>
    <i r="1">
      <x v="1"/>
    </i>
    <i r="1">
      <x v="2"/>
    </i>
    <i>
      <x v="230"/>
    </i>
    <i r="1">
      <x/>
    </i>
    <i r="1">
      <x v="1"/>
    </i>
    <i r="1">
      <x v="2"/>
    </i>
    <i r="1">
      <x v="3"/>
    </i>
    <i>
      <x v="231"/>
    </i>
    <i r="1">
      <x/>
    </i>
    <i r="1">
      <x v="1"/>
    </i>
    <i r="1">
      <x v="2"/>
    </i>
    <i r="1">
      <x v="3"/>
    </i>
    <i r="1">
      <x v="4"/>
    </i>
    <i>
      <x v="232"/>
    </i>
    <i r="1">
      <x/>
    </i>
    <i r="1">
      <x v="1"/>
    </i>
    <i r="1">
      <x v="2"/>
    </i>
    <i r="1">
      <x v="3"/>
    </i>
    <i>
      <x v="233"/>
    </i>
    <i r="1">
      <x/>
    </i>
    <i r="1">
      <x v="1"/>
    </i>
    <i r="1">
      <x v="2"/>
    </i>
    <i r="1">
      <x v="3"/>
    </i>
    <i r="1">
      <x v="4"/>
    </i>
    <i>
      <x v="234"/>
    </i>
    <i r="1">
      <x/>
    </i>
    <i r="1">
      <x v="1"/>
    </i>
    <i r="1">
      <x v="3"/>
    </i>
    <i>
      <x v="235"/>
    </i>
    <i r="1">
      <x/>
    </i>
    <i r="1">
      <x v="1"/>
    </i>
    <i r="1">
      <x v="2"/>
    </i>
    <i r="1">
      <x v="3"/>
    </i>
    <i>
      <x v="236"/>
    </i>
    <i r="1">
      <x/>
    </i>
    <i r="1">
      <x v="1"/>
    </i>
    <i r="1">
      <x v="2"/>
    </i>
    <i>
      <x v="237"/>
    </i>
    <i r="1">
      <x/>
    </i>
    <i>
      <x v="238"/>
    </i>
    <i r="1">
      <x/>
    </i>
    <i r="1">
      <x v="1"/>
    </i>
    <i>
      <x v="239"/>
    </i>
    <i r="1">
      <x/>
    </i>
    <i r="1">
      <x v="1"/>
    </i>
    <i r="1">
      <x v="2"/>
    </i>
    <i r="1">
      <x v="3"/>
    </i>
    <i>
      <x v="240"/>
    </i>
    <i r="1">
      <x/>
    </i>
    <i r="1">
      <x v="1"/>
    </i>
    <i r="1">
      <x v="2"/>
    </i>
    <i>
      <x v="241"/>
    </i>
    <i r="1">
      <x/>
    </i>
    <i r="1">
      <x v="1"/>
    </i>
    <i r="1">
      <x v="2"/>
    </i>
    <i r="1">
      <x v="3"/>
    </i>
    <i>
      <x v="242"/>
    </i>
    <i r="1">
      <x/>
    </i>
    <i r="1">
      <x v="1"/>
    </i>
    <i r="1">
      <x v="2"/>
    </i>
    <i r="1">
      <x v="4"/>
    </i>
    <i>
      <x v="243"/>
    </i>
    <i r="1">
      <x/>
    </i>
    <i r="1">
      <x v="1"/>
    </i>
    <i r="1">
      <x v="2"/>
    </i>
    <i>
      <x v="244"/>
    </i>
    <i r="1">
      <x/>
    </i>
    <i r="1">
      <x v="1"/>
    </i>
    <i r="1">
      <x v="2"/>
    </i>
    <i r="1">
      <x v="3"/>
    </i>
    <i r="1">
      <x v="4"/>
    </i>
    <i>
      <x v="245"/>
    </i>
    <i r="1">
      <x/>
    </i>
    <i r="1">
      <x v="2"/>
    </i>
    <i>
      <x v="246"/>
    </i>
    <i r="1">
      <x/>
    </i>
    <i r="1">
      <x v="1"/>
    </i>
    <i r="1">
      <x v="2"/>
    </i>
    <i r="1">
      <x v="3"/>
    </i>
    <i>
      <x v="247"/>
    </i>
    <i r="1">
      <x/>
    </i>
    <i r="1">
      <x v="1"/>
    </i>
    <i r="1">
      <x v="2"/>
    </i>
    <i r="1">
      <x v="3"/>
    </i>
    <i>
      <x v="248"/>
    </i>
    <i r="1">
      <x/>
    </i>
    <i r="1">
      <x v="1"/>
    </i>
    <i r="1">
      <x v="2"/>
    </i>
    <i r="1">
      <x v="3"/>
    </i>
    <i r="1">
      <x v="4"/>
    </i>
    <i>
      <x v="249"/>
    </i>
    <i r="1">
      <x/>
    </i>
    <i r="1">
      <x v="1"/>
    </i>
    <i r="1">
      <x v="2"/>
    </i>
    <i>
      <x v="250"/>
    </i>
    <i r="1">
      <x/>
    </i>
    <i r="1">
      <x v="1"/>
    </i>
    <i>
      <x v="251"/>
    </i>
    <i r="1">
      <x/>
    </i>
    <i r="1">
      <x v="1"/>
    </i>
    <i>
      <x v="252"/>
    </i>
    <i r="1">
      <x/>
    </i>
    <i r="1">
      <x v="1"/>
    </i>
    <i r="1">
      <x v="3"/>
    </i>
    <i>
      <x v="253"/>
    </i>
    <i r="1">
      <x/>
    </i>
    <i r="1">
      <x v="1"/>
    </i>
    <i r="1">
      <x v="2"/>
    </i>
    <i r="1">
      <x v="3"/>
    </i>
    <i r="1">
      <x v="4"/>
    </i>
    <i>
      <x v="25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Transaction Amount in USD (After Tax)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AEE18-FA17-4569-8654-0BA665013B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Bins">
  <location ref="A3:A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847">
        <item x="5845"/>
        <item x="3242"/>
        <item x="4532"/>
        <item x="5276"/>
        <item x="1720"/>
        <item x="4801"/>
        <item x="5536"/>
        <item x="4751"/>
        <item x="5385"/>
        <item x="3280"/>
        <item x="3859"/>
        <item x="383"/>
        <item x="2402"/>
        <item x="3434"/>
        <item x="4672"/>
        <item x="1548"/>
        <item x="4230"/>
        <item x="1697"/>
        <item x="2428"/>
        <item x="5269"/>
        <item x="3316"/>
        <item x="5408"/>
        <item x="3950"/>
        <item x="1554"/>
        <item x="2655"/>
        <item x="3174"/>
        <item x="3172"/>
        <item x="3232"/>
        <item x="2381"/>
        <item x="3146"/>
        <item x="3437"/>
        <item x="3851"/>
        <item x="997"/>
        <item x="3147"/>
        <item x="5275"/>
        <item x="1236"/>
        <item x="1547"/>
        <item x="2400"/>
        <item x="1101"/>
        <item x="1598"/>
        <item x="2137"/>
        <item x="4386"/>
        <item x="1549"/>
        <item x="2868"/>
        <item x="3931"/>
        <item x="2864"/>
        <item x="3923"/>
        <item x="2441"/>
        <item x="2639"/>
        <item x="5353"/>
        <item x="4595"/>
        <item x="2320"/>
        <item x="5386"/>
        <item x="4142"/>
        <item x="808"/>
        <item x="4735"/>
        <item x="5274"/>
        <item x="3848"/>
        <item x="1248"/>
        <item x="3697"/>
        <item x="2548"/>
        <item x="5356"/>
        <item x="4759"/>
        <item x="3235"/>
        <item x="2042"/>
        <item x="5253"/>
        <item x="4408"/>
        <item x="5383"/>
        <item x="2098"/>
        <item x="1185"/>
        <item x="1592"/>
        <item x="5613"/>
        <item x="3436"/>
        <item x="2404"/>
        <item x="4211"/>
        <item x="5781"/>
        <item x="3256"/>
        <item x="1316"/>
        <item x="4080"/>
        <item x="4527"/>
        <item x="4719"/>
        <item x="3065"/>
        <item x="5705"/>
        <item x="3250"/>
        <item x="5704"/>
        <item x="870"/>
        <item x="2498"/>
        <item x="1044"/>
        <item x="3965"/>
        <item x="1243"/>
        <item x="2497"/>
        <item x="2485"/>
        <item x="4559"/>
        <item x="1694"/>
        <item x="4984"/>
        <item x="4598"/>
        <item x="1545"/>
        <item x="5388"/>
        <item x="4183"/>
        <item x="4990"/>
        <item x="4377"/>
        <item x="3814"/>
        <item x="5250"/>
        <item x="2481"/>
        <item x="4548"/>
        <item x="3406"/>
        <item x="5260"/>
        <item x="2628"/>
        <item x="5436"/>
        <item x="686"/>
        <item x="4763"/>
        <item x="4722"/>
        <item x="654"/>
        <item x="5342"/>
        <item x="2748"/>
        <item x="5168"/>
        <item x="2377"/>
        <item x="3953"/>
        <item x="5523"/>
        <item x="1782"/>
        <item x="2921"/>
        <item x="5255"/>
        <item x="3865"/>
        <item x="4989"/>
        <item x="1009"/>
        <item x="3190"/>
        <item x="4191"/>
        <item x="2683"/>
        <item x="1290"/>
        <item x="2656"/>
        <item x="5148"/>
        <item x="2492"/>
        <item x="2983"/>
        <item x="812"/>
        <item x="3225"/>
        <item x="4605"/>
        <item x="3151"/>
        <item x="1540"/>
        <item x="881"/>
        <item x="5209"/>
        <item x="1184"/>
        <item x="2479"/>
        <item x="4179"/>
        <item x="1556"/>
        <item x="774"/>
        <item x="2149"/>
        <item x="2496"/>
        <item x="3930"/>
        <item x="3230"/>
        <item x="4711"/>
        <item x="1214"/>
        <item x="807"/>
        <item x="4823"/>
        <item x="1685"/>
        <item x="1272"/>
        <item x="5382"/>
        <item x="3175"/>
        <item x="3827"/>
        <item x="5758"/>
        <item x="3562"/>
        <item x="169"/>
        <item x="2264"/>
        <item x="3132"/>
        <item x="4613"/>
        <item x="2617"/>
        <item x="2011"/>
        <item x="5268"/>
        <item x="1153"/>
        <item x="4394"/>
        <item x="1365"/>
        <item x="3883"/>
        <item x="2136"/>
        <item x="2482"/>
        <item x="1169"/>
        <item x="3157"/>
        <item x="3893"/>
        <item x="1178"/>
        <item x="4644"/>
        <item x="3210"/>
        <item x="1523"/>
        <item x="4589"/>
        <item x="5736"/>
        <item x="4592"/>
        <item x="4037"/>
        <item x="802"/>
        <item x="4620"/>
        <item x="4031"/>
        <item x="3992"/>
        <item x="3745"/>
        <item x="4035"/>
        <item x="5442"/>
        <item x="2905"/>
        <item x="1348"/>
        <item x="3188"/>
        <item x="3166"/>
        <item x="3192"/>
        <item x="1682"/>
        <item x="4776"/>
        <item x="784"/>
        <item x="889"/>
        <item x="3197"/>
        <item x="3208"/>
        <item x="3018"/>
        <item x="2436"/>
        <item x="5277"/>
        <item x="4602"/>
        <item x="5486"/>
        <item x="4543"/>
        <item x="678"/>
        <item x="803"/>
        <item x="3850"/>
        <item x="4834"/>
        <item x="4544"/>
        <item x="3798"/>
        <item x="3551"/>
        <item x="2969"/>
        <item x="360"/>
        <item x="4800"/>
        <item x="5381"/>
        <item x="4628"/>
        <item x="4840"/>
        <item x="5259"/>
        <item x="4771"/>
        <item x="3106"/>
        <item x="5252"/>
        <item x="1173"/>
        <item x="2582"/>
        <item x="3109"/>
        <item x="2550"/>
        <item x="1223"/>
        <item x="1542"/>
        <item x="5725"/>
        <item x="1691"/>
        <item x="790"/>
        <item x="1522"/>
        <item x="5820"/>
        <item x="3136"/>
        <item x="3113"/>
        <item x="5220"/>
        <item x="4888"/>
        <item x="342"/>
        <item x="3921"/>
        <item x="4713"/>
        <item x="4597"/>
        <item x="1154"/>
        <item x="3771"/>
        <item x="5358"/>
        <item x="4697"/>
        <item x="3701"/>
        <item x="5656"/>
        <item x="3882"/>
        <item x="4947"/>
        <item x="3878"/>
        <item x="1226"/>
        <item x="1156"/>
        <item x="3723"/>
        <item x="2815"/>
        <item x="4337"/>
        <item x="3864"/>
        <item x="3458"/>
        <item x="1360"/>
        <item x="3920"/>
        <item x="1309"/>
        <item x="1212"/>
        <item x="5393"/>
        <item x="5258"/>
        <item x="3142"/>
        <item x="1319"/>
        <item x="4603"/>
        <item x="1656"/>
        <item x="2368"/>
        <item x="5644"/>
        <item x="4280"/>
        <item x="875"/>
        <item x="3812"/>
        <item x="1425"/>
        <item x="2537"/>
        <item x="1973"/>
        <item x="5321"/>
        <item x="3938"/>
        <item x="320"/>
        <item x="2097"/>
        <item x="5738"/>
        <item x="3177"/>
        <item x="5712"/>
        <item x="3215"/>
        <item x="4793"/>
        <item x="5432"/>
        <item x="5745"/>
        <item x="4115"/>
        <item x="2638"/>
        <item x="4184"/>
        <item x="5592"/>
        <item x="4717"/>
        <item x="3879"/>
        <item x="2378"/>
        <item x="4665"/>
        <item x="5380"/>
        <item x="5147"/>
        <item x="3471"/>
        <item x="5737"/>
        <item x="4385"/>
        <item x="4701"/>
        <item x="4754"/>
        <item x="3135"/>
        <item x="2427"/>
        <item x="5251"/>
        <item x="4739"/>
        <item x="3961"/>
        <item x="2360"/>
        <item x="701"/>
        <item x="5167"/>
        <item x="4760"/>
        <item x="1166"/>
        <item x="1148"/>
        <item x="3271"/>
        <item x="2068"/>
        <item x="461"/>
        <item x="4813"/>
        <item x="3772"/>
        <item x="5222"/>
        <item x="4538"/>
        <item x="4201"/>
        <item x="3173"/>
        <item x="1119"/>
        <item x="2667"/>
        <item x="2911"/>
        <item x="3077"/>
        <item x="1145"/>
        <item x="5376"/>
        <item x="3144"/>
        <item x="5718"/>
        <item x="4865"/>
        <item x="5384"/>
        <item x="3860"/>
        <item x="5144"/>
        <item x="4533"/>
        <item x="5154"/>
        <item x="2887"/>
        <item x="1124"/>
        <item x="5413"/>
        <item x="2362"/>
        <item x="4027"/>
        <item x="4320"/>
        <item x="4393"/>
        <item x="5740"/>
        <item x="1667"/>
        <item x="3741"/>
        <item x="3223"/>
        <item x="717"/>
        <item x="2665"/>
        <item x="1408"/>
        <item x="3793"/>
        <item x="1346"/>
        <item x="4347"/>
        <item x="5158"/>
        <item x="4387"/>
        <item x="3195"/>
        <item x="4773"/>
        <item x="4705"/>
        <item x="3423"/>
        <item x="3995"/>
        <item x="1428"/>
        <item x="3200"/>
        <item x="5228"/>
        <item x="789"/>
        <item x="2468"/>
        <item x="2500"/>
        <item x="3770"/>
        <item x="2885"/>
        <item x="2499"/>
        <item x="929"/>
        <item x="5461"/>
        <item x="4606"/>
        <item x="3119"/>
        <item x="5727"/>
        <item x="3709"/>
        <item x="4750"/>
        <item x="5660"/>
        <item x="1282"/>
        <item x="3183"/>
        <item x="476"/>
        <item x="2631"/>
        <item x="322"/>
        <item x="1696"/>
        <item x="5615"/>
        <item x="5153"/>
        <item x="4586"/>
        <item x="4755"/>
        <item x="4725"/>
        <item x="3560"/>
        <item x="2786"/>
        <item x="3784"/>
        <item x="1889"/>
        <item x="3257"/>
        <item x="2431"/>
        <item x="3802"/>
        <item x="4757"/>
        <item x="3123"/>
        <item x="1222"/>
        <item x="2663"/>
        <item x="1252"/>
        <item x="4781"/>
        <item x="3325"/>
        <item x="3127"/>
        <item x="2970"/>
        <item x="1175"/>
        <item x="2181"/>
        <item x="2133"/>
        <item x="3569"/>
        <item x="3917"/>
        <item x="3220"/>
        <item x="2967"/>
        <item x="5165"/>
        <item x="782"/>
        <item x="495"/>
        <item x="2403"/>
        <item x="3008"/>
        <item x="2483"/>
        <item x="5726"/>
        <item x="72"/>
        <item x="5441"/>
        <item x="3084"/>
        <item x="2422"/>
        <item x="868"/>
        <item x="3717"/>
        <item x="1396"/>
        <item x="4707"/>
        <item x="5248"/>
        <item x="2807"/>
        <item x="795"/>
        <item x="5451"/>
        <item x="3120"/>
        <item x="4769"/>
        <item x="4444"/>
        <item x="3565"/>
        <item x="5336"/>
        <item x="1355"/>
        <item x="3165"/>
        <item x="797"/>
        <item x="5437"/>
        <item x="676"/>
        <item x="551"/>
        <item x="3448"/>
        <item x="3354"/>
        <item x="5539"/>
        <item x="1157"/>
        <item x="1108"/>
        <item x="5101"/>
        <item x="4790"/>
        <item x="5557"/>
        <item x="2083"/>
        <item x="3822"/>
        <item x="4465"/>
        <item x="445"/>
        <item x="3453"/>
        <item x="2567"/>
        <item x="4636"/>
        <item x="4138"/>
        <item x="4587"/>
        <item x="4732"/>
        <item x="3164"/>
        <item x="2673"/>
        <item x="3649"/>
        <item x="4619"/>
        <item x="4111"/>
        <item x="3514"/>
        <item x="755"/>
        <item x="5833"/>
        <item x="818"/>
        <item x="2938"/>
        <item x="3532"/>
        <item x="2824"/>
        <item x="3783"/>
        <item x="4395"/>
        <item x="5245"/>
        <item x="1840"/>
        <item x="1051"/>
        <item x="2951"/>
        <item x="856"/>
        <item x="2666"/>
        <item x="2433"/>
        <item x="5407"/>
        <item x="3527"/>
        <item x="4108"/>
        <item x="1679"/>
        <item x="5033"/>
        <item x="5532"/>
        <item x="2837"/>
        <item x="5166"/>
        <item x="4005"/>
        <item x="5272"/>
        <item x="3056"/>
        <item x="1643"/>
        <item x="5378"/>
        <item x="885"/>
        <item x="1431"/>
        <item x="3237"/>
        <item x="3055"/>
        <item x="2900"/>
        <item x="2934"/>
        <item x="1213"/>
        <item x="5044"/>
        <item x="4557"/>
        <item x="2980"/>
        <item x="2372"/>
        <item x="3766"/>
        <item x="3728"/>
        <item x="3871"/>
        <item x="5161"/>
        <item x="3199"/>
        <item x="5206"/>
        <item x="5171"/>
        <item x="5145"/>
        <item x="3115"/>
        <item x="3928"/>
        <item x="4716"/>
        <item x="5489"/>
        <item x="3464"/>
        <item x="4463"/>
        <item x="1146"/>
        <item x="757"/>
        <item x="3226"/>
        <item x="4935"/>
        <item x="5265"/>
        <item x="1091"/>
        <item x="3343"/>
        <item x="4831"/>
        <item x="5706"/>
        <item x="1379"/>
        <item x="949"/>
        <item x="3412"/>
        <item x="4720"/>
        <item x="5390"/>
        <item x="3962"/>
        <item x="2551"/>
        <item x="4591"/>
        <item x="5394"/>
        <item x="3753"/>
        <item x="1180"/>
        <item x="823"/>
        <item x="2000"/>
        <item x="5401"/>
        <item x="1294"/>
        <item x="1557"/>
        <item x="4074"/>
        <item x="711"/>
        <item x="2620"/>
        <item x="4787"/>
        <item x="1383"/>
        <item x="4274"/>
        <item x="5797"/>
        <item x="1746"/>
        <item x="5204"/>
        <item x="715"/>
        <item x="1678"/>
        <item x="2574"/>
        <item x="1401"/>
        <item x="4983"/>
        <item x="4588"/>
        <item x="1257"/>
        <item x="719"/>
        <item x="4959"/>
        <item x="1552"/>
        <item x="3734"/>
        <item x="4789"/>
        <item x="999"/>
        <item x="3832"/>
        <item x="2672"/>
        <item x="4283"/>
        <item x="5267"/>
        <item x="1342"/>
        <item x="3222"/>
        <item x="3270"/>
        <item x="5677"/>
        <item x="3714"/>
        <item x="1632"/>
        <item x="2592"/>
        <item x="3823"/>
        <item x="2664"/>
        <item x="3831"/>
        <item x="3780"/>
        <item x="2966"/>
        <item x="5714"/>
        <item x="1802"/>
        <item x="3377"/>
        <item x="5213"/>
        <item x="1063"/>
        <item x="4534"/>
        <item x="5787"/>
        <item x="780"/>
        <item x="2558"/>
        <item x="5217"/>
        <item x="4028"/>
        <item x="689"/>
        <item x="4799"/>
        <item x="697"/>
        <item x="2977"/>
        <item x="4830"/>
        <item x="3029"/>
        <item x="1068"/>
        <item x="2408"/>
        <item x="490"/>
        <item x="5315"/>
        <item x="759"/>
        <item x="3692"/>
        <item x="2096"/>
        <item x="2490"/>
        <item x="4198"/>
        <item x="2627"/>
        <item x="2892"/>
        <item x="4539"/>
        <item x="4106"/>
        <item x="2435"/>
        <item x="2604"/>
        <item x="5651"/>
        <item x="1245"/>
        <item x="5746"/>
        <item x="5804"/>
        <item x="4290"/>
        <item x="3243"/>
        <item x="770"/>
        <item x="2933"/>
        <item x="5751"/>
        <item x="2434"/>
        <item x="3137"/>
        <item x="1631"/>
        <item x="788"/>
        <item x="1838"/>
        <item x="5169"/>
        <item x="5605"/>
        <item x="3897"/>
        <item x="1165"/>
        <item x="1582"/>
        <item x="5426"/>
        <item x="5362"/>
        <item x="674"/>
        <item x="3474"/>
        <item x="3268"/>
        <item x="1921"/>
        <item x="446"/>
        <item x="1440"/>
        <item x="4382"/>
        <item x="3369"/>
        <item x="1585"/>
        <item x="2637"/>
        <item x="990"/>
        <item x="4617"/>
        <item x="859"/>
        <item x="2685"/>
        <item x="1850"/>
        <item x="3824"/>
        <item x="2961"/>
        <item x="3282"/>
        <item x="783"/>
        <item x="814"/>
        <item x="2153"/>
        <item x="931"/>
        <item x="4621"/>
        <item x="505"/>
        <item x="3880"/>
        <item x="3528"/>
        <item x="691"/>
        <item x="2965"/>
        <item x="4403"/>
        <item x="2045"/>
        <item x="5215"/>
        <item x="4388"/>
        <item x="3133"/>
        <item x="5630"/>
        <item x="5191"/>
        <item x="2093"/>
        <item x="3206"/>
        <item x="2721"/>
        <item x="3124"/>
        <item x="3889"/>
        <item x="4154"/>
        <item x="4859"/>
        <item x="2668"/>
        <item x="5841"/>
        <item x="5131"/>
        <item x="1976"/>
        <item x="2237"/>
        <item x="1176"/>
        <item x="1581"/>
        <item x="3870"/>
        <item x="3459"/>
        <item x="1251"/>
        <item x="5391"/>
        <item x="5295"/>
        <item x="4762"/>
        <item x="1411"/>
        <item x="1427"/>
        <item x="735"/>
        <item x="3621"/>
        <item x="2943"/>
        <item x="1150"/>
        <item x="5151"/>
        <item x="1240"/>
        <item x="1721"/>
        <item x="3204"/>
        <item x="879"/>
        <item x="842"/>
        <item x="3121"/>
        <item x="2103"/>
        <item x="2010"/>
        <item x="3497"/>
        <item x="4205"/>
        <item x="984"/>
        <item x="448"/>
        <item x="4745"/>
        <item x="2677"/>
        <item x="1181"/>
        <item x="3317"/>
        <item x="872"/>
        <item x="2843"/>
        <item x="4185"/>
        <item x="811"/>
        <item x="2754"/>
        <item x="4379"/>
        <item x="1242"/>
        <item x="3440"/>
        <item x="1326"/>
        <item x="3943"/>
        <item x="4782"/>
        <item x="4791"/>
        <item x="3975"/>
        <item x="2484"/>
        <item x="2054"/>
        <item x="3863"/>
        <item x="2659"/>
        <item x="3086"/>
        <item x="5547"/>
        <item x="933"/>
        <item x="1307"/>
        <item x="2101"/>
        <item x="5801"/>
        <item x="4794"/>
        <item x="1283"/>
        <item x="2095"/>
        <item x="4021"/>
        <item x="1913"/>
        <item x="5668"/>
        <item x="3777"/>
        <item x="4609"/>
        <item x="1457"/>
        <item x="4694"/>
        <item x="5020"/>
        <item x="3807"/>
        <item x="1649"/>
        <item x="1550"/>
        <item x="1707"/>
        <item x="573"/>
        <item x="5273"/>
        <item x="3468"/>
        <item x="1136"/>
        <item x="5829"/>
        <item x="5392"/>
        <item x="702"/>
        <item x="5116"/>
        <item x="5389"/>
        <item x="5724"/>
        <item x="2439"/>
        <item x="1410"/>
        <item x="4503"/>
        <item x="4687"/>
        <item x="4670"/>
        <item x="3221"/>
        <item x="2981"/>
        <item x="1642"/>
        <item x="773"/>
        <item x="4614"/>
        <item x="3255"/>
        <item x="2449"/>
        <item x="3702"/>
        <item x="2058"/>
        <item x="4580"/>
        <item x="3524"/>
        <item x="1842"/>
        <item x="2541"/>
        <item x="4537"/>
        <item x="3725"/>
        <item x="2443"/>
        <item x="5507"/>
        <item x="5647"/>
        <item x="4344"/>
        <item x="1652"/>
        <item x="3867"/>
        <item x="3040"/>
        <item x="4604"/>
        <item x="5243"/>
        <item x="5753"/>
        <item x="3444"/>
        <item x="3442"/>
        <item x="2018"/>
        <item x="4194"/>
        <item x="3911"/>
        <item x="2660"/>
        <item x="4681"/>
        <item x="3455"/>
        <item x="853"/>
        <item x="1998"/>
        <item x="3153"/>
        <item x="3538"/>
        <item x="1367"/>
        <item x="3589"/>
        <item x="1188"/>
        <item x="2633"/>
        <item x="2414"/>
        <item x="2758"/>
        <item x="1702"/>
        <item x="3972"/>
        <item x="4792"/>
        <item x="787"/>
        <item x="4161"/>
        <item x="4050"/>
        <item x="3217"/>
        <item x="3048"/>
        <item x="2318"/>
        <item x="4625"/>
        <item x="2304"/>
        <item x="4740"/>
        <item x="4612"/>
        <item x="4600"/>
        <item x="4010"/>
        <item x="4056"/>
        <item x="3236"/>
        <item x="2622"/>
        <item x="3837"/>
        <item x="5423"/>
        <item x="2908"/>
        <item x="2067"/>
        <item x="2547"/>
        <item x="5805"/>
        <item x="2321"/>
        <item x="3991"/>
        <item x="4046"/>
        <item x="1626"/>
        <item x="3234"/>
        <item x="4909"/>
        <item x="4764"/>
        <item x="5572"/>
        <item x="5032"/>
        <item x="2783"/>
        <item x="5524"/>
        <item x="1983"/>
        <item x="5200"/>
        <item x="4282"/>
        <item x="3337"/>
        <item x="4192"/>
        <item x="4868"/>
        <item x="3564"/>
        <item x="668"/>
        <item x="726"/>
        <item x="5263"/>
        <item x="4742"/>
        <item x="3603"/>
        <item x="5733"/>
        <item x="5149"/>
        <item x="3813"/>
        <item x="737"/>
        <item x="1268"/>
        <item x="3248"/>
        <item x="3904"/>
        <item x="3191"/>
        <item x="3219"/>
        <item x="2674"/>
        <item x="1587"/>
        <item x="422"/>
        <item x="2795"/>
        <item x="5824"/>
        <item x="3571"/>
        <item x="5752"/>
        <item x="5735"/>
        <item x="5810"/>
        <item x="2035"/>
        <item x="5755"/>
        <item x="3141"/>
        <item x="5374"/>
        <item x="3699"/>
        <item x="3240"/>
        <item x="3125"/>
        <item x="2866"/>
        <item x="4322"/>
        <item x="951"/>
        <item x="762"/>
        <item x="4626"/>
        <item x="2787"/>
        <item x="4409"/>
        <item x="4596"/>
        <item x="4777"/>
        <item x="5748"/>
        <item x="4948"/>
        <item x="656"/>
        <item x="2374"/>
        <item x="3542"/>
        <item x="2580"/>
        <item x="5235"/>
        <item x="871"/>
        <item x="684"/>
        <item x="288"/>
        <item x="3114"/>
        <item x="1304"/>
        <item x="5460"/>
        <item x="845"/>
        <item x="3416"/>
        <item x="4422"/>
        <item x="407"/>
        <item x="3170"/>
        <item x="3500"/>
        <item x="5679"/>
        <item x="1991"/>
        <item x="3093"/>
        <item x="5840"/>
        <item x="5140"/>
        <item x="347"/>
        <item x="767"/>
        <item x="742"/>
        <item x="4702"/>
        <item x="2749"/>
        <item x="4186"/>
        <item x="517"/>
        <item x="3289"/>
        <item x="1320"/>
        <item x="1928"/>
        <item x="2877"/>
        <item x="3881"/>
        <item x="4594"/>
        <item x="3811"/>
        <item x="4843"/>
        <item x="2442"/>
        <item x="5789"/>
        <item x="5519"/>
        <item x="5164"/>
        <item x="2024"/>
        <item x="4275"/>
        <item x="5418"/>
        <item x="1082"/>
        <item x="4380"/>
        <item x="1372"/>
        <item x="1690"/>
        <item x="4424"/>
        <item x="2202"/>
        <item x="353"/>
        <item x="2949"/>
        <item x="1138"/>
        <item x="1384"/>
        <item x="3181"/>
        <item x="4749"/>
        <item x="5527"/>
        <item x="483"/>
        <item x="4284"/>
        <item x="4857"/>
        <item x="3395"/>
        <item x="4953"/>
        <item x="5241"/>
        <item x="2927"/>
        <item x="5360"/>
        <item x="4218"/>
        <item x="1325"/>
        <item x="2636"/>
        <item x="1687"/>
        <item x="4430"/>
        <item x="4633"/>
        <item x="3041"/>
        <item x="3492"/>
        <item x="2581"/>
        <item x="2388"/>
        <item x="852"/>
        <item x="1024"/>
        <item x="4816"/>
        <item x="4590"/>
        <item x="4053"/>
        <item x="884"/>
        <item x="5359"/>
        <item x="4181"/>
        <item x="4632"/>
        <item x="2071"/>
        <item x="4807"/>
        <item x="4812"/>
        <item x="1706"/>
        <item x="3179"/>
        <item x="4471"/>
        <item x="3431"/>
        <item x="2999"/>
        <item x="4468"/>
        <item x="5100"/>
        <item x="5001"/>
        <item x="3554"/>
        <item x="3756"/>
        <item x="1238"/>
        <item x="3541"/>
        <item x="5482"/>
        <item x="3413"/>
        <item x="3796"/>
        <item x="4153"/>
        <item x="1894"/>
        <item x="1058"/>
        <item x="4059"/>
        <item x="1371"/>
        <item x="3211"/>
        <item x="660"/>
        <item x="3313"/>
        <item x="3940"/>
        <item x="2419"/>
        <item x="5405"/>
        <item x="5287"/>
        <item x="3293"/>
        <item x="2365"/>
        <item x="1105"/>
        <item x="3937"/>
        <item x="4252"/>
        <item x="1109"/>
        <item x="1170"/>
        <item x="2947"/>
        <item x="3150"/>
        <item x="2088"/>
        <item x="5770"/>
        <item x="2950"/>
        <item x="3601"/>
        <item x="1906"/>
        <item x="2986"/>
        <item x="1573"/>
        <item x="4546"/>
        <item x="2494"/>
        <item x="693"/>
        <item x="1302"/>
        <item x="667"/>
        <item x="1266"/>
        <item x="4126"/>
        <item x="3251"/>
        <item x="4007"/>
        <item x="5813"/>
        <item x="2578"/>
        <item x="5159"/>
        <item x="3512"/>
        <item x="2576"/>
        <item x="4703"/>
        <item x="2269"/>
        <item x="967"/>
        <item x="3212"/>
        <item x="1584"/>
        <item x="5479"/>
        <item x="4698"/>
        <item x="3374"/>
        <item x="1559"/>
        <item x="3152"/>
        <item x="5711"/>
        <item x="1291"/>
        <item x="1057"/>
        <item x="699"/>
        <item x="5744"/>
        <item x="1121"/>
        <item x="828"/>
        <item x="4048"/>
        <item x="3394"/>
        <item x="3797"/>
        <item x="864"/>
        <item x="5828"/>
        <item x="4845"/>
        <item x="819"/>
        <item x="428"/>
        <item x="5415"/>
        <item x="1337"/>
        <item x="754"/>
        <item x="4785"/>
        <item x="867"/>
        <item x="5223"/>
        <item x="3750"/>
        <item x="5465"/>
        <item x="3518"/>
        <item x="1569"/>
        <item x="5430"/>
        <item x="2833"/>
        <item x="3214"/>
        <item x="1254"/>
        <item x="4008"/>
        <item x="677"/>
        <item x="1072"/>
        <item x="683"/>
        <item x="1686"/>
        <item x="3855"/>
        <item x="2387"/>
        <item x="2043"/>
        <item x="3122"/>
        <item x="4826"/>
        <item x="3003"/>
        <item x="1515"/>
        <item x="3580"/>
        <item x="203"/>
        <item x="4746"/>
        <item x="5155"/>
        <item x="5716"/>
        <item x="5278"/>
        <item x="4373"/>
        <item x="2131"/>
        <item x="3749"/>
        <item x="1717"/>
        <item x="5650"/>
        <item x="4264"/>
        <item x="2722"/>
        <item x="597"/>
        <item x="4724"/>
        <item x="267"/>
        <item x="2026"/>
        <item x="2643"/>
        <item x="4175"/>
        <item x="4736"/>
        <item x="4968"/>
        <item x="3050"/>
        <item x="1370"/>
        <item x="3128"/>
        <item x="1639"/>
        <item x="1966"/>
        <item x="5238"/>
        <item x="1275"/>
        <item x="4784"/>
        <item x="4530"/>
        <item x="5244"/>
        <item x="1937"/>
        <item x="4731"/>
        <item x="3261"/>
        <item x="5152"/>
        <item x="2555"/>
        <item x="3861"/>
        <item x="4712"/>
        <item x="2852"/>
        <item x="1224"/>
        <item x="3031"/>
        <item x="2910"/>
        <item x="494"/>
        <item x="3676"/>
        <item x="1899"/>
        <item x="405"/>
        <item x="3623"/>
        <item x="2002"/>
        <item x="682"/>
        <item x="3402"/>
        <item x="3202"/>
        <item x="5722"/>
        <item x="5631"/>
        <item x="4011"/>
        <item x="4267"/>
        <item x="3501"/>
        <item x="3169"/>
        <item x="883"/>
        <item x="3763"/>
        <item x="4018"/>
        <item x="4802"/>
        <item x="4250"/>
        <item x="3341"/>
        <item x="3111"/>
        <item x="3667"/>
        <item x="5778"/>
        <item x="3233"/>
        <item x="1680"/>
        <item x="3909"/>
        <item x="484"/>
        <item x="1763"/>
        <item x="4203"/>
        <item x="1137"/>
        <item x="5240"/>
        <item x="805"/>
        <item x="1260"/>
        <item x="4910"/>
        <item x="424"/>
        <item x="2658"/>
        <item x="4549"/>
        <item x="3706"/>
        <item x="1677"/>
        <item x="2472"/>
        <item x="2383"/>
        <item x="3533"/>
        <item x="225"/>
        <item x="3252"/>
        <item x="2701"/>
        <item x="5667"/>
        <item x="4474"/>
        <item x="5214"/>
        <item x="3189"/>
        <item x="2123"/>
        <item x="3238"/>
        <item x="3013"/>
        <item x="539"/>
        <item x="4572"/>
        <item x="5326"/>
        <item x="2597"/>
        <item x="2090"/>
        <item x="4049"/>
        <item x="2209"/>
        <item x="4336"/>
        <item x="815"/>
        <item x="1314"/>
        <item x="4083"/>
        <item x="893"/>
        <item x="981"/>
        <item x="5264"/>
        <item x="1819"/>
        <item x="4554"/>
        <item x="2056"/>
        <item x="5766"/>
        <item x="1228"/>
        <item x="1025"/>
        <item x="2292"/>
        <item x="5237"/>
        <item x="3168"/>
        <item x="3707"/>
        <item x="3866"/>
        <item x="1358"/>
        <item x="5351"/>
        <item x="3407"/>
        <item x="5377"/>
        <item x="4529"/>
        <item x="3757"/>
        <item x="2216"/>
        <item x="5826"/>
        <item x="5429"/>
        <item x="4825"/>
        <item x="2099"/>
        <item x="1731"/>
        <item x="1531"/>
        <item x="5595"/>
        <item x="2971"/>
        <item x="1646"/>
        <item x="2298"/>
        <item x="2640"/>
        <item x="1331"/>
        <item x="3721"/>
        <item x="3646"/>
        <item x="5309"/>
        <item x="3847"/>
        <item x="1368"/>
        <item x="712"/>
        <item x="2601"/>
        <item x="4051"/>
        <item x="5355"/>
        <item x="5670"/>
        <item x="5825"/>
        <item x="3682"/>
        <item x="1200"/>
        <item x="4876"/>
        <item x="3669"/>
        <item x="5438"/>
        <item x="2471"/>
        <item x="3869"/>
        <item x="724"/>
        <item x="3570"/>
        <item x="2650"/>
        <item x="3808"/>
        <item x="2222"/>
        <item x="3145"/>
        <item x="3224"/>
        <item x="2459"/>
        <item x="3876"/>
        <item x="5322"/>
        <item x="824"/>
        <item x="3171"/>
        <item x="1216"/>
        <item x="5425"/>
        <item x="3201"/>
        <item x="1594"/>
        <item x="3936"/>
        <item x="3247"/>
        <item x="4579"/>
        <item x="3894"/>
        <item x="661"/>
        <item x="3719"/>
        <item x="4020"/>
        <item x="3160"/>
        <item x="1768"/>
        <item x="1829"/>
        <item x="679"/>
        <item x="3924"/>
        <item x="1076"/>
        <item x="2040"/>
        <item x="3116"/>
        <item x="4960"/>
        <item x="3108"/>
        <item x="91"/>
        <item x="1663"/>
        <item x="4982"/>
        <item x="4654"/>
        <item x="1388"/>
        <item x="2488"/>
        <item x="964"/>
        <item x="3311"/>
        <item x="3974"/>
        <item x="3319"/>
        <item x="4893"/>
        <item x="2380"/>
        <item x="3959"/>
        <item x="3156"/>
        <item x="3788"/>
        <item x="4564"/>
        <item x="429"/>
        <item x="4435"/>
        <item x="2127"/>
        <item x="1211"/>
        <item x="3439"/>
        <item x="2676"/>
        <item x="3964"/>
        <item x="1436"/>
        <item x="4406"/>
        <item x="3466"/>
        <item x="3913"/>
        <item x="3620"/>
        <item x="4528"/>
        <item x="3396"/>
        <item x="857"/>
        <item x="3875"/>
        <item x="5815"/>
        <item x="1174"/>
        <item x="2766"/>
        <item x="2680"/>
        <item x="830"/>
        <item x="680"/>
        <item x="3063"/>
        <item x="4208"/>
        <item x="1666"/>
        <item x="1698"/>
        <item x="4219"/>
        <item x="4650"/>
        <item x="2349"/>
        <item x="980"/>
        <item x="5317"/>
        <item x="1670"/>
        <item x="280"/>
        <item x="4004"/>
        <item x="3726"/>
        <item x="3531"/>
        <item x="4127"/>
        <item x="5261"/>
        <item x="5779"/>
        <item x="1191"/>
        <item x="3441"/>
        <item x="2577"/>
        <item x="1317"/>
        <item x="2941"/>
        <item x="1469"/>
        <item x="2630"/>
        <item x="1659"/>
        <item x="1005"/>
        <item x="3903"/>
        <item x="5113"/>
        <item x="3919"/>
        <item x="2826"/>
        <item x="1225"/>
        <item x="4251"/>
        <item x="3892"/>
        <item x="860"/>
        <item x="255"/>
        <item x="2948"/>
        <item x="2353"/>
        <item x="5807"/>
        <item x="3747"/>
        <item x="1513"/>
        <item x="2894"/>
        <item x="3810"/>
        <item x="2987"/>
        <item x="1847"/>
        <item x="4699"/>
        <item x="4216"/>
        <item x="4522"/>
        <item x="3794"/>
        <item x="2129"/>
        <item x="3821"/>
        <item x="1189"/>
        <item x="3905"/>
        <item x="3540"/>
        <item x="3435"/>
        <item x="1259"/>
        <item x="592"/>
        <item x="1387"/>
        <item x="434"/>
        <item x="4758"/>
        <item x="4304"/>
        <item x="3046"/>
        <item x="3288"/>
        <item x="3956"/>
        <item x="3695"/>
        <item x="2779"/>
        <item x="2141"/>
        <item x="1310"/>
        <item x="4058"/>
        <item x="5125"/>
        <item x="3028"/>
        <item x="2771"/>
        <item x="4182"/>
        <item x="2007"/>
        <item x="1328"/>
        <item x="3694"/>
        <item x="1414"/>
        <item x="4926"/>
        <item x="5510"/>
        <item x="4173"/>
        <item x="4356"/>
        <item x="1103"/>
        <item x="760"/>
        <item x="361"/>
        <item x="1356"/>
        <item x="5520"/>
        <item x="2109"/>
        <item x="2409"/>
        <item x="1851"/>
        <item x="2880"/>
        <item x="2008"/>
        <item x="5731"/>
        <item x="3748"/>
        <item x="4355"/>
        <item x="3929"/>
        <item x="5344"/>
        <item x="4508"/>
        <item x="5570"/>
        <item x="3604"/>
        <item x="781"/>
        <item x="2006"/>
        <item x="531"/>
        <item x="1562"/>
        <item x="321"/>
        <item x="3404"/>
        <item x="2888"/>
        <item x="2038"/>
        <item x="776"/>
        <item x="1904"/>
        <item x="1303"/>
        <item x="2774"/>
        <item x="671"/>
        <item x="1116"/>
        <item x="3054"/>
        <item x="848"/>
        <item x="2962"/>
        <item x="1843"/>
        <item x="4526"/>
        <item x="3841"/>
        <item x="1689"/>
        <item x="3203"/>
        <item x="4426"/>
        <item x="4025"/>
        <item x="2107"/>
        <item x="1967"/>
        <item x="3473"/>
        <item x="2654"/>
        <item x="2973"/>
        <item x="5231"/>
        <item x="4915"/>
        <item x="2669"/>
        <item x="2089"/>
        <item x="3826"/>
        <item x="901"/>
        <item x="3090"/>
        <item x="3711"/>
        <item x="1848"/>
        <item x="4193"/>
        <item x="582"/>
        <item x="2645"/>
        <item x="1362"/>
        <item x="5313"/>
        <item x="727"/>
        <item x="325"/>
        <item x="4195"/>
        <item x="1590"/>
        <item x="4023"/>
        <item x="838"/>
        <item x="5224"/>
        <item x="947"/>
        <item x="2016"/>
        <item x="5830"/>
        <item x="2635"/>
        <item x="2932"/>
        <item x="3778"/>
        <item x="4883"/>
        <item x="5439"/>
        <item x="822"/>
        <item x="5211"/>
        <item x="5318"/>
        <item x="5659"/>
        <item x="3480"/>
        <item x="3685"/>
        <item x="905"/>
        <item x="3228"/>
        <item x="1351"/>
        <item x="4431"/>
        <item x="4188"/>
        <item x="5501"/>
        <item x="2609"/>
        <item x="3451"/>
        <item x="1407"/>
        <item x="5809"/>
        <item x="3712"/>
        <item x="5036"/>
        <item x="5286"/>
        <item x="2145"/>
        <item x="5680"/>
        <item x="3249"/>
        <item x="4180"/>
        <item x="3722"/>
        <item x="3167"/>
        <item x="3791"/>
        <item x="5573"/>
        <item x="4521"/>
        <item x="2996"/>
        <item x="3207"/>
        <item x="3161"/>
        <item x="3668"/>
        <item x="5150"/>
        <item x="5633"/>
        <item x="3805"/>
        <item x="5227"/>
        <item x="2579"/>
        <item x="1675"/>
        <item x="4690"/>
        <item x="2130"/>
        <item x="2873"/>
        <item x="1508"/>
        <item x="2283"/>
        <item x="4518"/>
        <item x="4615"/>
        <item x="2936"/>
        <item x="4149"/>
        <item x="5146"/>
        <item x="1329"/>
        <item x="1172"/>
        <item x="4951"/>
        <item x="4262"/>
        <item x="5431"/>
        <item x="2688"/>
        <item x="1695"/>
        <item x="3060"/>
        <item x="4940"/>
        <item x="3025"/>
        <item x="958"/>
        <item x="4078"/>
        <item x="961"/>
        <item x="3608"/>
        <item x="1339"/>
        <item x="623"/>
        <item x="4174"/>
        <item x="1171"/>
        <item x="4128"/>
        <item x="835"/>
        <item x="5406"/>
        <item x="279"/>
        <item x="2634"/>
        <item x="944"/>
        <item x="4715"/>
        <item x="1160"/>
        <item x="673"/>
        <item x="2110"/>
        <item x="2817"/>
        <item x="2734"/>
        <item x="2988"/>
        <item x="3906"/>
        <item x="4475"/>
        <item x="1183"/>
        <item x="750"/>
        <item x="4576"/>
        <item x="1194"/>
        <item x="975"/>
        <item x="5352"/>
        <item x="4652"/>
        <item x="5529"/>
        <item x="1218"/>
        <item x="5412"/>
        <item x="4389"/>
        <item x="3618"/>
        <item x="1221"/>
        <item x="1285"/>
        <item x="2450"/>
        <item x="5256"/>
        <item x="4495"/>
        <item x="5090"/>
        <item x="3820"/>
        <item x="2768"/>
        <item x="924"/>
        <item x="4611"/>
        <item x="195"/>
        <item x="3582"/>
        <item x="4809"/>
        <item x="1345"/>
        <item x="3126"/>
        <item x="506"/>
        <item x="758"/>
        <item x="5229"/>
        <item x="1528"/>
        <item x="3244"/>
        <item x="1353"/>
        <item x="2306"/>
        <item x="2847"/>
        <item x="7"/>
        <item x="4936"/>
        <item x="707"/>
        <item x="1053"/>
        <item x="1373"/>
        <item x="2801"/>
        <item x="4292"/>
        <item x="3677"/>
        <item x="4896"/>
        <item x="1255"/>
        <item x="4222"/>
        <item x="1688"/>
        <item x="2052"/>
        <item x="3650"/>
        <item x="1422"/>
        <item x="4496"/>
        <item x="1135"/>
        <item x="3700"/>
        <item x="1079"/>
        <item x="669"/>
        <item x="2074"/>
        <item x="3732"/>
        <item x="3596"/>
        <item x="98"/>
        <item x="1780"/>
        <item x="5363"/>
        <item x="3586"/>
        <item x="4345"/>
        <item x="2728"/>
        <item x="5414"/>
        <item x="3792"/>
        <item x="3291"/>
        <item x="1045"/>
        <item x="3015"/>
        <item x="4089"/>
        <item x="4778"/>
        <item x="2653"/>
        <item x="3746"/>
        <item x="4396"/>
        <item x="5816"/>
        <item x="4256"/>
        <item x="3997"/>
        <item x="1151"/>
        <item x="3045"/>
        <item x="1880"/>
        <item x="4030"/>
        <item x="1636"/>
        <item x="5730"/>
        <item x="3858"/>
        <item x="2370"/>
        <item x="5221"/>
        <item x="1125"/>
        <item x="3949"/>
        <item x="714"/>
        <item x="1239"/>
        <item x="3005"/>
        <item x="3308"/>
        <item x="5701"/>
        <item x="3625"/>
        <item x="4196"/>
        <item x="4752"/>
        <item x="3735"/>
        <item x="3836"/>
        <item x="95"/>
        <item x="3754"/>
        <item x="3776"/>
        <item x="725"/>
        <item x="745"/>
        <item x="4285"/>
        <item x="2812"/>
        <item x="452"/>
        <item x="1947"/>
        <item x="5262"/>
        <item x="4627"/>
        <item x="4542"/>
        <item x="4887"/>
        <item x="2586"/>
        <item x="5396"/>
        <item x="4400"/>
        <item x="1703"/>
        <item x="2262"/>
        <item x="4510"/>
        <item x="1800"/>
        <item x="3266"/>
        <item x="720"/>
        <item x="4110"/>
        <item x="2874"/>
        <item x="1543"/>
        <item x="3042"/>
        <item x="3186"/>
        <item x="2267"/>
        <item x="5800"/>
        <item x="4696"/>
        <item x="5463"/>
        <item x="921"/>
        <item x="5771"/>
        <item x="4079"/>
        <item x="3002"/>
        <item x="3355"/>
        <item x="3980"/>
        <item x="2406"/>
        <item x="821"/>
        <item x="3895"/>
        <item x="1946"/>
        <item x="2827"/>
        <item x="3939"/>
        <item x="831"/>
        <item x="4226"/>
        <item x="5721"/>
        <item x="4920"/>
        <item x="1364"/>
        <item x="2946"/>
        <item x="2342"/>
        <item x="1911"/>
        <item x="2715"/>
        <item x="1210"/>
        <item x="4950"/>
        <item x="1062"/>
        <item x="2896"/>
        <item x="4907"/>
        <item x="1074"/>
        <item x="690"/>
        <item x="2546"/>
        <item x="5197"/>
        <item x="4688"/>
        <item x="1945"/>
        <item x="5037"/>
        <item x="927"/>
        <item x="2652"/>
        <item x="850"/>
        <item x="3019"/>
        <item x="5594"/>
        <item x="734"/>
        <item x="2690"/>
        <item x="3670"/>
        <item x="1705"/>
        <item x="4123"/>
        <item x="2039"/>
        <item x="5806"/>
        <item x="1862"/>
        <item x="2241"/>
        <item x="2591"/>
        <item x="488"/>
        <item x="3069"/>
        <item x="54"/>
        <item x="2671"/>
        <item x="2899"/>
        <item x="3815"/>
        <item x="3854"/>
        <item x="1873"/>
        <item x="4323"/>
        <item x="363"/>
        <item x="396"/>
        <item x="5664"/>
        <item x="2875"/>
        <item x="761"/>
        <item x="2585"/>
        <item x="290"/>
        <item x="4401"/>
        <item x="749"/>
        <item x="4081"/>
        <item x="2958"/>
        <item x="2616"/>
        <item x="2825"/>
        <item x="700"/>
        <item x="1896"/>
        <item x="1813"/>
        <item x="3027"/>
        <item x="207"/>
        <item x="801"/>
        <item x="496"/>
        <item x="730"/>
        <item x="1450"/>
        <item x="1230"/>
        <item x="3140"/>
        <item x="5201"/>
        <item x="2714"/>
        <item x="2507"/>
        <item x="5569"/>
        <item x="2993"/>
        <item x="4582"/>
        <item x="3874"/>
        <item x="3515"/>
        <item x="2692"/>
        <item x="3555"/>
        <item x="3066"/>
        <item x="3246"/>
        <item x="5526"/>
        <item x="2405"/>
        <item x="5585"/>
        <item x="5293"/>
        <item x="3004"/>
        <item x="5257"/>
        <item x="2203"/>
        <item x="5531"/>
        <item x="3671"/>
        <item x="3260"/>
        <item x="1881"/>
        <item x="5009"/>
        <item x="4001"/>
        <item x="2014"/>
        <item x="3463"/>
        <item x="2132"/>
        <item x="4513"/>
        <item x="3817"/>
        <item x="4624"/>
        <item x="4158"/>
        <item x="3148"/>
        <item x="3328"/>
        <item x="5640"/>
        <item x="1413"/>
        <item x="2976"/>
        <item x="5172"/>
        <item x="768"/>
        <item x="5669"/>
        <item x="1900"/>
        <item x="3844"/>
        <item x="3452"/>
        <item x="968"/>
        <item x="3321"/>
        <item x="1115"/>
        <item x="1716"/>
        <item x="5819"/>
        <item x="1117"/>
        <item x="5421"/>
        <item x="2953"/>
        <item x="2564"/>
        <item x="2085"/>
        <item x="3061"/>
        <item x="5717"/>
        <item x="1467"/>
        <item x="533"/>
        <item x="4923"/>
        <item x="3916"/>
        <item x="5540"/>
        <item x="2213"/>
        <item x="3908"/>
        <item x="2271"/>
        <item x="5503"/>
        <item x="1006"/>
        <item x="3885"/>
        <item x="3072"/>
        <item x="5397"/>
        <item x="5285"/>
        <item x="1036"/>
        <item x="1231"/>
        <item x="4780"/>
        <item x="2675"/>
        <item x="5349"/>
        <item x="3073"/>
        <item x="2747"/>
        <item x="3829"/>
        <item x="5636"/>
        <item x="3828"/>
        <item x="219"/>
        <item x="5249"/>
        <item x="3269"/>
        <item x="1841"/>
        <item x="1209"/>
        <item x="3900"/>
        <item x="5561"/>
        <item x="1127"/>
        <item x="1299"/>
        <item x="1766"/>
        <item x="1007"/>
        <item x="5208"/>
        <item x="2407"/>
        <item x="3049"/>
        <item x="895"/>
        <item x="4350"/>
        <item x="5634"/>
        <item x="2884"/>
        <item x="4795"/>
        <item x="1901"/>
        <item x="1054"/>
        <item x="3507"/>
        <item x="1676"/>
        <item x="5294"/>
        <item x="4691"/>
        <item x="2358"/>
        <item x="3310"/>
        <item x="1206"/>
        <item x="5564"/>
        <item x="1274"/>
        <item x="5230"/>
        <item x="155"/>
        <item x="4768"/>
        <item x="1883"/>
        <item x="5246"/>
        <item x="3129"/>
        <item x="4937"/>
        <item x="212"/>
        <item x="2992"/>
        <item x="2144"/>
        <item x="2013"/>
        <item x="3935"/>
        <item x="4744"/>
        <item x="5170"/>
        <item x="2330"/>
        <item x="2897"/>
        <item x="4904"/>
        <item x="1886"/>
        <item x="3984"/>
        <item x="704"/>
        <item x="478"/>
        <item x="5395"/>
        <item x="3743"/>
        <item x="5603"/>
        <item x="1606"/>
        <item x="4833"/>
        <item x="2679"/>
        <item x="3427"/>
        <item x="5580"/>
        <item x="4558"/>
        <item x="4519"/>
        <item x="441"/>
        <item x="4130"/>
        <item x="1561"/>
        <item x="3744"/>
        <item x="2906"/>
        <item x="5456"/>
        <item x="3887"/>
        <item x="4967"/>
        <item x="4647"/>
        <item x="4239"/>
        <item x="2651"/>
        <item x="1974"/>
        <item x="3043"/>
        <item x="3154"/>
        <item x="1869"/>
        <item x="3035"/>
        <item x="4523"/>
        <item x="5387"/>
        <item x="2889"/>
        <item x="1755"/>
        <item x="4673"/>
        <item x="4775"/>
        <item x="1701"/>
        <item x="5199"/>
        <item x="3487"/>
        <item x="5163"/>
        <item x="4734"/>
        <item x="474"/>
        <item x="4623"/>
        <item x="286"/>
        <item x="4525"/>
        <item x="4563"/>
        <item x="4140"/>
        <item x="2662"/>
        <item x="5657"/>
        <item x="3392"/>
        <item x="362"/>
        <item x="3981"/>
        <item x="3912"/>
        <item x="1503"/>
        <item x="1772"/>
        <item x="5596"/>
        <item x="662"/>
        <item x="2989"/>
        <item x="2552"/>
        <item x="1992"/>
        <item x="4601"/>
        <item x="1501"/>
        <item x="2700"/>
        <item x="4898"/>
        <item x="5105"/>
        <item x="1477"/>
        <item x="3446"/>
        <item x="2839"/>
        <item x="1692"/>
        <item x="4817"/>
        <item x="5239"/>
        <item x="153"/>
        <item x="2501"/>
        <item x="722"/>
        <item x="3479"/>
        <item x="357"/>
        <item x="43"/>
        <item x="4906"/>
        <item x="1651"/>
        <item x="3989"/>
        <item x="2246"/>
        <item x="5450"/>
        <item x="1730"/>
        <item x="1433"/>
        <item x="5584"/>
        <item x="2830"/>
        <item x="4886"/>
        <item x="5614"/>
        <item x="4933"/>
        <item x="1735"/>
        <item x="887"/>
        <item x="4303"/>
        <item x="5769"/>
        <item x="1892"/>
        <item x="2777"/>
        <item x="5225"/>
        <item x="3428"/>
        <item x="3575"/>
        <item x="4343"/>
        <item x="4224"/>
        <item x="956"/>
        <item x="4571"/>
        <item x="4827"/>
        <item x="5578"/>
        <item x="5467"/>
        <item x="3640"/>
        <item x="5542"/>
        <item x="336"/>
        <item x="2760"/>
        <item x="2963"/>
        <item x="1673"/>
        <item x="3804"/>
        <item x="545"/>
        <item x="237"/>
        <item x="1939"/>
        <item x="5247"/>
        <item x="3884"/>
        <item x="3277"/>
        <item x="5300"/>
        <item x="3346"/>
        <item x="817"/>
        <item x="1985"/>
        <item x="2539"/>
        <item x="2104"/>
        <item x="2395"/>
        <item x="796"/>
        <item x="4738"/>
        <item x="1472"/>
        <item x="5483"/>
        <item x="375"/>
        <item x="836"/>
        <item x="1897"/>
        <item x="4766"/>
        <item x="5203"/>
        <item x="3806"/>
        <item x="3890"/>
        <item x="2195"/>
        <item x="3779"/>
        <item x="1571"/>
        <item x="114"/>
        <item x="3873"/>
        <item x="4770"/>
        <item x="2186"/>
        <item x="5827"/>
        <item x="2895"/>
        <item x="3420"/>
        <item x="4878"/>
        <item x="3089"/>
        <item x="5794"/>
        <item x="3693"/>
        <item x="3733"/>
        <item x="3951"/>
        <item x="3922"/>
        <item x="578"/>
        <item x="4200"/>
        <item x="3739"/>
        <item x="423"/>
        <item x="3687"/>
        <item x="4113"/>
        <item x="2584"/>
        <item x="3758"/>
        <item x="4965"/>
        <item x="3862"/>
        <item x="1912"/>
        <item x="2649"/>
        <item x="1107"/>
        <item x="658"/>
        <item x="3415"/>
        <item x="2707"/>
        <item x="3696"/>
        <item x="3800"/>
        <item x="2508"/>
        <item x="5565"/>
        <item x="4318"/>
        <item x="2197"/>
        <item x="1575"/>
        <item x="3987"/>
        <item x="2382"/>
        <item x="4254"/>
        <item x="1494"/>
        <item x="1729"/>
        <item x="844"/>
        <item x="2020"/>
        <item x="5464"/>
        <item x="2150"/>
        <item x="2079"/>
        <item x="2923"/>
        <item x="2836"/>
        <item x="4178"/>
        <item x="3902"/>
        <item x="3304"/>
        <item x="4708"/>
        <item x="854"/>
        <item x="2820"/>
        <item x="1241"/>
        <item x="1578"/>
        <item x="2050"/>
        <item x="1473"/>
        <item x="2289"/>
        <item x="3856"/>
        <item x="746"/>
        <item x="5470"/>
        <item x="2968"/>
        <item x="4642"/>
        <item x="4873"/>
        <item x="2316"/>
        <item x="1684"/>
        <item x="3843"/>
        <item x="1039"/>
        <item x="718"/>
        <item x="1993"/>
        <item x="2445"/>
        <item x="1463"/>
        <item x="344"/>
        <item x="1827"/>
        <item x="4540"/>
        <item x="743"/>
        <item x="4228"/>
        <item x="4190"/>
        <item x="2876"/>
        <item x="2955"/>
        <item x="2055"/>
        <item x="1179"/>
        <item x="865"/>
        <item x="5218"/>
        <item x="793"/>
        <item x="863"/>
        <item x="3301"/>
        <item x="3782"/>
        <item x="126"/>
        <item x="675"/>
        <item x="5707"/>
        <item x="4902"/>
        <item x="4913"/>
        <item x="3498"/>
        <item x="2757"/>
        <item x="2453"/>
        <item x="4945"/>
        <item x="2379"/>
        <item x="2809"/>
        <item x="2250"/>
        <item x="4392"/>
        <item x="3026"/>
        <item x="2935"/>
        <item x="3424"/>
        <item x="2919"/>
        <item x="3421"/>
        <item x="993"/>
        <item x="4648"/>
        <item x="1725"/>
        <item x="5598"/>
        <item x="2821"/>
        <item x="3612"/>
        <item x="4482"/>
        <item x="179"/>
        <item x="878"/>
        <item x="3718"/>
        <item x="1486"/>
        <item x="3765"/>
        <item x="4012"/>
        <item x="1830"/>
        <item x="4547"/>
        <item x="1917"/>
        <item x="1400"/>
        <item x="4585"/>
        <item x="1250"/>
        <item x="1962"/>
        <item x="912"/>
        <item x="3105"/>
        <item x="5780"/>
        <item x="5497"/>
        <item x="1541"/>
        <item x="2111"/>
        <item x="3970"/>
        <item x="4975"/>
        <item x="2125"/>
        <item x="952"/>
        <item x="400"/>
        <item x="3886"/>
        <item x="2260"/>
        <item x="1155"/>
        <item x="2448"/>
        <item x="1386"/>
        <item x="443"/>
        <item x="954"/>
        <item x="5799"/>
        <item x="4631"/>
        <item x="5818"/>
        <item x="3898"/>
        <item x="4367"/>
        <item x="5765"/>
        <item x="5601"/>
        <item x="3926"/>
        <item x="2146"/>
        <item x="2682"/>
        <item x="3537"/>
        <item x="5617"/>
        <item x="4398"/>
        <item x="2293"/>
        <item x="2172"/>
        <item x="311"/>
        <item x="1029"/>
        <item x="2001"/>
        <item x="2411"/>
        <item x="1139"/>
        <item x="2626"/>
        <item x="3544"/>
        <item x="3101"/>
        <item x="4399"/>
        <item x="4014"/>
        <item x="3593"/>
        <item x="4036"/>
        <item x="1140"/>
        <item x="3092"/>
        <item x="1762"/>
        <item x="681"/>
        <item x="5143"/>
        <item x="1430"/>
        <item x="1583"/>
        <item x="2432"/>
        <item x="5162"/>
        <item x="2614"/>
        <item x="4348"/>
        <item x="569"/>
        <item x="3751"/>
        <item x="3769"/>
        <item x="4877"/>
        <item x="4879"/>
        <item x="3375"/>
        <item x="3606"/>
        <item x="5308"/>
        <item x="3036"/>
        <item x="3803"/>
        <item x="3581"/>
        <item x="3610"/>
        <item x="4695"/>
        <item x="3914"/>
        <item x="4045"/>
        <item x="4726"/>
        <item x="3891"/>
        <item x="747"/>
        <item x="2312"/>
        <item x="1635"/>
        <item x="2451"/>
        <item x="2493"/>
        <item x="899"/>
        <item x="5403"/>
        <item x="3648"/>
        <item x="636"/>
        <item x="1857"/>
        <item x="632"/>
        <item x="5635"/>
        <item x="1187"/>
        <item x="5750"/>
        <item x="3432"/>
        <item x="2242"/>
        <item x="3357"/>
        <item x="2619"/>
        <item x="84"/>
        <item x="2960"/>
        <item x="3877"/>
        <item x="1785"/>
        <item x="2632"/>
        <item x="5763"/>
        <item x="412"/>
        <item x="3563"/>
        <item x="736"/>
        <item x="5190"/>
        <item x="957"/>
        <item x="2413"/>
        <item x="5548"/>
        <item x="3683"/>
        <item x="182"/>
        <item x="4353"/>
        <item x="3536"/>
        <item x="3488"/>
        <item x="4867"/>
        <item x="2373"/>
        <item x="1712"/>
        <item x="2514"/>
        <item x="5782"/>
        <item x="4101"/>
        <item x="5411"/>
        <item x="2047"/>
        <item x="2022"/>
        <item x="3988"/>
        <item x="4207"/>
        <item x="4032"/>
        <item x="3297"/>
        <item x="3872"/>
        <item x="934"/>
        <item x="1990"/>
        <item x="3952"/>
        <item x="3768"/>
        <item x="2610"/>
        <item x="3645"/>
        <item x="2954"/>
        <item x="5417"/>
        <item x="1708"/>
        <item x="5620"/>
        <item x="1640"/>
        <item x="2869"/>
        <item x="2939"/>
        <item x="5541"/>
        <item x="3597"/>
        <item x="1296"/>
        <item x="2474"/>
        <item x="4259"/>
        <item x="1090"/>
        <item x="5096"/>
        <item x="2410"/>
        <item x="4189"/>
        <item x="5795"/>
        <item x="2530"/>
        <item x="687"/>
        <item x="1263"/>
        <item x="5014"/>
        <item x="766"/>
        <item x="5703"/>
        <item x="3403"/>
        <item x="1718"/>
        <item x="1997"/>
        <item x="2800"/>
        <item x="2859"/>
        <item x="3846"/>
        <item x="2019"/>
        <item x="2642"/>
        <item x="456"/>
        <item x="3345"/>
        <item x="4914"/>
        <item x="1798"/>
        <item x="837"/>
        <item x="3162"/>
        <item x="3833"/>
        <item x="698"/>
        <item x="4361"/>
        <item x="2753"/>
        <item x="5074"/>
        <item x="1402"/>
        <item x="866"/>
        <item x="3553"/>
        <item x="5798"/>
        <item x="2325"/>
        <item x="4453"/>
        <item x="4852"/>
        <item x="3503"/>
        <item x="4135"/>
        <item x="3209"/>
        <item x="264"/>
        <item x="1395"/>
        <item x="827"/>
        <item x="2952"/>
        <item x="5176"/>
        <item x="5343"/>
        <item x="4977"/>
        <item x="1960"/>
        <item x="1979"/>
        <item x="1490"/>
        <item x="1509"/>
        <item x="5332"/>
        <item x="5567"/>
        <item x="1530"/>
        <item x="406"/>
        <item x="1334"/>
        <item x="2239"/>
        <item x="4418"/>
        <item x="3476"/>
        <item x="1866"/>
        <item x="3058"/>
        <item x="125"/>
        <item x="2272"/>
        <item x="1162"/>
        <item x="1903"/>
        <item x="5107"/>
        <item x="3982"/>
        <item x="284"/>
        <item x="2945"/>
        <item x="2931"/>
        <item x="2563"/>
        <item x="5591"/>
        <item x="4581"/>
        <item x="3469"/>
        <item x="5757"/>
        <item x="5000"/>
        <item x="1863"/>
        <item x="696"/>
        <item x="2930"/>
        <item x="2154"/>
        <item x="5091"/>
        <item x="2802"/>
        <item x="1669"/>
        <item x="1916"/>
        <item x="1305"/>
        <item x="5314"/>
        <item x="4497"/>
        <item x="2804"/>
        <item x="3689"/>
        <item x="1378"/>
        <item x="1484"/>
        <item x="2057"/>
        <item x="1390"/>
        <item x="259"/>
        <item x="713"/>
        <item x="1949"/>
        <item x="403"/>
        <item x="4806"/>
        <item x="5108"/>
        <item x="402"/>
        <item x="5641"/>
        <item x="2997"/>
        <item x="221"/>
        <item x="3131"/>
        <item x="685"/>
        <item x="2694"/>
        <item x="2355"/>
        <item x="1634"/>
        <item x="3470"/>
        <item x="1020"/>
        <item x="5619"/>
        <item x="5803"/>
        <item x="1788"/>
        <item x="463"/>
        <item x="4033"/>
        <item x="4786"/>
        <item x="2392"/>
        <item x="869"/>
        <item x="688"/>
        <item x="5081"/>
        <item x="5026"/>
        <item x="775"/>
        <item x="5410"/>
        <item x="1110"/>
        <item x="1505"/>
        <item x="1012"/>
        <item x="5756"/>
        <item x="3999"/>
        <item x="3227"/>
        <item x="5183"/>
        <item x="925"/>
        <item x="390"/>
        <item x="4436"/>
        <item x="1653"/>
        <item x="2623"/>
        <item x="1232"/>
        <item x="5371"/>
        <item x="5346"/>
        <item x="2644"/>
        <item x="223"/>
        <item x="3068"/>
        <item x="916"/>
        <item x="2572"/>
        <item x="2080"/>
        <item x="2003"/>
        <item x="2544"/>
        <item x="3491"/>
        <item x="1596"/>
        <item x="5375"/>
        <item x="2819"/>
        <item x="3576"/>
        <item x="4683"/>
        <item x="3292"/>
        <item x="3499"/>
        <item x="2231"/>
        <item x="2699"/>
        <item x="2805"/>
        <item x="2657"/>
        <item x="851"/>
        <item x="1468"/>
        <item x="2066"/>
        <item x="4765"/>
        <item x="4488"/>
        <item x="3967"/>
        <item x="5188"/>
        <item x="1761"/>
        <item x="4860"/>
        <item x="4119"/>
        <item x="4137"/>
        <item x="5836"/>
        <item x="415"/>
        <item x="5198"/>
        <item x="3386"/>
        <item x="4391"/>
        <item x="3411"/>
        <item x="1771"/>
        <item x="5793"/>
        <item x="53"/>
        <item x="4507"/>
        <item x="4555"/>
        <item x="1965"/>
        <item x="3445"/>
        <item x="4143"/>
        <item x="3631"/>
        <item x="3973"/>
        <item x="1249"/>
        <item x="5270"/>
        <item x="1376"/>
        <item x="3559"/>
        <item x="1727"/>
        <item x="5330"/>
        <item x="4265"/>
        <item x="1186"/>
        <item x="3180"/>
        <item x="1801"/>
        <item x="3630"/>
        <item x="733"/>
        <item x="1459"/>
        <item x="1953"/>
        <item x="2031"/>
        <item x="5610"/>
        <item x="3465"/>
        <item x="4486"/>
        <item x="5599"/>
        <item x="4810"/>
        <item x="1932"/>
        <item x="4979"/>
        <item x="309"/>
        <item x="4310"/>
        <item x="3198"/>
        <item x="1014"/>
        <item x="5297"/>
        <item x="4352"/>
        <item x="3475"/>
        <item x="2105"/>
        <item x="1168"/>
        <item x="4151"/>
        <item x="5048"/>
        <item x="996"/>
        <item x="5316"/>
        <item x="2731"/>
        <item x="3087"/>
        <item x="4263"/>
        <item x="2681"/>
        <item x="1799"/>
        <item x="1968"/>
        <item x="4916"/>
        <item x="5588"/>
        <item x="4360"/>
        <item x="5739"/>
        <item x="2512"/>
        <item x="1439"/>
        <item x="1995"/>
        <item x="1195"/>
        <item x="2525"/>
        <item x="2521"/>
        <item x="5743"/>
        <item x="3656"/>
        <item x="4679"/>
        <item x="3071"/>
        <item x="753"/>
        <item x="1389"/>
        <item x="3020"/>
        <item x="1905"/>
        <item x="5177"/>
        <item x="4678"/>
        <item x="987"/>
        <item x="657"/>
        <item x="3698"/>
        <item x="2732"/>
        <item x="890"/>
        <item x="5691"/>
        <item x="1123"/>
        <item x="61"/>
        <item x="963"/>
        <item x="4863"/>
        <item x="1215"/>
        <item x="4645"/>
        <item x="3320"/>
        <item x="909"/>
        <item x="51"/>
        <item x="3053"/>
        <item x="231"/>
        <item x="3496"/>
        <item x="1567"/>
        <item x="1010"/>
        <item x="3443"/>
        <item x="4566"/>
        <item x="2893"/>
        <item x="3462"/>
        <item x="2220"/>
        <item x="2134"/>
        <item x="2730"/>
        <item x="4565"/>
        <item x="741"/>
        <item x="5328"/>
        <item x="1118"/>
        <item x="2487"/>
        <item x="1814"/>
        <item x="5606"/>
        <item x="50"/>
        <item x="5543"/>
        <item x="4536"/>
        <item x="1980"/>
        <item x="4761"/>
        <item x="1925"/>
        <item x="3083"/>
        <item x="5303"/>
        <item x="4578"/>
        <item x="3713"/>
        <item x="902"/>
        <item x="5194"/>
        <item x="752"/>
        <item x="4162"/>
        <item x="1931"/>
        <item x="1192"/>
        <item x="2506"/>
        <item x="2167"/>
        <item x="615"/>
        <item x="4131"/>
        <item x="2420"/>
        <item x="3335"/>
        <item x="4100"/>
        <item x="1516"/>
        <item x="2369"/>
        <item x="894"/>
        <item x="2447"/>
        <item x="4718"/>
        <item x="4659"/>
        <item x="2257"/>
        <item x="3286"/>
        <item x="2070"/>
        <item x="1532"/>
        <item x="2902"/>
        <item x="1083"/>
        <item x="4874"/>
        <item x="4301"/>
        <item x="4084"/>
        <item x="3070"/>
        <item x="5563"/>
        <item x="1570"/>
        <item x="4354"/>
        <item x="4797"/>
        <item x="1064"/>
        <item x="1950"/>
        <item x="421"/>
        <item x="4034"/>
        <item x="2724"/>
        <item x="4640"/>
        <item x="301"/>
        <item x="1994"/>
        <item x="313"/>
        <item x="2044"/>
        <item x="5505"/>
        <item x="5059"/>
        <item x="3305"/>
        <item x="756"/>
        <item x="1773"/>
        <item x="3506"/>
        <item x="5226"/>
        <item x="946"/>
        <item x="2263"/>
        <item x="4871"/>
        <item x="4155"/>
        <item x="4850"/>
        <item x="5420"/>
        <item x="1204"/>
        <item x="2457"/>
        <item x="2227"/>
        <item x="4727"/>
        <item x="5710"/>
        <item x="1648"/>
        <item x="5485"/>
        <item x="2811"/>
        <item x="1521"/>
        <item x="3657"/>
        <item x="2828"/>
        <item x="5600"/>
        <item x="2477"/>
        <item x="3022"/>
        <item x="2252"/>
        <item x="3081"/>
        <item x="439"/>
        <item x="4102"/>
        <item x="5337"/>
        <item x="886"/>
        <item x="139"/>
        <item x="480"/>
        <item x="4029"/>
        <item x="2009"/>
        <item x="873"/>
        <item x="4924"/>
        <item x="5808"/>
        <item x="1553"/>
        <item x="4541"/>
        <item x="3007"/>
        <item x="5289"/>
        <item x="3023"/>
        <item x="3052"/>
        <item x="130"/>
        <item x="900"/>
        <item x="4295"/>
        <item x="5666"/>
        <item x="2345"/>
        <item x="1120"/>
        <item x="2599"/>
        <item x="1758"/>
        <item x="4420"/>
        <item x="338"/>
        <item x="3449"/>
        <item x="1393"/>
        <item x="4501"/>
        <item x="4202"/>
        <item x="470"/>
        <item x="5368"/>
        <item x="3996"/>
        <item x="530"/>
        <item x="2618"/>
        <item x="197"/>
        <item x="5643"/>
        <item x="1060"/>
        <item x="5612"/>
        <item x="3505"/>
        <item x="3241"/>
        <item x="4019"/>
        <item x="5298"/>
        <item x="2834"/>
        <item x="196"/>
        <item x="973"/>
        <item x="2890"/>
        <item x="2061"/>
        <item x="379"/>
        <item x="2743"/>
        <item x="3359"/>
        <item x="1262"/>
        <item x="1233"/>
        <item x="2108"/>
        <item x="1910"/>
        <item x="3258"/>
        <item x="340"/>
        <item x="3690"/>
        <item x="3522"/>
        <item x="4454"/>
        <item x="4316"/>
        <item x="777"/>
        <item x="4176"/>
        <item x="3196"/>
        <item x="3495"/>
        <item x="4512"/>
        <item x="4077"/>
        <item x="2814"/>
        <item x="692"/>
        <item x="2727"/>
        <item x="5518"/>
        <item x="705"/>
        <item x="3556"/>
        <item x="2265"/>
        <item x="1665"/>
        <item x="2767"/>
        <item x="2661"/>
        <item x="122"/>
        <item x="2156"/>
        <item x="2157"/>
        <item x="1475"/>
        <item x="525"/>
        <item x="5702"/>
        <item x="3665"/>
        <item x="4774"/>
        <item x="5021"/>
        <item x="2709"/>
        <item x="1984"/>
        <item x="1722"/>
        <item x="1791"/>
        <item x="2218"/>
        <item x="3579"/>
        <item x="2794"/>
        <item x="1614"/>
        <item x="1699"/>
        <item x="534"/>
        <item x="1094"/>
        <item x="4841"/>
        <item x="2059"/>
        <item x="3379"/>
        <item x="4234"/>
        <item x="670"/>
        <item x="763"/>
        <item x="659"/>
        <item x="5747"/>
        <item x="3591"/>
        <item x="813"/>
        <item x="2792"/>
        <item x="4293"/>
        <item x="3051"/>
        <item x="1740"/>
        <item x="1948"/>
        <item x="4227"/>
        <item x="4593"/>
        <item x="4917"/>
        <item x="2556"/>
        <item x="1989"/>
        <item x="2861"/>
        <item x="5271"/>
        <item x="234"/>
        <item x="5128"/>
        <item x="4849"/>
        <item x="2028"/>
        <item x="4861"/>
        <item x="5083"/>
        <item x="1015"/>
        <item x="5473"/>
        <item x="208"/>
        <item x="3516"/>
        <item x="2526"/>
        <item x="4152"/>
        <item x="5242"/>
        <item x="1461"/>
        <item x="2763"/>
        <item x="4213"/>
        <item x="3617"/>
        <item x="250"/>
        <item x="4921"/>
        <item x="3899"/>
        <item x="4999"/>
        <item x="2917"/>
        <item x="635"/>
        <item x="4469"/>
        <item x="2925"/>
        <item x="2959"/>
        <item x="2515"/>
        <item x="1719"/>
        <item x="694"/>
        <item x="4808"/>
        <item x="3543"/>
        <item x="5139"/>
        <item x="4981"/>
        <item x="1650"/>
        <item x="646"/>
        <item x="1048"/>
        <item x="4911"/>
        <item x="268"/>
        <item x="5583"/>
        <item x="1884"/>
        <item x="2770"/>
        <item x="5719"/>
        <item x="4899"/>
        <item x="989"/>
        <item x="1352"/>
        <item x="4737"/>
        <item x="5639"/>
        <item x="1313"/>
        <item x="167"/>
        <item x="4141"/>
        <item x="444"/>
        <item x="1681"/>
        <item x="5817"/>
        <item x="2226"/>
        <item x="2082"/>
        <item x="846"/>
        <item x="3397"/>
        <item x="1018"/>
        <item x="3502"/>
        <item x="258"/>
        <item x="825"/>
        <item x="994"/>
        <item x="4450"/>
        <item x="2733"/>
        <item x="5671"/>
        <item x="2898"/>
        <item x="2841"/>
        <item x="604"/>
        <item x="4466"/>
        <item x="5254"/>
        <item x="3552"/>
        <item x="5006"/>
        <item x="3925"/>
        <item x="4783"/>
        <item x="3835"/>
        <item x="769"/>
        <item x="943"/>
        <item x="4504"/>
        <item x="985"/>
        <item x="152"/>
        <item x="1235"/>
        <item x="2974"/>
        <item x="2738"/>
        <item x="1144"/>
        <item x="1963"/>
        <item x="3785"/>
        <item x="5577"/>
        <item x="235"/>
        <item x="4964"/>
        <item x="527"/>
        <item x="1807"/>
        <item x="27"/>
        <item x="4663"/>
        <item x="4446"/>
        <item x="296"/>
        <item x="2589"/>
        <item x="2251"/>
        <item x="948"/>
        <item x="2363"/>
        <item x="751"/>
        <item x="3816"/>
        <item x="1080"/>
        <item x="5576"/>
        <item x="1093"/>
        <item x="4943"/>
        <item x="4090"/>
        <item x="1040"/>
        <item x="5085"/>
        <item x="991"/>
        <item x="1867"/>
        <item x="2687"/>
        <item x="917"/>
        <item x="526"/>
        <item x="1495"/>
        <item x="1128"/>
        <item x="4963"/>
        <item x="5011"/>
        <item x="1608"/>
        <item x="2178"/>
        <item x="3373"/>
        <item x="3635"/>
        <item x="328"/>
        <item x="4656"/>
        <item x="2354"/>
        <item x="882"/>
        <item x="585"/>
        <item x="109"/>
        <item x="970"/>
        <item x="4383"/>
        <item x="1478"/>
        <item x="3134"/>
        <item x="3044"/>
        <item x="4150"/>
        <item x="3285"/>
        <item x="1287"/>
        <item x="3059"/>
        <item x="570"/>
        <item x="1308"/>
        <item x="5444"/>
        <item x="438"/>
        <item x="3761"/>
        <item x="3901"/>
        <item x="3907"/>
        <item x="2463"/>
        <item x="1852"/>
        <item x="1971"/>
        <item x="2270"/>
        <item x="2915"/>
        <item x="630"/>
        <item x="4416"/>
        <item x="3947"/>
        <item x="2438"/>
        <item x="2502"/>
        <item x="5402"/>
        <item x="3390"/>
        <item x="5117"/>
        <item x="4000"/>
        <item x="3955"/>
        <item x="2891"/>
        <item x="216"/>
        <item x="2124"/>
        <item x="1286"/>
        <item x="2138"/>
        <item x="4993"/>
        <item x="518"/>
        <item x="2069"/>
        <item x="1460"/>
        <item x="3642"/>
        <item x="5327"/>
        <item x="1837"/>
        <item x="1147"/>
        <item x="3185"/>
        <item x="2424"/>
        <item x="5773"/>
        <item x="3082"/>
        <item x="4169"/>
        <item x="2765"/>
        <item x="1220"/>
        <item x="4341"/>
        <item x="666"/>
        <item x="3342"/>
        <item x="99"/>
        <item x="605"/>
        <item x="1333"/>
        <item x="3253"/>
        <item x="5842"/>
        <item x="1601"/>
        <item x="172"/>
        <item x="3549"/>
        <item x="3759"/>
        <item x="3218"/>
        <item x="1035"/>
        <item x="5472"/>
        <item x="3264"/>
        <item x="652"/>
        <item x="2562"/>
        <item x="974"/>
        <item x="563"/>
        <item x="721"/>
        <item x="1961"/>
        <item x="5653"/>
        <item x="1270"/>
        <item x="318"/>
        <item x="3334"/>
        <item x="5173"/>
        <item x="2087"/>
        <item x="2121"/>
        <item x="199"/>
        <item x="521"/>
        <item x="4568"/>
        <item x="3010"/>
        <item x="4390"/>
        <item x="5535"/>
        <item x="4511"/>
        <item x="4556"/>
        <item x="1621"/>
        <item x="740"/>
        <item x="2208"/>
        <item x="3666"/>
        <item x="1628"/>
        <item x="5761"/>
        <item x="3006"/>
        <item x="937"/>
        <item x="1264"/>
        <item x="3799"/>
        <item x="3968"/>
        <item x="455"/>
        <item x="1824"/>
        <item x="4166"/>
        <item x="1597"/>
        <item x="2878"/>
        <item x="3708"/>
        <item x="1588"/>
        <item x="4573"/>
        <item x="3641"/>
        <item x="3577"/>
        <item x="2119"/>
        <item x="5076"/>
        <item x="3262"/>
        <item x="4986"/>
        <item x="794"/>
        <item x="653"/>
        <item x="2151"/>
        <item x="708"/>
        <item x="5754"/>
        <item x="4331"/>
        <item x="2838"/>
        <item x="1052"/>
        <item x="2219"/>
        <item x="374"/>
        <item x="4276"/>
        <item x="1661"/>
        <item x="2755"/>
        <item x="4243"/>
        <item x="1765"/>
        <item x="4460"/>
        <item x="3818"/>
        <item x="2832"/>
        <item x="3112"/>
        <item x="4300"/>
        <item x="2282"/>
        <item x="2569"/>
        <item x="3660"/>
        <item x="1483"/>
        <item x="703"/>
        <item x="189"/>
        <item x="4362"/>
        <item x="4918"/>
        <item x="3307"/>
        <item x="4172"/>
        <item x="1787"/>
        <item x="4515"/>
        <item x="3578"/>
        <item x="3558"/>
        <item x="4026"/>
        <item x="528"/>
        <item x="2425"/>
        <item x="3098"/>
        <item x="4516"/>
        <item x="3932"/>
        <item x="732"/>
        <item x="4109"/>
        <item x="2391"/>
        <item x="5030"/>
        <item x="2366"/>
        <item x="4455"/>
        <item x="2648"/>
        <item x="209"/>
        <item x="3654"/>
        <item x="2793"/>
        <item x="3380"/>
        <item x="2596"/>
        <item x="2385"/>
        <item x="2232"/>
        <item x="532"/>
        <item x="4846"/>
        <item x="1715"/>
        <item x="728"/>
        <item x="1822"/>
        <item x="4955"/>
        <item x="3454"/>
        <item x="3684"/>
        <item x="1784"/>
        <item x="590"/>
        <item x="454"/>
        <item x="3614"/>
        <item x="843"/>
        <item x="1026"/>
        <item x="3490"/>
        <item x="3263"/>
        <item x="1560"/>
        <item x="1011"/>
        <item x="2625"/>
        <item x="3819"/>
        <item x="2217"/>
        <item x="2444"/>
        <item x="509"/>
        <item x="1321"/>
        <item x="4832"/>
        <item x="5581"/>
        <item x="2394"/>
        <item x="5398"/>
        <item x="4381"/>
        <item x="1492"/>
        <item x="5419"/>
        <item x="499"/>
        <item x="2503"/>
        <item x="3963"/>
        <item x="4241"/>
        <item x="141"/>
        <item x="58"/>
        <item x="4934"/>
        <item x="1034"/>
        <item x="5132"/>
        <item x="5496"/>
        <item x="3557"/>
        <item x="3529"/>
        <item x="5834"/>
        <item x="3011"/>
        <item x="3100"/>
        <item x="3960"/>
        <item x="1016"/>
        <item x="145"/>
        <item x="2160"/>
        <item x="253"/>
        <item x="3091"/>
        <item x="3573"/>
        <item x="1591"/>
        <item x="5137"/>
        <item x="5626"/>
        <item x="1403"/>
        <item x="1017"/>
        <item x="1647"/>
        <item x="1574"/>
        <item x="2788"/>
        <item x="1219"/>
        <item x="2423"/>
        <item x="3644"/>
        <item x="5063"/>
        <item x="5157"/>
        <item x="3632"/>
        <item x="459"/>
        <item x="1056"/>
        <item x="809"/>
        <item x="5530"/>
        <item x="4410"/>
        <item x="2524"/>
        <item x="810"/>
        <item x="1577"/>
        <item x="1149"/>
        <item x="3017"/>
        <item x="5693"/>
        <item x="5062"/>
        <item x="2629"/>
        <item x="5838"/>
        <item x="4073"/>
        <item x="2612"/>
        <item x="1363"/>
        <item x="1061"/>
        <item x="4946"/>
        <item x="2979"/>
        <item x="4684"/>
        <item x="2711"/>
        <item x="4442"/>
        <item x="4163"/>
        <item x="2489"/>
        <item x="5054"/>
        <item x="271"/>
        <item x="1922"/>
        <item x="2791"/>
        <item x="4013"/>
        <item x="2799"/>
        <item x="5775"/>
        <item x="4646"/>
        <item x="1872"/>
        <item x="3009"/>
        <item x="2883"/>
        <item x="922"/>
        <item x="1507"/>
        <item x="2012"/>
        <item x="2924"/>
        <item x="2598"/>
        <item x="4199"/>
        <item x="1000"/>
        <item x="5481"/>
        <item x="1131"/>
        <item x="4212"/>
        <item x="1774"/>
        <item x="5696"/>
        <item x="4927"/>
        <item x="2376"/>
        <item x="2575"/>
        <item x="5493"/>
        <item x="649"/>
        <item x="861"/>
        <item x="3110"/>
        <item x="910"/>
        <item x="1805"/>
        <item x="251"/>
        <item x="2772"/>
        <item x="4562"/>
        <item x="2452"/>
        <item x="4122"/>
        <item x="5459"/>
        <item x="2857"/>
        <item x="3585"/>
        <item x="3703"/>
        <item x="928"/>
        <item x="2972"/>
        <item x="5331"/>
        <item x="435"/>
        <item x="3438"/>
        <item x="3097"/>
        <item x="41"/>
        <item x="4449"/>
        <item x="1464"/>
        <item x="4308"/>
        <item x="862"/>
        <item x="1465"/>
        <item x="4003"/>
        <item x="523"/>
        <item x="2299"/>
        <item x="3534"/>
        <item x="5458"/>
        <item x="792"/>
        <item x="3681"/>
        <item x="1593"/>
        <item x="1658"/>
        <item x="1786"/>
        <item x="4502"/>
        <item x="832"/>
        <item x="5729"/>
        <item x="920"/>
        <item x="2075"/>
        <item x="4279"/>
        <item x="2193"/>
        <item x="2032"/>
        <item x="1001"/>
        <item x="5720"/>
        <item x="564"/>
        <item x="1534"/>
        <item x="4060"/>
        <item x="210"/>
        <item x="5002"/>
        <item x="1908"/>
        <item x="1809"/>
        <item x="79"/>
        <item x="308"/>
        <item x="3567"/>
        <item x="1438"/>
        <item x="3001"/>
        <item x="2063"/>
        <item x="4974"/>
        <item x="2994"/>
        <item x="5663"/>
        <item x="3830"/>
        <item x="2964"/>
        <item x="4467"/>
        <item x="2736"/>
        <item x="4894"/>
        <item x="2975"/>
        <item x="4159"/>
        <item x="3971"/>
        <item x="1177"/>
        <item x="485"/>
        <item x="4949"/>
        <item x="2607"/>
        <item x="4485"/>
        <item x="1860"/>
        <item x="1533"/>
        <item x="2602"/>
        <item x="4685"/>
        <item x="211"/>
        <item x="826"/>
        <item x="4434"/>
        <item x="4882"/>
        <item x="2823"/>
        <item x="3979"/>
        <item x="5821"/>
        <item x="3472"/>
        <item x="2323"/>
        <item x="2862"/>
        <item x="364"/>
        <item x="3163"/>
        <item x="1030"/>
        <item x="5323"/>
        <item x="2849"/>
        <item x="4232"/>
        <item x="220"/>
        <item x="1067"/>
        <item x="1380"/>
        <item x="3078"/>
        <item x="2504"/>
        <item x="2543"/>
        <item x="1066"/>
        <item x="5160"/>
        <item x="3388"/>
        <item x="2858"/>
        <item x="433"/>
        <item x="3030"/>
        <item x="1714"/>
        <item x="5764"/>
        <item x="4577"/>
        <item x="3523"/>
        <item x="2848"/>
        <item x="5678"/>
        <item x="1846"/>
        <item x="4302"/>
        <item x="1981"/>
        <item x="4753"/>
        <item x="1349"/>
        <item x="3274"/>
        <item x="2737"/>
        <item x="979"/>
        <item x="4941"/>
        <item x="3409"/>
        <item x="5027"/>
        <item x="3296"/>
        <item x="1668"/>
        <item x="5812"/>
        <item x="2998"/>
        <item x="1381"/>
        <item x="2516"/>
        <item x="2978"/>
        <item x="4147"/>
        <item x="4448"/>
        <item x="4139"/>
        <item x="5130"/>
        <item x="2491"/>
        <item x="1078"/>
        <item x="1823"/>
        <item x="25"/>
        <item x="2918"/>
        <item x="2534"/>
        <item x="5655"/>
        <item x="1404"/>
        <item x="3408"/>
        <item x="4287"/>
        <item x="1055"/>
        <item x="408"/>
        <item x="2114"/>
        <item x="5178"/>
        <item x="4042"/>
        <item x="3327"/>
        <item x="205"/>
        <item x="1723"/>
        <item x="4584"/>
        <item x="1458"/>
        <item x="232"/>
        <item x="201"/>
        <item x="2860"/>
        <item x="1527"/>
        <item x="1753"/>
        <item x="272"/>
        <item x="4897"/>
        <item x="4342"/>
        <item x="2480"/>
        <item x="4335"/>
        <item x="1357"/>
        <item x="3704"/>
        <item x="4069"/>
        <item x="1756"/>
        <item x="5555"/>
        <item x="2421"/>
        <item x="1027"/>
        <item x="4297"/>
        <item x="3786"/>
        <item x="2275"/>
        <item x="962"/>
        <item x="4942"/>
        <item x="2190"/>
        <item x="1926"/>
        <item x="4114"/>
        <item x="4105"/>
        <item x="839"/>
        <item x="1630"/>
        <item x="29"/>
        <item x="4286"/>
        <item x="804"/>
        <item x="2210"/>
        <item x="1816"/>
        <item x="1161"/>
        <item x="2228"/>
        <item x="1498"/>
        <item x="2062"/>
        <item x="2198"/>
        <item x="1113"/>
        <item x="2708"/>
        <item x="5792"/>
        <item x="3155"/>
        <item x="5373"/>
        <item x="1021"/>
        <item x="1711"/>
        <item x="1097"/>
        <item x="2290"/>
        <item x="829"/>
        <item x="4676"/>
        <item x="4880"/>
        <item x="3705"/>
        <item x="1853"/>
        <item x="4118"/>
        <item x="4498"/>
        <item x="904"/>
        <item x="2712"/>
        <item x="3324"/>
        <item x="3450"/>
        <item x="1874"/>
        <item x="1792"/>
        <item x="5210"/>
        <item x="4900"/>
        <item x="5017"/>
        <item x="2078"/>
        <item x="1158"/>
        <item x="2266"/>
        <item x="5019"/>
        <item x="2796"/>
        <item x="3752"/>
        <item x="10"/>
        <item x="4637"/>
        <item x="1143"/>
        <item x="3738"/>
        <item x="849"/>
        <item x="417"/>
        <item x="3853"/>
        <item x="1520"/>
        <item x="950"/>
        <item x="3910"/>
        <item x="275"/>
        <item x="49"/>
        <item x="5822"/>
        <item x="5088"/>
        <item x="4209"/>
        <item x="511"/>
        <item x="4415"/>
        <item x="706"/>
        <item x="2720"/>
        <item x="5043"/>
        <item x="1988"/>
        <item x="1728"/>
        <item x="650"/>
        <item x="464"/>
        <item x="2907"/>
        <item x="3561"/>
        <item x="5035"/>
        <item x="1859"/>
        <item x="111"/>
        <item x="1087"/>
        <item x="5491"/>
        <item x="1298"/>
        <item x="3096"/>
        <item x="2166"/>
        <item x="3857"/>
        <item x="2881"/>
        <item x="965"/>
        <item x="1126"/>
        <item x="3259"/>
        <item x="2201"/>
        <item x="1738"/>
        <item x="627"/>
        <item x="4096"/>
        <item x="170"/>
        <item x="4610"/>
        <item x="3520"/>
        <item x="2985"/>
        <item x="4484"/>
        <item x="5629"/>
        <item x="398"/>
        <item x="5621"/>
        <item x="65"/>
        <item x="1944"/>
        <item x="4261"/>
        <item x="2533"/>
        <item x="3318"/>
        <item x="5608"/>
        <item x="587"/>
        <item x="1607"/>
        <item x="1959"/>
        <item x="498"/>
        <item x="4779"/>
        <item x="5652"/>
        <item x="3595"/>
        <item x="341"/>
        <item x="5234"/>
        <item x="2510"/>
        <item x="1193"/>
        <item x="3546"/>
        <item x="285"/>
        <item x="5611"/>
        <item x="1202"/>
        <item x="1671"/>
        <item x="5618"/>
        <item x="2258"/>
        <item x="5508"/>
        <item x="327"/>
        <item x="2840"/>
        <item x="2773"/>
        <item x="1544"/>
        <item x="4962"/>
        <item x="2536"/>
        <item x="1481"/>
        <item x="226"/>
        <item x="2073"/>
        <item x="3622"/>
        <item x="16"/>
        <item x="638"/>
        <item x="1595"/>
        <item x="1267"/>
        <item x="1164"/>
        <item x="907"/>
        <item x="2288"/>
        <item x="3993"/>
        <item x="914"/>
        <item x="4618"/>
        <item x="4372"/>
        <item x="1142"/>
        <item x="5141"/>
        <item x="3339"/>
        <item x="449"/>
        <item x="1207"/>
        <item x="5538"/>
        <item x="1555"/>
        <item x="1167"/>
        <item x="5340"/>
        <item x="4856"/>
        <item x="2478"/>
        <item x="594"/>
        <item x="247"/>
        <item x="4616"/>
        <item x="995"/>
        <item x="1775"/>
        <item x="2113"/>
        <item x="847"/>
        <item x="1564"/>
        <item x="151"/>
        <item x="5624"/>
        <item x="3598"/>
        <item x="3946"/>
        <item x="5370"/>
        <item x="1406"/>
        <item x="4236"/>
        <item x="416"/>
        <item x="4133"/>
        <item x="1092"/>
        <item x="888"/>
        <item x="4225"/>
        <item x="3958"/>
        <item x="330"/>
        <item x="4709"/>
        <item x="173"/>
        <item x="5099"/>
        <item x="4171"/>
        <item x="2603"/>
        <item x="2192"/>
        <item x="2170"/>
        <item x="1878"/>
        <item x="5050"/>
        <item x="4689"/>
        <item x="2615"/>
        <item x="2361"/>
        <item x="5715"/>
        <item x="2684"/>
        <item x="4085"/>
        <item x="1256"/>
        <item x="4187"/>
        <item x="2703"/>
        <item x="1273"/>
        <item x="3998"/>
        <item x="1041"/>
        <item x="5071"/>
        <item x="468"/>
        <item x="765"/>
        <item x="2046"/>
        <item x="5568"/>
        <item x="2005"/>
        <item x="986"/>
        <item x="1141"/>
        <item x="5435"/>
        <item x="2991"/>
        <item x="5452"/>
        <item x="5462"/>
        <item x="1637"/>
        <item x="1327"/>
        <item x="5571"/>
        <item x="4298"/>
        <item x="1033"/>
        <item x="331"/>
        <item x="572"/>
        <item x="217"/>
        <item x="277"/>
        <item x="508"/>
        <item x="2029"/>
        <item x="2920"/>
        <item x="5823"/>
        <item x="1399"/>
        <item x="5466"/>
        <item x="2215"/>
        <item x="4249"/>
        <item x="64"/>
        <item x="2835"/>
        <item x="596"/>
        <item x="257"/>
        <item x="2797"/>
        <item x="1462"/>
        <item x="317"/>
        <item x="1416"/>
        <item x="3294"/>
        <item x="1887"/>
        <item x="5832"/>
        <item x="1683"/>
        <item x="83"/>
        <item x="5193"/>
        <item x="4340"/>
        <item x="5700"/>
        <item x="2769"/>
        <item x="4068"/>
        <item x="4814"/>
        <item x="772"/>
        <item x="1246"/>
        <item x="5723"/>
        <item x="2183"/>
        <item x="2165"/>
        <item x="1538"/>
        <item x="160"/>
        <item x="3736"/>
        <item x="3362"/>
        <item x="4639"/>
        <item x="923"/>
        <item x="230"/>
        <item x="350"/>
        <item x="1803"/>
        <item x="2004"/>
        <item x="3513"/>
        <item x="2023"/>
        <item x="1301"/>
        <item x="3275"/>
        <item x="2440"/>
        <item x="633"/>
        <item x="2518"/>
        <item x="5366"/>
        <item x="3399"/>
        <item x="4956"/>
        <item x="4272"/>
        <item x="2790"/>
        <item x="1182"/>
        <item x="1085"/>
        <item x="2221"/>
        <item x="4560"/>
        <item x="3547"/>
        <item x="5236"/>
        <item x="4321"/>
        <item x="5559"/>
        <item x="3691"/>
        <item x="4289"/>
        <item x="877"/>
        <item x="1978"/>
        <item x="2957"/>
        <item x="977"/>
        <item x="840"/>
        <item x="2426"/>
        <item x="5676"/>
        <item x="1159"/>
        <item x="39"/>
        <item x="159"/>
        <item x="3679"/>
        <item x="4973"/>
        <item x="5104"/>
        <item x="2710"/>
        <item x="5093"/>
        <item x="1418"/>
        <item x="2188"/>
        <item x="1190"/>
        <item x="2307"/>
        <item x="4970"/>
        <item x="2566"/>
        <item x="2233"/>
        <item x="3094"/>
        <item x="4371"/>
        <item x="4491"/>
        <item x="4414"/>
        <item x="1546"/>
        <item x="2211"/>
        <item x="1444"/>
        <item x="4805"/>
        <item x="1004"/>
        <item x="4433"/>
        <item x="471"/>
        <item x="5126"/>
        <item x="1448"/>
        <item x="1818"/>
        <item x="5533"/>
        <item x="4853"/>
        <item x="5133"/>
        <item x="4881"/>
        <item x="5283"/>
        <item x="1434"/>
        <item x="1747"/>
        <item x="3781"/>
        <item x="4828"/>
        <item x="1612"/>
        <item x="1586"/>
        <item x="477"/>
        <item x="1487"/>
        <item x="4443"/>
        <item x="2904"/>
        <item x="2756"/>
        <item x="4821"/>
        <item x="2034"/>
        <item x="2341"/>
        <item x="2281"/>
        <item x="622"/>
        <item x="2072"/>
        <item x="4043"/>
        <item x="1417"/>
        <item x="4641"/>
        <item x="5776"/>
        <item x="4088"/>
        <item x="5040"/>
        <item x="5658"/>
        <item x="380"/>
        <item x="1129"/>
        <item x="4349"/>
        <item x="5528"/>
        <item x="2033"/>
        <item x="5219"/>
        <item x="3760"/>
        <item x="786"/>
        <item x="36"/>
        <item x="303"/>
        <item x="4667"/>
        <item x="2698"/>
        <item x="3613"/>
        <item x="5674"/>
        <item x="299"/>
        <item x="4872"/>
        <item x="4997"/>
        <item x="2759"/>
        <item x="42"/>
        <item x="3773"/>
        <item x="548"/>
        <item x="5039"/>
        <item x="1700"/>
        <item x="5233"/>
        <item x="1781"/>
        <item x="4930"/>
        <item x="149"/>
        <item x="3422"/>
        <item x="2587"/>
        <item x="2509"/>
        <item x="4082"/>
        <item x="2268"/>
        <item x="4076"/>
        <item x="81"/>
        <item x="1205"/>
        <item x="5064"/>
        <item x="5335"/>
        <item x="437"/>
        <item x="2371"/>
        <item x="3038"/>
        <item x="5175"/>
        <item x="2850"/>
        <item x="2813"/>
        <item x="23"/>
        <item x="2279"/>
        <item x="256"/>
        <item x="4358"/>
        <item x="2851"/>
        <item x="3948"/>
        <item x="4480"/>
        <item x="4622"/>
        <item x="4629"/>
        <item x="576"/>
        <item x="2571"/>
        <item x="2460"/>
        <item x="4668"/>
        <item x="2486"/>
        <item x="1750"/>
        <item x="1927"/>
        <item x="3344"/>
        <item x="4197"/>
        <item x="4072"/>
        <item x="397"/>
        <item x="4146"/>
        <item x="2903"/>
        <item x="5645"/>
        <item x="502"/>
        <item x="738"/>
        <item x="3103"/>
        <item x="1482"/>
        <item x="3716"/>
        <item x="1858"/>
        <item x="1885"/>
        <item x="1709"/>
        <item x="546"/>
        <item x="5516"/>
        <item x="5345"/>
        <item x="3944"/>
        <item x="2048"/>
        <item x="5324"/>
        <item x="1288"/>
        <item x="37"/>
        <item x="2200"/>
        <item x="5013"/>
        <item x="4866"/>
        <item x="3868"/>
        <item x="2297"/>
        <item x="1808"/>
        <item x="1644"/>
        <item x="2742"/>
        <item x="4278"/>
        <item x="2646"/>
        <item x="5695"/>
        <item x="5500"/>
        <item x="1935"/>
        <item x="1767"/>
        <item x="5579"/>
        <item x="1617"/>
        <item x="4494"/>
        <item x="395"/>
        <item x="411"/>
        <item x="598"/>
        <item x="4820"/>
        <item x="150"/>
        <item x="2745"/>
        <item x="3985"/>
        <item x="5468"/>
        <item x="4939"/>
        <item x="3352"/>
        <item x="4220"/>
        <item x="2317"/>
        <item x="5498"/>
        <item x="5138"/>
        <item x="5288"/>
        <item x="555"/>
        <item x="2324"/>
        <item x="4961"/>
        <item x="4064"/>
        <item x="5474"/>
        <item x="100"/>
        <item x="1796"/>
        <item x="1031"/>
        <item x="1958"/>
        <item x="3519"/>
        <item x="287"/>
        <item x="147"/>
        <item x="4901"/>
        <item x="2882"/>
        <item x="897"/>
        <item x="3994"/>
        <item x="2647"/>
        <item x="1517"/>
        <item x="3299"/>
        <item x="1924"/>
        <item x="5282"/>
        <item x="4803"/>
        <item x="5102"/>
        <item x="4583"/>
        <item x="4368"/>
        <item x="2854"/>
        <item x="2511"/>
        <item x="3193"/>
        <item x="1783"/>
        <item x="1638"/>
        <item x="1645"/>
        <item x="4319"/>
        <item x="1856"/>
        <item x="3336"/>
        <item x="127"/>
        <item x="1956"/>
        <item x="3064"/>
        <item x="820"/>
        <item x="1870"/>
        <item x="2454"/>
        <item x="3983"/>
        <item x="4919"/>
        <item x="1674"/>
        <item x="2396"/>
        <item x="2855"/>
        <item x="4903"/>
        <item x="4095"/>
        <item x="3158"/>
        <item x="2295"/>
        <item x="2532"/>
        <item x="3587"/>
        <item x="4248"/>
        <item x="5791"/>
        <item x="2060"/>
        <item x="1043"/>
        <item x="2761"/>
        <item x="4016"/>
        <item x="2084"/>
        <item x="2846"/>
        <item x="5522"/>
        <item x="2122"/>
        <item x="2169"/>
        <item x="1096"/>
        <item x="2505"/>
        <item x="4730"/>
        <item x="642"/>
        <item x="1524"/>
        <item x="1332"/>
        <item x="48"/>
        <item x="4824"/>
        <item x="4958"/>
        <item x="2274"/>
        <item x="373"/>
        <item x="614"/>
        <item x="426"/>
        <item x="3599"/>
        <item x="5047"/>
        <item x="4306"/>
        <item x="1426"/>
        <item x="5443"/>
        <item x="4723"/>
        <item x="1022"/>
        <item x="5195"/>
        <item x="2702"/>
        <item x="244"/>
        <item x="5783"/>
        <item x="4315"/>
        <item x="1227"/>
        <item x="2583"/>
        <item x="2247"/>
        <item x="4531"/>
        <item x="1071"/>
        <item x="4357"/>
        <item x="178"/>
        <item x="1724"/>
        <item x="2179"/>
        <item x="1836"/>
        <item x="157"/>
        <item x="5135"/>
        <item x="1454"/>
        <item x="2726"/>
        <item x="457"/>
        <item x="1088"/>
        <item x="306"/>
        <item x="5202"/>
        <item x="1693"/>
        <item x="2689"/>
        <item x="2249"/>
        <item x="2844"/>
        <item x="2872"/>
        <item x="4160"/>
        <item x="3265"/>
        <item x="1375"/>
        <item x="4535"/>
        <item x="3290"/>
        <item x="1244"/>
        <item x="1201"/>
        <item x="1954"/>
        <item x="1604"/>
        <item x="2117"/>
        <item x="2595"/>
        <item x="4092"/>
        <item x="3419"/>
        <item x="1660"/>
        <item x="4996"/>
        <item x="4969"/>
        <item x="1876"/>
        <item x="5114"/>
        <item x="343"/>
        <item x="2519"/>
        <item x="5034"/>
        <item x="626"/>
        <item x="451"/>
        <item x="5073"/>
        <item x="5457"/>
        <item x="4413"/>
        <item x="2944"/>
        <item x="4242"/>
        <item x="4748"/>
        <item x="161"/>
        <item x="1504"/>
        <item x="4635"/>
        <item x="834"/>
        <item x="5186"/>
        <item x="2781"/>
        <item x="1279"/>
        <item x="2162"/>
        <item x="5185"/>
        <item x="1455"/>
        <item x="1891"/>
        <item x="4858"/>
        <item x="4384"/>
        <item x="3178"/>
        <item x="2176"/>
        <item x="2049"/>
        <item x="4957"/>
        <item x="4229"/>
        <item x="4658"/>
        <item x="1742"/>
        <item x="4729"/>
        <item x="481"/>
        <item x="108"/>
        <item x="1292"/>
        <item x="976"/>
        <item x="4520"/>
        <item x="2161"/>
        <item x="346"/>
        <item x="4024"/>
        <item x="4121"/>
        <item x="1293"/>
        <item x="1898"/>
        <item x="1815"/>
        <item x="1340"/>
        <item x="1452"/>
        <item x="236"/>
        <item x="345"/>
        <item x="3590"/>
        <item x="1795"/>
        <item x="128"/>
        <item x="102"/>
        <item x="5566"/>
        <item x="4451"/>
        <item x="3508"/>
        <item x="263"/>
        <item x="254"/>
        <item x="3350"/>
        <item x="1655"/>
        <item x="3414"/>
        <item x="2091"/>
        <item x="935"/>
        <item x="1084"/>
        <item x="1751"/>
        <item x="3184"/>
        <item x="1028"/>
        <item x="3360"/>
        <item x="559"/>
        <item x="432"/>
        <item x="1366"/>
        <item x="2725"/>
        <item x="1732"/>
        <item x="94"/>
        <item x="1754"/>
        <item x="4567"/>
        <item x="5837"/>
        <item x="1833"/>
        <item x="5156"/>
        <item x="4268"/>
        <item x="5480"/>
        <item x="1032"/>
        <item x="898"/>
        <item x="543"/>
        <item x="562"/>
        <item x="3057"/>
        <item x="4862"/>
        <item x="3460"/>
        <item x="2545"/>
        <item x="618"/>
        <item x="1312"/>
        <item x="334"/>
        <item x="3037"/>
        <item x="1315"/>
        <item x="4675"/>
        <item x="5122"/>
        <item x="5312"/>
        <item x="2886"/>
        <item x="246"/>
        <item x="641"/>
        <item x="5184"/>
        <item x="384"/>
        <item x="4575"/>
        <item x="3888"/>
        <item x="5477"/>
        <item x="602"/>
        <item x="1518"/>
        <item x="5575"/>
        <item x="1589"/>
        <item x="3605"/>
        <item x="617"/>
        <item x="4374"/>
        <item x="560"/>
        <item x="4134"/>
        <item x="1539"/>
        <item x="3673"/>
        <item x="2573"/>
        <item x="4366"/>
        <item x="3326"/>
        <item x="5627"/>
        <item x="4156"/>
        <item x="1529"/>
        <item x="3840"/>
        <item x="3600"/>
        <item x="3839"/>
        <item x="971"/>
        <item x="1600"/>
        <item x="2529"/>
        <item x="115"/>
        <item x="1764"/>
        <item x="3486"/>
        <item x="420"/>
        <item x="427"/>
        <item x="2357"/>
        <item x="1664"/>
        <item x="601"/>
        <item x="4238"/>
        <item x="4270"/>
        <item x="366"/>
        <item x="1451"/>
        <item x="2901"/>
        <item x="647"/>
        <item x="584"/>
        <item x="3731"/>
        <item x="651"/>
        <item x="3314"/>
        <item x="3742"/>
        <item x="3568"/>
        <item x="1854"/>
        <item x="3000"/>
        <item x="5709"/>
        <item x="1023"/>
        <item x="185"/>
        <item x="1480"/>
        <item x="1810"/>
        <item x="93"/>
        <item x="1502"/>
        <item x="4002"/>
        <item x="1449"/>
        <item x="911"/>
        <item x="4070"/>
        <item x="3627"/>
        <item x="190"/>
        <item x="3276"/>
        <item x="5623"/>
        <item x="3024"/>
        <item x="2126"/>
        <item x="2693"/>
        <item x="1777"/>
        <item x="580"/>
        <item x="2535"/>
        <item x="4294"/>
        <item x="2243"/>
        <item x="516"/>
        <item x="2303"/>
        <item x="1265"/>
        <item x="2593"/>
        <item x="1563"/>
        <item x="5692"/>
        <item x="292"/>
        <item x="2867"/>
        <item x="2116"/>
        <item x="4039"/>
        <item x="352"/>
        <item x="4117"/>
        <item x="1037"/>
        <item x="2531"/>
        <item x="2214"/>
        <item x="2171"/>
        <item x="4608"/>
        <item x="3727"/>
        <item x="68"/>
        <item x="2455"/>
        <item x="969"/>
        <item x="491"/>
        <item x="4514"/>
        <item x="3790"/>
        <item x="3378"/>
        <item x="2254"/>
        <item x="487"/>
        <item x="1580"/>
        <item x="2829"/>
        <item x="1845"/>
        <item x="5319"/>
        <item x="3509"/>
        <item x="5796"/>
        <item x="2437"/>
        <item x="4822"/>
        <item x="5434"/>
        <item x="2041"/>
        <item x="1918"/>
        <item x="1972"/>
        <item x="2723"/>
        <item x="194"/>
        <item x="2549"/>
        <item x="5554"/>
        <item x="1629"/>
        <item x="419"/>
        <item x="492"/>
        <item x="4655"/>
        <item x="3182"/>
        <item x="1086"/>
        <item x="4052"/>
        <item x="224"/>
        <item x="2142"/>
        <item x="4040"/>
        <item x="1077"/>
        <item x="2608"/>
        <item x="723"/>
        <item x="2590"/>
        <item x="4728"/>
        <item x="5038"/>
        <item x="3418"/>
        <item x="3775"/>
        <item x="731"/>
        <item x="5697"/>
        <item x="4094"/>
        <item x="3039"/>
        <item x="5453"/>
        <item x="2845"/>
        <item x="514"/>
        <item x="5338"/>
        <item x="1909"/>
        <item x="387"/>
        <item x="5502"/>
        <item x="1070"/>
        <item x="5648"/>
        <item x="3021"/>
        <item x="1982"/>
        <item x="3767"/>
        <item x="482"/>
        <item x="5537"/>
        <item x="4044"/>
        <item x="5545"/>
        <item x="3517"/>
        <item x="3521"/>
        <item x="460"/>
        <item x="1284"/>
        <item x="5642"/>
        <item x="1354"/>
        <item x="2990"/>
        <item x="4148"/>
        <item x="5065"/>
        <item x="4693"/>
        <item x="57"/>
        <item x="3076"/>
        <item x="5097"/>
        <item x="4972"/>
        <item x="5051"/>
        <item x="1499"/>
        <item x="3279"/>
        <item x="1526"/>
        <item x="2670"/>
        <item x="241"/>
        <item x="1466"/>
        <item x="806"/>
        <item x="3915"/>
        <item x="5513"/>
        <item x="92"/>
        <item x="5708"/>
        <item x="4427"/>
        <item x="1132"/>
        <item x="3550"/>
        <item x="3295"/>
        <item x="1855"/>
        <item x="4071"/>
        <item x="4235"/>
        <item x="5379"/>
        <item x="2713"/>
        <item x="1306"/>
        <item x="4630"/>
        <item x="3139"/>
        <item x="5357"/>
        <item x="2148"/>
        <item x="541"/>
        <item x="1704"/>
        <item x="1133"/>
        <item x="462"/>
        <item x="1957"/>
        <item x="2780"/>
        <item x="4177"/>
        <item x="2746"/>
        <item x="3143"/>
        <item x="5120"/>
        <item x="3896"/>
        <item x="0"/>
        <item x="5699"/>
        <item x="4417"/>
        <item x="799"/>
        <item x="4167"/>
        <item x="939"/>
        <item x="2158"/>
        <item x="202"/>
        <item x="2695"/>
        <item x="5365"/>
        <item x="1605"/>
        <item x="2520"/>
        <item x="941"/>
        <item x="5784"/>
        <item x="3383"/>
        <item x="607"/>
        <item x="611"/>
        <item x="2775"/>
        <item x="2182"/>
        <item x="3545"/>
        <item x="2064"/>
        <item x="5742"/>
        <item x="1322"/>
        <item x="4980"/>
        <item x="1234"/>
        <item x="1344"/>
        <item x="5428"/>
        <item x="4669"/>
        <item x="5767"/>
        <item x="5683"/>
        <item x="3672"/>
        <item x="4976"/>
        <item x="1374"/>
        <item x="729"/>
        <item x="3430"/>
        <item x="2065"/>
        <item x="2816"/>
        <item x="45"/>
        <item x="1936"/>
        <item x="3849"/>
        <item x="1875"/>
        <item x="62"/>
        <item x="1964"/>
        <item x="1726"/>
        <item x="744"/>
        <item x="4365"/>
        <item x="5422"/>
        <item x="5052"/>
        <item x="3400"/>
        <item x="624"/>
        <item x="5661"/>
        <item x="2128"/>
        <item x="5638"/>
        <item x="1111"/>
        <item x="2495"/>
        <item x="1713"/>
        <item x="4509"/>
        <item x="1920"/>
        <item x="3838"/>
        <item x="4804"/>
        <item x="2294"/>
        <item x="5515"/>
        <item x="5095"/>
        <item x="3351"/>
        <item x="3229"/>
        <item x="3205"/>
        <item x="4682"/>
        <item x="1759"/>
        <item x="568"/>
        <item x="2744"/>
        <item x="4848"/>
        <item x="1736"/>
        <item x="1112"/>
        <item x="2798"/>
        <item x="3340"/>
        <item x="4743"/>
        <item x="1865"/>
        <item x="1986"/>
        <item x="672"/>
        <item x="500"/>
        <item x="2937"/>
        <item x="4721"/>
        <item x="5216"/>
        <item x="3674"/>
        <item x="4067"/>
        <item x="1423"/>
        <item x="3088"/>
        <item x="1338"/>
        <item x="1420"/>
        <item x="5844"/>
        <item x="3686"/>
        <item x="4796"/>
        <item x="610"/>
        <item x="4756"/>
        <item x="3272"/>
        <item x="1662"/>
        <item x="540"/>
        <item x="4798"/>
        <item x="9"/>
        <item x="1038"/>
        <item x="5686"/>
        <item x="2750"/>
        <item x="1323"/>
        <item x="2017"/>
        <item x="629"/>
        <item x="1435"/>
        <item x="3384"/>
        <item x="1844"/>
        <item x="2051"/>
        <item x="1335"/>
        <item x="260"/>
        <item x="1734"/>
        <item x="4772"/>
        <item x="1019"/>
        <item x="609"/>
        <item x="5"/>
        <item x="1737"/>
        <item x="78"/>
        <item x="5367"/>
        <item x="497"/>
        <item x="1519"/>
        <item x="2912"/>
        <item x="5301"/>
        <item x="32"/>
        <item x="4985"/>
        <item x="3624"/>
        <item x="2390"/>
        <item x="2984"/>
        <item x="5092"/>
        <item x="2106"/>
        <item x="24"/>
        <item x="2077"/>
        <item x="1952"/>
        <item x="22"/>
        <item x="5348"/>
        <item x="2240"/>
        <item x="785"/>
        <item x="5574"/>
        <item x="1882"/>
        <item x="4269"/>
        <item x="4837"/>
        <item x="1941"/>
        <item x="5028"/>
        <item x="3634"/>
        <item x="579"/>
        <item x="2559"/>
        <item x="228"/>
        <item x="121"/>
        <item x="1281"/>
        <item x="2356"/>
        <item x="619"/>
        <item x="2469"/>
        <item x="5514"/>
        <item x="269"/>
        <item x="3484"/>
        <item x="5016"/>
        <item x="1361"/>
        <item x="2803"/>
        <item x="3762"/>
        <item x="5728"/>
        <item x="1748"/>
        <item x="4462"/>
        <item x="4244"/>
        <item x="4247"/>
        <item x="982"/>
        <item x="4492"/>
        <item x="414"/>
        <item x="5582"/>
        <item x="1369"/>
        <item x="475"/>
        <item x="1488"/>
        <item x="5049"/>
        <item x="1826"/>
        <item x="137"/>
        <item x="177"/>
        <item x="1493"/>
        <item x="140"/>
        <item x="1940"/>
        <item x="4569"/>
        <item x="1441"/>
        <item x="3638"/>
        <item x="3535"/>
        <item x="1229"/>
        <item x="945"/>
        <item x="3267"/>
        <item x="631"/>
        <item x="960"/>
        <item x="1385"/>
        <item x="5790"/>
        <item x="1289"/>
        <item x="1042"/>
        <item x="181"/>
        <item x="252"/>
        <item x="4055"/>
        <item x="3566"/>
        <item x="4312"/>
        <item x="4041"/>
        <item x="908"/>
        <item x="2926"/>
        <item x="3104"/>
        <item x="17"/>
        <item x="222"/>
        <item x="1602"/>
        <item x="1615"/>
        <item x="3194"/>
        <item x="959"/>
        <item x="3032"/>
        <item x="5305"/>
        <item x="3034"/>
        <item x="117"/>
        <item x="2430"/>
        <item x="5504"/>
        <item x="2456"/>
        <item x="577"/>
        <item x="3493"/>
        <item x="1620"/>
        <item x="70"/>
        <item x="2340"/>
        <item x="3934"/>
        <item x="2206"/>
        <item x="5072"/>
        <item x="5347"/>
        <item x="3764"/>
        <item x="5070"/>
        <item x="2751"/>
        <item x="1443"/>
        <item x="3370"/>
        <item x="5521"/>
        <item x="3755"/>
        <item x="239"/>
        <item x="132"/>
        <item x="5136"/>
        <item x="637"/>
        <item x="628"/>
        <item x="4932"/>
        <item x="5354"/>
        <item x="4214"/>
        <item x="3730"/>
        <item x="2280"/>
        <item x="5302"/>
        <item x="4890"/>
        <item x="1100"/>
        <item x="739"/>
        <item x="4439"/>
        <item x="13"/>
        <item x="3927"/>
        <item x="2686"/>
        <item x="297"/>
        <item x="2225"/>
        <item x="5484"/>
        <item x="3254"/>
        <item x="2865"/>
        <item x="5350"/>
        <item x="5075"/>
        <item x="1008"/>
        <item x="2542"/>
        <item x="2956"/>
        <item x="1134"/>
        <item x="3405"/>
        <item x="1744"/>
        <item x="367"/>
        <item x="3075"/>
        <item x="30"/>
        <item x="3845"/>
        <item x="4706"/>
        <item x="5041"/>
        <item x="4288"/>
        <item x="4440"/>
        <item x="324"/>
        <item x="335"/>
        <item x="5506"/>
        <item x="5207"/>
        <item x="233"/>
        <item x="5127"/>
        <item x="4277"/>
        <item x="5609"/>
        <item x="5296"/>
        <item x="709"/>
        <item x="5290"/>
        <item x="2223"/>
        <item x="1089"/>
        <item x="5525"/>
        <item x="4445"/>
        <item x="4246"/>
        <item x="4432"/>
        <item x="1099"/>
        <item x="2706"/>
        <item x="243"/>
        <item x="4815"/>
        <item x="2570"/>
        <item x="5058"/>
        <item x="858"/>
        <item x="5602"/>
        <item x="5440"/>
        <item x="4327"/>
        <item x="4891"/>
        <item x="1485"/>
        <item x="1839"/>
        <item x="2467"/>
        <item x="60"/>
        <item x="5232"/>
        <item x="2741"/>
        <item x="5110"/>
        <item x="369"/>
        <item x="120"/>
        <item x="2244"/>
        <item x="4107"/>
        <item x="1446"/>
        <item x="5069"/>
        <item x="4144"/>
        <item x="5189"/>
        <item x="5012"/>
        <item x="1609"/>
        <item x="262"/>
        <item x="2261"/>
        <item x="1969"/>
        <item x="4231"/>
        <item x="3085"/>
        <item x="213"/>
        <item x="3417"/>
        <item x="1930"/>
        <item x="3303"/>
        <item x="101"/>
        <item x="5089"/>
        <item x="158"/>
        <item x="1343"/>
        <item x="5637"/>
        <item x="3358"/>
        <item x="4266"/>
        <item x="3724"/>
        <item x="1474"/>
        <item x="372"/>
        <item x="2528"/>
        <item x="716"/>
        <item x="4545"/>
        <item x="608"/>
        <item x="3391"/>
        <item x="880"/>
        <item x="2398"/>
        <item x="3652"/>
        <item x="4747"/>
        <item x="192"/>
        <item x="710"/>
        <item x="442"/>
        <item x="581"/>
        <item x="855"/>
        <item x="1743"/>
        <item x="2336"/>
        <item x="3385"/>
        <item x="2624"/>
        <item x="2752"/>
        <item x="640"/>
        <item x="5448"/>
        <item x="2301"/>
        <item x="1046"/>
        <item x="4459"/>
        <item x="664"/>
        <item x="978"/>
        <item x="896"/>
        <item x="983"/>
        <item x="510"/>
        <item x="2718"/>
        <item x="3074"/>
        <item x="4908"/>
        <item x="1442"/>
        <item x="4407"/>
        <item x="2174"/>
        <item x="5180"/>
        <item x="3969"/>
        <item x="816"/>
        <item x="376"/>
        <item x="695"/>
        <item x="1163"/>
        <item x="3659"/>
        <item x="3273"/>
        <item x="2278"/>
        <item x="382"/>
        <item x="3663"/>
        <item x="3653"/>
        <item x="4309"/>
        <item x="5022"/>
        <item x="1907"/>
        <item x="312"/>
        <item x="5760"/>
        <item x="370"/>
        <item x="378"/>
        <item x="3720"/>
        <item x="3616"/>
        <item x="4438"/>
        <item x="4314"/>
        <item x="3740"/>
        <item x="1893"/>
        <item x="4260"/>
        <item x="5688"/>
        <item x="4054"/>
        <item x="2037"/>
        <item x="2143"/>
        <item x="2327"/>
        <item x="2831"/>
        <item x="4493"/>
        <item x="2367"/>
        <item x="293"/>
        <item x="4273"/>
        <item x="2053"/>
        <item x="377"/>
        <item x="574"/>
        <item x="2418"/>
        <item x="278"/>
        <item x="2739"/>
        <item x="5066"/>
        <item x="3834"/>
        <item x="4811"/>
        <item x="4328"/>
        <item x="4145"/>
        <item x="1914"/>
        <item x="1915"/>
        <item x="2554"/>
        <item x="4223"/>
        <item x="1558"/>
        <item x="1203"/>
        <item x="5558"/>
        <item x="5517"/>
        <item x="171"/>
        <item x="5495"/>
        <item x="5732"/>
        <item x="5205"/>
        <item x="5768"/>
        <item x="276"/>
        <item x="3478"/>
        <item x="4954"/>
        <item x="535"/>
        <item x="3012"/>
        <item x="1624"/>
        <item x="1749"/>
        <item x="142"/>
        <item x="2094"/>
        <item x="2942"/>
        <item x="227"/>
        <item x="4157"/>
        <item x="1849"/>
        <item x="5280"/>
        <item x="2704"/>
        <item x="5292"/>
        <item x="4987"/>
        <item x="501"/>
        <item x="314"/>
        <item x="4649"/>
        <item x="5749"/>
        <item x="5802"/>
        <item x="2164"/>
        <item x="3159"/>
        <item x="3494"/>
        <item x="4479"/>
        <item x="3789"/>
        <item x="3118"/>
        <item x="1104"/>
        <item x="3381"/>
        <item x="4324"/>
        <item x="942"/>
        <item x="1049"/>
        <item x="3231"/>
        <item x="4966"/>
        <item x="5409"/>
        <item x="2118"/>
        <item x="3239"/>
        <item x="5589"/>
        <item x="5690"/>
        <item x="3710"/>
        <item x="1834"/>
        <item x="1835"/>
        <item x="918"/>
        <item x="4710"/>
        <item x="4103"/>
        <item x="4404"/>
        <item x="2092"/>
        <item x="3099"/>
        <item x="3187"/>
        <item x="1432"/>
        <item x="3130"/>
        <item x="1277"/>
        <item x="5509"/>
        <item x="418"/>
        <item x="2384"/>
        <item x="40"/>
        <item x="3990"/>
        <item x="1825"/>
        <item x="1397"/>
        <item x="447"/>
        <item x="4992"/>
        <item x="1611"/>
        <item x="5112"/>
        <item x="2922"/>
        <item x="1657"/>
        <item x="3312"/>
        <item x="4704"/>
        <item x="4499"/>
        <item x="2256"/>
        <item x="2476"/>
        <item x="4714"/>
        <item x="2386"/>
        <item x="4129"/>
        <item x="2253"/>
        <item x="4925"/>
        <item x="1622"/>
        <item x="2417"/>
        <item x="4931"/>
        <item x="1672"/>
        <item x="74"/>
        <item x="1996"/>
        <item x="1152"/>
        <item x="4666"/>
        <item x="4376"/>
        <item x="2120"/>
        <item x="5212"/>
        <item x="5129"/>
        <item x="5786"/>
        <item x="5310"/>
        <item x="589"/>
        <item x="4674"/>
        <item x="3410"/>
        <item x="3095"/>
        <item x="1002"/>
        <item x="3485"/>
        <item x="1938"/>
        <item x="28"/>
        <item x="5762"/>
        <item x="4326"/>
        <item x="4767"/>
        <item x="1535"/>
        <item x="3315"/>
        <item x="5306"/>
        <item x="1065"/>
        <item x="2982"/>
        <item x="4478"/>
        <item x="4334"/>
        <item x="4330"/>
        <item x="5057"/>
        <item x="5053"/>
        <item x="4517"/>
        <item x="4458"/>
        <item x="1377"/>
        <item x="648"/>
        <item x="5694"/>
        <item x="4561"/>
        <item x="3661"/>
        <item x="4470"/>
        <item x="4884"/>
        <item x="1929"/>
        <item x="5490"/>
        <item x="5056"/>
        <item x="124"/>
        <item x="2913"/>
        <item x="4599"/>
        <item x="2782"/>
        <item x="391"/>
        <item x="2605"/>
        <item x="5814"/>
        <item x="2329"/>
        <item x="2389"/>
        <item x="547"/>
        <item x="4741"/>
        <item x="2914"/>
        <item x="2287"/>
        <item x="4097"/>
        <item x="1789"/>
        <item x="4994"/>
        <item x="2778"/>
        <item x="3429"/>
        <item x="2180"/>
        <item x="791"/>
        <item x="5616"/>
        <item x="300"/>
        <item x="3426"/>
        <item x="3"/>
        <item x="5010"/>
        <item x="3322"/>
        <item x="4206"/>
        <item x="3801"/>
        <item x="5835"/>
        <item x="1196"/>
        <item x="5494"/>
        <item x="5142"/>
        <item x="1075"/>
        <item x="4057"/>
        <item x="5372"/>
        <item x="5031"/>
        <item x="3309"/>
        <item x="4370"/>
        <item x="176"/>
        <item x="2347"/>
        <item x="3651"/>
        <item x="2909"/>
        <item x="558"/>
        <item x="3675"/>
        <item x="5682"/>
        <item x="5187"/>
        <item x="3176"/>
        <item x="507"/>
        <item x="3080"/>
        <item x="3338"/>
        <item x="73"/>
        <item x="3978"/>
        <item x="5416"/>
        <item x="4"/>
        <item x="1247"/>
        <item x="4038"/>
        <item x="4553"/>
        <item x="2175"/>
        <item x="333"/>
        <item x="3530"/>
        <item x="133"/>
        <item x="4258"/>
        <item x="4086"/>
        <item x="3852"/>
        <item x="2155"/>
        <item x="1888"/>
        <item x="1336"/>
        <item x="355"/>
        <item x="5098"/>
        <item x="5299"/>
        <item x="1879"/>
        <item x="966"/>
        <item x="2513"/>
        <item x="1295"/>
        <item x="3306"/>
        <item x="4944"/>
        <item x="4570"/>
        <item x="365"/>
        <item x="4221"/>
        <item x="4952"/>
        <item x="5487"/>
        <item x="1199"/>
        <item x="1276"/>
        <item x="4664"/>
        <item x="520"/>
        <item x="1013"/>
        <item x="606"/>
        <item x="1923"/>
        <item x="5843"/>
        <item x="4473"/>
        <item x="2415"/>
        <item x="3548"/>
        <item x="4818"/>
        <item x="1828"/>
        <item x="316"/>
        <item x="3678"/>
        <item x="1471"/>
        <item x="5511"/>
        <item x="5654"/>
        <item x="3539"/>
        <item x="5196"/>
        <item x="4500"/>
        <item x="1122"/>
        <item x="1812"/>
        <item x="892"/>
        <item x="2810"/>
        <item x="298"/>
        <item x="2594"/>
        <item x="2102"/>
        <item x="3787"/>
        <item x="1106"/>
        <item x="1217"/>
        <item x="180"/>
        <item x="245"/>
        <item x="1864"/>
        <item x="5445"/>
        <item x="3633"/>
        <item x="529"/>
        <item x="556"/>
        <item x="4638"/>
        <item x="19"/>
        <item x="936"/>
        <item x="5111"/>
        <item x="96"/>
        <item x="2716"/>
        <item x="1877"/>
        <item x="876"/>
        <item x="5046"/>
        <item x="2305"/>
        <item x="5713"/>
        <item x="2300"/>
        <item x="1794"/>
        <item x="4170"/>
        <item x="307"/>
        <item x="3302"/>
        <item x="3457"/>
        <item x="1445"/>
        <item x="639"/>
        <item x="1479"/>
        <item x="3149"/>
        <item x="3047"/>
        <item x="1382"/>
        <item x="3349"/>
        <item x="1114"/>
        <item x="5607"/>
        <item x="2286"/>
        <item x="5741"/>
        <item x="1261"/>
        <item x="1895"/>
        <item x="1073"/>
        <item x="4661"/>
        <item x="1197"/>
        <item x="274"/>
        <item x="2740"/>
        <item x="2789"/>
        <item x="3592"/>
        <item x="134"/>
        <item x="2995"/>
        <item x="242"/>
        <item x="1003"/>
        <item x="4854"/>
        <item x="4075"/>
        <item x="2856"/>
        <item x="1790"/>
        <item x="748"/>
        <item x="319"/>
        <item x="3477"/>
        <item x="634"/>
        <item x="4838"/>
        <item x="1297"/>
        <item x="2230"/>
        <item x="988"/>
        <item x="3483"/>
        <item x="2870"/>
        <item x="289"/>
        <item x="3977"/>
        <item x="621"/>
        <item x="3433"/>
        <item x="833"/>
        <item x="3636"/>
        <item x="4136"/>
        <item x="3825"/>
        <item x="2375"/>
        <item x="4296"/>
        <item x="4281"/>
        <item x="2557"/>
        <item x="188"/>
        <item x="537"/>
        <item x="5774"/>
        <item x="5811"/>
        <item x="5427"/>
        <item x="2729"/>
        <item x="5759"/>
        <item x="3933"/>
        <item x="5115"/>
        <item x="3737"/>
        <item x="591"/>
        <item x="841"/>
        <item x="2163"/>
        <item x="3387"/>
        <item x="1951"/>
        <item x="4210"/>
        <item x="5831"/>
        <item x="4017"/>
        <item x="4104"/>
        <item x="2762"/>
        <item x="2611"/>
        <item x="5182"/>
        <item x="4998"/>
        <item x="4346"/>
        <item x="106"/>
        <item x="1398"/>
        <item x="3300"/>
        <item x="2168"/>
        <item x="394"/>
        <item x="3637"/>
        <item x="771"/>
        <item x="105"/>
        <item x="4447"/>
        <item x="21"/>
        <item x="1405"/>
        <item x="1253"/>
        <item x="655"/>
        <item x="5546"/>
        <item x="874"/>
        <item x="123"/>
        <item x="4164"/>
        <item x="2177"/>
        <item x="351"/>
        <item x="4651"/>
        <item x="779"/>
        <item x="174"/>
        <item x="1811"/>
        <item x="323"/>
        <item x="3957"/>
        <item x="5079"/>
        <item x="4733"/>
        <item x="1510"/>
        <item x="2015"/>
        <item x="5023"/>
        <item x="5424"/>
        <item x="1047"/>
        <item x="4657"/>
        <item x="5181"/>
        <item x="4686"/>
        <item x="3245"/>
        <item x="3363"/>
        <item x="349"/>
        <item x="291"/>
        <item x="4112"/>
        <item x="1447"/>
        <item x="522"/>
        <item x="4524"/>
        <item x="90"/>
        <item x="992"/>
        <item x="4168"/>
        <item x="593"/>
        <item x="4481"/>
        <item x="1347"/>
        <item x="1999"/>
        <item x="2446"/>
        <item x="56"/>
        <item x="2879"/>
        <item x="5334"/>
        <item x="2735"/>
        <item x="2344"/>
        <item x="2940"/>
        <item x="2561"/>
        <item x="2916"/>
        <item x="3376"/>
        <item x="3525"/>
        <item x="1409"/>
        <item x="4851"/>
        <item x="3398"/>
        <item x="1741"/>
        <item x="1804"/>
        <item x="5586"/>
        <item x="1311"/>
        <item x="2517"/>
        <item x="1514"/>
        <item x="1536"/>
        <item x="5307"/>
        <item x="2397"/>
        <item x="1821"/>
        <item x="4922"/>
        <item x="524"/>
        <item x="493"/>
        <item x="2929"/>
        <item x="5179"/>
        <item x="5061"/>
        <item x="1476"/>
        <item x="1633"/>
        <item x="549"/>
        <item x="4375"/>
        <item x="3729"/>
        <item x="1806"/>
        <item x="1970"/>
        <item x="2238"/>
        <item x="3332"/>
        <item x="4634"/>
        <item x="3213"/>
        <item x="4047"/>
        <item x="3842"/>
        <item x="1424"/>
        <item x="3626"/>
        <item x="4009"/>
        <item x="2429"/>
        <item x="5684"/>
        <item x="5008"/>
        <item x="3107"/>
        <item x="2522"/>
        <item x="4412"/>
        <item x="193"/>
        <item x="4889"/>
        <item x="4991"/>
        <item x="5734"/>
        <item x="3583"/>
        <item x="2719"/>
        <item x="2458"/>
        <item x="4692"/>
        <item x="3216"/>
        <item x="1902"/>
        <item x="613"/>
        <item x="3662"/>
        <item x="4905"/>
        <item x="1871"/>
        <item x="5672"/>
        <item x="3067"/>
        <item x="1654"/>
        <item x="4552"/>
        <item x="5109"/>
        <item x="4869"/>
        <item x="1987"/>
        <item x="5675"/>
        <item x="4125"/>
        <item x="3680"/>
        <item x="3348"/>
        <item x="778"/>
        <item x="4087"/>
        <item x="4819"/>
        <item x="3504"/>
        <item x="603"/>
        <item x="5632"/>
        <item x="1975"/>
        <item x="4842"/>
        <item x="3639"/>
        <item x="2348"/>
        <item x="1237"/>
        <item x="663"/>
        <item x="1568"/>
        <item x="3062"/>
        <item x="436"/>
        <item x="2462"/>
        <item x="2235"/>
        <item x="5329"/>
        <item x="5118"/>
        <item x="5772"/>
        <item x="404"/>
        <item x="2184"/>
        <item x="2697"/>
        <item x="135"/>
        <item x="1415"/>
        <item x="1512"/>
        <item x="5045"/>
        <item x="1641"/>
        <item x="3918"/>
        <item x="4132"/>
        <item x="4217"/>
        <item x="5266"/>
        <item x="472"/>
        <item x="561"/>
        <item x="4836"/>
        <item x="2204"/>
        <item x="265"/>
        <item x="998"/>
        <item x="2185"/>
        <item x="2173"/>
        <item x="2140"/>
        <item x="3329"/>
        <item x="1616"/>
        <item x="1412"/>
        <item x="2822"/>
        <item x="5562"/>
        <item x="489"/>
        <item x="903"/>
        <item x="3774"/>
        <item x="4364"/>
        <item x="5399"/>
        <item x="915"/>
        <item x="1934"/>
        <item x="5556"/>
        <item x="906"/>
        <item x="3364"/>
        <item x="2338"/>
        <item x="47"/>
        <item x="2691"/>
        <item x="3382"/>
        <item x="119"/>
        <item x="4359"/>
        <item x="2189"/>
        <item x="304"/>
        <item x="798"/>
        <item x="2784"/>
        <item x="3389"/>
        <item x="2315"/>
        <item x="5361"/>
        <item x="1832"/>
        <item x="5341"/>
        <item x="295"/>
        <item x="504"/>
        <item x="1269"/>
        <item x="4419"/>
        <item x="175"/>
        <item x="332"/>
        <item x="583"/>
        <item x="1497"/>
        <item x="5084"/>
        <item x="2808"/>
        <item x="5134"/>
        <item x="168"/>
        <item x="3942"/>
        <item x="1437"/>
        <item x="1797"/>
        <item x="5549"/>
        <item x="2159"/>
        <item x="4700"/>
        <item x="3489"/>
        <item x="5077"/>
        <item x="3647"/>
        <item x="200"/>
        <item x="4929"/>
        <item x="800"/>
        <item x="2248"/>
        <item x="138"/>
        <item x="5015"/>
        <item x="2352"/>
        <item x="5080"/>
        <item x="938"/>
        <item x="1861"/>
        <item x="2588"/>
        <item x="5447"/>
        <item x="1324"/>
        <item x="218"/>
        <item x="665"/>
        <item x="2540"/>
        <item x="4363"/>
        <item x="4015"/>
        <item x="4402"/>
        <item x="2600"/>
        <item x="2560"/>
        <item x="3367"/>
        <item x="3664"/>
        <item x="4574"/>
        <item x="616"/>
        <item x="3809"/>
        <item x="143"/>
        <item x="2364"/>
        <item x="2466"/>
        <item x="3511"/>
        <item x="2606"/>
        <item x="1733"/>
        <item x="2322"/>
        <item x="5400"/>
        <item x="5433"/>
        <item x="4305"/>
        <item x="503"/>
        <item x="3138"/>
        <item x="3372"/>
        <item x="3456"/>
        <item x="3447"/>
        <item x="186"/>
        <item x="5469"/>
        <item x="1613"/>
        <item x="5291"/>
        <item x="2081"/>
        <item x="3615"/>
        <item x="3609"/>
        <item x="1943"/>
        <item x="5042"/>
        <item x="1627"/>
        <item x="440"/>
        <item x="5685"/>
        <item x="2538"/>
        <item x="266"/>
        <item x="2027"/>
        <item x="3629"/>
        <item x="5311"/>
        <item x="2842"/>
        <item x="2100"/>
        <item x="1300"/>
        <item x="5499"/>
        <item x="2806"/>
        <item x="2393"/>
        <item x="4397"/>
        <item x="156"/>
        <item x="5478"/>
        <item x="4677"/>
        <item x="2696"/>
        <item x="919"/>
        <item x="3954"/>
        <item x="2236"/>
        <item x="3287"/>
        <item x="4829"/>
        <item x="4093"/>
        <item x="2152"/>
        <item x="4490"/>
        <item x="2319"/>
        <item x="930"/>
        <item x="1069"/>
        <item x="1258"/>
        <item x="4437"/>
        <item x="2346"/>
        <item x="302"/>
        <item x="4788"/>
        <item x="5646"/>
        <item x="2465"/>
        <item x="1511"/>
        <item x="1572"/>
        <item x="2245"/>
        <item x="1059"/>
        <item x="3628"/>
        <item x="2565"/>
        <item x="5339"/>
        <item x="1565"/>
        <item x="4425"/>
        <item x="2853"/>
        <item x="5777"/>
        <item x="5087"/>
        <item x="3655"/>
        <item x="4988"/>
        <item x="2205"/>
        <item x="1330"/>
        <item x="4938"/>
        <item x="3347"/>
        <item x="5492"/>
        <item x="4116"/>
        <item x="1280"/>
        <item x="206"/>
        <item x="4928"/>
        <item x="1599"/>
        <item x="4607"/>
        <item x="4204"/>
        <item x="2076"/>
        <item x="1456"/>
        <item x="5446"/>
        <item x="913"/>
        <item x="5007"/>
        <item x="35"/>
        <item x="2021"/>
        <item x="891"/>
        <item x="4551"/>
        <item x="926"/>
        <item x="1496"/>
        <item x="4660"/>
        <item x="315"/>
        <item x="4063"/>
        <item x="2259"/>
        <item x="1769"/>
        <item x="356"/>
        <item x="1566"/>
        <item x="4421"/>
        <item x="3526"/>
        <item x="1429"/>
        <item x="955"/>
        <item x="4240"/>
        <item x="33"/>
        <item x="1779"/>
        <item x="5550"/>
        <item x="1890"/>
        <item x="5325"/>
        <item x="2115"/>
        <item x="3986"/>
        <item x="136"/>
        <item x="2399"/>
        <item x="3795"/>
        <item x="764"/>
        <item x="2641"/>
        <item x="4099"/>
        <item x="1778"/>
        <item x="4844"/>
        <item x="1820"/>
        <item x="1453"/>
        <item x="2224"/>
        <item x="3366"/>
        <item x="2359"/>
        <item x="5304"/>
        <item x="4885"/>
        <item x="5552"/>
        <item x="3688"/>
        <item x="1130"/>
        <item x="281"/>
        <item x="2621"/>
        <item x="5475"/>
        <item x="4472"/>
        <item x="2291"/>
        <item x="5024"/>
        <item x="4329"/>
        <item x="2234"/>
        <item x="31"/>
        <item x="2863"/>
        <item x="2277"/>
        <item x="5662"/>
        <item x="4971"/>
        <item x="586"/>
        <item x="4505"/>
        <item x="5369"/>
        <item x="4291"/>
        <item x="3323"/>
        <item x="1793"/>
        <item x="557"/>
        <item x="1391"/>
        <item x="3607"/>
        <item x="1278"/>
        <item x="388"/>
        <item x="11"/>
        <item x="4022"/>
        <item x="513"/>
        <item x="5471"/>
        <item x="144"/>
        <item x="5544"/>
        <item x="283"/>
        <item x="2412"/>
        <item x="76"/>
        <item x="4671"/>
        <item x="2523"/>
        <item x="3079"/>
        <item x="4369"/>
        <item x="3284"/>
        <item x="1271"/>
        <item x="3572"/>
        <item x="2135"/>
        <item x="2030"/>
        <item x="2025"/>
        <item x="3588"/>
        <item x="5560"/>
        <item x="1919"/>
        <item x="1817"/>
        <item x="2553"/>
        <item x="5004"/>
        <item x="595"/>
        <item x="2310"/>
        <item x="5454"/>
        <item x="599"/>
        <item x="1198"/>
        <item x="4489"/>
        <item x="5625"/>
        <item x="3619"/>
        <item x="2928"/>
        <item x="3368"/>
        <item x="4864"/>
        <item x="310"/>
        <item x="4461"/>
        <item x="2036"/>
        <item x="5665"/>
        <item x="5103"/>
        <item x="600"/>
        <item x="85"/>
        <item x="1942"/>
        <item x="3461"/>
        <item x="940"/>
        <item x="3945"/>
        <item x="4680"/>
        <item x="1776"/>
        <item x="4995"/>
        <item x="1752"/>
        <item x="4912"/>
        <item x="4847"/>
        <item x="3976"/>
        <item x="1491"/>
        <item x="2475"/>
        <item x="1745"/>
        <item x="3278"/>
        <item x="1619"/>
        <item x="1318"/>
        <item x="430"/>
        <item x="14"/>
        <item x="5476"/>
        <item x="4307"/>
        <item x="4429"/>
        <item x="3467"/>
        <item x="2717"/>
        <item x="5534"/>
        <item x="2147"/>
        <item x="97"/>
        <item x="3393"/>
        <item x="116"/>
        <item x="5488"/>
        <item x="2705"/>
        <item x="348"/>
        <item x="1350"/>
        <item x="1341"/>
        <item x="3611"/>
        <item x="453"/>
        <item x="1760"/>
        <item x="5649"/>
        <item x="4351"/>
        <item x="4271"/>
        <item x="2464"/>
        <item x="63"/>
        <item x="3298"/>
        <item x="6"/>
        <item x="431"/>
        <item x="3584"/>
        <item x="2"/>
        <item x="4253"/>
        <item x="588"/>
        <item x="4875"/>
        <item x="3481"/>
        <item x="538"/>
        <item x="3574"/>
        <item x="5404"/>
        <item x="204"/>
        <item x="2212"/>
        <item x="4895"/>
        <item x="59"/>
        <item x="3510"/>
        <item x="553"/>
        <item x="5698"/>
        <item x="2339"/>
        <item x="359"/>
        <item x="4332"/>
        <item x="5604"/>
        <item x="5364"/>
        <item x="4550"/>
        <item x="953"/>
        <item x="410"/>
        <item x="2764"/>
        <item x="5029"/>
        <item x="240"/>
        <item x="401"/>
        <item x="12"/>
        <item x="5553"/>
        <item x="15"/>
        <item x="2207"/>
        <item x="2255"/>
        <item x="2461"/>
        <item x="1739"/>
        <item x="4325"/>
        <item x="5078"/>
        <item x="294"/>
        <item x="55"/>
        <item x="2326"/>
        <item x="5597"/>
        <item x="154"/>
        <item x="4662"/>
        <item x="5689"/>
        <item x="5449"/>
        <item x="515"/>
        <item x="3371"/>
        <item x="4487"/>
        <item x="565"/>
        <item x="4313"/>
        <item x="5673"/>
        <item x="932"/>
        <item x="4333"/>
        <item x="183"/>
        <item x="4839"/>
        <item x="5284"/>
        <item x="358"/>
        <item x="2199"/>
        <item x="2335"/>
        <item x="2308"/>
        <item x="2276"/>
        <item x="5622"/>
        <item x="4892"/>
        <item x="3117"/>
        <item x="2187"/>
        <item x="2416"/>
        <item x="4411"/>
        <item x="3715"/>
        <item x="4456"/>
        <item x="4124"/>
        <item x="2818"/>
        <item x="2333"/>
        <item x="4255"/>
        <item x="4120"/>
        <item x="385"/>
        <item x="5086"/>
        <item x="5067"/>
        <item x="4476"/>
        <item x="4464"/>
        <item x="465"/>
        <item x="5281"/>
        <item x="89"/>
        <item x="3014"/>
        <item x="44"/>
        <item x="3330"/>
        <item x="5094"/>
        <item x="1470"/>
        <item x="4441"/>
        <item x="5025"/>
        <item x="4855"/>
        <item x="409"/>
        <item x="129"/>
        <item x="354"/>
        <item x="3356"/>
        <item x="1831"/>
        <item x="118"/>
        <item x="3331"/>
        <item x="5593"/>
        <item x="1623"/>
        <item x="4233"/>
        <item x="38"/>
        <item x="4237"/>
        <item x="5551"/>
        <item x="4835"/>
        <item x="1500"/>
        <item x="645"/>
        <item x="4405"/>
        <item x="612"/>
        <item x="3594"/>
        <item x="4006"/>
        <item x="77"/>
        <item x="4299"/>
        <item x="1770"/>
        <item x="1102"/>
        <item x="5320"/>
        <item x="2311"/>
        <item x="2194"/>
        <item x="4653"/>
        <item x="542"/>
        <item x="4423"/>
        <item x="4477"/>
        <item x="20"/>
        <item x="1081"/>
        <item x="5512"/>
        <item x="2776"/>
        <item x="88"/>
        <item x="4311"/>
        <item x="4339"/>
        <item x="554"/>
        <item x="5681"/>
        <item x="3482"/>
        <item x="371"/>
        <item x="3401"/>
        <item x="52"/>
        <item x="2351"/>
        <item x="1050"/>
        <item x="2350"/>
        <item x="1977"/>
        <item x="3966"/>
        <item x="1392"/>
        <item x="3353"/>
        <item x="620"/>
        <item x="1394"/>
        <item x="110"/>
        <item x="2343"/>
        <item x="5174"/>
        <item x="625"/>
        <item x="1489"/>
        <item x="5788"/>
        <item x="3365"/>
        <item x="5106"/>
        <item x="2568"/>
        <item x="1757"/>
        <item x="567"/>
        <item x="273"/>
        <item x="198"/>
        <item x="2527"/>
        <item x="4098"/>
        <item x="18"/>
        <item x="1095"/>
        <item x="644"/>
        <item x="5839"/>
        <item x="1625"/>
        <item x="3033"/>
        <item x="146"/>
        <item x="2284"/>
        <item x="1603"/>
        <item x="473"/>
        <item x="5192"/>
        <item x="4978"/>
        <item x="1868"/>
        <item x="1359"/>
        <item x="1419"/>
        <item x="566"/>
        <item x="270"/>
        <item x="3643"/>
        <item x="5333"/>
        <item x="184"/>
        <item x="214"/>
        <item x="5060"/>
        <item x="571"/>
        <item x="5082"/>
        <item x="2285"/>
        <item x="5279"/>
        <item x="5587"/>
        <item x="4317"/>
        <item x="5455"/>
        <item x="113"/>
        <item x="8"/>
        <item x="550"/>
        <item x="87"/>
        <item x="5068"/>
        <item x="1"/>
        <item x="1537"/>
        <item x="2678"/>
        <item x="67"/>
        <item x="191"/>
        <item x="4483"/>
        <item x="425"/>
        <item x="519"/>
        <item x="3602"/>
        <item x="5018"/>
        <item x="329"/>
        <item x="972"/>
        <item x="2229"/>
        <item x="413"/>
        <item x="86"/>
        <item x="305"/>
        <item x="3425"/>
        <item x="107"/>
        <item x="1525"/>
        <item x="2086"/>
        <item x="2314"/>
        <item x="4378"/>
        <item x="1506"/>
        <item x="229"/>
        <item x="1955"/>
        <item x="5003"/>
        <item x="2473"/>
        <item x="2470"/>
        <item x="112"/>
        <item x="4245"/>
        <item x="2273"/>
        <item x="467"/>
        <item x="368"/>
        <item x="381"/>
        <item x="389"/>
        <item x="4870"/>
        <item x="5055"/>
        <item x="512"/>
        <item x="536"/>
        <item x="2112"/>
        <item x="458"/>
        <item x="486"/>
        <item x="282"/>
        <item x="3658"/>
        <item x="80"/>
        <item x="1098"/>
        <item x="248"/>
        <item x="5590"/>
        <item x="2332"/>
        <item x="392"/>
        <item x="469"/>
        <item x="386"/>
        <item x="34"/>
        <item x="3016"/>
        <item x="66"/>
        <item x="2785"/>
        <item x="4091"/>
        <item x="2139"/>
        <item x="4457"/>
        <item x="163"/>
        <item x="4506"/>
        <item x="479"/>
        <item x="1551"/>
        <item x="4338"/>
        <item x="2401"/>
        <item x="5121"/>
        <item x="450"/>
        <item x="544"/>
        <item x="5005"/>
        <item x="2334"/>
        <item x="3333"/>
        <item x="1610"/>
        <item x="1710"/>
        <item x="166"/>
        <item x="5687"/>
        <item x="2613"/>
        <item x="4065"/>
        <item x="466"/>
        <item x="69"/>
        <item x="5785"/>
        <item x="2196"/>
        <item x="215"/>
        <item x="552"/>
        <item x="2309"/>
        <item x="339"/>
        <item x="71"/>
        <item x="337"/>
        <item x="4066"/>
        <item x="5628"/>
        <item x="4643"/>
        <item x="2313"/>
        <item x="4061"/>
        <item x="1208"/>
        <item x="4062"/>
        <item x="187"/>
        <item x="75"/>
        <item x="131"/>
        <item x="148"/>
        <item x="5124"/>
        <item x="4428"/>
        <item x="261"/>
        <item x="4165"/>
        <item x="162"/>
        <item x="164"/>
        <item x="103"/>
        <item x="643"/>
        <item x="2191"/>
        <item x="399"/>
        <item x="326"/>
        <item x="3281"/>
        <item x="3361"/>
        <item x="4257"/>
        <item x="46"/>
        <item x="1618"/>
        <item x="5119"/>
        <item x="26"/>
        <item x="82"/>
        <item x="238"/>
        <item x="249"/>
        <item x="393"/>
        <item x="1933"/>
        <item x="4452"/>
        <item x="2328"/>
        <item x="104"/>
        <item x="4215"/>
        <item x="3102"/>
        <item x="3283"/>
        <item x="165"/>
        <item x="2302"/>
        <item x="2296"/>
        <item x="1576"/>
        <item x="2331"/>
        <item x="2337"/>
        <item x="575"/>
        <item x="5123"/>
        <item x="1421"/>
        <item x="2871"/>
        <item x="3941"/>
        <item x="1579"/>
        <item t="default"/>
      </items>
    </pivotField>
    <pivotField axis="axisRow" showAll="0" sortType="ascending">
      <items count="8">
        <item sd="0" x="0"/>
        <item sd="0" x="1"/>
        <item sd="0" x="2"/>
        <item sd="0" x="3"/>
        <item sd="0" x="4"/>
        <item sd="0" x="5"/>
        <item h="1" x="6"/>
        <item t="default"/>
      </items>
    </pivotField>
  </pivotFields>
  <rowFields count="2">
    <field x="8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C174-D04D-4C14-A8B4-9202C9C7F183}">
  <sheetPr>
    <tabColor theme="1"/>
  </sheetPr>
  <dimension ref="B1:C19"/>
  <sheetViews>
    <sheetView zoomScale="130" zoomScaleNormal="130" workbookViewId="0">
      <selection activeCell="D17" sqref="D17"/>
    </sheetView>
  </sheetViews>
  <sheetFormatPr defaultColWidth="9.1640625" defaultRowHeight="14"/>
  <cols>
    <col min="1" max="1" width="1.4140625" style="2" customWidth="1"/>
    <col min="2" max="2" width="13.4140625" style="2" bestFit="1" customWidth="1"/>
    <col min="3" max="16384" width="9.1640625" style="2"/>
  </cols>
  <sheetData>
    <row r="1" spans="2:3" ht="7.5" customHeight="1"/>
    <row r="2" spans="2:3" ht="25">
      <c r="B2" s="4" t="s">
        <v>183</v>
      </c>
    </row>
    <row r="4" spans="2:3" ht="20">
      <c r="B4" s="3" t="s">
        <v>182</v>
      </c>
    </row>
    <row r="5" spans="2:3" ht="17.5">
      <c r="B5" s="7" t="s">
        <v>440</v>
      </c>
    </row>
    <row r="6" spans="2:3" ht="17.5">
      <c r="B6" s="7" t="s">
        <v>441</v>
      </c>
    </row>
    <row r="7" spans="2:3" ht="15.5">
      <c r="B7" s="9">
        <v>1</v>
      </c>
      <c r="C7" s="8" t="s">
        <v>439</v>
      </c>
    </row>
    <row r="8" spans="2:3" ht="15.5">
      <c r="B8" s="9">
        <v>2</v>
      </c>
      <c r="C8" s="8" t="s">
        <v>443</v>
      </c>
    </row>
    <row r="9" spans="2:3" ht="15.5">
      <c r="B9" s="9">
        <v>3</v>
      </c>
      <c r="C9" s="8" t="s">
        <v>451</v>
      </c>
    </row>
    <row r="10" spans="2:3" ht="15.5">
      <c r="C10" s="8"/>
    </row>
    <row r="11" spans="2:3" ht="20">
      <c r="B11" s="3" t="s">
        <v>444</v>
      </c>
    </row>
    <row r="12" spans="2:3" ht="17.5">
      <c r="B12" s="7" t="s">
        <v>448</v>
      </c>
    </row>
    <row r="13" spans="2:3" ht="15.5">
      <c r="B13" s="9">
        <v>1</v>
      </c>
      <c r="C13" s="8" t="s">
        <v>445</v>
      </c>
    </row>
    <row r="14" spans="2:3" ht="15.5">
      <c r="B14" s="9">
        <v>2</v>
      </c>
      <c r="C14" s="8" t="s">
        <v>447</v>
      </c>
    </row>
    <row r="15" spans="2:3" ht="15.5">
      <c r="B15" s="9">
        <v>3</v>
      </c>
      <c r="C15" s="8" t="s">
        <v>446</v>
      </c>
    </row>
    <row r="16" spans="2:3" ht="15.5">
      <c r="B16" s="9">
        <v>4</v>
      </c>
      <c r="C16" s="8" t="s">
        <v>449</v>
      </c>
    </row>
    <row r="17" spans="2:3">
      <c r="C17" s="2" t="s">
        <v>450</v>
      </c>
    </row>
    <row r="18" spans="2:3" ht="15.5">
      <c r="B18" s="9"/>
    </row>
    <row r="19" spans="2:3">
      <c r="B19" s="12" t="s">
        <v>452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B8DA-AECE-436E-9382-B2C8B8908663}">
  <dimension ref="A1:F862"/>
  <sheetViews>
    <sheetView workbookViewId="0">
      <selection activeCell="E4" sqref="E4"/>
    </sheetView>
  </sheetViews>
  <sheetFormatPr defaultRowHeight="14"/>
  <cols>
    <col min="1" max="1" width="10.9140625" bestFit="1" customWidth="1"/>
    <col min="2" max="2" width="15.6640625" bestFit="1" customWidth="1"/>
    <col min="3" max="4" width="11.25" bestFit="1" customWidth="1"/>
    <col min="5" max="5" width="13.4140625" bestFit="1" customWidth="1"/>
    <col min="6" max="6" width="43.5" bestFit="1" customWidth="1"/>
    <col min="7" max="12" width="12.33203125" bestFit="1" customWidth="1"/>
    <col min="13" max="13" width="11.25" bestFit="1" customWidth="1"/>
    <col min="14" max="19" width="12.33203125" bestFit="1" customWidth="1"/>
    <col min="20" max="20" width="11.25" bestFit="1" customWidth="1"/>
    <col min="21" max="34" width="12.33203125" bestFit="1" customWidth="1"/>
    <col min="35" max="35" width="11.25" bestFit="1" customWidth="1"/>
    <col min="36" max="38" width="12.33203125" bestFit="1" customWidth="1"/>
    <col min="39" max="39" width="11.25" bestFit="1" customWidth="1"/>
    <col min="40" max="41" width="12.33203125" bestFit="1" customWidth="1"/>
    <col min="42" max="42" width="11.25" bestFit="1" customWidth="1"/>
    <col min="43" max="45" width="12.33203125" bestFit="1" customWidth="1"/>
    <col min="46" max="46" width="10.1640625" bestFit="1" customWidth="1"/>
    <col min="47" max="56" width="12.33203125" bestFit="1" customWidth="1"/>
    <col min="57" max="57" width="11.25" bestFit="1" customWidth="1"/>
    <col min="58" max="58" width="12.33203125" bestFit="1" customWidth="1"/>
    <col min="59" max="59" width="11.25" bestFit="1" customWidth="1"/>
    <col min="60" max="74" width="12.33203125" bestFit="1" customWidth="1"/>
    <col min="75" max="75" width="11.25" bestFit="1" customWidth="1"/>
    <col min="76" max="139" width="12.33203125" bestFit="1" customWidth="1"/>
    <col min="140" max="141" width="11.25" bestFit="1" customWidth="1"/>
    <col min="142" max="148" width="12.33203125" bestFit="1" customWidth="1"/>
    <col min="149" max="149" width="11.25" bestFit="1" customWidth="1"/>
    <col min="150" max="156" width="12.33203125" bestFit="1" customWidth="1"/>
    <col min="157" max="157" width="11.25" bestFit="1" customWidth="1"/>
    <col min="158" max="164" width="12.33203125" bestFit="1" customWidth="1"/>
    <col min="165" max="165" width="11.25" bestFit="1" customWidth="1"/>
    <col min="166" max="167" width="12.33203125" bestFit="1" customWidth="1"/>
    <col min="168" max="168" width="11.25" bestFit="1" customWidth="1"/>
    <col min="169" max="188" width="12.33203125" bestFit="1" customWidth="1"/>
    <col min="189" max="189" width="11.25" bestFit="1" customWidth="1"/>
    <col min="190" max="192" width="12.33203125" bestFit="1" customWidth="1"/>
    <col min="193" max="193" width="11.25" bestFit="1" customWidth="1"/>
    <col min="194" max="207" width="12.33203125" bestFit="1" customWidth="1"/>
    <col min="208" max="208" width="11.25" bestFit="1" customWidth="1"/>
    <col min="209" max="211" width="12.33203125" bestFit="1" customWidth="1"/>
    <col min="212" max="212" width="11.25" bestFit="1" customWidth="1"/>
    <col min="213" max="227" width="12.33203125" bestFit="1" customWidth="1"/>
    <col min="228" max="228" width="11.25" bestFit="1" customWidth="1"/>
    <col min="229" max="247" width="12.33203125" bestFit="1" customWidth="1"/>
    <col min="248" max="248" width="11.25" bestFit="1" customWidth="1"/>
    <col min="249" max="269" width="12.33203125" bestFit="1" customWidth="1"/>
    <col min="270" max="270" width="11.25" bestFit="1" customWidth="1"/>
    <col min="271" max="274" width="12.33203125" bestFit="1" customWidth="1"/>
    <col min="275" max="275" width="11.25" bestFit="1" customWidth="1"/>
    <col min="276" max="277" width="12.33203125" bestFit="1" customWidth="1"/>
    <col min="278" max="278" width="11.25" bestFit="1" customWidth="1"/>
    <col min="279" max="281" width="12.33203125" bestFit="1" customWidth="1"/>
    <col min="282" max="282" width="11.25" bestFit="1" customWidth="1"/>
    <col min="283" max="300" width="12.33203125" bestFit="1" customWidth="1"/>
    <col min="301" max="301" width="11.25" bestFit="1" customWidth="1"/>
    <col min="302" max="310" width="12.33203125" bestFit="1" customWidth="1"/>
    <col min="311" max="311" width="11.25" bestFit="1" customWidth="1"/>
    <col min="312" max="315" width="12.33203125" bestFit="1" customWidth="1"/>
    <col min="316" max="316" width="11.25" bestFit="1" customWidth="1"/>
    <col min="317" max="330" width="12.33203125" bestFit="1" customWidth="1"/>
    <col min="331" max="331" width="11.25" bestFit="1" customWidth="1"/>
    <col min="332" max="333" width="12.33203125" bestFit="1" customWidth="1"/>
    <col min="334" max="335" width="11.25" bestFit="1" customWidth="1"/>
    <col min="336" max="369" width="12.33203125" bestFit="1" customWidth="1"/>
    <col min="370" max="370" width="11.25" bestFit="1" customWidth="1"/>
    <col min="371" max="382" width="12.33203125" bestFit="1" customWidth="1"/>
    <col min="383" max="383" width="11.25" bestFit="1" customWidth="1"/>
    <col min="384" max="387" width="12.33203125" bestFit="1" customWidth="1"/>
    <col min="388" max="389" width="11.25" bestFit="1" customWidth="1"/>
    <col min="390" max="396" width="12.33203125" bestFit="1" customWidth="1"/>
    <col min="397" max="397" width="11.25" bestFit="1" customWidth="1"/>
    <col min="398" max="399" width="12.33203125" bestFit="1" customWidth="1"/>
    <col min="400" max="400" width="11.25" bestFit="1" customWidth="1"/>
    <col min="401" max="414" width="12.33203125" bestFit="1" customWidth="1"/>
    <col min="415" max="415" width="11.25" bestFit="1" customWidth="1"/>
    <col min="416" max="422" width="12.33203125" bestFit="1" customWidth="1"/>
    <col min="423" max="423" width="11.25" bestFit="1" customWidth="1"/>
    <col min="424" max="425" width="12.33203125" bestFit="1" customWidth="1"/>
    <col min="426" max="427" width="11.25" bestFit="1" customWidth="1"/>
    <col min="428" max="430" width="12.33203125" bestFit="1" customWidth="1"/>
    <col min="431" max="431" width="11.25" bestFit="1" customWidth="1"/>
    <col min="432" max="439" width="12.33203125" bestFit="1" customWidth="1"/>
    <col min="440" max="440" width="11.25" bestFit="1" customWidth="1"/>
    <col min="441" max="446" width="12.33203125" bestFit="1" customWidth="1"/>
    <col min="447" max="447" width="11.25" bestFit="1" customWidth="1"/>
    <col min="448" max="460" width="12.33203125" bestFit="1" customWidth="1"/>
    <col min="461" max="461" width="11.25" bestFit="1" customWidth="1"/>
    <col min="462" max="462" width="12.33203125" bestFit="1" customWidth="1"/>
    <col min="463" max="463" width="11.25" bestFit="1" customWidth="1"/>
    <col min="464" max="464" width="12.33203125" bestFit="1" customWidth="1"/>
    <col min="465" max="465" width="11.25" bestFit="1" customWidth="1"/>
    <col min="466" max="513" width="12.33203125" bestFit="1" customWidth="1"/>
    <col min="514" max="514" width="11.25" bestFit="1" customWidth="1"/>
    <col min="515" max="517" width="12.33203125" bestFit="1" customWidth="1"/>
    <col min="518" max="518" width="10.1640625" bestFit="1" customWidth="1"/>
    <col min="519" max="525" width="12.33203125" bestFit="1" customWidth="1"/>
    <col min="526" max="526" width="11.25" bestFit="1" customWidth="1"/>
    <col min="527" max="538" width="12.33203125" bestFit="1" customWidth="1"/>
    <col min="539" max="539" width="11.25" bestFit="1" customWidth="1"/>
    <col min="540" max="545" width="12.33203125" bestFit="1" customWidth="1"/>
    <col min="546" max="546" width="11.25" bestFit="1" customWidth="1"/>
    <col min="547" max="547" width="12.33203125" bestFit="1" customWidth="1"/>
    <col min="548" max="548" width="11.25" bestFit="1" customWidth="1"/>
    <col min="549" max="551" width="12.33203125" bestFit="1" customWidth="1"/>
    <col min="552" max="553" width="11.25" bestFit="1" customWidth="1"/>
    <col min="554" max="568" width="12.33203125" bestFit="1" customWidth="1"/>
    <col min="569" max="569" width="11.25" bestFit="1" customWidth="1"/>
    <col min="570" max="573" width="12.33203125" bestFit="1" customWidth="1"/>
    <col min="574" max="574" width="11.25" bestFit="1" customWidth="1"/>
    <col min="575" max="580" width="12.33203125" bestFit="1" customWidth="1"/>
    <col min="581" max="581" width="11.25" bestFit="1" customWidth="1"/>
    <col min="582" max="585" width="12.33203125" bestFit="1" customWidth="1"/>
    <col min="586" max="586" width="11.25" bestFit="1" customWidth="1"/>
    <col min="587" max="588" width="12.33203125" bestFit="1" customWidth="1"/>
    <col min="589" max="589" width="11.25" bestFit="1" customWidth="1"/>
    <col min="590" max="592" width="12.33203125" bestFit="1" customWidth="1"/>
    <col min="593" max="593" width="11.25" bestFit="1" customWidth="1"/>
    <col min="594" max="606" width="12.33203125" bestFit="1" customWidth="1"/>
    <col min="607" max="607" width="11.25" bestFit="1" customWidth="1"/>
    <col min="608" max="612" width="12.33203125" bestFit="1" customWidth="1"/>
    <col min="613" max="613" width="11.25" bestFit="1" customWidth="1"/>
    <col min="614" max="621" width="12.33203125" bestFit="1" customWidth="1"/>
    <col min="622" max="623" width="11.25" bestFit="1" customWidth="1"/>
    <col min="624" max="636" width="12.33203125" bestFit="1" customWidth="1"/>
    <col min="637" max="637" width="11.25" bestFit="1" customWidth="1"/>
    <col min="638" max="639" width="12.33203125" bestFit="1" customWidth="1"/>
    <col min="640" max="640" width="11.25" bestFit="1" customWidth="1"/>
    <col min="641" max="646" width="12.33203125" bestFit="1" customWidth="1"/>
    <col min="647" max="647" width="11.25" bestFit="1" customWidth="1"/>
    <col min="648" max="667" width="12.33203125" bestFit="1" customWidth="1"/>
    <col min="668" max="668" width="11.25" bestFit="1" customWidth="1"/>
    <col min="669" max="670" width="12.33203125" bestFit="1" customWidth="1"/>
    <col min="671" max="671" width="11.25" bestFit="1" customWidth="1"/>
    <col min="672" max="677" width="12.33203125" bestFit="1" customWidth="1"/>
    <col min="678" max="678" width="11.25" bestFit="1" customWidth="1"/>
    <col min="679" max="717" width="12.33203125" bestFit="1" customWidth="1"/>
    <col min="718" max="718" width="11.25" bestFit="1" customWidth="1"/>
    <col min="719" max="733" width="12.33203125" bestFit="1" customWidth="1"/>
    <col min="734" max="734" width="11.25" bestFit="1" customWidth="1"/>
    <col min="735" max="736" width="12.33203125" bestFit="1" customWidth="1"/>
    <col min="737" max="737" width="11.25" bestFit="1" customWidth="1"/>
    <col min="738" max="739" width="12.33203125" bestFit="1" customWidth="1"/>
    <col min="740" max="740" width="11.25" bestFit="1" customWidth="1"/>
    <col min="741" max="757" width="12.33203125" bestFit="1" customWidth="1"/>
    <col min="758" max="759" width="11.25" bestFit="1" customWidth="1"/>
    <col min="760" max="769" width="12.33203125" bestFit="1" customWidth="1"/>
    <col min="770" max="770" width="11.25" bestFit="1" customWidth="1"/>
    <col min="771" max="786" width="12.33203125" bestFit="1" customWidth="1"/>
    <col min="787" max="787" width="11.25" bestFit="1" customWidth="1"/>
    <col min="788" max="810" width="12.33203125" bestFit="1" customWidth="1"/>
    <col min="811" max="811" width="11.25" bestFit="1" customWidth="1"/>
    <col min="812" max="815" width="12.33203125" bestFit="1" customWidth="1"/>
    <col min="816" max="816" width="11.25" bestFit="1" customWidth="1"/>
    <col min="817" max="817" width="12.33203125" bestFit="1" customWidth="1"/>
    <col min="818" max="819" width="11.25" bestFit="1" customWidth="1"/>
    <col min="820" max="825" width="12.33203125" bestFit="1" customWidth="1"/>
    <col min="826" max="826" width="11.25" bestFit="1" customWidth="1"/>
    <col min="827" max="840" width="12.33203125" bestFit="1" customWidth="1"/>
    <col min="841" max="842" width="11.25" bestFit="1" customWidth="1"/>
    <col min="843" max="850" width="12.33203125" bestFit="1" customWidth="1"/>
    <col min="851" max="851" width="11.25" bestFit="1" customWidth="1"/>
    <col min="852" max="854" width="12.33203125" bestFit="1" customWidth="1"/>
    <col min="855" max="855" width="11.25" bestFit="1" customWidth="1"/>
    <col min="856" max="862" width="12.33203125" bestFit="1" customWidth="1"/>
    <col min="863" max="863" width="11.25" bestFit="1" customWidth="1"/>
    <col min="864" max="864" width="12.33203125" bestFit="1" customWidth="1"/>
    <col min="865" max="865" width="11.25" bestFit="1" customWidth="1"/>
    <col min="866" max="876" width="12.33203125" bestFit="1" customWidth="1"/>
    <col min="877" max="877" width="10.1640625" bestFit="1" customWidth="1"/>
    <col min="878" max="879" width="12.33203125" bestFit="1" customWidth="1"/>
    <col min="880" max="880" width="11.25" bestFit="1" customWidth="1"/>
    <col min="881" max="923" width="12.33203125" bestFit="1" customWidth="1"/>
    <col min="924" max="925" width="11.25" bestFit="1" customWidth="1"/>
    <col min="926" max="930" width="12.33203125" bestFit="1" customWidth="1"/>
    <col min="931" max="931" width="11.25" bestFit="1" customWidth="1"/>
    <col min="932" max="934" width="12.33203125" bestFit="1" customWidth="1"/>
    <col min="935" max="935" width="11.25" bestFit="1" customWidth="1"/>
    <col min="936" max="980" width="12.33203125" bestFit="1" customWidth="1"/>
    <col min="981" max="981" width="11.25" bestFit="1" customWidth="1"/>
    <col min="982" max="982" width="12.33203125" bestFit="1" customWidth="1"/>
    <col min="983" max="983" width="10.1640625" bestFit="1" customWidth="1"/>
    <col min="984" max="997" width="12.33203125" bestFit="1" customWidth="1"/>
    <col min="998" max="998" width="11.25" bestFit="1" customWidth="1"/>
    <col min="999" max="1008" width="12.33203125" bestFit="1" customWidth="1"/>
    <col min="1009" max="1009" width="11.25" bestFit="1" customWidth="1"/>
    <col min="1010" max="1016" width="12.33203125" bestFit="1" customWidth="1"/>
    <col min="1017" max="1017" width="11.25" bestFit="1" customWidth="1"/>
    <col min="1018" max="1026" width="12.33203125" bestFit="1" customWidth="1"/>
    <col min="1027" max="1027" width="11.25" bestFit="1" customWidth="1"/>
    <col min="1028" max="1029" width="12.33203125" bestFit="1" customWidth="1"/>
    <col min="1030" max="1030" width="11.25" bestFit="1" customWidth="1"/>
    <col min="1031" max="1037" width="12.33203125" bestFit="1" customWidth="1"/>
    <col min="1038" max="1038" width="10.1640625" bestFit="1" customWidth="1"/>
    <col min="1039" max="1040" width="12.33203125" bestFit="1" customWidth="1"/>
    <col min="1041" max="1041" width="11.25" bestFit="1" customWidth="1"/>
    <col min="1042" max="1059" width="12.33203125" bestFit="1" customWidth="1"/>
    <col min="1060" max="1060" width="11.25" bestFit="1" customWidth="1"/>
    <col min="1061" max="1069" width="12.33203125" bestFit="1" customWidth="1"/>
    <col min="1070" max="1070" width="11.25" bestFit="1" customWidth="1"/>
    <col min="1071" max="1086" width="12.33203125" bestFit="1" customWidth="1"/>
    <col min="1087" max="1087" width="11.25" bestFit="1" customWidth="1"/>
    <col min="1088" max="1088" width="12.33203125" bestFit="1" customWidth="1"/>
    <col min="1089" max="1089" width="11.25" bestFit="1" customWidth="1"/>
    <col min="1090" max="1096" width="12.33203125" bestFit="1" customWidth="1"/>
    <col min="1097" max="1097" width="11.25" bestFit="1" customWidth="1"/>
    <col min="1098" max="1118" width="12.33203125" bestFit="1" customWidth="1"/>
    <col min="1119" max="1119" width="11.25" bestFit="1" customWidth="1"/>
    <col min="1120" max="1120" width="10.1640625" bestFit="1" customWidth="1"/>
    <col min="1121" max="1121" width="11.25" bestFit="1" customWidth="1"/>
    <col min="1122" max="1122" width="12.33203125" bestFit="1" customWidth="1"/>
    <col min="1123" max="1123" width="11.25" bestFit="1" customWidth="1"/>
    <col min="1124" max="1140" width="12.33203125" bestFit="1" customWidth="1"/>
    <col min="1141" max="1141" width="11.25" bestFit="1" customWidth="1"/>
    <col min="1142" max="1150" width="12.33203125" bestFit="1" customWidth="1"/>
    <col min="1151" max="1151" width="11.25" bestFit="1" customWidth="1"/>
    <col min="1152" max="1182" width="12.33203125" bestFit="1" customWidth="1"/>
    <col min="1183" max="1183" width="11.25" bestFit="1" customWidth="1"/>
    <col min="1184" max="1217" width="12.33203125" bestFit="1" customWidth="1"/>
    <col min="1218" max="1218" width="11.25" bestFit="1" customWidth="1"/>
    <col min="1219" max="1236" width="12.33203125" bestFit="1" customWidth="1"/>
    <col min="1237" max="1237" width="11.25" bestFit="1" customWidth="1"/>
    <col min="1238" max="1275" width="12.33203125" bestFit="1" customWidth="1"/>
    <col min="1276" max="1276" width="11.25" bestFit="1" customWidth="1"/>
    <col min="1277" max="1277" width="12.33203125" bestFit="1" customWidth="1"/>
    <col min="1278" max="1278" width="11.25" bestFit="1" customWidth="1"/>
    <col min="1279" max="1281" width="12.33203125" bestFit="1" customWidth="1"/>
    <col min="1282" max="1282" width="11.25" bestFit="1" customWidth="1"/>
    <col min="1283" max="1283" width="12.33203125" bestFit="1" customWidth="1"/>
    <col min="1284" max="1284" width="11.25" bestFit="1" customWidth="1"/>
    <col min="1285" max="1287" width="12.33203125" bestFit="1" customWidth="1"/>
    <col min="1288" max="1288" width="11.25" bestFit="1" customWidth="1"/>
    <col min="1289" max="1294" width="12.33203125" bestFit="1" customWidth="1"/>
    <col min="1295" max="1295" width="11.25" bestFit="1" customWidth="1"/>
    <col min="1296" max="1296" width="10.1640625" bestFit="1" customWidth="1"/>
    <col min="1297" max="1315" width="12.33203125" bestFit="1" customWidth="1"/>
    <col min="1316" max="1316" width="11.25" bestFit="1" customWidth="1"/>
    <col min="1317" max="1333" width="12.33203125" bestFit="1" customWidth="1"/>
    <col min="1334" max="1334" width="11.25" bestFit="1" customWidth="1"/>
    <col min="1335" max="1351" width="12.33203125" bestFit="1" customWidth="1"/>
    <col min="1352" max="1353" width="11.25" bestFit="1" customWidth="1"/>
    <col min="1354" max="1354" width="12.33203125" bestFit="1" customWidth="1"/>
    <col min="1355" max="1355" width="11.25" bestFit="1" customWidth="1"/>
    <col min="1356" max="1383" width="12.33203125" bestFit="1" customWidth="1"/>
    <col min="1384" max="1384" width="10.1640625" bestFit="1" customWidth="1"/>
    <col min="1385" max="1386" width="12.33203125" bestFit="1" customWidth="1"/>
    <col min="1387" max="1387" width="10.1640625" bestFit="1" customWidth="1"/>
    <col min="1388" max="1390" width="12.33203125" bestFit="1" customWidth="1"/>
    <col min="1391" max="1391" width="11.25" bestFit="1" customWidth="1"/>
    <col min="1392" max="1393" width="12.33203125" bestFit="1" customWidth="1"/>
    <col min="1394" max="1394" width="11.25" bestFit="1" customWidth="1"/>
    <col min="1395" max="1397" width="12.33203125" bestFit="1" customWidth="1"/>
    <col min="1398" max="1398" width="11.25" bestFit="1" customWidth="1"/>
    <col min="1399" max="1399" width="12.33203125" bestFit="1" customWidth="1"/>
    <col min="1400" max="1400" width="11.25" bestFit="1" customWidth="1"/>
    <col min="1401" max="1404" width="12.33203125" bestFit="1" customWidth="1"/>
    <col min="1405" max="1405" width="11.25" bestFit="1" customWidth="1"/>
    <col min="1406" max="1415" width="12.33203125" bestFit="1" customWidth="1"/>
    <col min="1416" max="1416" width="11.25" bestFit="1" customWidth="1"/>
    <col min="1417" max="1428" width="12.33203125" bestFit="1" customWidth="1"/>
    <col min="1429" max="1430" width="11.25" bestFit="1" customWidth="1"/>
    <col min="1431" max="1435" width="12.33203125" bestFit="1" customWidth="1"/>
    <col min="1436" max="1436" width="11.25" bestFit="1" customWidth="1"/>
    <col min="1437" max="1437" width="12.33203125" bestFit="1" customWidth="1"/>
    <col min="1438" max="1438" width="11.25" bestFit="1" customWidth="1"/>
    <col min="1439" max="1439" width="10.1640625" bestFit="1" customWidth="1"/>
    <col min="1440" max="1458" width="12.33203125" bestFit="1" customWidth="1"/>
    <col min="1459" max="1459" width="11.25" bestFit="1" customWidth="1"/>
    <col min="1460" max="1464" width="12.33203125" bestFit="1" customWidth="1"/>
    <col min="1465" max="1465" width="11.25" bestFit="1" customWidth="1"/>
    <col min="1466" max="1466" width="12.33203125" bestFit="1" customWidth="1"/>
    <col min="1467" max="1467" width="11.25" bestFit="1" customWidth="1"/>
    <col min="1468" max="1474" width="12.33203125" bestFit="1" customWidth="1"/>
    <col min="1475" max="1475" width="11.25" bestFit="1" customWidth="1"/>
    <col min="1476" max="1489" width="12.33203125" bestFit="1" customWidth="1"/>
    <col min="1490" max="1490" width="11.25" bestFit="1" customWidth="1"/>
    <col min="1491" max="1502" width="12.33203125" bestFit="1" customWidth="1"/>
    <col min="1503" max="1503" width="10.1640625" bestFit="1" customWidth="1"/>
    <col min="1504" max="1504" width="12.33203125" bestFit="1" customWidth="1"/>
    <col min="1505" max="1505" width="11.25" bestFit="1" customWidth="1"/>
    <col min="1506" max="1528" width="12.33203125" bestFit="1" customWidth="1"/>
    <col min="1529" max="1529" width="11.25" bestFit="1" customWidth="1"/>
    <col min="1530" max="1532" width="12.33203125" bestFit="1" customWidth="1"/>
    <col min="1533" max="1533" width="11.25" bestFit="1" customWidth="1"/>
    <col min="1534" max="1554" width="12.33203125" bestFit="1" customWidth="1"/>
    <col min="1555" max="1555" width="11.25" bestFit="1" customWidth="1"/>
    <col min="1556" max="1563" width="12.33203125" bestFit="1" customWidth="1"/>
    <col min="1564" max="1564" width="11.25" bestFit="1" customWidth="1"/>
    <col min="1565" max="1598" width="12.33203125" bestFit="1" customWidth="1"/>
    <col min="1599" max="1599" width="11.25" bestFit="1" customWidth="1"/>
    <col min="1600" max="1617" width="12.33203125" bestFit="1" customWidth="1"/>
    <col min="1618" max="1618" width="11.25" bestFit="1" customWidth="1"/>
    <col min="1619" max="1629" width="12.33203125" bestFit="1" customWidth="1"/>
    <col min="1630" max="1631" width="11.25" bestFit="1" customWidth="1"/>
    <col min="1632" max="1632" width="12.33203125" bestFit="1" customWidth="1"/>
    <col min="1633" max="1633" width="11.25" bestFit="1" customWidth="1"/>
    <col min="1634" max="1634" width="12.33203125" bestFit="1" customWidth="1"/>
    <col min="1635" max="1636" width="11.25" bestFit="1" customWidth="1"/>
    <col min="1637" max="1637" width="12.33203125" bestFit="1" customWidth="1"/>
    <col min="1638" max="1638" width="11.25" bestFit="1" customWidth="1"/>
    <col min="1639" max="1639" width="12.33203125" bestFit="1" customWidth="1"/>
    <col min="1640" max="1640" width="11.25" bestFit="1" customWidth="1"/>
    <col min="1641" max="1650" width="12.33203125" bestFit="1" customWidth="1"/>
    <col min="1651" max="1651" width="11.25" bestFit="1" customWidth="1"/>
    <col min="1652" max="1653" width="12.33203125" bestFit="1" customWidth="1"/>
    <col min="1654" max="1654" width="11.25" bestFit="1" customWidth="1"/>
    <col min="1655" max="1662" width="12.33203125" bestFit="1" customWidth="1"/>
    <col min="1663" max="1663" width="11.25" bestFit="1" customWidth="1"/>
    <col min="1664" max="1689" width="12.33203125" bestFit="1" customWidth="1"/>
    <col min="1690" max="1690" width="11.25" bestFit="1" customWidth="1"/>
    <col min="1691" max="1696" width="12.33203125" bestFit="1" customWidth="1"/>
    <col min="1697" max="1697" width="11.25" bestFit="1" customWidth="1"/>
    <col min="1698" max="1706" width="12.33203125" bestFit="1" customWidth="1"/>
    <col min="1707" max="1707" width="11.25" bestFit="1" customWidth="1"/>
    <col min="1708" max="1715" width="12.33203125" bestFit="1" customWidth="1"/>
    <col min="1716" max="1716" width="10.1640625" bestFit="1" customWidth="1"/>
    <col min="1717" max="1736" width="12.33203125" bestFit="1" customWidth="1"/>
    <col min="1737" max="1737" width="11.25" bestFit="1" customWidth="1"/>
    <col min="1738" max="1744" width="12.33203125" bestFit="1" customWidth="1"/>
    <col min="1745" max="1745" width="10.1640625" bestFit="1" customWidth="1"/>
    <col min="1746" max="1754" width="12.33203125" bestFit="1" customWidth="1"/>
    <col min="1755" max="1757" width="11.25" bestFit="1" customWidth="1"/>
    <col min="1758" max="1764" width="12.33203125" bestFit="1" customWidth="1"/>
    <col min="1765" max="1765" width="11.25" bestFit="1" customWidth="1"/>
    <col min="1766" max="1782" width="12.33203125" bestFit="1" customWidth="1"/>
    <col min="1783" max="1784" width="11.25" bestFit="1" customWidth="1"/>
    <col min="1785" max="1814" width="12.33203125" bestFit="1" customWidth="1"/>
    <col min="1815" max="1815" width="10.1640625" bestFit="1" customWidth="1"/>
    <col min="1816" max="1817" width="12.33203125" bestFit="1" customWidth="1"/>
    <col min="1818" max="1819" width="11.25" bestFit="1" customWidth="1"/>
    <col min="1820" max="1833" width="12.33203125" bestFit="1" customWidth="1"/>
    <col min="1834" max="1834" width="11.25" bestFit="1" customWidth="1"/>
    <col min="1835" max="1847" width="12.33203125" bestFit="1" customWidth="1"/>
    <col min="1848" max="1848" width="11.25" bestFit="1" customWidth="1"/>
    <col min="1849" max="1862" width="12.33203125" bestFit="1" customWidth="1"/>
    <col min="1863" max="1863" width="11.25" bestFit="1" customWidth="1"/>
    <col min="1864" max="1882" width="12.33203125" bestFit="1" customWidth="1"/>
    <col min="1883" max="1884" width="11.25" bestFit="1" customWidth="1"/>
    <col min="1885" max="1899" width="12.33203125" bestFit="1" customWidth="1"/>
    <col min="1900" max="1900" width="10.1640625" bestFit="1" customWidth="1"/>
    <col min="1901" max="1916" width="12.33203125" bestFit="1" customWidth="1"/>
    <col min="1917" max="1917" width="11.25" bestFit="1" customWidth="1"/>
    <col min="1918" max="1935" width="12.33203125" bestFit="1" customWidth="1"/>
    <col min="1936" max="1936" width="11.25" bestFit="1" customWidth="1"/>
    <col min="1937" max="1954" width="12.33203125" bestFit="1" customWidth="1"/>
    <col min="1955" max="1955" width="11.25" bestFit="1" customWidth="1"/>
    <col min="1956" max="1972" width="12.33203125" bestFit="1" customWidth="1"/>
    <col min="1973" max="1973" width="11.25" bestFit="1" customWidth="1"/>
    <col min="1974" max="1991" width="12.33203125" bestFit="1" customWidth="1"/>
    <col min="1992" max="1992" width="11.25" bestFit="1" customWidth="1"/>
    <col min="1993" max="2003" width="12.33203125" bestFit="1" customWidth="1"/>
    <col min="2004" max="2004" width="11.25" bestFit="1" customWidth="1"/>
    <col min="2005" max="2007" width="12.33203125" bestFit="1" customWidth="1"/>
    <col min="2008" max="2008" width="11.25" bestFit="1" customWidth="1"/>
    <col min="2009" max="2019" width="12.33203125" bestFit="1" customWidth="1"/>
    <col min="2020" max="2020" width="11.25" bestFit="1" customWidth="1"/>
    <col min="2021" max="2024" width="12.33203125" bestFit="1" customWidth="1"/>
    <col min="2025" max="2025" width="11.25" bestFit="1" customWidth="1"/>
    <col min="2026" max="2055" width="12.33203125" bestFit="1" customWidth="1"/>
    <col min="2056" max="2056" width="11.25" bestFit="1" customWidth="1"/>
    <col min="2057" max="2061" width="12.33203125" bestFit="1" customWidth="1"/>
    <col min="2062" max="2062" width="11.25" bestFit="1" customWidth="1"/>
    <col min="2063" max="2078" width="12.33203125" bestFit="1" customWidth="1"/>
    <col min="2079" max="2079" width="11.25" bestFit="1" customWidth="1"/>
    <col min="2080" max="2081" width="12.33203125" bestFit="1" customWidth="1"/>
    <col min="2082" max="2082" width="10.1640625" bestFit="1" customWidth="1"/>
    <col min="2083" max="2085" width="12.33203125" bestFit="1" customWidth="1"/>
    <col min="2086" max="2086" width="11.25" bestFit="1" customWidth="1"/>
    <col min="2087" max="2089" width="12.33203125" bestFit="1" customWidth="1"/>
    <col min="2090" max="2090" width="11.25" bestFit="1" customWidth="1"/>
    <col min="2091" max="2092" width="12.33203125" bestFit="1" customWidth="1"/>
    <col min="2093" max="2093" width="11.25" bestFit="1" customWidth="1"/>
    <col min="2094" max="2099" width="12.33203125" bestFit="1" customWidth="1"/>
    <col min="2100" max="2100" width="11.25" bestFit="1" customWidth="1"/>
    <col min="2101" max="2101" width="12.33203125" bestFit="1" customWidth="1"/>
    <col min="2102" max="2102" width="10.1640625" bestFit="1" customWidth="1"/>
    <col min="2103" max="2105" width="12.33203125" bestFit="1" customWidth="1"/>
    <col min="2106" max="2106" width="11.25" bestFit="1" customWidth="1"/>
    <col min="2107" max="2121" width="12.33203125" bestFit="1" customWidth="1"/>
    <col min="2122" max="2122" width="11.25" bestFit="1" customWidth="1"/>
    <col min="2123" max="2128" width="12.33203125" bestFit="1" customWidth="1"/>
    <col min="2129" max="2129" width="11.25" bestFit="1" customWidth="1"/>
    <col min="2130" max="2130" width="12.33203125" bestFit="1" customWidth="1"/>
    <col min="2131" max="2131" width="10.1640625" bestFit="1" customWidth="1"/>
    <col min="2132" max="2132" width="12.33203125" bestFit="1" customWidth="1"/>
    <col min="2133" max="2133" width="11.25" bestFit="1" customWidth="1"/>
    <col min="2134" max="2134" width="12.33203125" bestFit="1" customWidth="1"/>
    <col min="2135" max="2135" width="11.25" bestFit="1" customWidth="1"/>
    <col min="2136" max="2144" width="12.33203125" bestFit="1" customWidth="1"/>
    <col min="2145" max="2145" width="11.25" bestFit="1" customWidth="1"/>
    <col min="2146" max="2148" width="12.33203125" bestFit="1" customWidth="1"/>
    <col min="2149" max="2149" width="11.25" bestFit="1" customWidth="1"/>
    <col min="2150" max="2182" width="12.33203125" bestFit="1" customWidth="1"/>
    <col min="2183" max="2183" width="11.25" bestFit="1" customWidth="1"/>
    <col min="2184" max="2184" width="12.33203125" bestFit="1" customWidth="1"/>
    <col min="2185" max="2185" width="11.25" bestFit="1" customWidth="1"/>
    <col min="2186" max="2202" width="12.33203125" bestFit="1" customWidth="1"/>
    <col min="2203" max="2203" width="11.25" bestFit="1" customWidth="1"/>
    <col min="2204" max="2225" width="12.33203125" bestFit="1" customWidth="1"/>
    <col min="2226" max="2226" width="11.25" bestFit="1" customWidth="1"/>
    <col min="2227" max="2254" width="12.33203125" bestFit="1" customWidth="1"/>
    <col min="2255" max="2255" width="11.25" bestFit="1" customWidth="1"/>
    <col min="2256" max="2267" width="12.33203125" bestFit="1" customWidth="1"/>
    <col min="2268" max="2268" width="11.25" bestFit="1" customWidth="1"/>
    <col min="2269" max="2277" width="12.33203125" bestFit="1" customWidth="1"/>
    <col min="2278" max="2278" width="11.25" bestFit="1" customWidth="1"/>
    <col min="2279" max="2286" width="12.33203125" bestFit="1" customWidth="1"/>
    <col min="2287" max="2287" width="11.25" bestFit="1" customWidth="1"/>
    <col min="2288" max="2290" width="12.33203125" bestFit="1" customWidth="1"/>
    <col min="2291" max="2291" width="11.25" bestFit="1" customWidth="1"/>
    <col min="2292" max="2293" width="12.33203125" bestFit="1" customWidth="1"/>
    <col min="2294" max="2294" width="11.25" bestFit="1" customWidth="1"/>
    <col min="2295" max="2302" width="12.33203125" bestFit="1" customWidth="1"/>
    <col min="2303" max="2303" width="11.25" bestFit="1" customWidth="1"/>
    <col min="2304" max="2309" width="12.33203125" bestFit="1" customWidth="1"/>
    <col min="2310" max="2310" width="10.1640625" bestFit="1" customWidth="1"/>
    <col min="2311" max="2314" width="12.33203125" bestFit="1" customWidth="1"/>
    <col min="2315" max="2315" width="10.1640625" bestFit="1" customWidth="1"/>
    <col min="2316" max="2321" width="12.33203125" bestFit="1" customWidth="1"/>
    <col min="2322" max="2322" width="11.25" bestFit="1" customWidth="1"/>
    <col min="2323" max="2331" width="12.33203125" bestFit="1" customWidth="1"/>
    <col min="2332" max="2332" width="11.25" bestFit="1" customWidth="1"/>
    <col min="2333" max="2337" width="12.33203125" bestFit="1" customWidth="1"/>
    <col min="2338" max="2338" width="11.25" bestFit="1" customWidth="1"/>
    <col min="2339" max="2340" width="12.33203125" bestFit="1" customWidth="1"/>
    <col min="2341" max="2341" width="11.25" bestFit="1" customWidth="1"/>
    <col min="2342" max="2349" width="12.33203125" bestFit="1" customWidth="1"/>
    <col min="2350" max="2350" width="11.25" bestFit="1" customWidth="1"/>
    <col min="2351" max="2366" width="12.33203125" bestFit="1" customWidth="1"/>
    <col min="2367" max="2367" width="11.25" bestFit="1" customWidth="1"/>
    <col min="2368" max="2373" width="12.33203125" bestFit="1" customWidth="1"/>
    <col min="2374" max="2374" width="11.25" bestFit="1" customWidth="1"/>
    <col min="2375" max="2377" width="12.33203125" bestFit="1" customWidth="1"/>
    <col min="2378" max="2378" width="11.25" bestFit="1" customWidth="1"/>
    <col min="2379" max="2381" width="12.33203125" bestFit="1" customWidth="1"/>
    <col min="2382" max="2382" width="11.25" bestFit="1" customWidth="1"/>
    <col min="2383" max="2393" width="12.33203125" bestFit="1" customWidth="1"/>
    <col min="2394" max="2394" width="11.25" bestFit="1" customWidth="1"/>
    <col min="2395" max="2398" width="12.33203125" bestFit="1" customWidth="1"/>
    <col min="2399" max="2399" width="11.25" bestFit="1" customWidth="1"/>
    <col min="2400" max="2417" width="12.33203125" bestFit="1" customWidth="1"/>
    <col min="2418" max="2418" width="11.25" bestFit="1" customWidth="1"/>
    <col min="2419" max="2425" width="12.33203125" bestFit="1" customWidth="1"/>
    <col min="2426" max="2426" width="11.25" bestFit="1" customWidth="1"/>
    <col min="2427" max="2456" width="12.33203125" bestFit="1" customWidth="1"/>
    <col min="2457" max="2457" width="11.25" bestFit="1" customWidth="1"/>
    <col min="2458" max="2484" width="12.33203125" bestFit="1" customWidth="1"/>
    <col min="2485" max="2485" width="11.25" bestFit="1" customWidth="1"/>
    <col min="2486" max="2514" width="12.33203125" bestFit="1" customWidth="1"/>
    <col min="2515" max="2515" width="11.25" bestFit="1" customWidth="1"/>
    <col min="2516" max="2517" width="12.33203125" bestFit="1" customWidth="1"/>
    <col min="2518" max="2518" width="10.1640625" bestFit="1" customWidth="1"/>
    <col min="2519" max="2567" width="12.33203125" bestFit="1" customWidth="1"/>
    <col min="2568" max="2568" width="11.25" bestFit="1" customWidth="1"/>
    <col min="2569" max="2584" width="12.33203125" bestFit="1" customWidth="1"/>
    <col min="2585" max="2585" width="11.25" bestFit="1" customWidth="1"/>
    <col min="2586" max="2591" width="12.33203125" bestFit="1" customWidth="1"/>
    <col min="2592" max="2592" width="11.25" bestFit="1" customWidth="1"/>
    <col min="2593" max="2594" width="12.33203125" bestFit="1" customWidth="1"/>
    <col min="2595" max="2595" width="11.25" bestFit="1" customWidth="1"/>
    <col min="2596" max="2599" width="12.33203125" bestFit="1" customWidth="1"/>
    <col min="2600" max="2600" width="11.25" bestFit="1" customWidth="1"/>
    <col min="2601" max="2602" width="12.33203125" bestFit="1" customWidth="1"/>
    <col min="2603" max="2603" width="11.25" bestFit="1" customWidth="1"/>
    <col min="2604" max="2622" width="12.33203125" bestFit="1" customWidth="1"/>
    <col min="2623" max="2623" width="11.25" bestFit="1" customWidth="1"/>
    <col min="2624" max="2660" width="12.33203125" bestFit="1" customWidth="1"/>
    <col min="2661" max="2661" width="11.25" bestFit="1" customWidth="1"/>
    <col min="2662" max="2667" width="12.33203125" bestFit="1" customWidth="1"/>
    <col min="2668" max="2668" width="11.25" bestFit="1" customWidth="1"/>
    <col min="2669" max="2679" width="12.33203125" bestFit="1" customWidth="1"/>
    <col min="2680" max="2680" width="11.25" bestFit="1" customWidth="1"/>
    <col min="2681" max="2681" width="12.33203125" bestFit="1" customWidth="1"/>
    <col min="2682" max="2682" width="10.1640625" bestFit="1" customWidth="1"/>
    <col min="2683" max="2684" width="12.33203125" bestFit="1" customWidth="1"/>
    <col min="2685" max="2685" width="11.25" bestFit="1" customWidth="1"/>
    <col min="2686" max="2711" width="12.33203125" bestFit="1" customWidth="1"/>
    <col min="2712" max="2712" width="10.1640625" bestFit="1" customWidth="1"/>
    <col min="2713" max="2732" width="12.33203125" bestFit="1" customWidth="1"/>
    <col min="2733" max="2734" width="11.25" bestFit="1" customWidth="1"/>
    <col min="2735" max="2744" width="12.33203125" bestFit="1" customWidth="1"/>
    <col min="2745" max="2745" width="10.1640625" bestFit="1" customWidth="1"/>
    <col min="2746" max="2769" width="12.33203125" bestFit="1" customWidth="1"/>
    <col min="2770" max="2770" width="11.25" bestFit="1" customWidth="1"/>
    <col min="2771" max="2791" width="12.33203125" bestFit="1" customWidth="1"/>
    <col min="2792" max="2792" width="11.25" bestFit="1" customWidth="1"/>
    <col min="2793" max="2810" width="12.33203125" bestFit="1" customWidth="1"/>
    <col min="2811" max="2811" width="11.25" bestFit="1" customWidth="1"/>
    <col min="2812" max="2825" width="12.33203125" bestFit="1" customWidth="1"/>
    <col min="2826" max="2826" width="11.25" bestFit="1" customWidth="1"/>
    <col min="2827" max="2828" width="12.33203125" bestFit="1" customWidth="1"/>
    <col min="2829" max="2829" width="11.25" bestFit="1" customWidth="1"/>
    <col min="2830" max="2836" width="12.33203125" bestFit="1" customWidth="1"/>
    <col min="2837" max="2837" width="11.25" bestFit="1" customWidth="1"/>
    <col min="2838" max="2846" width="12.33203125" bestFit="1" customWidth="1"/>
    <col min="2847" max="2847" width="10.1640625" bestFit="1" customWidth="1"/>
    <col min="2848" max="2854" width="12.33203125" bestFit="1" customWidth="1"/>
    <col min="2855" max="2855" width="11.25" bestFit="1" customWidth="1"/>
    <col min="2856" max="2857" width="12.33203125" bestFit="1" customWidth="1"/>
    <col min="2858" max="2858" width="11.25" bestFit="1" customWidth="1"/>
    <col min="2859" max="2871" width="12.33203125" bestFit="1" customWidth="1"/>
    <col min="2872" max="2872" width="11.25" bestFit="1" customWidth="1"/>
    <col min="2873" max="2877" width="12.33203125" bestFit="1" customWidth="1"/>
    <col min="2878" max="2878" width="10.1640625" bestFit="1" customWidth="1"/>
    <col min="2879" max="2880" width="12.33203125" bestFit="1" customWidth="1"/>
    <col min="2881" max="2881" width="9.1640625" bestFit="1" customWidth="1"/>
    <col min="2882" max="2899" width="12.33203125" bestFit="1" customWidth="1"/>
    <col min="2900" max="2900" width="11.25" bestFit="1" customWidth="1"/>
    <col min="2901" max="2902" width="12.33203125" bestFit="1" customWidth="1"/>
    <col min="2903" max="2903" width="11.25" bestFit="1" customWidth="1"/>
    <col min="2904" max="2926" width="12.33203125" bestFit="1" customWidth="1"/>
    <col min="2927" max="2927" width="11.25" bestFit="1" customWidth="1"/>
    <col min="2928" max="2937" width="12.33203125" bestFit="1" customWidth="1"/>
    <col min="2938" max="2938" width="11.25" bestFit="1" customWidth="1"/>
    <col min="2939" max="2943" width="12.33203125" bestFit="1" customWidth="1"/>
    <col min="2944" max="2944" width="11.25" bestFit="1" customWidth="1"/>
    <col min="2945" max="2952" width="12.33203125" bestFit="1" customWidth="1"/>
    <col min="2953" max="2953" width="11.25" bestFit="1" customWidth="1"/>
    <col min="2954" max="2956" width="12.33203125" bestFit="1" customWidth="1"/>
    <col min="2957" max="2957" width="11.25" bestFit="1" customWidth="1"/>
    <col min="2958" max="2967" width="12.33203125" bestFit="1" customWidth="1"/>
    <col min="2968" max="2968" width="11.25" bestFit="1" customWidth="1"/>
    <col min="2969" max="3006" width="12.33203125" bestFit="1" customWidth="1"/>
    <col min="3007" max="3007" width="11.25" bestFit="1" customWidth="1"/>
    <col min="3008" max="3022" width="12.33203125" bestFit="1" customWidth="1"/>
    <col min="3023" max="3023" width="11.25" bestFit="1" customWidth="1"/>
    <col min="3024" max="3024" width="12.33203125" bestFit="1" customWidth="1"/>
    <col min="3025" max="3025" width="11.25" bestFit="1" customWidth="1"/>
    <col min="3026" max="3055" width="12.33203125" bestFit="1" customWidth="1"/>
    <col min="3056" max="3056" width="10.1640625" bestFit="1" customWidth="1"/>
    <col min="3057" max="3063" width="12.33203125" bestFit="1" customWidth="1"/>
    <col min="3064" max="3064" width="11.25" bestFit="1" customWidth="1"/>
    <col min="3065" max="3068" width="12.33203125" bestFit="1" customWidth="1"/>
    <col min="3069" max="3069" width="11.25" bestFit="1" customWidth="1"/>
    <col min="3070" max="3078" width="12.33203125" bestFit="1" customWidth="1"/>
    <col min="3079" max="3079" width="10.1640625" bestFit="1" customWidth="1"/>
    <col min="3080" max="3086" width="12.33203125" bestFit="1" customWidth="1"/>
    <col min="3087" max="3087" width="10.1640625" bestFit="1" customWidth="1"/>
    <col min="3088" max="3094" width="12.33203125" bestFit="1" customWidth="1"/>
    <col min="3095" max="3095" width="11.25" bestFit="1" customWidth="1"/>
    <col min="3096" max="3096" width="12.33203125" bestFit="1" customWidth="1"/>
    <col min="3097" max="3097" width="11.25" bestFit="1" customWidth="1"/>
    <col min="3098" max="3107" width="12.33203125" bestFit="1" customWidth="1"/>
    <col min="3108" max="3108" width="11.25" bestFit="1" customWidth="1"/>
    <col min="3109" max="3112" width="12.33203125" bestFit="1" customWidth="1"/>
    <col min="3113" max="3113" width="11.25" bestFit="1" customWidth="1"/>
    <col min="3114" max="3117" width="12.33203125" bestFit="1" customWidth="1"/>
    <col min="3118" max="3118" width="11.25" bestFit="1" customWidth="1"/>
    <col min="3119" max="3124" width="12.33203125" bestFit="1" customWidth="1"/>
    <col min="3125" max="3125" width="11.25" bestFit="1" customWidth="1"/>
    <col min="3126" max="3127" width="12.33203125" bestFit="1" customWidth="1"/>
    <col min="3128" max="3128" width="11.25" bestFit="1" customWidth="1"/>
    <col min="3129" max="3132" width="12.33203125" bestFit="1" customWidth="1"/>
    <col min="3133" max="3133" width="11.25" bestFit="1" customWidth="1"/>
    <col min="3134" max="3138" width="12.33203125" bestFit="1" customWidth="1"/>
    <col min="3139" max="3139" width="11.25" bestFit="1" customWidth="1"/>
    <col min="3140" max="3141" width="12.33203125" bestFit="1" customWidth="1"/>
    <col min="3142" max="3142" width="11.25" bestFit="1" customWidth="1"/>
    <col min="3143" max="3151" width="12.33203125" bestFit="1" customWidth="1"/>
    <col min="3152" max="3152" width="11.25" bestFit="1" customWidth="1"/>
    <col min="3153" max="3156" width="12.33203125" bestFit="1" customWidth="1"/>
    <col min="3157" max="3157" width="11.25" bestFit="1" customWidth="1"/>
    <col min="3158" max="3162" width="12.33203125" bestFit="1" customWidth="1"/>
    <col min="3163" max="3163" width="11.25" bestFit="1" customWidth="1"/>
    <col min="3164" max="3167" width="12.33203125" bestFit="1" customWidth="1"/>
    <col min="3168" max="3168" width="11.25" bestFit="1" customWidth="1"/>
    <col min="3169" max="3169" width="12.33203125" bestFit="1" customWidth="1"/>
    <col min="3170" max="3170" width="11.25" bestFit="1" customWidth="1"/>
    <col min="3171" max="3181" width="12.33203125" bestFit="1" customWidth="1"/>
    <col min="3182" max="3182" width="11.25" bestFit="1" customWidth="1"/>
    <col min="3183" max="3184" width="12.33203125" bestFit="1" customWidth="1"/>
    <col min="3185" max="3185" width="10.1640625" bestFit="1" customWidth="1"/>
    <col min="3186" max="3199" width="12.33203125" bestFit="1" customWidth="1"/>
    <col min="3200" max="3200" width="11.25" bestFit="1" customWidth="1"/>
    <col min="3201" max="3210" width="12.33203125" bestFit="1" customWidth="1"/>
    <col min="3211" max="3211" width="11.25" bestFit="1" customWidth="1"/>
    <col min="3212" max="3222" width="12.33203125" bestFit="1" customWidth="1"/>
    <col min="3223" max="3223" width="11.25" bestFit="1" customWidth="1"/>
    <col min="3224" max="3227" width="12.33203125" bestFit="1" customWidth="1"/>
    <col min="3228" max="3228" width="11.25" bestFit="1" customWidth="1"/>
    <col min="3229" max="3250" width="12.33203125" bestFit="1" customWidth="1"/>
    <col min="3251" max="3252" width="11.25" bestFit="1" customWidth="1"/>
    <col min="3253" max="3260" width="12.33203125" bestFit="1" customWidth="1"/>
    <col min="3261" max="3261" width="11.25" bestFit="1" customWidth="1"/>
    <col min="3262" max="3272" width="12.33203125" bestFit="1" customWidth="1"/>
    <col min="3273" max="3274" width="11.25" bestFit="1" customWidth="1"/>
    <col min="3275" max="3279" width="12.33203125" bestFit="1" customWidth="1"/>
    <col min="3280" max="3280" width="11.25" bestFit="1" customWidth="1"/>
    <col min="3281" max="3304" width="12.33203125" bestFit="1" customWidth="1"/>
    <col min="3305" max="3305" width="11.25" bestFit="1" customWidth="1"/>
    <col min="3306" max="3323" width="12.33203125" bestFit="1" customWidth="1"/>
    <col min="3324" max="3324" width="11.25" bestFit="1" customWidth="1"/>
    <col min="3325" max="3367" width="12.33203125" bestFit="1" customWidth="1"/>
    <col min="3368" max="3368" width="11.25" bestFit="1" customWidth="1"/>
    <col min="3369" max="3377" width="12.33203125" bestFit="1" customWidth="1"/>
    <col min="3378" max="3379" width="11.25" bestFit="1" customWidth="1"/>
    <col min="3380" max="3384" width="12.33203125" bestFit="1" customWidth="1"/>
    <col min="3385" max="3386" width="11.25" bestFit="1" customWidth="1"/>
    <col min="3387" max="3389" width="12.33203125" bestFit="1" customWidth="1"/>
    <col min="3390" max="3390" width="11.25" bestFit="1" customWidth="1"/>
    <col min="3391" max="3397" width="12.33203125" bestFit="1" customWidth="1"/>
    <col min="3398" max="3398" width="11.25" bestFit="1" customWidth="1"/>
    <col min="3399" max="3400" width="12.33203125" bestFit="1" customWidth="1"/>
    <col min="3401" max="3401" width="11.25" bestFit="1" customWidth="1"/>
    <col min="3402" max="3407" width="12.33203125" bestFit="1" customWidth="1"/>
    <col min="3408" max="3408" width="11.25" bestFit="1" customWidth="1"/>
    <col min="3409" max="3414" width="12.33203125" bestFit="1" customWidth="1"/>
    <col min="3415" max="3415" width="11.25" bestFit="1" customWidth="1"/>
    <col min="3416" max="3427" width="12.33203125" bestFit="1" customWidth="1"/>
    <col min="3428" max="3428" width="11.25" bestFit="1" customWidth="1"/>
    <col min="3429" max="3474" width="12.33203125" bestFit="1" customWidth="1"/>
    <col min="3475" max="3475" width="11.25" bestFit="1" customWidth="1"/>
    <col min="3476" max="3482" width="12.33203125" bestFit="1" customWidth="1"/>
    <col min="3483" max="3483" width="11.25" bestFit="1" customWidth="1"/>
    <col min="3484" max="3486" width="12.33203125" bestFit="1" customWidth="1"/>
    <col min="3487" max="3487" width="11.25" bestFit="1" customWidth="1"/>
    <col min="3488" max="3501" width="12.33203125" bestFit="1" customWidth="1"/>
    <col min="3502" max="3502" width="11.25" bestFit="1" customWidth="1"/>
    <col min="3503" max="3512" width="12.33203125" bestFit="1" customWidth="1"/>
    <col min="3513" max="3513" width="11.25" bestFit="1" customWidth="1"/>
    <col min="3514" max="3514" width="12.33203125" bestFit="1" customWidth="1"/>
    <col min="3515" max="3515" width="11.25" bestFit="1" customWidth="1"/>
    <col min="3516" max="3549" width="12.33203125" bestFit="1" customWidth="1"/>
    <col min="3550" max="3550" width="11.25" bestFit="1" customWidth="1"/>
    <col min="3551" max="3562" width="12.33203125" bestFit="1" customWidth="1"/>
    <col min="3563" max="3563" width="11.25" bestFit="1" customWidth="1"/>
    <col min="3564" max="3572" width="12.33203125" bestFit="1" customWidth="1"/>
    <col min="3573" max="3573" width="11.25" bestFit="1" customWidth="1"/>
    <col min="3574" max="3575" width="12.33203125" bestFit="1" customWidth="1"/>
    <col min="3576" max="3576" width="11.25" bestFit="1" customWidth="1"/>
    <col min="3577" max="3590" width="12.33203125" bestFit="1" customWidth="1"/>
    <col min="3591" max="3591" width="11.25" bestFit="1" customWidth="1"/>
    <col min="3592" max="3594" width="12.33203125" bestFit="1" customWidth="1"/>
    <col min="3595" max="3595" width="11.25" bestFit="1" customWidth="1"/>
    <col min="3596" max="3606" width="12.33203125" bestFit="1" customWidth="1"/>
    <col min="3607" max="3607" width="11.25" bestFit="1" customWidth="1"/>
    <col min="3608" max="3610" width="12.33203125" bestFit="1" customWidth="1"/>
    <col min="3611" max="3611" width="11.25" bestFit="1" customWidth="1"/>
    <col min="3612" max="3615" width="12.33203125" bestFit="1" customWidth="1"/>
    <col min="3616" max="3616" width="10.1640625" bestFit="1" customWidth="1"/>
    <col min="3617" max="3635" width="12.33203125" bestFit="1" customWidth="1"/>
    <col min="3636" max="3636" width="11.25" bestFit="1" customWidth="1"/>
    <col min="3637" max="3644" width="12.33203125" bestFit="1" customWidth="1"/>
    <col min="3645" max="3645" width="11.25" bestFit="1" customWidth="1"/>
    <col min="3646" max="3647" width="12.33203125" bestFit="1" customWidth="1"/>
    <col min="3648" max="3648" width="11.25" bestFit="1" customWidth="1"/>
    <col min="3649" max="3658" width="12.33203125" bestFit="1" customWidth="1"/>
    <col min="3659" max="3659" width="11.25" bestFit="1" customWidth="1"/>
    <col min="3660" max="3664" width="12.33203125" bestFit="1" customWidth="1"/>
    <col min="3665" max="3665" width="11.25" bestFit="1" customWidth="1"/>
    <col min="3666" max="3685" width="12.33203125" bestFit="1" customWidth="1"/>
    <col min="3686" max="3686" width="11.25" bestFit="1" customWidth="1"/>
    <col min="3687" max="3696" width="12.33203125" bestFit="1" customWidth="1"/>
    <col min="3697" max="3697" width="11.25" bestFit="1" customWidth="1"/>
    <col min="3698" max="3709" width="12.33203125" bestFit="1" customWidth="1"/>
    <col min="3710" max="3710" width="11.25" bestFit="1" customWidth="1"/>
    <col min="3711" max="3711" width="12.33203125" bestFit="1" customWidth="1"/>
    <col min="3712" max="3712" width="11.25" bestFit="1" customWidth="1"/>
    <col min="3713" max="3720" width="12.33203125" bestFit="1" customWidth="1"/>
    <col min="3721" max="3721" width="11.25" bestFit="1" customWidth="1"/>
    <col min="3722" max="3744" width="12.33203125" bestFit="1" customWidth="1"/>
    <col min="3745" max="3745" width="11.25" bestFit="1" customWidth="1"/>
    <col min="3746" max="3778" width="12.33203125" bestFit="1" customWidth="1"/>
    <col min="3779" max="3779" width="11.25" bestFit="1" customWidth="1"/>
    <col min="3780" max="3794" width="12.33203125" bestFit="1" customWidth="1"/>
    <col min="3795" max="3795" width="11.25" bestFit="1" customWidth="1"/>
    <col min="3796" max="3807" width="12.33203125" bestFit="1" customWidth="1"/>
    <col min="3808" max="3809" width="11.25" bestFit="1" customWidth="1"/>
    <col min="3810" max="3837" width="12.33203125" bestFit="1" customWidth="1"/>
    <col min="3838" max="3838" width="11.25" bestFit="1" customWidth="1"/>
    <col min="3839" max="3842" width="12.33203125" bestFit="1" customWidth="1"/>
    <col min="3843" max="3843" width="10.1640625" bestFit="1" customWidth="1"/>
    <col min="3844" max="3844" width="12.33203125" bestFit="1" customWidth="1"/>
    <col min="3845" max="3845" width="11.25" bestFit="1" customWidth="1"/>
    <col min="3846" max="3847" width="12.33203125" bestFit="1" customWidth="1"/>
    <col min="3848" max="3848" width="11.25" bestFit="1" customWidth="1"/>
    <col min="3849" max="3855" width="12.33203125" bestFit="1" customWidth="1"/>
    <col min="3856" max="3856" width="11.25" bestFit="1" customWidth="1"/>
    <col min="3857" max="3878" width="12.33203125" bestFit="1" customWidth="1"/>
    <col min="3879" max="3880" width="11.25" bestFit="1" customWidth="1"/>
    <col min="3881" max="3882" width="12.33203125" bestFit="1" customWidth="1"/>
    <col min="3883" max="3883" width="11.25" bestFit="1" customWidth="1"/>
    <col min="3884" max="3893" width="12.33203125" bestFit="1" customWidth="1"/>
    <col min="3894" max="3894" width="11.25" bestFit="1" customWidth="1"/>
    <col min="3895" max="3906" width="12.33203125" bestFit="1" customWidth="1"/>
    <col min="3907" max="3907" width="11.25" bestFit="1" customWidth="1"/>
    <col min="3908" max="3925" width="12.33203125" bestFit="1" customWidth="1"/>
    <col min="3926" max="3926" width="11.25" bestFit="1" customWidth="1"/>
    <col min="3927" max="3941" width="12.33203125" bestFit="1" customWidth="1"/>
    <col min="3942" max="3942" width="11.25" bestFit="1" customWidth="1"/>
    <col min="3943" max="3957" width="12.33203125" bestFit="1" customWidth="1"/>
    <col min="3958" max="3959" width="11.25" bestFit="1" customWidth="1"/>
    <col min="3960" max="3984" width="12.33203125" bestFit="1" customWidth="1"/>
    <col min="3985" max="3985" width="11.25" bestFit="1" customWidth="1"/>
    <col min="3986" max="3996" width="12.33203125" bestFit="1" customWidth="1"/>
    <col min="3997" max="3997" width="11.25" bestFit="1" customWidth="1"/>
    <col min="3998" max="3999" width="12.33203125" bestFit="1" customWidth="1"/>
    <col min="4000" max="4000" width="11.25" bestFit="1" customWidth="1"/>
    <col min="4001" max="4009" width="12.33203125" bestFit="1" customWidth="1"/>
    <col min="4010" max="4010" width="11.25" bestFit="1" customWidth="1"/>
    <col min="4011" max="4026" width="12.33203125" bestFit="1" customWidth="1"/>
    <col min="4027" max="4027" width="11.25" bestFit="1" customWidth="1"/>
    <col min="4028" max="4032" width="12.33203125" bestFit="1" customWidth="1"/>
    <col min="4033" max="4033" width="10.1640625" bestFit="1" customWidth="1"/>
    <col min="4034" max="4049" width="12.33203125" bestFit="1" customWidth="1"/>
    <col min="4050" max="4050" width="10.1640625" bestFit="1" customWidth="1"/>
    <col min="4051" max="4053" width="12.33203125" bestFit="1" customWidth="1"/>
    <col min="4054" max="4054" width="11.25" bestFit="1" customWidth="1"/>
    <col min="4055" max="4080" width="12.33203125" bestFit="1" customWidth="1"/>
    <col min="4081" max="4082" width="11.25" bestFit="1" customWidth="1"/>
    <col min="4083" max="4088" width="12.33203125" bestFit="1" customWidth="1"/>
    <col min="4089" max="4089" width="11.25" bestFit="1" customWidth="1"/>
    <col min="4090" max="4091" width="12.33203125" bestFit="1" customWidth="1"/>
    <col min="4092" max="4092" width="11.25" bestFit="1" customWidth="1"/>
    <col min="4093" max="4094" width="12.33203125" bestFit="1" customWidth="1"/>
    <col min="4095" max="4095" width="11.25" bestFit="1" customWidth="1"/>
    <col min="4096" max="4121" width="12.33203125" bestFit="1" customWidth="1"/>
    <col min="4122" max="4122" width="11.25" bestFit="1" customWidth="1"/>
    <col min="4123" max="4123" width="10.1640625" bestFit="1" customWidth="1"/>
    <col min="4124" max="4130" width="12.33203125" bestFit="1" customWidth="1"/>
    <col min="4131" max="4131" width="11.25" bestFit="1" customWidth="1"/>
    <col min="4132" max="4152" width="12.33203125" bestFit="1" customWidth="1"/>
    <col min="4153" max="4154" width="11.25" bestFit="1" customWidth="1"/>
    <col min="4155" max="4165" width="12.33203125" bestFit="1" customWidth="1"/>
    <col min="4166" max="4166" width="11.25" bestFit="1" customWidth="1"/>
    <col min="4167" max="4169" width="12.33203125" bestFit="1" customWidth="1"/>
    <col min="4170" max="4170" width="10.1640625" bestFit="1" customWidth="1"/>
    <col min="4171" max="4181" width="12.33203125" bestFit="1" customWidth="1"/>
    <col min="4182" max="4182" width="10.1640625" bestFit="1" customWidth="1"/>
    <col min="4183" max="4206" width="12.33203125" bestFit="1" customWidth="1"/>
    <col min="4207" max="4207" width="10.1640625" bestFit="1" customWidth="1"/>
    <col min="4208" max="4208" width="12.33203125" bestFit="1" customWidth="1"/>
    <col min="4209" max="4209" width="10.1640625" bestFit="1" customWidth="1"/>
    <col min="4210" max="4212" width="12.33203125" bestFit="1" customWidth="1"/>
    <col min="4213" max="4213" width="10.1640625" bestFit="1" customWidth="1"/>
    <col min="4214" max="4223" width="12.33203125" bestFit="1" customWidth="1"/>
    <col min="4224" max="4224" width="11.25" bestFit="1" customWidth="1"/>
    <col min="4225" max="4234" width="12.33203125" bestFit="1" customWidth="1"/>
    <col min="4235" max="4235" width="11.25" bestFit="1" customWidth="1"/>
    <col min="4236" max="4237" width="12.33203125" bestFit="1" customWidth="1"/>
    <col min="4238" max="4238" width="11.25" bestFit="1" customWidth="1"/>
    <col min="4239" max="4241" width="12.33203125" bestFit="1" customWidth="1"/>
    <col min="4242" max="4242" width="11.25" bestFit="1" customWidth="1"/>
    <col min="4243" max="4257" width="12.33203125" bestFit="1" customWidth="1"/>
    <col min="4258" max="4258" width="10.1640625" bestFit="1" customWidth="1"/>
    <col min="4259" max="4262" width="12.33203125" bestFit="1" customWidth="1"/>
    <col min="4263" max="4263" width="11.25" bestFit="1" customWidth="1"/>
    <col min="4264" max="4269" width="12.33203125" bestFit="1" customWidth="1"/>
    <col min="4270" max="4270" width="11.25" bestFit="1" customWidth="1"/>
    <col min="4271" max="4273" width="12.33203125" bestFit="1" customWidth="1"/>
    <col min="4274" max="4274" width="11.25" bestFit="1" customWidth="1"/>
    <col min="4275" max="4278" width="12.33203125" bestFit="1" customWidth="1"/>
    <col min="4279" max="4281" width="11.25" bestFit="1" customWidth="1"/>
    <col min="4282" max="4288" width="12.33203125" bestFit="1" customWidth="1"/>
    <col min="4289" max="4289" width="11.25" bestFit="1" customWidth="1"/>
    <col min="4290" max="4293" width="12.33203125" bestFit="1" customWidth="1"/>
    <col min="4294" max="4294" width="11.25" bestFit="1" customWidth="1"/>
    <col min="4295" max="4295" width="12.33203125" bestFit="1" customWidth="1"/>
    <col min="4296" max="4296" width="11.25" bestFit="1" customWidth="1"/>
    <col min="4297" max="4300" width="12.33203125" bestFit="1" customWidth="1"/>
    <col min="4301" max="4301" width="11.25" bestFit="1" customWidth="1"/>
    <col min="4302" max="4305" width="12.33203125" bestFit="1" customWidth="1"/>
    <col min="4306" max="4306" width="11.25" bestFit="1" customWidth="1"/>
    <col min="4307" max="4308" width="12.33203125" bestFit="1" customWidth="1"/>
    <col min="4309" max="4309" width="9.1640625" bestFit="1" customWidth="1"/>
    <col min="4310" max="4324" width="12.33203125" bestFit="1" customWidth="1"/>
    <col min="4325" max="4326" width="11.25" bestFit="1" customWidth="1"/>
    <col min="4327" max="4327" width="12.33203125" bestFit="1" customWidth="1"/>
    <col min="4328" max="4328" width="11.25" bestFit="1" customWidth="1"/>
    <col min="4329" max="4332" width="12.33203125" bestFit="1" customWidth="1"/>
    <col min="4333" max="4333" width="11.25" bestFit="1" customWidth="1"/>
    <col min="4334" max="4346" width="12.33203125" bestFit="1" customWidth="1"/>
    <col min="4347" max="4347" width="11.25" bestFit="1" customWidth="1"/>
    <col min="4348" max="4355" width="12.33203125" bestFit="1" customWidth="1"/>
    <col min="4356" max="4356" width="11.25" bestFit="1" customWidth="1"/>
    <col min="4357" max="4365" width="12.33203125" bestFit="1" customWidth="1"/>
    <col min="4366" max="4366" width="10.1640625" bestFit="1" customWidth="1"/>
    <col min="4367" max="4369" width="12.33203125" bestFit="1" customWidth="1"/>
    <col min="4370" max="4371" width="11.25" bestFit="1" customWidth="1"/>
    <col min="4372" max="4381" width="12.33203125" bestFit="1" customWidth="1"/>
    <col min="4382" max="4382" width="11.25" bestFit="1" customWidth="1"/>
    <col min="4383" max="4392" width="12.33203125" bestFit="1" customWidth="1"/>
    <col min="4393" max="4393" width="11.25" bestFit="1" customWidth="1"/>
    <col min="4394" max="4407" width="12.33203125" bestFit="1" customWidth="1"/>
    <col min="4408" max="4408" width="11.25" bestFit="1" customWidth="1"/>
    <col min="4409" max="4417" width="12.33203125" bestFit="1" customWidth="1"/>
    <col min="4418" max="4418" width="11.25" bestFit="1" customWidth="1"/>
    <col min="4419" max="4419" width="12.33203125" bestFit="1" customWidth="1"/>
    <col min="4420" max="4420" width="11.25" bestFit="1" customWidth="1"/>
    <col min="4421" max="4421" width="12.33203125" bestFit="1" customWidth="1"/>
    <col min="4422" max="4422" width="11.25" bestFit="1" customWidth="1"/>
    <col min="4423" max="4443" width="12.33203125" bestFit="1" customWidth="1"/>
    <col min="4444" max="4444" width="11.25" bestFit="1" customWidth="1"/>
    <col min="4445" max="4446" width="12.33203125" bestFit="1" customWidth="1"/>
    <col min="4447" max="4447" width="11.25" bestFit="1" customWidth="1"/>
    <col min="4448" max="4456" width="12.33203125" bestFit="1" customWidth="1"/>
    <col min="4457" max="4457" width="11.25" bestFit="1" customWidth="1"/>
    <col min="4458" max="4461" width="12.33203125" bestFit="1" customWidth="1"/>
    <col min="4462" max="4462" width="11.25" bestFit="1" customWidth="1"/>
    <col min="4463" max="4479" width="12.33203125" bestFit="1" customWidth="1"/>
    <col min="4480" max="4480" width="11.25" bestFit="1" customWidth="1"/>
    <col min="4481" max="4482" width="12.33203125" bestFit="1" customWidth="1"/>
    <col min="4483" max="4484" width="11.25" bestFit="1" customWidth="1"/>
    <col min="4485" max="4503" width="12.33203125" bestFit="1" customWidth="1"/>
    <col min="4504" max="4504" width="11.25" bestFit="1" customWidth="1"/>
    <col min="4505" max="4517" width="12.33203125" bestFit="1" customWidth="1"/>
    <col min="4518" max="4518" width="11.25" bestFit="1" customWidth="1"/>
    <col min="4519" max="4525" width="12.33203125" bestFit="1" customWidth="1"/>
    <col min="4526" max="4526" width="11.25" bestFit="1" customWidth="1"/>
    <col min="4527" max="4555" width="12.33203125" bestFit="1" customWidth="1"/>
    <col min="4556" max="4556" width="11.25" bestFit="1" customWidth="1"/>
    <col min="4557" max="4579" width="12.33203125" bestFit="1" customWidth="1"/>
    <col min="4580" max="4580" width="11.25" bestFit="1" customWidth="1"/>
    <col min="4581" max="4598" width="12.33203125" bestFit="1" customWidth="1"/>
    <col min="4599" max="4599" width="11.25" bestFit="1" customWidth="1"/>
    <col min="4600" max="4614" width="12.33203125" bestFit="1" customWidth="1"/>
    <col min="4615" max="4615" width="10.1640625" bestFit="1" customWidth="1"/>
    <col min="4616" max="4629" width="12.33203125" bestFit="1" customWidth="1"/>
    <col min="4630" max="4630" width="11.25" bestFit="1" customWidth="1"/>
    <col min="4631" max="4647" width="12.33203125" bestFit="1" customWidth="1"/>
    <col min="4648" max="4648" width="11.25" bestFit="1" customWidth="1"/>
    <col min="4649" max="4663" width="12.33203125" bestFit="1" customWidth="1"/>
    <col min="4664" max="4664" width="11.25" bestFit="1" customWidth="1"/>
    <col min="4665" max="4666" width="12.33203125" bestFit="1" customWidth="1"/>
    <col min="4667" max="4668" width="11.25" bestFit="1" customWidth="1"/>
    <col min="4669" max="4684" width="12.33203125" bestFit="1" customWidth="1"/>
    <col min="4685" max="4685" width="11.25" bestFit="1" customWidth="1"/>
    <col min="4686" max="4717" width="12.33203125" bestFit="1" customWidth="1"/>
    <col min="4718" max="4718" width="11.25" bestFit="1" customWidth="1"/>
    <col min="4719" max="4729" width="12.33203125" bestFit="1" customWidth="1"/>
    <col min="4730" max="4730" width="11.25" bestFit="1" customWidth="1"/>
    <col min="4731" max="4731" width="10.1640625" bestFit="1" customWidth="1"/>
    <col min="4732" max="4735" width="12.33203125" bestFit="1" customWidth="1"/>
    <col min="4736" max="4736" width="11.25" bestFit="1" customWidth="1"/>
    <col min="4737" max="4747" width="12.33203125" bestFit="1" customWidth="1"/>
    <col min="4748" max="4748" width="11.25" bestFit="1" customWidth="1"/>
    <col min="4749" max="4752" width="12.33203125" bestFit="1" customWidth="1"/>
    <col min="4753" max="4754" width="11.25" bestFit="1" customWidth="1"/>
    <col min="4755" max="4759" width="12.33203125" bestFit="1" customWidth="1"/>
    <col min="4760" max="4760" width="11.25" bestFit="1" customWidth="1"/>
    <col min="4761" max="4763" width="12.33203125" bestFit="1" customWidth="1"/>
    <col min="4764" max="4764" width="11.25" bestFit="1" customWidth="1"/>
    <col min="4765" max="4777" width="12.33203125" bestFit="1" customWidth="1"/>
    <col min="4778" max="4778" width="10.1640625" bestFit="1" customWidth="1"/>
    <col min="4779" max="4801" width="12.33203125" bestFit="1" customWidth="1"/>
    <col min="4802" max="4802" width="11.25" bestFit="1" customWidth="1"/>
    <col min="4803" max="4811" width="12.33203125" bestFit="1" customWidth="1"/>
    <col min="4812" max="4812" width="10.1640625" bestFit="1" customWidth="1"/>
    <col min="4813" max="4820" width="12.33203125" bestFit="1" customWidth="1"/>
    <col min="4821" max="4821" width="11.25" bestFit="1" customWidth="1"/>
    <col min="4822" max="4841" width="12.33203125" bestFit="1" customWidth="1"/>
    <col min="4842" max="4842" width="11.25" bestFit="1" customWidth="1"/>
    <col min="4843" max="4845" width="12.33203125" bestFit="1" customWidth="1"/>
    <col min="4846" max="4846" width="11.25" bestFit="1" customWidth="1"/>
    <col min="4847" max="4854" width="12.33203125" bestFit="1" customWidth="1"/>
    <col min="4855" max="4855" width="11.25" bestFit="1" customWidth="1"/>
    <col min="4856" max="4867" width="12.33203125" bestFit="1" customWidth="1"/>
    <col min="4868" max="4868" width="11.25" bestFit="1" customWidth="1"/>
    <col min="4869" max="4870" width="12.33203125" bestFit="1" customWidth="1"/>
    <col min="4871" max="4871" width="11.25" bestFit="1" customWidth="1"/>
    <col min="4872" max="4882" width="12.33203125" bestFit="1" customWidth="1"/>
    <col min="4883" max="4883" width="11.25" bestFit="1" customWidth="1"/>
    <col min="4884" max="4895" width="12.33203125" bestFit="1" customWidth="1"/>
    <col min="4896" max="4896" width="11.25" bestFit="1" customWidth="1"/>
    <col min="4897" max="4920" width="12.33203125" bestFit="1" customWidth="1"/>
    <col min="4921" max="4921" width="11.25" bestFit="1" customWidth="1"/>
    <col min="4922" max="4936" width="12.33203125" bestFit="1" customWidth="1"/>
    <col min="4937" max="4938" width="11.25" bestFit="1" customWidth="1"/>
    <col min="4939" max="4951" width="12.33203125" bestFit="1" customWidth="1"/>
    <col min="4952" max="4952" width="10.1640625" bestFit="1" customWidth="1"/>
    <col min="4953" max="4953" width="11.25" bestFit="1" customWidth="1"/>
    <col min="4954" max="4957" width="12.33203125" bestFit="1" customWidth="1"/>
    <col min="4958" max="4958" width="11.25" bestFit="1" customWidth="1"/>
    <col min="4959" max="4959" width="12.33203125" bestFit="1" customWidth="1"/>
    <col min="4960" max="4960" width="11.25" bestFit="1" customWidth="1"/>
    <col min="4961" max="5031" width="12.33203125" bestFit="1" customWidth="1"/>
    <col min="5032" max="5032" width="11.25" bestFit="1" customWidth="1"/>
    <col min="5033" max="5036" width="12.33203125" bestFit="1" customWidth="1"/>
    <col min="5037" max="5037" width="11.25" bestFit="1" customWidth="1"/>
    <col min="5038" max="5038" width="12.33203125" bestFit="1" customWidth="1"/>
    <col min="5039" max="5039" width="11.25" bestFit="1" customWidth="1"/>
    <col min="5040" max="5048" width="12.33203125" bestFit="1" customWidth="1"/>
    <col min="5049" max="5049" width="11.25" bestFit="1" customWidth="1"/>
    <col min="5050" max="5051" width="12.33203125" bestFit="1" customWidth="1"/>
    <col min="5052" max="5052" width="11.25" bestFit="1" customWidth="1"/>
    <col min="5053" max="5053" width="12.33203125" bestFit="1" customWidth="1"/>
    <col min="5054" max="5054" width="11.25" bestFit="1" customWidth="1"/>
    <col min="5055" max="5060" width="12.33203125" bestFit="1" customWidth="1"/>
    <col min="5061" max="5062" width="11.25" bestFit="1" customWidth="1"/>
    <col min="5063" max="5064" width="12.33203125" bestFit="1" customWidth="1"/>
    <col min="5065" max="5065" width="11.25" bestFit="1" customWidth="1"/>
    <col min="5066" max="5078" width="12.33203125" bestFit="1" customWidth="1"/>
    <col min="5079" max="5079" width="10.1640625" bestFit="1" customWidth="1"/>
    <col min="5080" max="5084" width="12.33203125" bestFit="1" customWidth="1"/>
    <col min="5085" max="5085" width="11.25" bestFit="1" customWidth="1"/>
    <col min="5086" max="5097" width="12.33203125" bestFit="1" customWidth="1"/>
    <col min="5098" max="5098" width="11.25" bestFit="1" customWidth="1"/>
    <col min="5099" max="5104" width="12.33203125" bestFit="1" customWidth="1"/>
    <col min="5105" max="5106" width="10.1640625" bestFit="1" customWidth="1"/>
    <col min="5107" max="5123" width="12.33203125" bestFit="1" customWidth="1"/>
    <col min="5124" max="5124" width="11.25" bestFit="1" customWidth="1"/>
    <col min="5125" max="5134" width="12.33203125" bestFit="1" customWidth="1"/>
    <col min="5135" max="5135" width="11.25" bestFit="1" customWidth="1"/>
    <col min="5136" max="5137" width="12.33203125" bestFit="1" customWidth="1"/>
    <col min="5138" max="5138" width="11.25" bestFit="1" customWidth="1"/>
    <col min="5139" max="5142" width="12.33203125" bestFit="1" customWidth="1"/>
    <col min="5143" max="5143" width="11.25" bestFit="1" customWidth="1"/>
    <col min="5144" max="5153" width="12.33203125" bestFit="1" customWidth="1"/>
    <col min="5154" max="5154" width="11.25" bestFit="1" customWidth="1"/>
    <col min="5155" max="5171" width="12.33203125" bestFit="1" customWidth="1"/>
    <col min="5172" max="5172" width="11.25" bestFit="1" customWidth="1"/>
    <col min="5173" max="5177" width="12.33203125" bestFit="1" customWidth="1"/>
    <col min="5178" max="5178" width="11.25" bestFit="1" customWidth="1"/>
    <col min="5179" max="5179" width="12.33203125" bestFit="1" customWidth="1"/>
    <col min="5180" max="5180" width="11.25" bestFit="1" customWidth="1"/>
    <col min="5181" max="5190" width="12.33203125" bestFit="1" customWidth="1"/>
    <col min="5191" max="5191" width="11.25" bestFit="1" customWidth="1"/>
    <col min="5192" max="5200" width="12.33203125" bestFit="1" customWidth="1"/>
    <col min="5201" max="5201" width="11.25" bestFit="1" customWidth="1"/>
    <col min="5202" max="5204" width="12.33203125" bestFit="1" customWidth="1"/>
    <col min="5205" max="5205" width="11.25" bestFit="1" customWidth="1"/>
    <col min="5206" max="5207" width="12.33203125" bestFit="1" customWidth="1"/>
    <col min="5208" max="5208" width="11.25" bestFit="1" customWidth="1"/>
    <col min="5209" max="5218" width="12.33203125" bestFit="1" customWidth="1"/>
    <col min="5219" max="5219" width="11.25" bestFit="1" customWidth="1"/>
    <col min="5220" max="5237" width="12.33203125" bestFit="1" customWidth="1"/>
    <col min="5238" max="5238" width="11.25" bestFit="1" customWidth="1"/>
    <col min="5239" max="5249" width="12.33203125" bestFit="1" customWidth="1"/>
    <col min="5250" max="5252" width="11.25" bestFit="1" customWidth="1"/>
    <col min="5253" max="5261" width="12.33203125" bestFit="1" customWidth="1"/>
    <col min="5262" max="5262" width="11.25" bestFit="1" customWidth="1"/>
    <col min="5263" max="5274" width="12.33203125" bestFit="1" customWidth="1"/>
    <col min="5275" max="5275" width="11.25" bestFit="1" customWidth="1"/>
    <col min="5276" max="5289" width="12.33203125" bestFit="1" customWidth="1"/>
    <col min="5290" max="5290" width="11.25" bestFit="1" customWidth="1"/>
    <col min="5291" max="5306" width="12.33203125" bestFit="1" customWidth="1"/>
    <col min="5307" max="5308" width="11.25" bestFit="1" customWidth="1"/>
    <col min="5309" max="5326" width="12.33203125" bestFit="1" customWidth="1"/>
    <col min="5327" max="5327" width="11.25" bestFit="1" customWidth="1"/>
    <col min="5328" max="5330" width="12.33203125" bestFit="1" customWidth="1"/>
    <col min="5331" max="5331" width="11.25" bestFit="1" customWidth="1"/>
    <col min="5332" max="5333" width="12.33203125" bestFit="1" customWidth="1"/>
    <col min="5334" max="5334" width="11.25" bestFit="1" customWidth="1"/>
    <col min="5335" max="5338" width="12.33203125" bestFit="1" customWidth="1"/>
    <col min="5339" max="5339" width="11.25" bestFit="1" customWidth="1"/>
    <col min="5340" max="5343" width="12.33203125" bestFit="1" customWidth="1"/>
    <col min="5344" max="5344" width="11.25" bestFit="1" customWidth="1"/>
    <col min="5345" max="5353" width="12.33203125" bestFit="1" customWidth="1"/>
    <col min="5354" max="5354" width="11.25" bestFit="1" customWidth="1"/>
    <col min="5355" max="5385" width="12.33203125" bestFit="1" customWidth="1"/>
    <col min="5386" max="5387" width="11.25" bestFit="1" customWidth="1"/>
    <col min="5388" max="5395" width="12.33203125" bestFit="1" customWidth="1"/>
    <col min="5396" max="5396" width="11.25" bestFit="1" customWidth="1"/>
    <col min="5397" max="5402" width="12.33203125" bestFit="1" customWidth="1"/>
    <col min="5403" max="5403" width="11.25" bestFit="1" customWidth="1"/>
    <col min="5404" max="5416" width="12.33203125" bestFit="1" customWidth="1"/>
    <col min="5417" max="5417" width="11.25" bestFit="1" customWidth="1"/>
    <col min="5418" max="5470" width="12.33203125" bestFit="1" customWidth="1"/>
    <col min="5471" max="5471" width="11.25" bestFit="1" customWidth="1"/>
    <col min="5472" max="5481" width="12.33203125" bestFit="1" customWidth="1"/>
    <col min="5482" max="5482" width="11.25" bestFit="1" customWidth="1"/>
    <col min="5483" max="5483" width="12.33203125" bestFit="1" customWidth="1"/>
    <col min="5484" max="5484" width="11.25" bestFit="1" customWidth="1"/>
    <col min="5485" max="5505" width="12.33203125" bestFit="1" customWidth="1"/>
    <col min="5506" max="5506" width="11.25" bestFit="1" customWidth="1"/>
    <col min="5507" max="5514" width="12.33203125" bestFit="1" customWidth="1"/>
    <col min="5515" max="5515" width="11.25" bestFit="1" customWidth="1"/>
    <col min="5516" max="5525" width="12.33203125" bestFit="1" customWidth="1"/>
    <col min="5526" max="5526" width="10.1640625" bestFit="1" customWidth="1"/>
    <col min="5527" max="5594" width="12.33203125" bestFit="1" customWidth="1"/>
    <col min="5595" max="5595" width="11.25" bestFit="1" customWidth="1"/>
    <col min="5596" max="5598" width="12.33203125" bestFit="1" customWidth="1"/>
    <col min="5599" max="5599" width="11.25" bestFit="1" customWidth="1"/>
    <col min="5600" max="5602" width="12.33203125" bestFit="1" customWidth="1"/>
    <col min="5603" max="5603" width="11.25" bestFit="1" customWidth="1"/>
    <col min="5604" max="5607" width="12.33203125" bestFit="1" customWidth="1"/>
    <col min="5608" max="5608" width="11.25" bestFit="1" customWidth="1"/>
    <col min="5609" max="5636" width="12.33203125" bestFit="1" customWidth="1"/>
    <col min="5637" max="5637" width="11.25" bestFit="1" customWidth="1"/>
    <col min="5638" max="5638" width="12.33203125" bestFit="1" customWidth="1"/>
    <col min="5639" max="5639" width="11.25" bestFit="1" customWidth="1"/>
    <col min="5640" max="5641" width="12.33203125" bestFit="1" customWidth="1"/>
    <col min="5642" max="5642" width="11.25" bestFit="1" customWidth="1"/>
    <col min="5643" max="5643" width="12.33203125" bestFit="1" customWidth="1"/>
    <col min="5644" max="5644" width="11.25" bestFit="1" customWidth="1"/>
    <col min="5645" max="5647" width="12.33203125" bestFit="1" customWidth="1"/>
    <col min="5648" max="5648" width="11.25" bestFit="1" customWidth="1"/>
    <col min="5649" max="5673" width="12.33203125" bestFit="1" customWidth="1"/>
    <col min="5674" max="5674" width="11.25" bestFit="1" customWidth="1"/>
    <col min="5675" max="5678" width="12.33203125" bestFit="1" customWidth="1"/>
    <col min="5679" max="5680" width="11.25" bestFit="1" customWidth="1"/>
    <col min="5681" max="5683" width="12.33203125" bestFit="1" customWidth="1"/>
    <col min="5684" max="5684" width="11.25" bestFit="1" customWidth="1"/>
    <col min="5685" max="5685" width="12.33203125" bestFit="1" customWidth="1"/>
    <col min="5686" max="5686" width="11.25" bestFit="1" customWidth="1"/>
    <col min="5687" max="5688" width="12.33203125" bestFit="1" customWidth="1"/>
    <col min="5689" max="5689" width="10.1640625" bestFit="1" customWidth="1"/>
    <col min="5690" max="5690" width="11.25" bestFit="1" customWidth="1"/>
    <col min="5691" max="5695" width="12.33203125" bestFit="1" customWidth="1"/>
    <col min="5696" max="5696" width="11.25" bestFit="1" customWidth="1"/>
    <col min="5697" max="5704" width="12.33203125" bestFit="1" customWidth="1"/>
    <col min="5705" max="5705" width="10.1640625" bestFit="1" customWidth="1"/>
    <col min="5706" max="5714" width="12.33203125" bestFit="1" customWidth="1"/>
    <col min="5715" max="5715" width="11.25" bestFit="1" customWidth="1"/>
    <col min="5716" max="5722" width="12.33203125" bestFit="1" customWidth="1"/>
    <col min="5723" max="5723" width="11.25" bestFit="1" customWidth="1"/>
    <col min="5724" max="5742" width="12.33203125" bestFit="1" customWidth="1"/>
    <col min="5743" max="5744" width="11.25" bestFit="1" customWidth="1"/>
    <col min="5745" max="5750" width="12.33203125" bestFit="1" customWidth="1"/>
    <col min="5751" max="5751" width="11.25" bestFit="1" customWidth="1"/>
    <col min="5752" max="5764" width="12.33203125" bestFit="1" customWidth="1"/>
    <col min="5765" max="5765" width="11.25" bestFit="1" customWidth="1"/>
    <col min="5766" max="5775" width="12.33203125" bestFit="1" customWidth="1"/>
    <col min="5776" max="5776" width="11.25" bestFit="1" customWidth="1"/>
    <col min="5777" max="5783" width="12.33203125" bestFit="1" customWidth="1"/>
    <col min="5784" max="5784" width="11.25" bestFit="1" customWidth="1"/>
    <col min="5785" max="5786" width="12.33203125" bestFit="1" customWidth="1"/>
    <col min="5787" max="5787" width="11.25" bestFit="1" customWidth="1"/>
    <col min="5788" max="5811" width="12.33203125" bestFit="1" customWidth="1"/>
    <col min="5812" max="5812" width="11.25" bestFit="1" customWidth="1"/>
    <col min="5813" max="5815" width="12.33203125" bestFit="1" customWidth="1"/>
    <col min="5816" max="5816" width="11.25" bestFit="1" customWidth="1"/>
    <col min="5817" max="5830" width="12.33203125" bestFit="1" customWidth="1"/>
    <col min="5831" max="5831" width="11.25" bestFit="1" customWidth="1"/>
    <col min="5832" max="5837" width="12.33203125" bestFit="1" customWidth="1"/>
    <col min="5838" max="5838" width="11.25" bestFit="1" customWidth="1"/>
    <col min="5839" max="5839" width="12.33203125" bestFit="1" customWidth="1"/>
    <col min="5840" max="5840" width="11.25" bestFit="1" customWidth="1"/>
    <col min="5841" max="5841" width="12.33203125" bestFit="1" customWidth="1"/>
    <col min="5842" max="5842" width="10.1640625" bestFit="1" customWidth="1"/>
    <col min="5843" max="5843" width="11.25" bestFit="1" customWidth="1"/>
    <col min="5844" max="5846" width="12.33203125" bestFit="1" customWidth="1"/>
    <col min="5847" max="5847" width="10.9140625" bestFit="1" customWidth="1"/>
  </cols>
  <sheetData>
    <row r="1" spans="1:6">
      <c r="A1" s="18" t="s">
        <v>472</v>
      </c>
      <c r="B1" s="18"/>
    </row>
    <row r="2" spans="1:6">
      <c r="A2" s="18"/>
      <c r="B2" s="18"/>
    </row>
    <row r="3" spans="1:6">
      <c r="A3" s="15" t="s">
        <v>470</v>
      </c>
      <c r="E3" s="15" t="s">
        <v>468</v>
      </c>
      <c r="F3" t="s">
        <v>471</v>
      </c>
    </row>
    <row r="4" spans="1:6">
      <c r="A4" s="16" t="s">
        <v>456</v>
      </c>
      <c r="E4" s="16" t="s">
        <v>184</v>
      </c>
      <c r="F4" s="19">
        <v>662</v>
      </c>
    </row>
    <row r="5" spans="1:6">
      <c r="A5" s="16" t="s">
        <v>458</v>
      </c>
      <c r="E5" s="17" t="s">
        <v>456</v>
      </c>
      <c r="F5" s="19">
        <v>79</v>
      </c>
    </row>
    <row r="6" spans="1:6">
      <c r="A6" s="16" t="s">
        <v>460</v>
      </c>
      <c r="E6" s="17" t="s">
        <v>458</v>
      </c>
      <c r="F6" s="19">
        <v>164</v>
      </c>
    </row>
    <row r="7" spans="1:6">
      <c r="A7" s="16" t="s">
        <v>462</v>
      </c>
      <c r="E7" s="17" t="s">
        <v>460</v>
      </c>
      <c r="F7" s="19">
        <v>297</v>
      </c>
    </row>
    <row r="8" spans="1:6">
      <c r="A8" s="16" t="s">
        <v>464</v>
      </c>
      <c r="E8" s="17" t="s">
        <v>462</v>
      </c>
      <c r="F8" s="19">
        <v>103</v>
      </c>
    </row>
    <row r="9" spans="1:6">
      <c r="A9" s="16" t="s">
        <v>466</v>
      </c>
      <c r="E9" s="17" t="s">
        <v>464</v>
      </c>
      <c r="F9" s="19">
        <v>17</v>
      </c>
    </row>
    <row r="10" spans="1:6">
      <c r="A10" s="16" t="s">
        <v>469</v>
      </c>
      <c r="E10" s="17" t="s">
        <v>466</v>
      </c>
      <c r="F10" s="19">
        <v>2</v>
      </c>
    </row>
    <row r="11" spans="1:6">
      <c r="E11" s="16" t="s">
        <v>193</v>
      </c>
      <c r="F11" s="19">
        <v>127</v>
      </c>
    </row>
    <row r="12" spans="1:6">
      <c r="E12" s="16" t="s">
        <v>283</v>
      </c>
      <c r="F12" s="19">
        <v>26</v>
      </c>
    </row>
    <row r="13" spans="1:6">
      <c r="E13" s="16" t="s">
        <v>284</v>
      </c>
      <c r="F13" s="19">
        <v>2</v>
      </c>
    </row>
    <row r="14" spans="1:6">
      <c r="E14" s="16" t="s">
        <v>285</v>
      </c>
      <c r="F14" s="19">
        <v>19</v>
      </c>
    </row>
    <row r="15" spans="1:6">
      <c r="E15" s="16" t="s">
        <v>286</v>
      </c>
      <c r="F15" s="19">
        <v>23</v>
      </c>
    </row>
    <row r="16" spans="1:6">
      <c r="E16" s="16" t="s">
        <v>287</v>
      </c>
      <c r="F16" s="19">
        <v>1</v>
      </c>
    </row>
    <row r="17" spans="5:6">
      <c r="E17" s="16" t="s">
        <v>288</v>
      </c>
      <c r="F17" s="19">
        <v>25</v>
      </c>
    </row>
    <row r="18" spans="5:6">
      <c r="E18" s="16" t="s">
        <v>289</v>
      </c>
      <c r="F18" s="19">
        <v>3</v>
      </c>
    </row>
    <row r="19" spans="5:6">
      <c r="E19" s="16" t="s">
        <v>290</v>
      </c>
      <c r="F19" s="19">
        <v>3</v>
      </c>
    </row>
    <row r="20" spans="5:6">
      <c r="E20" s="16" t="s">
        <v>291</v>
      </c>
      <c r="F20" s="19">
        <v>23</v>
      </c>
    </row>
    <row r="21" spans="5:6">
      <c r="E21" s="16" t="s">
        <v>292</v>
      </c>
      <c r="F21" s="19">
        <v>7</v>
      </c>
    </row>
    <row r="22" spans="5:6">
      <c r="E22" s="16" t="s">
        <v>194</v>
      </c>
      <c r="F22" s="19">
        <v>158</v>
      </c>
    </row>
    <row r="23" spans="5:6">
      <c r="E23" s="16" t="s">
        <v>293</v>
      </c>
      <c r="F23" s="19">
        <v>18</v>
      </c>
    </row>
    <row r="24" spans="5:6">
      <c r="E24" s="16" t="s">
        <v>294</v>
      </c>
      <c r="F24" s="19">
        <v>26</v>
      </c>
    </row>
    <row r="25" spans="5:6">
      <c r="E25" s="16" t="s">
        <v>295</v>
      </c>
      <c r="F25" s="19">
        <v>1</v>
      </c>
    </row>
    <row r="26" spans="5:6">
      <c r="E26" s="16" t="s">
        <v>296</v>
      </c>
      <c r="F26" s="19">
        <v>1</v>
      </c>
    </row>
    <row r="27" spans="5:6">
      <c r="E27" s="16" t="s">
        <v>297</v>
      </c>
      <c r="F27" s="19">
        <v>9</v>
      </c>
    </row>
    <row r="28" spans="5:6">
      <c r="E28" s="16" t="s">
        <v>298</v>
      </c>
      <c r="F28" s="19">
        <v>14</v>
      </c>
    </row>
    <row r="29" spans="5:6">
      <c r="E29" s="16" t="s">
        <v>299</v>
      </c>
      <c r="F29" s="19">
        <v>5</v>
      </c>
    </row>
    <row r="30" spans="5:6">
      <c r="E30" s="16" t="s">
        <v>300</v>
      </c>
      <c r="F30" s="19">
        <v>8</v>
      </c>
    </row>
    <row r="31" spans="5:6">
      <c r="E31" s="16" t="s">
        <v>301</v>
      </c>
      <c r="F31" s="19">
        <v>5</v>
      </c>
    </row>
    <row r="32" spans="5:6">
      <c r="E32" s="16" t="s">
        <v>302</v>
      </c>
      <c r="F32" s="19">
        <v>5</v>
      </c>
    </row>
    <row r="33" spans="5:6">
      <c r="E33" s="16" t="s">
        <v>195</v>
      </c>
      <c r="F33" s="19">
        <v>56</v>
      </c>
    </row>
    <row r="34" spans="5:6">
      <c r="E34" s="16" t="s">
        <v>303</v>
      </c>
      <c r="F34" s="19">
        <v>19</v>
      </c>
    </row>
    <row r="35" spans="5:6">
      <c r="E35" s="16" t="s">
        <v>304</v>
      </c>
      <c r="F35" s="19">
        <v>1</v>
      </c>
    </row>
    <row r="36" spans="5:6">
      <c r="E36" s="16" t="s">
        <v>305</v>
      </c>
      <c r="F36" s="19">
        <v>8</v>
      </c>
    </row>
    <row r="37" spans="5:6">
      <c r="E37" s="16" t="s">
        <v>306</v>
      </c>
      <c r="F37" s="19">
        <v>1</v>
      </c>
    </row>
    <row r="38" spans="5:6">
      <c r="E38" s="17" t="s">
        <v>456</v>
      </c>
      <c r="F38" s="19">
        <v>1</v>
      </c>
    </row>
    <row r="39" spans="5:6">
      <c r="E39" s="16" t="s">
        <v>307</v>
      </c>
      <c r="F39" s="19">
        <v>8</v>
      </c>
    </row>
    <row r="40" spans="5:6">
      <c r="E40" s="17" t="s">
        <v>456</v>
      </c>
      <c r="F40" s="19">
        <v>1</v>
      </c>
    </row>
    <row r="41" spans="5:6">
      <c r="E41" s="17" t="s">
        <v>458</v>
      </c>
      <c r="F41" s="19">
        <v>5</v>
      </c>
    </row>
    <row r="42" spans="5:6">
      <c r="E42" s="17" t="s">
        <v>460</v>
      </c>
      <c r="F42" s="19">
        <v>1</v>
      </c>
    </row>
    <row r="43" spans="5:6">
      <c r="E43" s="17" t="s">
        <v>462</v>
      </c>
      <c r="F43" s="19">
        <v>1</v>
      </c>
    </row>
    <row r="44" spans="5:6">
      <c r="E44" s="16" t="s">
        <v>308</v>
      </c>
      <c r="F44" s="19">
        <v>4</v>
      </c>
    </row>
    <row r="45" spans="5:6">
      <c r="E45" s="17" t="s">
        <v>456</v>
      </c>
      <c r="F45" s="19">
        <v>2</v>
      </c>
    </row>
    <row r="46" spans="5:6">
      <c r="E46" s="17" t="s">
        <v>458</v>
      </c>
      <c r="F46" s="19">
        <v>1</v>
      </c>
    </row>
    <row r="47" spans="5:6">
      <c r="E47" s="17" t="s">
        <v>462</v>
      </c>
      <c r="F47" s="19">
        <v>1</v>
      </c>
    </row>
    <row r="48" spans="5:6">
      <c r="E48" s="16" t="s">
        <v>309</v>
      </c>
      <c r="F48" s="19">
        <v>12</v>
      </c>
    </row>
    <row r="49" spans="5:6">
      <c r="E49" s="17" t="s">
        <v>456</v>
      </c>
      <c r="F49" s="19">
        <v>2</v>
      </c>
    </row>
    <row r="50" spans="5:6">
      <c r="E50" s="17" t="s">
        <v>458</v>
      </c>
      <c r="F50" s="19">
        <v>2</v>
      </c>
    </row>
    <row r="51" spans="5:6">
      <c r="E51" s="17" t="s">
        <v>460</v>
      </c>
      <c r="F51" s="19">
        <v>6</v>
      </c>
    </row>
    <row r="52" spans="5:6">
      <c r="E52" s="17" t="s">
        <v>462</v>
      </c>
      <c r="F52" s="19">
        <v>2</v>
      </c>
    </row>
    <row r="53" spans="5:6">
      <c r="E53" s="16" t="s">
        <v>310</v>
      </c>
      <c r="F53" s="19">
        <v>24</v>
      </c>
    </row>
    <row r="54" spans="5:6">
      <c r="E54" s="17" t="s">
        <v>456</v>
      </c>
      <c r="F54" s="19">
        <v>2</v>
      </c>
    </row>
    <row r="55" spans="5:6">
      <c r="E55" s="17" t="s">
        <v>458</v>
      </c>
      <c r="F55" s="19">
        <v>11</v>
      </c>
    </row>
    <row r="56" spans="5:6">
      <c r="E56" s="17" t="s">
        <v>460</v>
      </c>
      <c r="F56" s="19">
        <v>10</v>
      </c>
    </row>
    <row r="57" spans="5:6">
      <c r="E57" s="17" t="s">
        <v>462</v>
      </c>
      <c r="F57" s="19">
        <v>1</v>
      </c>
    </row>
    <row r="58" spans="5:6">
      <c r="E58" s="16" t="s">
        <v>311</v>
      </c>
      <c r="F58" s="19">
        <v>2</v>
      </c>
    </row>
    <row r="59" spans="5:6">
      <c r="E59" s="17" t="s">
        <v>456</v>
      </c>
      <c r="F59" s="19">
        <v>2</v>
      </c>
    </row>
    <row r="60" spans="5:6">
      <c r="E60" s="16" t="s">
        <v>312</v>
      </c>
      <c r="F60" s="19">
        <v>2</v>
      </c>
    </row>
    <row r="61" spans="5:6">
      <c r="E61" s="17" t="s">
        <v>456</v>
      </c>
      <c r="F61" s="19">
        <v>1</v>
      </c>
    </row>
    <row r="62" spans="5:6">
      <c r="E62" s="17" t="s">
        <v>460</v>
      </c>
      <c r="F62" s="19">
        <v>1</v>
      </c>
    </row>
    <row r="63" spans="5:6">
      <c r="E63" s="16" t="s">
        <v>196</v>
      </c>
      <c r="F63" s="19">
        <v>121</v>
      </c>
    </row>
    <row r="64" spans="5:6">
      <c r="E64" s="17" t="s">
        <v>456</v>
      </c>
      <c r="F64" s="19">
        <v>20</v>
      </c>
    </row>
    <row r="65" spans="5:6">
      <c r="E65" s="17" t="s">
        <v>458</v>
      </c>
      <c r="F65" s="19">
        <v>64</v>
      </c>
    </row>
    <row r="66" spans="5:6">
      <c r="E66" s="17" t="s">
        <v>460</v>
      </c>
      <c r="F66" s="19">
        <v>20</v>
      </c>
    </row>
    <row r="67" spans="5:6">
      <c r="E67" s="17" t="s">
        <v>462</v>
      </c>
      <c r="F67" s="19">
        <v>10</v>
      </c>
    </row>
    <row r="68" spans="5:6">
      <c r="E68" s="17" t="s">
        <v>464</v>
      </c>
      <c r="F68" s="19">
        <v>7</v>
      </c>
    </row>
    <row r="69" spans="5:6">
      <c r="E69" s="16" t="s">
        <v>313</v>
      </c>
      <c r="F69" s="19">
        <v>14</v>
      </c>
    </row>
    <row r="70" spans="5:6">
      <c r="E70" s="17" t="s">
        <v>456</v>
      </c>
      <c r="F70" s="19">
        <v>1</v>
      </c>
    </row>
    <row r="71" spans="5:6">
      <c r="E71" s="17" t="s">
        <v>458</v>
      </c>
      <c r="F71" s="19">
        <v>3</v>
      </c>
    </row>
    <row r="72" spans="5:6">
      <c r="E72" s="17" t="s">
        <v>460</v>
      </c>
      <c r="F72" s="19">
        <v>8</v>
      </c>
    </row>
    <row r="73" spans="5:6">
      <c r="E73" s="17" t="s">
        <v>462</v>
      </c>
      <c r="F73" s="19">
        <v>2</v>
      </c>
    </row>
    <row r="74" spans="5:6">
      <c r="E74" s="16" t="s">
        <v>314</v>
      </c>
      <c r="F74" s="19">
        <v>8</v>
      </c>
    </row>
    <row r="75" spans="5:6">
      <c r="E75" s="17" t="s">
        <v>456</v>
      </c>
      <c r="F75" s="19">
        <v>1</v>
      </c>
    </row>
    <row r="76" spans="5:6">
      <c r="E76" s="17" t="s">
        <v>458</v>
      </c>
      <c r="F76" s="19">
        <v>3</v>
      </c>
    </row>
    <row r="77" spans="5:6">
      <c r="E77" s="17" t="s">
        <v>460</v>
      </c>
      <c r="F77" s="19">
        <v>3</v>
      </c>
    </row>
    <row r="78" spans="5:6">
      <c r="E78" s="17" t="s">
        <v>462</v>
      </c>
      <c r="F78" s="19">
        <v>1</v>
      </c>
    </row>
    <row r="79" spans="5:6">
      <c r="E79" s="16" t="s">
        <v>315</v>
      </c>
      <c r="F79" s="19">
        <v>5</v>
      </c>
    </row>
    <row r="80" spans="5:6">
      <c r="E80" s="17" t="s">
        <v>456</v>
      </c>
      <c r="F80" s="19">
        <v>1</v>
      </c>
    </row>
    <row r="81" spans="5:6">
      <c r="E81" s="17" t="s">
        <v>458</v>
      </c>
      <c r="F81" s="19">
        <v>1</v>
      </c>
    </row>
    <row r="82" spans="5:6">
      <c r="E82" s="17" t="s">
        <v>460</v>
      </c>
      <c r="F82" s="19">
        <v>3</v>
      </c>
    </row>
    <row r="83" spans="5:6">
      <c r="E83" s="16" t="s">
        <v>316</v>
      </c>
      <c r="F83" s="19">
        <v>5</v>
      </c>
    </row>
    <row r="84" spans="5:6">
      <c r="E84" s="17" t="s">
        <v>456</v>
      </c>
      <c r="F84" s="19">
        <v>2</v>
      </c>
    </row>
    <row r="85" spans="5:6">
      <c r="E85" s="17" t="s">
        <v>458</v>
      </c>
      <c r="F85" s="19">
        <v>3</v>
      </c>
    </row>
    <row r="86" spans="5:6">
      <c r="E86" s="16" t="s">
        <v>317</v>
      </c>
      <c r="F86" s="19">
        <v>5</v>
      </c>
    </row>
    <row r="87" spans="5:6">
      <c r="E87" s="17" t="s">
        <v>456</v>
      </c>
      <c r="F87" s="19">
        <v>1</v>
      </c>
    </row>
    <row r="88" spans="5:6">
      <c r="E88" s="17" t="s">
        <v>458</v>
      </c>
      <c r="F88" s="19">
        <v>3</v>
      </c>
    </row>
    <row r="89" spans="5:6">
      <c r="E89" s="17" t="s">
        <v>460</v>
      </c>
      <c r="F89" s="19">
        <v>1</v>
      </c>
    </row>
    <row r="90" spans="5:6">
      <c r="E90" s="16" t="s">
        <v>318</v>
      </c>
      <c r="F90" s="19">
        <v>1</v>
      </c>
    </row>
    <row r="91" spans="5:6">
      <c r="E91" s="17" t="s">
        <v>456</v>
      </c>
      <c r="F91" s="19">
        <v>1</v>
      </c>
    </row>
    <row r="92" spans="5:6">
      <c r="E92" s="16" t="s">
        <v>319</v>
      </c>
      <c r="F92" s="19">
        <v>2</v>
      </c>
    </row>
    <row r="93" spans="5:6">
      <c r="E93" s="17" t="s">
        <v>456</v>
      </c>
      <c r="F93" s="19">
        <v>1</v>
      </c>
    </row>
    <row r="94" spans="5:6">
      <c r="E94" s="17" t="s">
        <v>458</v>
      </c>
      <c r="F94" s="19">
        <v>1</v>
      </c>
    </row>
    <row r="95" spans="5:6">
      <c r="E95" s="16" t="s">
        <v>320</v>
      </c>
      <c r="F95" s="19">
        <v>10</v>
      </c>
    </row>
    <row r="96" spans="5:6">
      <c r="E96" s="17" t="s">
        <v>456</v>
      </c>
      <c r="F96" s="19">
        <v>1</v>
      </c>
    </row>
    <row r="97" spans="5:6">
      <c r="E97" s="17" t="s">
        <v>460</v>
      </c>
      <c r="F97" s="19">
        <v>8</v>
      </c>
    </row>
    <row r="98" spans="5:6">
      <c r="E98" s="17" t="s">
        <v>462</v>
      </c>
      <c r="F98" s="19">
        <v>1</v>
      </c>
    </row>
    <row r="99" spans="5:6">
      <c r="E99" s="16" t="s">
        <v>321</v>
      </c>
      <c r="F99" s="19">
        <v>3</v>
      </c>
    </row>
    <row r="100" spans="5:6">
      <c r="E100" s="17" t="s">
        <v>456</v>
      </c>
      <c r="F100" s="19">
        <v>1</v>
      </c>
    </row>
    <row r="101" spans="5:6">
      <c r="E101" s="17" t="s">
        <v>458</v>
      </c>
      <c r="F101" s="19">
        <v>1</v>
      </c>
    </row>
    <row r="102" spans="5:6">
      <c r="E102" s="17" t="s">
        <v>460</v>
      </c>
      <c r="F102" s="19">
        <v>1</v>
      </c>
    </row>
    <row r="103" spans="5:6">
      <c r="E103" s="16" t="s">
        <v>322</v>
      </c>
      <c r="F103" s="19">
        <v>4</v>
      </c>
    </row>
    <row r="104" spans="5:6">
      <c r="E104" s="17" t="s">
        <v>456</v>
      </c>
      <c r="F104" s="19">
        <v>1</v>
      </c>
    </row>
    <row r="105" spans="5:6">
      <c r="E105" s="17" t="s">
        <v>458</v>
      </c>
      <c r="F105" s="19">
        <v>1</v>
      </c>
    </row>
    <row r="106" spans="5:6">
      <c r="E106" s="17" t="s">
        <v>460</v>
      </c>
      <c r="F106" s="19">
        <v>2</v>
      </c>
    </row>
    <row r="107" spans="5:6">
      <c r="E107" s="16" t="s">
        <v>197</v>
      </c>
      <c r="F107" s="19">
        <v>92</v>
      </c>
    </row>
    <row r="108" spans="5:6">
      <c r="E108" s="17" t="s">
        <v>456</v>
      </c>
      <c r="F108" s="19">
        <v>24</v>
      </c>
    </row>
    <row r="109" spans="5:6">
      <c r="E109" s="17" t="s">
        <v>458</v>
      </c>
      <c r="F109" s="19">
        <v>51</v>
      </c>
    </row>
    <row r="110" spans="5:6">
      <c r="E110" s="17" t="s">
        <v>460</v>
      </c>
      <c r="F110" s="19">
        <v>9</v>
      </c>
    </row>
    <row r="111" spans="5:6">
      <c r="E111" s="17" t="s">
        <v>462</v>
      </c>
      <c r="F111" s="19">
        <v>7</v>
      </c>
    </row>
    <row r="112" spans="5:6">
      <c r="E112" s="17" t="s">
        <v>464</v>
      </c>
      <c r="F112" s="19">
        <v>1</v>
      </c>
    </row>
    <row r="113" spans="5:6">
      <c r="E113" s="16" t="s">
        <v>323</v>
      </c>
      <c r="F113" s="19">
        <v>43</v>
      </c>
    </row>
    <row r="114" spans="5:6">
      <c r="E114" s="17" t="s">
        <v>456</v>
      </c>
      <c r="F114" s="19">
        <v>1</v>
      </c>
    </row>
    <row r="115" spans="5:6">
      <c r="E115" s="17" t="s">
        <v>458</v>
      </c>
      <c r="F115" s="19">
        <v>37</v>
      </c>
    </row>
    <row r="116" spans="5:6">
      <c r="E116" s="17" t="s">
        <v>460</v>
      </c>
      <c r="F116" s="19">
        <v>5</v>
      </c>
    </row>
    <row r="117" spans="5:6">
      <c r="E117" s="16" t="s">
        <v>324</v>
      </c>
      <c r="F117" s="19">
        <v>10</v>
      </c>
    </row>
    <row r="118" spans="5:6">
      <c r="E118" s="17" t="s">
        <v>456</v>
      </c>
      <c r="F118" s="19">
        <v>1</v>
      </c>
    </row>
    <row r="119" spans="5:6">
      <c r="E119" s="17" t="s">
        <v>458</v>
      </c>
      <c r="F119" s="19">
        <v>5</v>
      </c>
    </row>
    <row r="120" spans="5:6">
      <c r="E120" s="17" t="s">
        <v>460</v>
      </c>
      <c r="F120" s="19">
        <v>3</v>
      </c>
    </row>
    <row r="121" spans="5:6">
      <c r="E121" s="17" t="s">
        <v>462</v>
      </c>
      <c r="F121" s="19">
        <v>1</v>
      </c>
    </row>
    <row r="122" spans="5:6">
      <c r="E122" s="16" t="s">
        <v>325</v>
      </c>
      <c r="F122" s="19">
        <v>2</v>
      </c>
    </row>
    <row r="123" spans="5:6">
      <c r="E123" s="17" t="s">
        <v>456</v>
      </c>
      <c r="F123" s="19">
        <v>2</v>
      </c>
    </row>
    <row r="124" spans="5:6">
      <c r="E124" s="16" t="s">
        <v>326</v>
      </c>
      <c r="F124" s="19">
        <v>19</v>
      </c>
    </row>
    <row r="125" spans="5:6">
      <c r="E125" s="17" t="s">
        <v>456</v>
      </c>
      <c r="F125" s="19">
        <v>1</v>
      </c>
    </row>
    <row r="126" spans="5:6">
      <c r="E126" s="17" t="s">
        <v>458</v>
      </c>
      <c r="F126" s="19">
        <v>12</v>
      </c>
    </row>
    <row r="127" spans="5:6">
      <c r="E127" s="17" t="s">
        <v>460</v>
      </c>
      <c r="F127" s="19">
        <v>5</v>
      </c>
    </row>
    <row r="128" spans="5:6">
      <c r="E128" s="17" t="s">
        <v>462</v>
      </c>
      <c r="F128" s="19">
        <v>1</v>
      </c>
    </row>
    <row r="129" spans="5:6">
      <c r="E129" s="16" t="s">
        <v>327</v>
      </c>
      <c r="F129" s="19">
        <v>25</v>
      </c>
    </row>
    <row r="130" spans="5:6">
      <c r="E130" s="17" t="s">
        <v>456</v>
      </c>
      <c r="F130" s="19">
        <v>1</v>
      </c>
    </row>
    <row r="131" spans="5:6">
      <c r="E131" s="17" t="s">
        <v>458</v>
      </c>
      <c r="F131" s="19">
        <v>11</v>
      </c>
    </row>
    <row r="132" spans="5:6">
      <c r="E132" s="17" t="s">
        <v>460</v>
      </c>
      <c r="F132" s="19">
        <v>10</v>
      </c>
    </row>
    <row r="133" spans="5:6">
      <c r="E133" s="17" t="s">
        <v>462</v>
      </c>
      <c r="F133" s="19">
        <v>3</v>
      </c>
    </row>
    <row r="134" spans="5:6">
      <c r="E134" s="16" t="s">
        <v>328</v>
      </c>
      <c r="F134" s="19">
        <v>2</v>
      </c>
    </row>
    <row r="135" spans="5:6">
      <c r="E135" s="17" t="s">
        <v>456</v>
      </c>
      <c r="F135" s="19">
        <v>1</v>
      </c>
    </row>
    <row r="136" spans="5:6">
      <c r="E136" s="17" t="s">
        <v>460</v>
      </c>
      <c r="F136" s="19">
        <v>1</v>
      </c>
    </row>
    <row r="137" spans="5:6">
      <c r="E137" s="16" t="s">
        <v>329</v>
      </c>
      <c r="F137" s="19">
        <v>2</v>
      </c>
    </row>
    <row r="138" spans="5:6">
      <c r="E138" s="17" t="s">
        <v>456</v>
      </c>
      <c r="F138" s="19">
        <v>1</v>
      </c>
    </row>
    <row r="139" spans="5:6">
      <c r="E139" s="17" t="s">
        <v>458</v>
      </c>
      <c r="F139" s="19">
        <v>1</v>
      </c>
    </row>
    <row r="140" spans="5:6">
      <c r="E140" s="16" t="s">
        <v>330</v>
      </c>
      <c r="F140" s="19">
        <v>10</v>
      </c>
    </row>
    <row r="141" spans="5:6">
      <c r="E141" s="17" t="s">
        <v>456</v>
      </c>
      <c r="F141" s="19">
        <v>2</v>
      </c>
    </row>
    <row r="142" spans="5:6">
      <c r="E142" s="17" t="s">
        <v>458</v>
      </c>
      <c r="F142" s="19">
        <v>4</v>
      </c>
    </row>
    <row r="143" spans="5:6">
      <c r="E143" s="17" t="s">
        <v>460</v>
      </c>
      <c r="F143" s="19">
        <v>4</v>
      </c>
    </row>
    <row r="144" spans="5:6">
      <c r="E144" s="16" t="s">
        <v>331</v>
      </c>
      <c r="F144" s="19">
        <v>9</v>
      </c>
    </row>
    <row r="145" spans="5:6">
      <c r="E145" s="17" t="s">
        <v>456</v>
      </c>
      <c r="F145" s="19">
        <v>1</v>
      </c>
    </row>
    <row r="146" spans="5:6">
      <c r="E146" s="17" t="s">
        <v>458</v>
      </c>
      <c r="F146" s="19">
        <v>6</v>
      </c>
    </row>
    <row r="147" spans="5:6">
      <c r="E147" s="17" t="s">
        <v>460</v>
      </c>
      <c r="F147" s="19">
        <v>2</v>
      </c>
    </row>
    <row r="148" spans="5:6">
      <c r="E148" s="16" t="s">
        <v>332</v>
      </c>
      <c r="F148" s="19">
        <v>5</v>
      </c>
    </row>
    <row r="149" spans="5:6">
      <c r="E149" s="17" t="s">
        <v>456</v>
      </c>
      <c r="F149" s="19">
        <v>1</v>
      </c>
    </row>
    <row r="150" spans="5:6">
      <c r="E150" s="17" t="s">
        <v>458</v>
      </c>
      <c r="F150" s="19">
        <v>4</v>
      </c>
    </row>
    <row r="151" spans="5:6">
      <c r="E151" s="16" t="s">
        <v>198</v>
      </c>
      <c r="F151" s="19">
        <v>5</v>
      </c>
    </row>
    <row r="152" spans="5:6">
      <c r="E152" s="17" t="s">
        <v>456</v>
      </c>
      <c r="F152" s="19">
        <v>2</v>
      </c>
    </row>
    <row r="153" spans="5:6">
      <c r="E153" s="17" t="s">
        <v>458</v>
      </c>
      <c r="F153" s="19">
        <v>2</v>
      </c>
    </row>
    <row r="154" spans="5:6">
      <c r="E154" s="17" t="s">
        <v>460</v>
      </c>
      <c r="F154" s="19">
        <v>1</v>
      </c>
    </row>
    <row r="155" spans="5:6">
      <c r="E155" s="16" t="s">
        <v>333</v>
      </c>
      <c r="F155" s="19">
        <v>1</v>
      </c>
    </row>
    <row r="156" spans="5:6">
      <c r="E156" s="17" t="s">
        <v>456</v>
      </c>
      <c r="F156" s="19">
        <v>1</v>
      </c>
    </row>
    <row r="157" spans="5:6">
      <c r="E157" s="16" t="s">
        <v>334</v>
      </c>
      <c r="F157" s="19">
        <v>2</v>
      </c>
    </row>
    <row r="158" spans="5:6">
      <c r="E158" s="17" t="s">
        <v>456</v>
      </c>
      <c r="F158" s="19">
        <v>1</v>
      </c>
    </row>
    <row r="159" spans="5:6">
      <c r="E159" s="17" t="s">
        <v>464</v>
      </c>
      <c r="F159" s="19">
        <v>1</v>
      </c>
    </row>
    <row r="160" spans="5:6">
      <c r="E160" s="16" t="s">
        <v>335</v>
      </c>
      <c r="F160" s="19">
        <v>12</v>
      </c>
    </row>
    <row r="161" spans="5:6">
      <c r="E161" s="17" t="s">
        <v>456</v>
      </c>
      <c r="F161" s="19">
        <v>1</v>
      </c>
    </row>
    <row r="162" spans="5:6">
      <c r="E162" s="17" t="s">
        <v>458</v>
      </c>
      <c r="F162" s="19">
        <v>4</v>
      </c>
    </row>
    <row r="163" spans="5:6">
      <c r="E163" s="17" t="s">
        <v>460</v>
      </c>
      <c r="F163" s="19">
        <v>4</v>
      </c>
    </row>
    <row r="164" spans="5:6">
      <c r="E164" s="17" t="s">
        <v>462</v>
      </c>
      <c r="F164" s="19">
        <v>3</v>
      </c>
    </row>
    <row r="165" spans="5:6">
      <c r="E165" s="16" t="s">
        <v>336</v>
      </c>
      <c r="F165" s="19">
        <v>6</v>
      </c>
    </row>
    <row r="166" spans="5:6">
      <c r="E166" s="17" t="s">
        <v>456</v>
      </c>
      <c r="F166" s="19">
        <v>1</v>
      </c>
    </row>
    <row r="167" spans="5:6">
      <c r="E167" s="17" t="s">
        <v>458</v>
      </c>
      <c r="F167" s="19">
        <v>5</v>
      </c>
    </row>
    <row r="168" spans="5:6">
      <c r="E168" s="16" t="s">
        <v>337</v>
      </c>
      <c r="F168" s="19">
        <v>22</v>
      </c>
    </row>
    <row r="169" spans="5:6">
      <c r="E169" s="17" t="s">
        <v>456</v>
      </c>
      <c r="F169" s="19">
        <v>3</v>
      </c>
    </row>
    <row r="170" spans="5:6">
      <c r="E170" s="17" t="s">
        <v>458</v>
      </c>
      <c r="F170" s="19">
        <v>13</v>
      </c>
    </row>
    <row r="171" spans="5:6">
      <c r="E171" s="17" t="s">
        <v>460</v>
      </c>
      <c r="F171" s="19">
        <v>3</v>
      </c>
    </row>
    <row r="172" spans="5:6">
      <c r="E172" s="17" t="s">
        <v>462</v>
      </c>
      <c r="F172" s="19">
        <v>3</v>
      </c>
    </row>
    <row r="173" spans="5:6">
      <c r="E173" s="16" t="s">
        <v>338</v>
      </c>
      <c r="F173" s="19">
        <v>9</v>
      </c>
    </row>
    <row r="174" spans="5:6">
      <c r="E174" s="17" t="s">
        <v>456</v>
      </c>
      <c r="F174" s="19">
        <v>1</v>
      </c>
    </row>
    <row r="175" spans="5:6">
      <c r="E175" s="17" t="s">
        <v>458</v>
      </c>
      <c r="F175" s="19">
        <v>6</v>
      </c>
    </row>
    <row r="176" spans="5:6">
      <c r="E176" s="17" t="s">
        <v>460</v>
      </c>
      <c r="F176" s="19">
        <v>2</v>
      </c>
    </row>
    <row r="177" spans="5:6">
      <c r="E177" s="16" t="s">
        <v>339</v>
      </c>
      <c r="F177" s="19">
        <v>5</v>
      </c>
    </row>
    <row r="178" spans="5:6">
      <c r="E178" s="17" t="s">
        <v>458</v>
      </c>
      <c r="F178" s="19">
        <v>2</v>
      </c>
    </row>
    <row r="179" spans="5:6">
      <c r="E179" s="17" t="s">
        <v>460</v>
      </c>
      <c r="F179" s="19">
        <v>3</v>
      </c>
    </row>
    <row r="180" spans="5:6">
      <c r="E180" s="16" t="s">
        <v>340</v>
      </c>
      <c r="F180" s="19">
        <v>1</v>
      </c>
    </row>
    <row r="181" spans="5:6">
      <c r="E181" s="17" t="s">
        <v>458</v>
      </c>
      <c r="F181" s="19">
        <v>1</v>
      </c>
    </row>
    <row r="182" spans="5:6">
      <c r="E182" s="16" t="s">
        <v>341</v>
      </c>
      <c r="F182" s="19">
        <v>5</v>
      </c>
    </row>
    <row r="183" spans="5:6">
      <c r="E183" s="17" t="s">
        <v>458</v>
      </c>
      <c r="F183" s="19">
        <v>4</v>
      </c>
    </row>
    <row r="184" spans="5:6">
      <c r="E184" s="17" t="s">
        <v>460</v>
      </c>
      <c r="F184" s="19">
        <v>1</v>
      </c>
    </row>
    <row r="185" spans="5:6">
      <c r="E185" s="16" t="s">
        <v>342</v>
      </c>
      <c r="F185" s="19">
        <v>26</v>
      </c>
    </row>
    <row r="186" spans="5:6">
      <c r="E186" s="17" t="s">
        <v>458</v>
      </c>
      <c r="F186" s="19">
        <v>20</v>
      </c>
    </row>
    <row r="187" spans="5:6">
      <c r="E187" s="17" t="s">
        <v>460</v>
      </c>
      <c r="F187" s="19">
        <v>5</v>
      </c>
    </row>
    <row r="188" spans="5:6">
      <c r="E188" s="17" t="s">
        <v>462</v>
      </c>
      <c r="F188" s="19">
        <v>1</v>
      </c>
    </row>
    <row r="189" spans="5:6">
      <c r="E189" s="16" t="s">
        <v>199</v>
      </c>
      <c r="F189" s="19">
        <v>240</v>
      </c>
    </row>
    <row r="190" spans="5:6">
      <c r="E190" s="17" t="s">
        <v>456</v>
      </c>
      <c r="F190" s="19">
        <v>31</v>
      </c>
    </row>
    <row r="191" spans="5:6">
      <c r="E191" s="17" t="s">
        <v>458</v>
      </c>
      <c r="F191" s="19">
        <v>134</v>
      </c>
    </row>
    <row r="192" spans="5:6">
      <c r="E192" s="17" t="s">
        <v>460</v>
      </c>
      <c r="F192" s="19">
        <v>50</v>
      </c>
    </row>
    <row r="193" spans="5:6">
      <c r="E193" s="17" t="s">
        <v>462</v>
      </c>
      <c r="F193" s="19">
        <v>20</v>
      </c>
    </row>
    <row r="194" spans="5:6">
      <c r="E194" s="17" t="s">
        <v>464</v>
      </c>
      <c r="F194" s="19">
        <v>5</v>
      </c>
    </row>
    <row r="195" spans="5:6">
      <c r="E195" s="16" t="s">
        <v>343</v>
      </c>
      <c r="F195" s="19">
        <v>4</v>
      </c>
    </row>
    <row r="196" spans="5:6">
      <c r="E196" s="17" t="s">
        <v>458</v>
      </c>
      <c r="F196" s="19">
        <v>3</v>
      </c>
    </row>
    <row r="197" spans="5:6">
      <c r="E197" s="17" t="s">
        <v>460</v>
      </c>
      <c r="F197" s="19">
        <v>1</v>
      </c>
    </row>
    <row r="198" spans="5:6">
      <c r="E198" s="16" t="s">
        <v>344</v>
      </c>
      <c r="F198" s="19">
        <v>2</v>
      </c>
    </row>
    <row r="199" spans="5:6">
      <c r="E199" s="17" t="s">
        <v>458</v>
      </c>
      <c r="F199" s="19">
        <v>1</v>
      </c>
    </row>
    <row r="200" spans="5:6">
      <c r="E200" s="17" t="s">
        <v>460</v>
      </c>
      <c r="F200" s="19">
        <v>1</v>
      </c>
    </row>
    <row r="201" spans="5:6">
      <c r="E201" s="16" t="s">
        <v>345</v>
      </c>
      <c r="F201" s="19">
        <v>13</v>
      </c>
    </row>
    <row r="202" spans="5:6">
      <c r="E202" s="17" t="s">
        <v>458</v>
      </c>
      <c r="F202" s="19">
        <v>4</v>
      </c>
    </row>
    <row r="203" spans="5:6">
      <c r="E203" s="17" t="s">
        <v>460</v>
      </c>
      <c r="F203" s="19">
        <v>5</v>
      </c>
    </row>
    <row r="204" spans="5:6">
      <c r="E204" s="17" t="s">
        <v>462</v>
      </c>
      <c r="F204" s="19">
        <v>4</v>
      </c>
    </row>
    <row r="205" spans="5:6">
      <c r="E205" s="16" t="s">
        <v>346</v>
      </c>
      <c r="F205" s="19">
        <v>1</v>
      </c>
    </row>
    <row r="206" spans="5:6">
      <c r="E206" s="17" t="s">
        <v>458</v>
      </c>
      <c r="F206" s="19">
        <v>1</v>
      </c>
    </row>
    <row r="207" spans="5:6">
      <c r="E207" s="16" t="s">
        <v>347</v>
      </c>
      <c r="F207" s="19">
        <v>3</v>
      </c>
    </row>
    <row r="208" spans="5:6">
      <c r="E208" s="17" t="s">
        <v>458</v>
      </c>
      <c r="F208" s="19">
        <v>3</v>
      </c>
    </row>
    <row r="209" spans="5:6">
      <c r="E209" s="16" t="s">
        <v>348</v>
      </c>
      <c r="F209" s="19">
        <v>7</v>
      </c>
    </row>
    <row r="210" spans="5:6">
      <c r="E210" s="17" t="s">
        <v>458</v>
      </c>
      <c r="F210" s="19">
        <v>6</v>
      </c>
    </row>
    <row r="211" spans="5:6">
      <c r="E211" s="17" t="s">
        <v>460</v>
      </c>
      <c r="F211" s="19">
        <v>1</v>
      </c>
    </row>
    <row r="212" spans="5:6">
      <c r="E212" s="16" t="s">
        <v>349</v>
      </c>
      <c r="F212" s="19">
        <v>1</v>
      </c>
    </row>
    <row r="213" spans="5:6">
      <c r="E213" s="17" t="s">
        <v>458</v>
      </c>
      <c r="F213" s="19">
        <v>1</v>
      </c>
    </row>
    <row r="214" spans="5:6">
      <c r="E214" s="16" t="s">
        <v>350</v>
      </c>
      <c r="F214" s="19">
        <v>1</v>
      </c>
    </row>
    <row r="215" spans="5:6">
      <c r="E215" s="17" t="s">
        <v>458</v>
      </c>
      <c r="F215" s="19">
        <v>1</v>
      </c>
    </row>
    <row r="216" spans="5:6">
      <c r="E216" s="16" t="s">
        <v>351</v>
      </c>
      <c r="F216" s="19">
        <v>6</v>
      </c>
    </row>
    <row r="217" spans="5:6">
      <c r="E217" s="17" t="s">
        <v>458</v>
      </c>
      <c r="F217" s="19">
        <v>1</v>
      </c>
    </row>
    <row r="218" spans="5:6">
      <c r="E218" s="17" t="s">
        <v>460</v>
      </c>
      <c r="F218" s="19">
        <v>5</v>
      </c>
    </row>
    <row r="219" spans="5:6">
      <c r="E219" s="16" t="s">
        <v>352</v>
      </c>
      <c r="F219" s="19">
        <v>4</v>
      </c>
    </row>
    <row r="220" spans="5:6">
      <c r="E220" s="17" t="s">
        <v>458</v>
      </c>
      <c r="F220" s="19">
        <v>3</v>
      </c>
    </row>
    <row r="221" spans="5:6">
      <c r="E221" s="17" t="s">
        <v>462</v>
      </c>
      <c r="F221" s="19">
        <v>1</v>
      </c>
    </row>
    <row r="222" spans="5:6">
      <c r="E222" s="16" t="s">
        <v>200</v>
      </c>
      <c r="F222" s="19">
        <v>103</v>
      </c>
    </row>
    <row r="223" spans="5:6">
      <c r="E223" s="17" t="s">
        <v>456</v>
      </c>
      <c r="F223" s="19">
        <v>34</v>
      </c>
    </row>
    <row r="224" spans="5:6">
      <c r="E224" s="17" t="s">
        <v>458</v>
      </c>
      <c r="F224" s="19">
        <v>39</v>
      </c>
    </row>
    <row r="225" spans="5:6">
      <c r="E225" s="17" t="s">
        <v>460</v>
      </c>
      <c r="F225" s="19">
        <v>24</v>
      </c>
    </row>
    <row r="226" spans="5:6">
      <c r="E226" s="17" t="s">
        <v>462</v>
      </c>
      <c r="F226" s="19">
        <v>5</v>
      </c>
    </row>
    <row r="227" spans="5:6">
      <c r="E227" s="17" t="s">
        <v>464</v>
      </c>
      <c r="F227" s="19">
        <v>1</v>
      </c>
    </row>
    <row r="228" spans="5:6">
      <c r="E228" s="16" t="s">
        <v>353</v>
      </c>
      <c r="F228" s="19">
        <v>9</v>
      </c>
    </row>
    <row r="229" spans="5:6">
      <c r="E229" s="17" t="s">
        <v>458</v>
      </c>
      <c r="F229" s="19">
        <v>4</v>
      </c>
    </row>
    <row r="230" spans="5:6">
      <c r="E230" s="17" t="s">
        <v>460</v>
      </c>
      <c r="F230" s="19">
        <v>4</v>
      </c>
    </row>
    <row r="231" spans="5:6">
      <c r="E231" s="17" t="s">
        <v>462</v>
      </c>
      <c r="F231" s="19">
        <v>1</v>
      </c>
    </row>
    <row r="232" spans="5:6">
      <c r="E232" s="16" t="s">
        <v>354</v>
      </c>
      <c r="F232" s="19">
        <v>4</v>
      </c>
    </row>
    <row r="233" spans="5:6">
      <c r="E233" s="17" t="s">
        <v>458</v>
      </c>
      <c r="F233" s="19">
        <v>2</v>
      </c>
    </row>
    <row r="234" spans="5:6">
      <c r="E234" s="17" t="s">
        <v>462</v>
      </c>
      <c r="F234" s="19">
        <v>2</v>
      </c>
    </row>
    <row r="235" spans="5:6">
      <c r="E235" s="16" t="s">
        <v>355</v>
      </c>
      <c r="F235" s="19">
        <v>13</v>
      </c>
    </row>
    <row r="236" spans="5:6">
      <c r="E236" s="17" t="s">
        <v>458</v>
      </c>
      <c r="F236" s="19">
        <v>10</v>
      </c>
    </row>
    <row r="237" spans="5:6">
      <c r="E237" s="17" t="s">
        <v>460</v>
      </c>
      <c r="F237" s="19">
        <v>3</v>
      </c>
    </row>
    <row r="238" spans="5:6">
      <c r="E238" s="16" t="s">
        <v>356</v>
      </c>
      <c r="F238" s="19">
        <v>2</v>
      </c>
    </row>
    <row r="239" spans="5:6">
      <c r="E239" s="17" t="s">
        <v>458</v>
      </c>
      <c r="F239" s="19">
        <v>2</v>
      </c>
    </row>
    <row r="240" spans="5:6">
      <c r="E240" s="16" t="s">
        <v>357</v>
      </c>
      <c r="F240" s="19">
        <v>1</v>
      </c>
    </row>
    <row r="241" spans="5:6">
      <c r="E241" s="17" t="s">
        <v>458</v>
      </c>
      <c r="F241" s="19">
        <v>1</v>
      </c>
    </row>
    <row r="242" spans="5:6">
      <c r="E242" s="16" t="s">
        <v>358</v>
      </c>
      <c r="F242" s="19">
        <v>3</v>
      </c>
    </row>
    <row r="243" spans="5:6">
      <c r="E243" s="17" t="s">
        <v>458</v>
      </c>
      <c r="F243" s="19">
        <v>2</v>
      </c>
    </row>
    <row r="244" spans="5:6">
      <c r="E244" s="17" t="s">
        <v>462</v>
      </c>
      <c r="F244" s="19">
        <v>1</v>
      </c>
    </row>
    <row r="245" spans="5:6">
      <c r="E245" s="16" t="s">
        <v>359</v>
      </c>
      <c r="F245" s="19">
        <v>7</v>
      </c>
    </row>
    <row r="246" spans="5:6">
      <c r="E246" s="17" t="s">
        <v>458</v>
      </c>
      <c r="F246" s="19">
        <v>4</v>
      </c>
    </row>
    <row r="247" spans="5:6">
      <c r="E247" s="17" t="s">
        <v>460</v>
      </c>
      <c r="F247" s="19">
        <v>3</v>
      </c>
    </row>
    <row r="248" spans="5:6">
      <c r="E248" s="16" t="s">
        <v>360</v>
      </c>
      <c r="F248" s="19">
        <v>1</v>
      </c>
    </row>
    <row r="249" spans="5:6">
      <c r="E249" s="17" t="s">
        <v>458</v>
      </c>
      <c r="F249" s="19">
        <v>1</v>
      </c>
    </row>
    <row r="250" spans="5:6">
      <c r="E250" s="16" t="s">
        <v>361</v>
      </c>
      <c r="F250" s="19">
        <v>8</v>
      </c>
    </row>
    <row r="251" spans="5:6">
      <c r="E251" s="17" t="s">
        <v>458</v>
      </c>
      <c r="F251" s="19">
        <v>6</v>
      </c>
    </row>
    <row r="252" spans="5:6">
      <c r="E252" s="17" t="s">
        <v>460</v>
      </c>
      <c r="F252" s="19">
        <v>2</v>
      </c>
    </row>
    <row r="253" spans="5:6">
      <c r="E253" s="16" t="s">
        <v>362</v>
      </c>
      <c r="F253" s="19">
        <v>3</v>
      </c>
    </row>
    <row r="254" spans="5:6">
      <c r="E254" s="17" t="s">
        <v>458</v>
      </c>
      <c r="F254" s="19">
        <v>2</v>
      </c>
    </row>
    <row r="255" spans="5:6">
      <c r="E255" s="17" t="s">
        <v>462</v>
      </c>
      <c r="F255" s="19">
        <v>1</v>
      </c>
    </row>
    <row r="256" spans="5:6">
      <c r="E256" s="16" t="s">
        <v>201</v>
      </c>
      <c r="F256" s="19">
        <v>207</v>
      </c>
    </row>
    <row r="257" spans="5:6">
      <c r="E257" s="17" t="s">
        <v>456</v>
      </c>
      <c r="F257" s="19">
        <v>34</v>
      </c>
    </row>
    <row r="258" spans="5:6">
      <c r="E258" s="17" t="s">
        <v>458</v>
      </c>
      <c r="F258" s="19">
        <v>52</v>
      </c>
    </row>
    <row r="259" spans="5:6">
      <c r="E259" s="17" t="s">
        <v>460</v>
      </c>
      <c r="F259" s="19">
        <v>97</v>
      </c>
    </row>
    <row r="260" spans="5:6">
      <c r="E260" s="17" t="s">
        <v>462</v>
      </c>
      <c r="F260" s="19">
        <v>22</v>
      </c>
    </row>
    <row r="261" spans="5:6">
      <c r="E261" s="17" t="s">
        <v>464</v>
      </c>
      <c r="F261" s="19">
        <v>1</v>
      </c>
    </row>
    <row r="262" spans="5:6">
      <c r="E262" s="17" t="s">
        <v>466</v>
      </c>
      <c r="F262" s="19">
        <v>1</v>
      </c>
    </row>
    <row r="263" spans="5:6">
      <c r="E263" s="16" t="s">
        <v>363</v>
      </c>
      <c r="F263" s="19">
        <v>2</v>
      </c>
    </row>
    <row r="264" spans="5:6">
      <c r="E264" s="17" t="s">
        <v>458</v>
      </c>
      <c r="F264" s="19">
        <v>1</v>
      </c>
    </row>
    <row r="265" spans="5:6">
      <c r="E265" s="17" t="s">
        <v>462</v>
      </c>
      <c r="F265" s="19">
        <v>1</v>
      </c>
    </row>
    <row r="266" spans="5:6">
      <c r="E266" s="16" t="s">
        <v>364</v>
      </c>
      <c r="F266" s="19">
        <v>7</v>
      </c>
    </row>
    <row r="267" spans="5:6">
      <c r="E267" s="17" t="s">
        <v>458</v>
      </c>
      <c r="F267" s="19">
        <v>5</v>
      </c>
    </row>
    <row r="268" spans="5:6">
      <c r="E268" s="17" t="s">
        <v>460</v>
      </c>
      <c r="F268" s="19">
        <v>1</v>
      </c>
    </row>
    <row r="269" spans="5:6">
      <c r="E269" s="17" t="s">
        <v>462</v>
      </c>
      <c r="F269" s="19">
        <v>1</v>
      </c>
    </row>
    <row r="270" spans="5:6">
      <c r="E270" s="16" t="s">
        <v>365</v>
      </c>
      <c r="F270" s="19">
        <v>3</v>
      </c>
    </row>
    <row r="271" spans="5:6">
      <c r="E271" s="17" t="s">
        <v>458</v>
      </c>
      <c r="F271" s="19">
        <v>2</v>
      </c>
    </row>
    <row r="272" spans="5:6">
      <c r="E272" s="17" t="s">
        <v>460</v>
      </c>
      <c r="F272" s="19">
        <v>1</v>
      </c>
    </row>
    <row r="273" spans="5:6">
      <c r="E273" s="16" t="s">
        <v>366</v>
      </c>
      <c r="F273" s="19">
        <v>1</v>
      </c>
    </row>
    <row r="274" spans="5:6">
      <c r="E274" s="17" t="s">
        <v>458</v>
      </c>
      <c r="F274" s="19">
        <v>1</v>
      </c>
    </row>
    <row r="275" spans="5:6">
      <c r="E275" s="16" t="s">
        <v>367</v>
      </c>
      <c r="F275" s="19">
        <v>2</v>
      </c>
    </row>
    <row r="276" spans="5:6">
      <c r="E276" s="17" t="s">
        <v>458</v>
      </c>
      <c r="F276" s="19">
        <v>2</v>
      </c>
    </row>
    <row r="277" spans="5:6">
      <c r="E277" s="16" t="s">
        <v>368</v>
      </c>
      <c r="F277" s="19">
        <v>3</v>
      </c>
    </row>
    <row r="278" spans="5:6">
      <c r="E278" s="17" t="s">
        <v>458</v>
      </c>
      <c r="F278" s="19">
        <v>1</v>
      </c>
    </row>
    <row r="279" spans="5:6">
      <c r="E279" s="17" t="s">
        <v>460</v>
      </c>
      <c r="F279" s="19">
        <v>1</v>
      </c>
    </row>
    <row r="280" spans="5:6">
      <c r="E280" s="17" t="s">
        <v>462</v>
      </c>
      <c r="F280" s="19">
        <v>1</v>
      </c>
    </row>
    <row r="281" spans="5:6">
      <c r="E281" s="16" t="s">
        <v>369</v>
      </c>
      <c r="F281" s="19">
        <v>19</v>
      </c>
    </row>
    <row r="282" spans="5:6">
      <c r="E282" s="17" t="s">
        <v>458</v>
      </c>
      <c r="F282" s="19">
        <v>8</v>
      </c>
    </row>
    <row r="283" spans="5:6">
      <c r="E283" s="17" t="s">
        <v>460</v>
      </c>
      <c r="F283" s="19">
        <v>3</v>
      </c>
    </row>
    <row r="284" spans="5:6">
      <c r="E284" s="17" t="s">
        <v>462</v>
      </c>
      <c r="F284" s="19">
        <v>8</v>
      </c>
    </row>
    <row r="285" spans="5:6">
      <c r="E285" s="16" t="s">
        <v>370</v>
      </c>
      <c r="F285" s="19">
        <v>8</v>
      </c>
    </row>
    <row r="286" spans="5:6">
      <c r="E286" s="17" t="s">
        <v>458</v>
      </c>
      <c r="F286" s="19">
        <v>7</v>
      </c>
    </row>
    <row r="287" spans="5:6">
      <c r="E287" s="17" t="s">
        <v>462</v>
      </c>
      <c r="F287" s="19">
        <v>1</v>
      </c>
    </row>
    <row r="288" spans="5:6">
      <c r="E288" s="16" t="s">
        <v>371</v>
      </c>
      <c r="F288" s="19">
        <v>2</v>
      </c>
    </row>
    <row r="289" spans="5:6">
      <c r="E289" s="17" t="s">
        <v>458</v>
      </c>
      <c r="F289" s="19">
        <v>2</v>
      </c>
    </row>
    <row r="290" spans="5:6">
      <c r="E290" s="16" t="s">
        <v>372</v>
      </c>
      <c r="F290" s="19">
        <v>3</v>
      </c>
    </row>
    <row r="291" spans="5:6">
      <c r="E291" s="17" t="s">
        <v>458</v>
      </c>
      <c r="F291" s="19">
        <v>2</v>
      </c>
    </row>
    <row r="292" spans="5:6">
      <c r="E292" s="17" t="s">
        <v>460</v>
      </c>
      <c r="F292" s="19">
        <v>1</v>
      </c>
    </row>
    <row r="293" spans="5:6">
      <c r="E293" s="16" t="s">
        <v>202</v>
      </c>
      <c r="F293" s="19">
        <v>9</v>
      </c>
    </row>
    <row r="294" spans="5:6">
      <c r="E294" s="17" t="s">
        <v>456</v>
      </c>
      <c r="F294" s="19">
        <v>4</v>
      </c>
    </row>
    <row r="295" spans="5:6">
      <c r="E295" s="17" t="s">
        <v>458</v>
      </c>
      <c r="F295" s="19">
        <v>4</v>
      </c>
    </row>
    <row r="296" spans="5:6">
      <c r="E296" s="17" t="s">
        <v>460</v>
      </c>
      <c r="F296" s="19">
        <v>1</v>
      </c>
    </row>
    <row r="297" spans="5:6">
      <c r="E297" s="16" t="s">
        <v>373</v>
      </c>
      <c r="F297" s="19">
        <v>14</v>
      </c>
    </row>
    <row r="298" spans="5:6">
      <c r="E298" s="17" t="s">
        <v>458</v>
      </c>
      <c r="F298" s="19">
        <v>11</v>
      </c>
    </row>
    <row r="299" spans="5:6">
      <c r="E299" s="17" t="s">
        <v>460</v>
      </c>
      <c r="F299" s="19">
        <v>3</v>
      </c>
    </row>
    <row r="300" spans="5:6">
      <c r="E300" s="16" t="s">
        <v>374</v>
      </c>
      <c r="F300" s="19">
        <v>1</v>
      </c>
    </row>
    <row r="301" spans="5:6">
      <c r="E301" s="17" t="s">
        <v>458</v>
      </c>
      <c r="F301" s="19">
        <v>1</v>
      </c>
    </row>
    <row r="302" spans="5:6">
      <c r="E302" s="16" t="s">
        <v>375</v>
      </c>
      <c r="F302" s="19">
        <v>1</v>
      </c>
    </row>
    <row r="303" spans="5:6">
      <c r="E303" s="17" t="s">
        <v>458</v>
      </c>
      <c r="F303" s="19">
        <v>1</v>
      </c>
    </row>
    <row r="304" spans="5:6">
      <c r="E304" s="16" t="s">
        <v>376</v>
      </c>
      <c r="F304" s="19">
        <v>2</v>
      </c>
    </row>
    <row r="305" spans="5:6">
      <c r="E305" s="17" t="s">
        <v>458</v>
      </c>
      <c r="F305" s="19">
        <v>2</v>
      </c>
    </row>
    <row r="306" spans="5:6">
      <c r="E306" s="16" t="s">
        <v>377</v>
      </c>
      <c r="F306" s="19">
        <v>3</v>
      </c>
    </row>
    <row r="307" spans="5:6">
      <c r="E307" s="17" t="s">
        <v>458</v>
      </c>
      <c r="F307" s="19">
        <v>2</v>
      </c>
    </row>
    <row r="308" spans="5:6">
      <c r="E308" s="17" t="s">
        <v>460</v>
      </c>
      <c r="F308" s="19">
        <v>1</v>
      </c>
    </row>
    <row r="309" spans="5:6">
      <c r="E309" s="16" t="s">
        <v>378</v>
      </c>
      <c r="F309" s="19">
        <v>2</v>
      </c>
    </row>
    <row r="310" spans="5:6">
      <c r="E310" s="17" t="s">
        <v>458</v>
      </c>
      <c r="F310" s="19">
        <v>1</v>
      </c>
    </row>
    <row r="311" spans="5:6">
      <c r="E311" s="17" t="s">
        <v>462</v>
      </c>
      <c r="F311" s="19">
        <v>1</v>
      </c>
    </row>
    <row r="312" spans="5:6">
      <c r="E312" s="16" t="s">
        <v>379</v>
      </c>
      <c r="F312" s="19">
        <v>1</v>
      </c>
    </row>
    <row r="313" spans="5:6">
      <c r="E313" s="17" t="s">
        <v>458</v>
      </c>
      <c r="F313" s="19">
        <v>1</v>
      </c>
    </row>
    <row r="314" spans="5:6">
      <c r="E314" s="16" t="s">
        <v>380</v>
      </c>
      <c r="F314" s="19">
        <v>1</v>
      </c>
    </row>
    <row r="315" spans="5:6">
      <c r="E315" s="17" t="s">
        <v>458</v>
      </c>
      <c r="F315" s="19">
        <v>1</v>
      </c>
    </row>
    <row r="316" spans="5:6">
      <c r="E316" s="16" t="s">
        <v>381</v>
      </c>
      <c r="F316" s="19">
        <v>5</v>
      </c>
    </row>
    <row r="317" spans="5:6">
      <c r="E317" s="17" t="s">
        <v>458</v>
      </c>
      <c r="F317" s="19">
        <v>4</v>
      </c>
    </row>
    <row r="318" spans="5:6">
      <c r="E318" s="17" t="s">
        <v>460</v>
      </c>
      <c r="F318" s="19">
        <v>1</v>
      </c>
    </row>
    <row r="319" spans="5:6">
      <c r="E319" s="16" t="s">
        <v>382</v>
      </c>
      <c r="F319" s="19">
        <v>2</v>
      </c>
    </row>
    <row r="320" spans="5:6">
      <c r="E320" s="17" t="s">
        <v>458</v>
      </c>
      <c r="F320" s="19">
        <v>2</v>
      </c>
    </row>
    <row r="321" spans="5:6">
      <c r="E321" s="16" t="s">
        <v>185</v>
      </c>
      <c r="F321" s="19">
        <v>24</v>
      </c>
    </row>
    <row r="322" spans="5:6">
      <c r="E322" s="17" t="s">
        <v>456</v>
      </c>
      <c r="F322" s="19">
        <v>5</v>
      </c>
    </row>
    <row r="323" spans="5:6">
      <c r="E323" s="17" t="s">
        <v>458</v>
      </c>
      <c r="F323" s="19">
        <v>10</v>
      </c>
    </row>
    <row r="324" spans="5:6">
      <c r="E324" s="17" t="s">
        <v>460</v>
      </c>
      <c r="F324" s="19">
        <v>4</v>
      </c>
    </row>
    <row r="325" spans="5:6">
      <c r="E325" s="17" t="s">
        <v>462</v>
      </c>
      <c r="F325" s="19">
        <v>5</v>
      </c>
    </row>
    <row r="326" spans="5:6">
      <c r="E326" s="16" t="s">
        <v>203</v>
      </c>
      <c r="F326" s="19">
        <v>10</v>
      </c>
    </row>
    <row r="327" spans="5:6">
      <c r="E327" s="17" t="s">
        <v>456</v>
      </c>
      <c r="F327" s="19">
        <v>4</v>
      </c>
    </row>
    <row r="328" spans="5:6">
      <c r="E328" s="17" t="s">
        <v>458</v>
      </c>
      <c r="F328" s="19">
        <v>2</v>
      </c>
    </row>
    <row r="329" spans="5:6">
      <c r="E329" s="17" t="s">
        <v>460</v>
      </c>
      <c r="F329" s="19">
        <v>3</v>
      </c>
    </row>
    <row r="330" spans="5:6">
      <c r="E330" s="17" t="s">
        <v>462</v>
      </c>
      <c r="F330" s="19">
        <v>1</v>
      </c>
    </row>
    <row r="331" spans="5:6">
      <c r="E331" s="16" t="s">
        <v>383</v>
      </c>
      <c r="F331" s="19">
        <v>5</v>
      </c>
    </row>
    <row r="332" spans="5:6">
      <c r="E332" s="17" t="s">
        <v>458</v>
      </c>
      <c r="F332" s="19">
        <v>2</v>
      </c>
    </row>
    <row r="333" spans="5:6">
      <c r="E333" s="17" t="s">
        <v>460</v>
      </c>
      <c r="F333" s="19">
        <v>2</v>
      </c>
    </row>
    <row r="334" spans="5:6">
      <c r="E334" s="17" t="s">
        <v>462</v>
      </c>
      <c r="F334" s="19">
        <v>1</v>
      </c>
    </row>
    <row r="335" spans="5:6">
      <c r="E335" s="16" t="s">
        <v>384</v>
      </c>
      <c r="F335" s="19">
        <v>3</v>
      </c>
    </row>
    <row r="336" spans="5:6">
      <c r="E336" s="17" t="s">
        <v>458</v>
      </c>
      <c r="F336" s="19">
        <v>1</v>
      </c>
    </row>
    <row r="337" spans="5:6">
      <c r="E337" s="17" t="s">
        <v>460</v>
      </c>
      <c r="F337" s="19">
        <v>1</v>
      </c>
    </row>
    <row r="338" spans="5:6">
      <c r="E338" s="17" t="s">
        <v>462</v>
      </c>
      <c r="F338" s="19">
        <v>1</v>
      </c>
    </row>
    <row r="339" spans="5:6">
      <c r="E339" s="16" t="s">
        <v>385</v>
      </c>
      <c r="F339" s="19">
        <v>5</v>
      </c>
    </row>
    <row r="340" spans="5:6">
      <c r="E340" s="17" t="s">
        <v>458</v>
      </c>
      <c r="F340" s="19">
        <v>3</v>
      </c>
    </row>
    <row r="341" spans="5:6">
      <c r="E341" s="17" t="s">
        <v>460</v>
      </c>
      <c r="F341" s="19">
        <v>2</v>
      </c>
    </row>
    <row r="342" spans="5:6">
      <c r="E342" s="16" t="s">
        <v>386</v>
      </c>
      <c r="F342" s="19">
        <v>2</v>
      </c>
    </row>
    <row r="343" spans="5:6">
      <c r="E343" s="17" t="s">
        <v>458</v>
      </c>
      <c r="F343" s="19">
        <v>1</v>
      </c>
    </row>
    <row r="344" spans="5:6">
      <c r="E344" s="17" t="s">
        <v>460</v>
      </c>
      <c r="F344" s="19">
        <v>1</v>
      </c>
    </row>
    <row r="345" spans="5:6">
      <c r="E345" s="16" t="s">
        <v>387</v>
      </c>
      <c r="F345" s="19">
        <v>2</v>
      </c>
    </row>
    <row r="346" spans="5:6">
      <c r="E346" s="17" t="s">
        <v>458</v>
      </c>
      <c r="F346" s="19">
        <v>2</v>
      </c>
    </row>
    <row r="347" spans="5:6">
      <c r="E347" s="16" t="s">
        <v>388</v>
      </c>
      <c r="F347" s="19">
        <v>2</v>
      </c>
    </row>
    <row r="348" spans="5:6">
      <c r="E348" s="17" t="s">
        <v>458</v>
      </c>
      <c r="F348" s="19">
        <v>2</v>
      </c>
    </row>
    <row r="349" spans="5:6">
      <c r="E349" s="16" t="s">
        <v>389</v>
      </c>
      <c r="F349" s="19">
        <v>3</v>
      </c>
    </row>
    <row r="350" spans="5:6">
      <c r="E350" s="17" t="s">
        <v>458</v>
      </c>
      <c r="F350" s="19">
        <v>2</v>
      </c>
    </row>
    <row r="351" spans="5:6">
      <c r="E351" s="17" t="s">
        <v>460</v>
      </c>
      <c r="F351" s="19">
        <v>1</v>
      </c>
    </row>
    <row r="352" spans="5:6">
      <c r="E352" s="16" t="s">
        <v>390</v>
      </c>
      <c r="F352" s="19">
        <v>10</v>
      </c>
    </row>
    <row r="353" spans="5:6">
      <c r="E353" s="17" t="s">
        <v>458</v>
      </c>
      <c r="F353" s="19">
        <v>10</v>
      </c>
    </row>
    <row r="354" spans="5:6">
      <c r="E354" s="16" t="s">
        <v>391</v>
      </c>
      <c r="F354" s="19">
        <v>2</v>
      </c>
    </row>
    <row r="355" spans="5:6">
      <c r="E355" s="17" t="s">
        <v>458</v>
      </c>
      <c r="F355" s="19">
        <v>1</v>
      </c>
    </row>
    <row r="356" spans="5:6">
      <c r="E356" s="17" t="s">
        <v>460</v>
      </c>
      <c r="F356" s="19">
        <v>1</v>
      </c>
    </row>
    <row r="357" spans="5:6">
      <c r="E357" s="16" t="s">
        <v>392</v>
      </c>
      <c r="F357" s="19">
        <v>1</v>
      </c>
    </row>
    <row r="358" spans="5:6">
      <c r="E358" s="17" t="s">
        <v>458</v>
      </c>
      <c r="F358" s="19">
        <v>1</v>
      </c>
    </row>
    <row r="359" spans="5:6">
      <c r="E359" s="16" t="s">
        <v>204</v>
      </c>
      <c r="F359" s="19">
        <v>11</v>
      </c>
    </row>
    <row r="360" spans="5:6">
      <c r="E360" s="17" t="s">
        <v>456</v>
      </c>
      <c r="F360" s="19">
        <v>1</v>
      </c>
    </row>
    <row r="361" spans="5:6">
      <c r="E361" s="17" t="s">
        <v>458</v>
      </c>
      <c r="F361" s="19">
        <v>3</v>
      </c>
    </row>
    <row r="362" spans="5:6">
      <c r="E362" s="17" t="s">
        <v>462</v>
      </c>
      <c r="F362" s="19">
        <v>7</v>
      </c>
    </row>
    <row r="363" spans="5:6">
      <c r="E363" s="16" t="s">
        <v>393</v>
      </c>
      <c r="F363" s="19">
        <v>4</v>
      </c>
    </row>
    <row r="364" spans="5:6">
      <c r="E364" s="17" t="s">
        <v>458</v>
      </c>
      <c r="F364" s="19">
        <v>1</v>
      </c>
    </row>
    <row r="365" spans="5:6">
      <c r="E365" s="17" t="s">
        <v>460</v>
      </c>
      <c r="F365" s="19">
        <v>3</v>
      </c>
    </row>
    <row r="366" spans="5:6">
      <c r="E366" s="16" t="s">
        <v>394</v>
      </c>
      <c r="F366" s="19">
        <v>2</v>
      </c>
    </row>
    <row r="367" spans="5:6">
      <c r="E367" s="17" t="s">
        <v>458</v>
      </c>
      <c r="F367" s="19">
        <v>2</v>
      </c>
    </row>
    <row r="368" spans="5:6">
      <c r="E368" s="16" t="s">
        <v>395</v>
      </c>
      <c r="F368" s="19">
        <v>2</v>
      </c>
    </row>
    <row r="369" spans="5:6">
      <c r="E369" s="17" t="s">
        <v>458</v>
      </c>
      <c r="F369" s="19">
        <v>1</v>
      </c>
    </row>
    <row r="370" spans="5:6">
      <c r="E370" s="17" t="s">
        <v>460</v>
      </c>
      <c r="F370" s="19">
        <v>1</v>
      </c>
    </row>
    <row r="371" spans="5:6">
      <c r="E371" s="16" t="s">
        <v>396</v>
      </c>
      <c r="F371" s="19">
        <v>4</v>
      </c>
    </row>
    <row r="372" spans="5:6">
      <c r="E372" s="17" t="s">
        <v>458</v>
      </c>
      <c r="F372" s="19">
        <v>3</v>
      </c>
    </row>
    <row r="373" spans="5:6">
      <c r="E373" s="17" t="s">
        <v>460</v>
      </c>
      <c r="F373" s="19">
        <v>1</v>
      </c>
    </row>
    <row r="374" spans="5:6">
      <c r="E374" s="16" t="s">
        <v>397</v>
      </c>
      <c r="F374" s="19">
        <v>4</v>
      </c>
    </row>
    <row r="375" spans="5:6">
      <c r="E375" s="17" t="s">
        <v>458</v>
      </c>
      <c r="F375" s="19">
        <v>2</v>
      </c>
    </row>
    <row r="376" spans="5:6">
      <c r="E376" s="17" t="s">
        <v>460</v>
      </c>
      <c r="F376" s="19">
        <v>2</v>
      </c>
    </row>
    <row r="377" spans="5:6">
      <c r="E377" s="16" t="s">
        <v>398</v>
      </c>
      <c r="F377" s="19">
        <v>3</v>
      </c>
    </row>
    <row r="378" spans="5:6">
      <c r="E378" s="17" t="s">
        <v>458</v>
      </c>
      <c r="F378" s="19">
        <v>2</v>
      </c>
    </row>
    <row r="379" spans="5:6">
      <c r="E379" s="17" t="s">
        <v>462</v>
      </c>
      <c r="F379" s="19">
        <v>1</v>
      </c>
    </row>
    <row r="380" spans="5:6">
      <c r="E380" s="16" t="s">
        <v>399</v>
      </c>
      <c r="F380" s="19">
        <v>3</v>
      </c>
    </row>
    <row r="381" spans="5:6">
      <c r="E381" s="17" t="s">
        <v>458</v>
      </c>
      <c r="F381" s="19">
        <v>1</v>
      </c>
    </row>
    <row r="382" spans="5:6">
      <c r="E382" s="17" t="s">
        <v>460</v>
      </c>
      <c r="F382" s="19">
        <v>2</v>
      </c>
    </row>
    <row r="383" spans="5:6">
      <c r="E383" s="16" t="s">
        <v>400</v>
      </c>
      <c r="F383" s="19">
        <v>3</v>
      </c>
    </row>
    <row r="384" spans="5:6">
      <c r="E384" s="17" t="s">
        <v>458</v>
      </c>
      <c r="F384" s="19">
        <v>2</v>
      </c>
    </row>
    <row r="385" spans="5:6">
      <c r="E385" s="17" t="s">
        <v>460</v>
      </c>
      <c r="F385" s="19">
        <v>1</v>
      </c>
    </row>
    <row r="386" spans="5:6">
      <c r="E386" s="16" t="s">
        <v>401</v>
      </c>
      <c r="F386" s="19">
        <v>3</v>
      </c>
    </row>
    <row r="387" spans="5:6">
      <c r="E387" s="17" t="s">
        <v>458</v>
      </c>
      <c r="F387" s="19">
        <v>1</v>
      </c>
    </row>
    <row r="388" spans="5:6">
      <c r="E388" s="17" t="s">
        <v>460</v>
      </c>
      <c r="F388" s="19">
        <v>2</v>
      </c>
    </row>
    <row r="389" spans="5:6">
      <c r="E389" s="16" t="s">
        <v>402</v>
      </c>
      <c r="F389" s="19">
        <v>1</v>
      </c>
    </row>
    <row r="390" spans="5:6">
      <c r="E390" s="17" t="s">
        <v>458</v>
      </c>
      <c r="F390" s="19">
        <v>1</v>
      </c>
    </row>
    <row r="391" spans="5:6">
      <c r="E391" s="16" t="s">
        <v>205</v>
      </c>
      <c r="F391" s="19">
        <v>38</v>
      </c>
    </row>
    <row r="392" spans="5:6">
      <c r="E392" s="17" t="s">
        <v>456</v>
      </c>
      <c r="F392" s="19">
        <v>2</v>
      </c>
    </row>
    <row r="393" spans="5:6">
      <c r="E393" s="17" t="s">
        <v>458</v>
      </c>
      <c r="F393" s="19">
        <v>9</v>
      </c>
    </row>
    <row r="394" spans="5:6">
      <c r="E394" s="17" t="s">
        <v>460</v>
      </c>
      <c r="F394" s="19">
        <v>19</v>
      </c>
    </row>
    <row r="395" spans="5:6">
      <c r="E395" s="17" t="s">
        <v>462</v>
      </c>
      <c r="F395" s="19">
        <v>8</v>
      </c>
    </row>
    <row r="396" spans="5:6">
      <c r="E396" s="16" t="s">
        <v>403</v>
      </c>
      <c r="F396" s="19">
        <v>1</v>
      </c>
    </row>
    <row r="397" spans="5:6">
      <c r="E397" s="17" t="s">
        <v>458</v>
      </c>
      <c r="F397" s="19">
        <v>1</v>
      </c>
    </row>
    <row r="398" spans="5:6">
      <c r="E398" s="16" t="s">
        <v>404</v>
      </c>
      <c r="F398" s="19">
        <v>5</v>
      </c>
    </row>
    <row r="399" spans="5:6">
      <c r="E399" s="17" t="s">
        <v>458</v>
      </c>
      <c r="F399" s="19">
        <v>3</v>
      </c>
    </row>
    <row r="400" spans="5:6">
      <c r="E400" s="17" t="s">
        <v>460</v>
      </c>
      <c r="F400" s="19">
        <v>2</v>
      </c>
    </row>
    <row r="401" spans="5:6">
      <c r="E401" s="16" t="s">
        <v>405</v>
      </c>
      <c r="F401" s="19">
        <v>2</v>
      </c>
    </row>
    <row r="402" spans="5:6">
      <c r="E402" s="17" t="s">
        <v>458</v>
      </c>
      <c r="F402" s="19">
        <v>2</v>
      </c>
    </row>
    <row r="403" spans="5:6">
      <c r="E403" s="16" t="s">
        <v>406</v>
      </c>
      <c r="F403" s="19">
        <v>1</v>
      </c>
    </row>
    <row r="404" spans="5:6">
      <c r="E404" s="17" t="s">
        <v>458</v>
      </c>
      <c r="F404" s="19">
        <v>1</v>
      </c>
    </row>
    <row r="405" spans="5:6">
      <c r="E405" s="16" t="s">
        <v>407</v>
      </c>
      <c r="F405" s="19">
        <v>3</v>
      </c>
    </row>
    <row r="406" spans="5:6">
      <c r="E406" s="17" t="s">
        <v>458</v>
      </c>
      <c r="F406" s="19">
        <v>2</v>
      </c>
    </row>
    <row r="407" spans="5:6">
      <c r="E407" s="17" t="s">
        <v>460</v>
      </c>
      <c r="F407" s="19">
        <v>1</v>
      </c>
    </row>
    <row r="408" spans="5:6">
      <c r="E408" s="16" t="s">
        <v>408</v>
      </c>
      <c r="F408" s="19">
        <v>1</v>
      </c>
    </row>
    <row r="409" spans="5:6">
      <c r="E409" s="17" t="s">
        <v>458</v>
      </c>
      <c r="F409" s="19">
        <v>1</v>
      </c>
    </row>
    <row r="410" spans="5:6">
      <c r="E410" s="16" t="s">
        <v>409</v>
      </c>
      <c r="F410" s="19">
        <v>1</v>
      </c>
    </row>
    <row r="411" spans="5:6">
      <c r="E411" s="17" t="s">
        <v>458</v>
      </c>
      <c r="F411" s="19">
        <v>1</v>
      </c>
    </row>
    <row r="412" spans="5:6">
      <c r="E412" s="16" t="s">
        <v>410</v>
      </c>
      <c r="F412" s="19">
        <v>2</v>
      </c>
    </row>
    <row r="413" spans="5:6">
      <c r="E413" s="17" t="s">
        <v>458</v>
      </c>
      <c r="F413" s="19">
        <v>2</v>
      </c>
    </row>
    <row r="414" spans="5:6">
      <c r="E414" s="16" t="s">
        <v>411</v>
      </c>
      <c r="F414" s="19">
        <v>1</v>
      </c>
    </row>
    <row r="415" spans="5:6">
      <c r="E415" s="17" t="s">
        <v>458</v>
      </c>
      <c r="F415" s="19">
        <v>1</v>
      </c>
    </row>
    <row r="416" spans="5:6">
      <c r="E416" s="16" t="s">
        <v>412</v>
      </c>
      <c r="F416" s="19">
        <v>4</v>
      </c>
    </row>
    <row r="417" spans="5:6">
      <c r="E417" s="17" t="s">
        <v>458</v>
      </c>
      <c r="F417" s="19">
        <v>1</v>
      </c>
    </row>
    <row r="418" spans="5:6">
      <c r="E418" s="17" t="s">
        <v>460</v>
      </c>
      <c r="F418" s="19">
        <v>3</v>
      </c>
    </row>
    <row r="419" spans="5:6">
      <c r="E419" s="16" t="s">
        <v>206</v>
      </c>
      <c r="F419" s="19">
        <v>64</v>
      </c>
    </row>
    <row r="420" spans="5:6">
      <c r="E420" s="17" t="s">
        <v>456</v>
      </c>
      <c r="F420" s="19">
        <v>12</v>
      </c>
    </row>
    <row r="421" spans="5:6">
      <c r="E421" s="17" t="s">
        <v>458</v>
      </c>
      <c r="F421" s="19">
        <v>27</v>
      </c>
    </row>
    <row r="422" spans="5:6">
      <c r="E422" s="17" t="s">
        <v>460</v>
      </c>
      <c r="F422" s="19">
        <v>11</v>
      </c>
    </row>
    <row r="423" spans="5:6">
      <c r="E423" s="17" t="s">
        <v>462</v>
      </c>
      <c r="F423" s="19">
        <v>14</v>
      </c>
    </row>
    <row r="424" spans="5:6">
      <c r="E424" s="16" t="s">
        <v>413</v>
      </c>
      <c r="F424" s="19">
        <v>1</v>
      </c>
    </row>
    <row r="425" spans="5:6">
      <c r="E425" s="17" t="s">
        <v>458</v>
      </c>
      <c r="F425" s="19">
        <v>1</v>
      </c>
    </row>
    <row r="426" spans="5:6">
      <c r="E426" s="16" t="s">
        <v>414</v>
      </c>
      <c r="F426" s="19">
        <v>1</v>
      </c>
    </row>
    <row r="427" spans="5:6">
      <c r="E427" s="17" t="s">
        <v>460</v>
      </c>
      <c r="F427" s="19">
        <v>1</v>
      </c>
    </row>
    <row r="428" spans="5:6">
      <c r="E428" s="16" t="s">
        <v>415</v>
      </c>
      <c r="F428" s="19">
        <v>1</v>
      </c>
    </row>
    <row r="429" spans="5:6">
      <c r="E429" s="17" t="s">
        <v>460</v>
      </c>
      <c r="F429" s="19">
        <v>1</v>
      </c>
    </row>
    <row r="430" spans="5:6">
      <c r="E430" s="16" t="s">
        <v>416</v>
      </c>
      <c r="F430" s="19">
        <v>4</v>
      </c>
    </row>
    <row r="431" spans="5:6">
      <c r="E431" s="17" t="s">
        <v>460</v>
      </c>
      <c r="F431" s="19">
        <v>4</v>
      </c>
    </row>
    <row r="432" spans="5:6">
      <c r="E432" s="16" t="s">
        <v>417</v>
      </c>
      <c r="F432" s="19">
        <v>1</v>
      </c>
    </row>
    <row r="433" spans="5:6">
      <c r="E433" s="17" t="s">
        <v>460</v>
      </c>
      <c r="F433" s="19">
        <v>1</v>
      </c>
    </row>
    <row r="434" spans="5:6">
      <c r="E434" s="16" t="s">
        <v>418</v>
      </c>
      <c r="F434" s="19">
        <v>2</v>
      </c>
    </row>
    <row r="435" spans="5:6">
      <c r="E435" s="17" t="s">
        <v>460</v>
      </c>
      <c r="F435" s="19">
        <v>2</v>
      </c>
    </row>
    <row r="436" spans="5:6">
      <c r="E436" s="16" t="s">
        <v>419</v>
      </c>
      <c r="F436" s="19">
        <v>1</v>
      </c>
    </row>
    <row r="437" spans="5:6">
      <c r="E437" s="17" t="s">
        <v>460</v>
      </c>
      <c r="F437" s="19">
        <v>1</v>
      </c>
    </row>
    <row r="438" spans="5:6">
      <c r="E438" s="16" t="s">
        <v>420</v>
      </c>
      <c r="F438" s="19">
        <v>4</v>
      </c>
    </row>
    <row r="439" spans="5:6">
      <c r="E439" s="17" t="s">
        <v>460</v>
      </c>
      <c r="F439" s="19">
        <v>2</v>
      </c>
    </row>
    <row r="440" spans="5:6">
      <c r="E440" s="17" t="s">
        <v>462</v>
      </c>
      <c r="F440" s="19">
        <v>2</v>
      </c>
    </row>
    <row r="441" spans="5:6">
      <c r="E441" s="16" t="s">
        <v>421</v>
      </c>
      <c r="F441" s="19">
        <v>1</v>
      </c>
    </row>
    <row r="442" spans="5:6">
      <c r="E442" s="17" t="s">
        <v>460</v>
      </c>
      <c r="F442" s="19">
        <v>1</v>
      </c>
    </row>
    <row r="443" spans="5:6">
      <c r="E443" s="16" t="s">
        <v>422</v>
      </c>
      <c r="F443" s="19">
        <v>1</v>
      </c>
    </row>
    <row r="444" spans="5:6">
      <c r="E444" s="17" t="s">
        <v>460</v>
      </c>
      <c r="F444" s="19">
        <v>1</v>
      </c>
    </row>
    <row r="445" spans="5:6">
      <c r="E445" s="16" t="s">
        <v>207</v>
      </c>
      <c r="F445" s="19">
        <v>175</v>
      </c>
    </row>
    <row r="446" spans="5:6">
      <c r="E446" s="17" t="s">
        <v>456</v>
      </c>
      <c r="F446" s="19">
        <v>35</v>
      </c>
    </row>
    <row r="447" spans="5:6">
      <c r="E447" s="17" t="s">
        <v>458</v>
      </c>
      <c r="F447" s="19">
        <v>90</v>
      </c>
    </row>
    <row r="448" spans="5:6">
      <c r="E448" s="17" t="s">
        <v>460</v>
      </c>
      <c r="F448" s="19">
        <v>31</v>
      </c>
    </row>
    <row r="449" spans="5:6">
      <c r="E449" s="17" t="s">
        <v>462</v>
      </c>
      <c r="F449" s="19">
        <v>14</v>
      </c>
    </row>
    <row r="450" spans="5:6">
      <c r="E450" s="17" t="s">
        <v>464</v>
      </c>
      <c r="F450" s="19">
        <v>5</v>
      </c>
    </row>
    <row r="451" spans="5:6">
      <c r="E451" s="16" t="s">
        <v>423</v>
      </c>
      <c r="F451" s="19">
        <v>1</v>
      </c>
    </row>
    <row r="452" spans="5:6">
      <c r="E452" s="17" t="s">
        <v>460</v>
      </c>
      <c r="F452" s="19">
        <v>1</v>
      </c>
    </row>
    <row r="453" spans="5:6">
      <c r="E453" s="16" t="s">
        <v>424</v>
      </c>
      <c r="F453" s="19">
        <v>1</v>
      </c>
    </row>
    <row r="454" spans="5:6">
      <c r="E454" s="17" t="s">
        <v>460</v>
      </c>
      <c r="F454" s="19">
        <v>1</v>
      </c>
    </row>
    <row r="455" spans="5:6">
      <c r="E455" s="16" t="s">
        <v>425</v>
      </c>
      <c r="F455" s="19">
        <v>2</v>
      </c>
    </row>
    <row r="456" spans="5:6">
      <c r="E456" s="17" t="s">
        <v>460</v>
      </c>
      <c r="F456" s="19">
        <v>2</v>
      </c>
    </row>
    <row r="457" spans="5:6">
      <c r="E457" s="16" t="s">
        <v>426</v>
      </c>
      <c r="F457" s="19">
        <v>1</v>
      </c>
    </row>
    <row r="458" spans="5:6">
      <c r="E458" s="17" t="s">
        <v>460</v>
      </c>
      <c r="F458" s="19">
        <v>1</v>
      </c>
    </row>
    <row r="459" spans="5:6">
      <c r="E459" s="16" t="s">
        <v>427</v>
      </c>
      <c r="F459" s="19">
        <v>3</v>
      </c>
    </row>
    <row r="460" spans="5:6">
      <c r="E460" s="17" t="s">
        <v>462</v>
      </c>
      <c r="F460" s="19">
        <v>3</v>
      </c>
    </row>
    <row r="461" spans="5:6">
      <c r="E461" s="16" t="s">
        <v>428</v>
      </c>
      <c r="F461" s="19">
        <v>1</v>
      </c>
    </row>
    <row r="462" spans="5:6">
      <c r="E462" s="17" t="s">
        <v>462</v>
      </c>
      <c r="F462" s="19">
        <v>1</v>
      </c>
    </row>
    <row r="463" spans="5:6">
      <c r="E463" s="16" t="s">
        <v>429</v>
      </c>
      <c r="F463" s="19">
        <v>1</v>
      </c>
    </row>
    <row r="464" spans="5:6">
      <c r="E464" s="17" t="s">
        <v>462</v>
      </c>
      <c r="F464" s="19">
        <v>1</v>
      </c>
    </row>
    <row r="465" spans="5:6">
      <c r="E465" s="16" t="s">
        <v>430</v>
      </c>
      <c r="F465" s="19">
        <v>2</v>
      </c>
    </row>
    <row r="466" spans="5:6">
      <c r="E466" s="17" t="s">
        <v>462</v>
      </c>
      <c r="F466" s="19">
        <v>2</v>
      </c>
    </row>
    <row r="467" spans="5:6">
      <c r="E467" s="16" t="s">
        <v>431</v>
      </c>
      <c r="F467" s="19">
        <v>1</v>
      </c>
    </row>
    <row r="468" spans="5:6">
      <c r="E468" s="17" t="s">
        <v>462</v>
      </c>
      <c r="F468" s="19">
        <v>1</v>
      </c>
    </row>
    <row r="469" spans="5:6">
      <c r="E469" s="16" t="s">
        <v>432</v>
      </c>
      <c r="F469" s="19">
        <v>1</v>
      </c>
    </row>
    <row r="470" spans="5:6">
      <c r="E470" s="17" t="s">
        <v>462</v>
      </c>
      <c r="F470" s="19">
        <v>1</v>
      </c>
    </row>
    <row r="471" spans="5:6">
      <c r="E471" s="16" t="s">
        <v>208</v>
      </c>
      <c r="F471" s="19">
        <v>216</v>
      </c>
    </row>
    <row r="472" spans="5:6">
      <c r="E472" s="17" t="s">
        <v>456</v>
      </c>
      <c r="F472" s="19">
        <v>41</v>
      </c>
    </row>
    <row r="473" spans="5:6">
      <c r="E473" s="17" t="s">
        <v>458</v>
      </c>
      <c r="F473" s="19">
        <v>70</v>
      </c>
    </row>
    <row r="474" spans="5:6">
      <c r="E474" s="17" t="s">
        <v>460</v>
      </c>
      <c r="F474" s="19">
        <v>68</v>
      </c>
    </row>
    <row r="475" spans="5:6">
      <c r="E475" s="17" t="s">
        <v>462</v>
      </c>
      <c r="F475" s="19">
        <v>30</v>
      </c>
    </row>
    <row r="476" spans="5:6">
      <c r="E476" s="17" t="s">
        <v>464</v>
      </c>
      <c r="F476" s="19">
        <v>7</v>
      </c>
    </row>
    <row r="477" spans="5:6">
      <c r="E477" s="16" t="s">
        <v>433</v>
      </c>
      <c r="F477" s="19">
        <v>2</v>
      </c>
    </row>
    <row r="478" spans="5:6">
      <c r="E478" s="17" t="s">
        <v>462</v>
      </c>
      <c r="F478" s="19">
        <v>2</v>
      </c>
    </row>
    <row r="479" spans="5:6">
      <c r="E479" s="16" t="s">
        <v>434</v>
      </c>
      <c r="F479" s="19">
        <v>1</v>
      </c>
    </row>
    <row r="480" spans="5:6">
      <c r="E480" s="17" t="s">
        <v>462</v>
      </c>
      <c r="F480" s="19">
        <v>1</v>
      </c>
    </row>
    <row r="481" spans="5:6">
      <c r="E481" s="16" t="s">
        <v>435</v>
      </c>
      <c r="F481" s="19">
        <v>1</v>
      </c>
    </row>
    <row r="482" spans="5:6">
      <c r="E482" s="17" t="s">
        <v>462</v>
      </c>
      <c r="F482" s="19">
        <v>1</v>
      </c>
    </row>
    <row r="483" spans="5:6">
      <c r="E483" s="16" t="s">
        <v>436</v>
      </c>
      <c r="F483" s="19">
        <v>1</v>
      </c>
    </row>
    <row r="484" spans="5:6">
      <c r="E484" s="17" t="s">
        <v>462</v>
      </c>
      <c r="F484" s="19">
        <v>1</v>
      </c>
    </row>
    <row r="485" spans="5:6">
      <c r="E485" s="16" t="s">
        <v>437</v>
      </c>
      <c r="F485" s="19">
        <v>1</v>
      </c>
    </row>
    <row r="486" spans="5:6">
      <c r="E486" s="17" t="s">
        <v>462</v>
      </c>
      <c r="F486" s="19">
        <v>1</v>
      </c>
    </row>
    <row r="487" spans="5:6">
      <c r="E487" s="16" t="s">
        <v>438</v>
      </c>
      <c r="F487" s="19">
        <v>1</v>
      </c>
    </row>
    <row r="488" spans="5:6">
      <c r="E488" s="17" t="s">
        <v>462</v>
      </c>
      <c r="F488" s="19">
        <v>1</v>
      </c>
    </row>
    <row r="489" spans="5:6">
      <c r="E489" s="16" t="s">
        <v>209</v>
      </c>
      <c r="F489" s="19">
        <v>11</v>
      </c>
    </row>
    <row r="490" spans="5:6">
      <c r="E490" s="17" t="s">
        <v>456</v>
      </c>
      <c r="F490" s="19">
        <v>2</v>
      </c>
    </row>
    <row r="491" spans="5:6">
      <c r="E491" s="17" t="s">
        <v>458</v>
      </c>
      <c r="F491" s="19">
        <v>7</v>
      </c>
    </row>
    <row r="492" spans="5:6">
      <c r="E492" s="17" t="s">
        <v>460</v>
      </c>
      <c r="F492" s="19">
        <v>2</v>
      </c>
    </row>
    <row r="493" spans="5:6">
      <c r="E493" s="16" t="s">
        <v>210</v>
      </c>
      <c r="F493" s="19">
        <v>171</v>
      </c>
    </row>
    <row r="494" spans="5:6">
      <c r="E494" s="17" t="s">
        <v>456</v>
      </c>
      <c r="F494" s="19">
        <v>32</v>
      </c>
    </row>
    <row r="495" spans="5:6">
      <c r="E495" s="17" t="s">
        <v>458</v>
      </c>
      <c r="F495" s="19">
        <v>75</v>
      </c>
    </row>
    <row r="496" spans="5:6">
      <c r="E496" s="17" t="s">
        <v>460</v>
      </c>
      <c r="F496" s="19">
        <v>52</v>
      </c>
    </row>
    <row r="497" spans="5:6">
      <c r="E497" s="17" t="s">
        <v>462</v>
      </c>
      <c r="F497" s="19">
        <v>11</v>
      </c>
    </row>
    <row r="498" spans="5:6">
      <c r="E498" s="17" t="s">
        <v>464</v>
      </c>
      <c r="F498" s="19">
        <v>1</v>
      </c>
    </row>
    <row r="499" spans="5:6">
      <c r="E499" s="16" t="s">
        <v>211</v>
      </c>
      <c r="F499" s="19">
        <v>134</v>
      </c>
    </row>
    <row r="500" spans="5:6">
      <c r="E500" s="17" t="s">
        <v>456</v>
      </c>
      <c r="F500" s="19">
        <v>16</v>
      </c>
    </row>
    <row r="501" spans="5:6">
      <c r="E501" s="17" t="s">
        <v>458</v>
      </c>
      <c r="F501" s="19">
        <v>43</v>
      </c>
    </row>
    <row r="502" spans="5:6">
      <c r="E502" s="17" t="s">
        <v>460</v>
      </c>
      <c r="F502" s="19">
        <v>43</v>
      </c>
    </row>
    <row r="503" spans="5:6">
      <c r="E503" s="17" t="s">
        <v>462</v>
      </c>
      <c r="F503" s="19">
        <v>30</v>
      </c>
    </row>
    <row r="504" spans="5:6">
      <c r="E504" s="17" t="s">
        <v>464</v>
      </c>
      <c r="F504" s="19">
        <v>2</v>
      </c>
    </row>
    <row r="505" spans="5:6">
      <c r="E505" s="16" t="s">
        <v>212</v>
      </c>
      <c r="F505" s="19">
        <v>6</v>
      </c>
    </row>
    <row r="506" spans="5:6">
      <c r="E506" s="17" t="s">
        <v>456</v>
      </c>
      <c r="F506" s="19">
        <v>4</v>
      </c>
    </row>
    <row r="507" spans="5:6">
      <c r="E507" s="17" t="s">
        <v>458</v>
      </c>
      <c r="F507" s="19">
        <v>1</v>
      </c>
    </row>
    <row r="508" spans="5:6">
      <c r="E508" s="17" t="s">
        <v>460</v>
      </c>
      <c r="F508" s="19">
        <v>1</v>
      </c>
    </row>
    <row r="509" spans="5:6">
      <c r="E509" s="16" t="s">
        <v>186</v>
      </c>
      <c r="F509" s="19">
        <v>70</v>
      </c>
    </row>
    <row r="510" spans="5:6">
      <c r="E510" s="17" t="s">
        <v>456</v>
      </c>
      <c r="F510" s="19">
        <v>6</v>
      </c>
    </row>
    <row r="511" spans="5:6">
      <c r="E511" s="17" t="s">
        <v>458</v>
      </c>
      <c r="F511" s="19">
        <v>12</v>
      </c>
    </row>
    <row r="512" spans="5:6">
      <c r="E512" s="17" t="s">
        <v>460</v>
      </c>
      <c r="F512" s="19">
        <v>39</v>
      </c>
    </row>
    <row r="513" spans="5:6">
      <c r="E513" s="17" t="s">
        <v>462</v>
      </c>
      <c r="F513" s="19">
        <v>9</v>
      </c>
    </row>
    <row r="514" spans="5:6">
      <c r="E514" s="17" t="s">
        <v>464</v>
      </c>
      <c r="F514" s="19">
        <v>4</v>
      </c>
    </row>
    <row r="515" spans="5:6">
      <c r="E515" s="16" t="s">
        <v>213</v>
      </c>
      <c r="F515" s="19">
        <v>2</v>
      </c>
    </row>
    <row r="516" spans="5:6">
      <c r="E516" s="17" t="s">
        <v>456</v>
      </c>
      <c r="F516" s="19">
        <v>1</v>
      </c>
    </row>
    <row r="517" spans="5:6">
      <c r="E517" s="17" t="s">
        <v>458</v>
      </c>
      <c r="F517" s="19">
        <v>1</v>
      </c>
    </row>
    <row r="518" spans="5:6">
      <c r="E518" s="16" t="s">
        <v>214</v>
      </c>
      <c r="F518" s="19">
        <v>85</v>
      </c>
    </row>
    <row r="519" spans="5:6">
      <c r="E519" s="17" t="s">
        <v>456</v>
      </c>
      <c r="F519" s="19">
        <v>11</v>
      </c>
    </row>
    <row r="520" spans="5:6">
      <c r="E520" s="17" t="s">
        <v>458</v>
      </c>
      <c r="F520" s="19">
        <v>52</v>
      </c>
    </row>
    <row r="521" spans="5:6">
      <c r="E521" s="17" t="s">
        <v>460</v>
      </c>
      <c r="F521" s="19">
        <v>13</v>
      </c>
    </row>
    <row r="522" spans="5:6">
      <c r="E522" s="17" t="s">
        <v>462</v>
      </c>
      <c r="F522" s="19">
        <v>9</v>
      </c>
    </row>
    <row r="523" spans="5:6">
      <c r="E523" s="16" t="s">
        <v>215</v>
      </c>
      <c r="F523" s="19">
        <v>10</v>
      </c>
    </row>
    <row r="524" spans="5:6">
      <c r="E524" s="17" t="s">
        <v>456</v>
      </c>
      <c r="F524" s="19">
        <v>6</v>
      </c>
    </row>
    <row r="525" spans="5:6">
      <c r="E525" s="17" t="s">
        <v>458</v>
      </c>
      <c r="F525" s="19">
        <v>1</v>
      </c>
    </row>
    <row r="526" spans="5:6">
      <c r="E526" s="17" t="s">
        <v>460</v>
      </c>
      <c r="F526" s="19">
        <v>2</v>
      </c>
    </row>
    <row r="527" spans="5:6">
      <c r="E527" s="17" t="s">
        <v>462</v>
      </c>
      <c r="F527" s="19">
        <v>1</v>
      </c>
    </row>
    <row r="528" spans="5:6">
      <c r="E528" s="16" t="s">
        <v>216</v>
      </c>
      <c r="F528" s="19">
        <v>80</v>
      </c>
    </row>
    <row r="529" spans="5:6">
      <c r="E529" s="17" t="s">
        <v>456</v>
      </c>
      <c r="F529" s="19">
        <v>13</v>
      </c>
    </row>
    <row r="530" spans="5:6">
      <c r="E530" s="17" t="s">
        <v>458</v>
      </c>
      <c r="F530" s="19">
        <v>20</v>
      </c>
    </row>
    <row r="531" spans="5:6">
      <c r="E531" s="17" t="s">
        <v>460</v>
      </c>
      <c r="F531" s="19">
        <v>32</v>
      </c>
    </row>
    <row r="532" spans="5:6">
      <c r="E532" s="17" t="s">
        <v>462</v>
      </c>
      <c r="F532" s="19">
        <v>14</v>
      </c>
    </row>
    <row r="533" spans="5:6">
      <c r="E533" s="17" t="s">
        <v>464</v>
      </c>
      <c r="F533" s="19">
        <v>1</v>
      </c>
    </row>
    <row r="534" spans="5:6">
      <c r="E534" s="16" t="s">
        <v>217</v>
      </c>
      <c r="F534" s="19">
        <v>11</v>
      </c>
    </row>
    <row r="535" spans="5:6">
      <c r="E535" s="17" t="s">
        <v>456</v>
      </c>
      <c r="F535" s="19">
        <v>6</v>
      </c>
    </row>
    <row r="536" spans="5:6">
      <c r="E536" s="17" t="s">
        <v>458</v>
      </c>
      <c r="F536" s="19">
        <v>3</v>
      </c>
    </row>
    <row r="537" spans="5:6">
      <c r="E537" s="17" t="s">
        <v>462</v>
      </c>
      <c r="F537" s="19">
        <v>2</v>
      </c>
    </row>
    <row r="538" spans="5:6">
      <c r="E538" s="16" t="s">
        <v>218</v>
      </c>
      <c r="F538" s="19">
        <v>24</v>
      </c>
    </row>
    <row r="539" spans="5:6">
      <c r="E539" s="17" t="s">
        <v>456</v>
      </c>
      <c r="F539" s="19">
        <v>8</v>
      </c>
    </row>
    <row r="540" spans="5:6">
      <c r="E540" s="17" t="s">
        <v>458</v>
      </c>
      <c r="F540" s="19">
        <v>13</v>
      </c>
    </row>
    <row r="541" spans="5:6">
      <c r="E541" s="17" t="s">
        <v>460</v>
      </c>
      <c r="F541" s="19">
        <v>3</v>
      </c>
    </row>
    <row r="542" spans="5:6">
      <c r="E542" s="16" t="s">
        <v>219</v>
      </c>
      <c r="F542" s="19">
        <v>49</v>
      </c>
    </row>
    <row r="543" spans="5:6">
      <c r="E543" s="17" t="s">
        <v>456</v>
      </c>
      <c r="F543" s="19">
        <v>3</v>
      </c>
    </row>
    <row r="544" spans="5:6">
      <c r="E544" s="17" t="s">
        <v>458</v>
      </c>
      <c r="F544" s="19">
        <v>7</v>
      </c>
    </row>
    <row r="545" spans="5:6">
      <c r="E545" s="17" t="s">
        <v>460</v>
      </c>
      <c r="F545" s="19">
        <v>20</v>
      </c>
    </row>
    <row r="546" spans="5:6">
      <c r="E546" s="17" t="s">
        <v>462</v>
      </c>
      <c r="F546" s="19">
        <v>15</v>
      </c>
    </row>
    <row r="547" spans="5:6">
      <c r="E547" s="17" t="s">
        <v>464</v>
      </c>
      <c r="F547" s="19">
        <v>4</v>
      </c>
    </row>
    <row r="548" spans="5:6">
      <c r="E548" s="16" t="s">
        <v>220</v>
      </c>
      <c r="F548" s="19">
        <v>207</v>
      </c>
    </row>
    <row r="549" spans="5:6">
      <c r="E549" s="17" t="s">
        <v>456</v>
      </c>
      <c r="F549" s="19">
        <v>31</v>
      </c>
    </row>
    <row r="550" spans="5:6">
      <c r="E550" s="17" t="s">
        <v>458</v>
      </c>
      <c r="F550" s="19">
        <v>87</v>
      </c>
    </row>
    <row r="551" spans="5:6">
      <c r="E551" s="17" t="s">
        <v>460</v>
      </c>
      <c r="F551" s="19">
        <v>61</v>
      </c>
    </row>
    <row r="552" spans="5:6">
      <c r="E552" s="17" t="s">
        <v>462</v>
      </c>
      <c r="F552" s="19">
        <v>26</v>
      </c>
    </row>
    <row r="553" spans="5:6">
      <c r="E553" s="17" t="s">
        <v>464</v>
      </c>
      <c r="F553" s="19">
        <v>2</v>
      </c>
    </row>
    <row r="554" spans="5:6">
      <c r="E554" s="16" t="s">
        <v>221</v>
      </c>
      <c r="F554" s="19">
        <v>3</v>
      </c>
    </row>
    <row r="555" spans="5:6">
      <c r="E555" s="17" t="s">
        <v>456</v>
      </c>
      <c r="F555" s="19">
        <v>1</v>
      </c>
    </row>
    <row r="556" spans="5:6">
      <c r="E556" s="17" t="s">
        <v>458</v>
      </c>
      <c r="F556" s="19">
        <v>2</v>
      </c>
    </row>
    <row r="557" spans="5:6">
      <c r="E557" s="16" t="s">
        <v>222</v>
      </c>
      <c r="F557" s="19">
        <v>29</v>
      </c>
    </row>
    <row r="558" spans="5:6">
      <c r="E558" s="17" t="s">
        <v>456</v>
      </c>
      <c r="F558" s="19">
        <v>7</v>
      </c>
    </row>
    <row r="559" spans="5:6">
      <c r="E559" s="17" t="s">
        <v>458</v>
      </c>
      <c r="F559" s="19">
        <v>15</v>
      </c>
    </row>
    <row r="560" spans="5:6">
      <c r="E560" s="17" t="s">
        <v>460</v>
      </c>
      <c r="F560" s="19">
        <v>4</v>
      </c>
    </row>
    <row r="561" spans="5:6">
      <c r="E561" s="17" t="s">
        <v>462</v>
      </c>
      <c r="F561" s="19">
        <v>3</v>
      </c>
    </row>
    <row r="562" spans="5:6">
      <c r="E562" s="16" t="s">
        <v>187</v>
      </c>
      <c r="F562" s="19">
        <v>119</v>
      </c>
    </row>
    <row r="563" spans="5:6">
      <c r="E563" s="17" t="s">
        <v>456</v>
      </c>
      <c r="F563" s="19">
        <v>12</v>
      </c>
    </row>
    <row r="564" spans="5:6">
      <c r="E564" s="17" t="s">
        <v>458</v>
      </c>
      <c r="F564" s="19">
        <v>25</v>
      </c>
    </row>
    <row r="565" spans="5:6">
      <c r="E565" s="17" t="s">
        <v>460</v>
      </c>
      <c r="F565" s="19">
        <v>40</v>
      </c>
    </row>
    <row r="566" spans="5:6">
      <c r="E566" s="17" t="s">
        <v>462</v>
      </c>
      <c r="F566" s="19">
        <v>39</v>
      </c>
    </row>
    <row r="567" spans="5:6">
      <c r="E567" s="17" t="s">
        <v>464</v>
      </c>
      <c r="F567" s="19">
        <v>3</v>
      </c>
    </row>
    <row r="568" spans="5:6">
      <c r="E568" s="16" t="s">
        <v>223</v>
      </c>
      <c r="F568" s="19">
        <v>1</v>
      </c>
    </row>
    <row r="569" spans="5:6">
      <c r="E569" s="17" t="s">
        <v>456</v>
      </c>
      <c r="F569" s="19">
        <v>1</v>
      </c>
    </row>
    <row r="570" spans="5:6">
      <c r="E570" s="16" t="s">
        <v>224</v>
      </c>
      <c r="F570" s="19">
        <v>79</v>
      </c>
    </row>
    <row r="571" spans="5:6">
      <c r="E571" s="17" t="s">
        <v>456</v>
      </c>
      <c r="F571" s="19">
        <v>16</v>
      </c>
    </row>
    <row r="572" spans="5:6">
      <c r="E572" s="17" t="s">
        <v>458</v>
      </c>
      <c r="F572" s="19">
        <v>34</v>
      </c>
    </row>
    <row r="573" spans="5:6">
      <c r="E573" s="17" t="s">
        <v>460</v>
      </c>
      <c r="F573" s="19">
        <v>21</v>
      </c>
    </row>
    <row r="574" spans="5:6">
      <c r="E574" s="17" t="s">
        <v>462</v>
      </c>
      <c r="F574" s="19">
        <v>7</v>
      </c>
    </row>
    <row r="575" spans="5:6">
      <c r="E575" s="17" t="s">
        <v>464</v>
      </c>
      <c r="F575" s="19">
        <v>1</v>
      </c>
    </row>
    <row r="576" spans="5:6">
      <c r="E576" s="16" t="s">
        <v>225</v>
      </c>
      <c r="F576" s="19">
        <v>10</v>
      </c>
    </row>
    <row r="577" spans="5:6">
      <c r="E577" s="17" t="s">
        <v>456</v>
      </c>
      <c r="F577" s="19">
        <v>7</v>
      </c>
    </row>
    <row r="578" spans="5:6">
      <c r="E578" s="17" t="s">
        <v>458</v>
      </c>
      <c r="F578" s="19">
        <v>1</v>
      </c>
    </row>
    <row r="579" spans="5:6">
      <c r="E579" s="17" t="s">
        <v>460</v>
      </c>
      <c r="F579" s="19">
        <v>2</v>
      </c>
    </row>
    <row r="580" spans="5:6">
      <c r="E580" s="16" t="s">
        <v>226</v>
      </c>
      <c r="F580" s="19">
        <v>36</v>
      </c>
    </row>
    <row r="581" spans="5:6">
      <c r="E581" s="17" t="s">
        <v>456</v>
      </c>
      <c r="F581" s="19">
        <v>4</v>
      </c>
    </row>
    <row r="582" spans="5:6">
      <c r="E582" s="17" t="s">
        <v>458</v>
      </c>
      <c r="F582" s="19">
        <v>20</v>
      </c>
    </row>
    <row r="583" spans="5:6">
      <c r="E583" s="17" t="s">
        <v>460</v>
      </c>
      <c r="F583" s="19">
        <v>8</v>
      </c>
    </row>
    <row r="584" spans="5:6">
      <c r="E584" s="17" t="s">
        <v>462</v>
      </c>
      <c r="F584" s="19">
        <v>4</v>
      </c>
    </row>
    <row r="585" spans="5:6">
      <c r="E585" s="16" t="s">
        <v>227</v>
      </c>
      <c r="F585" s="19">
        <v>13</v>
      </c>
    </row>
    <row r="586" spans="5:6">
      <c r="E586" s="17" t="s">
        <v>456</v>
      </c>
      <c r="F586" s="19">
        <v>6</v>
      </c>
    </row>
    <row r="587" spans="5:6">
      <c r="E587" s="17" t="s">
        <v>458</v>
      </c>
      <c r="F587" s="19">
        <v>3</v>
      </c>
    </row>
    <row r="588" spans="5:6">
      <c r="E588" s="17" t="s">
        <v>460</v>
      </c>
      <c r="F588" s="19">
        <v>2</v>
      </c>
    </row>
    <row r="589" spans="5:6">
      <c r="E589" s="17" t="s">
        <v>462</v>
      </c>
      <c r="F589" s="19">
        <v>2</v>
      </c>
    </row>
    <row r="590" spans="5:6">
      <c r="E590" s="16" t="s">
        <v>228</v>
      </c>
      <c r="F590" s="19">
        <v>5</v>
      </c>
    </row>
    <row r="591" spans="5:6">
      <c r="E591" s="17" t="s">
        <v>456</v>
      </c>
      <c r="F591" s="19">
        <v>3</v>
      </c>
    </row>
    <row r="592" spans="5:6">
      <c r="E592" s="17" t="s">
        <v>458</v>
      </c>
      <c r="F592" s="19">
        <v>1</v>
      </c>
    </row>
    <row r="593" spans="5:6">
      <c r="E593" s="17" t="s">
        <v>460</v>
      </c>
      <c r="F593" s="19">
        <v>1</v>
      </c>
    </row>
    <row r="594" spans="5:6">
      <c r="E594" s="16" t="s">
        <v>229</v>
      </c>
      <c r="F594" s="19">
        <v>7</v>
      </c>
    </row>
    <row r="595" spans="5:6">
      <c r="E595" s="17" t="s">
        <v>456</v>
      </c>
      <c r="F595" s="19">
        <v>3</v>
      </c>
    </row>
    <row r="596" spans="5:6">
      <c r="E596" s="17" t="s">
        <v>458</v>
      </c>
      <c r="F596" s="19">
        <v>4</v>
      </c>
    </row>
    <row r="597" spans="5:6">
      <c r="E597" s="16" t="s">
        <v>230</v>
      </c>
      <c r="F597" s="19">
        <v>9</v>
      </c>
    </row>
    <row r="598" spans="5:6">
      <c r="E598" s="17" t="s">
        <v>456</v>
      </c>
      <c r="F598" s="19">
        <v>2</v>
      </c>
    </row>
    <row r="599" spans="5:6">
      <c r="E599" s="17" t="s">
        <v>458</v>
      </c>
      <c r="F599" s="19">
        <v>5</v>
      </c>
    </row>
    <row r="600" spans="5:6">
      <c r="E600" s="17" t="s">
        <v>460</v>
      </c>
      <c r="F600" s="19">
        <v>1</v>
      </c>
    </row>
    <row r="601" spans="5:6">
      <c r="E601" s="17" t="s">
        <v>462</v>
      </c>
      <c r="F601" s="19">
        <v>1</v>
      </c>
    </row>
    <row r="602" spans="5:6">
      <c r="E602" s="16" t="s">
        <v>231</v>
      </c>
      <c r="F602" s="19">
        <v>60</v>
      </c>
    </row>
    <row r="603" spans="5:6">
      <c r="E603" s="17" t="s">
        <v>456</v>
      </c>
      <c r="F603" s="19">
        <v>8</v>
      </c>
    </row>
    <row r="604" spans="5:6">
      <c r="E604" s="17" t="s">
        <v>458</v>
      </c>
      <c r="F604" s="19">
        <v>42</v>
      </c>
    </row>
    <row r="605" spans="5:6">
      <c r="E605" s="17" t="s">
        <v>460</v>
      </c>
      <c r="F605" s="19">
        <v>8</v>
      </c>
    </row>
    <row r="606" spans="5:6">
      <c r="E606" s="17" t="s">
        <v>462</v>
      </c>
      <c r="F606" s="19">
        <v>2</v>
      </c>
    </row>
    <row r="607" spans="5:6">
      <c r="E607" s="16" t="s">
        <v>232</v>
      </c>
      <c r="F607" s="19">
        <v>84</v>
      </c>
    </row>
    <row r="608" spans="5:6">
      <c r="E608" s="17" t="s">
        <v>456</v>
      </c>
      <c r="F608" s="19">
        <v>10</v>
      </c>
    </row>
    <row r="609" spans="5:6">
      <c r="E609" s="17" t="s">
        <v>458</v>
      </c>
      <c r="F609" s="19">
        <v>42</v>
      </c>
    </row>
    <row r="610" spans="5:6">
      <c r="E610" s="17" t="s">
        <v>460</v>
      </c>
      <c r="F610" s="19">
        <v>27</v>
      </c>
    </row>
    <row r="611" spans="5:6">
      <c r="E611" s="17" t="s">
        <v>462</v>
      </c>
      <c r="F611" s="19">
        <v>3</v>
      </c>
    </row>
    <row r="612" spans="5:6">
      <c r="E612" s="17" t="s">
        <v>464</v>
      </c>
      <c r="F612" s="19">
        <v>2</v>
      </c>
    </row>
    <row r="613" spans="5:6">
      <c r="E613" s="16" t="s">
        <v>188</v>
      </c>
      <c r="F613" s="19">
        <v>18</v>
      </c>
    </row>
    <row r="614" spans="5:6">
      <c r="E614" s="17" t="s">
        <v>456</v>
      </c>
      <c r="F614" s="19">
        <v>3</v>
      </c>
    </row>
    <row r="615" spans="5:6">
      <c r="E615" s="17" t="s">
        <v>458</v>
      </c>
      <c r="F615" s="19">
        <v>6</v>
      </c>
    </row>
    <row r="616" spans="5:6">
      <c r="E616" s="17" t="s">
        <v>460</v>
      </c>
      <c r="F616" s="19">
        <v>5</v>
      </c>
    </row>
    <row r="617" spans="5:6">
      <c r="E617" s="17" t="s">
        <v>464</v>
      </c>
      <c r="F617" s="19">
        <v>4</v>
      </c>
    </row>
    <row r="618" spans="5:6">
      <c r="E618" s="16" t="s">
        <v>233</v>
      </c>
      <c r="F618" s="19">
        <v>10</v>
      </c>
    </row>
    <row r="619" spans="5:6">
      <c r="E619" s="17" t="s">
        <v>456</v>
      </c>
      <c r="F619" s="19">
        <v>5</v>
      </c>
    </row>
    <row r="620" spans="5:6">
      <c r="E620" s="17" t="s">
        <v>458</v>
      </c>
      <c r="F620" s="19">
        <v>3</v>
      </c>
    </row>
    <row r="621" spans="5:6">
      <c r="E621" s="17" t="s">
        <v>460</v>
      </c>
      <c r="F621" s="19">
        <v>2</v>
      </c>
    </row>
    <row r="622" spans="5:6">
      <c r="E622" s="16" t="s">
        <v>234</v>
      </c>
      <c r="F622" s="19">
        <v>5</v>
      </c>
    </row>
    <row r="623" spans="5:6">
      <c r="E623" s="17" t="s">
        <v>456</v>
      </c>
      <c r="F623" s="19">
        <v>2</v>
      </c>
    </row>
    <row r="624" spans="5:6">
      <c r="E624" s="17" t="s">
        <v>458</v>
      </c>
      <c r="F624" s="19">
        <v>3</v>
      </c>
    </row>
    <row r="625" spans="5:6">
      <c r="E625" s="16" t="s">
        <v>235</v>
      </c>
      <c r="F625" s="19">
        <v>54</v>
      </c>
    </row>
    <row r="626" spans="5:6">
      <c r="E626" s="17" t="s">
        <v>456</v>
      </c>
      <c r="F626" s="19">
        <v>2</v>
      </c>
    </row>
    <row r="627" spans="5:6">
      <c r="E627" s="17" t="s">
        <v>458</v>
      </c>
      <c r="F627" s="19">
        <v>17</v>
      </c>
    </row>
    <row r="628" spans="5:6">
      <c r="E628" s="17" t="s">
        <v>460</v>
      </c>
      <c r="F628" s="19">
        <v>25</v>
      </c>
    </row>
    <row r="629" spans="5:6">
      <c r="E629" s="17" t="s">
        <v>462</v>
      </c>
      <c r="F629" s="19">
        <v>7</v>
      </c>
    </row>
    <row r="630" spans="5:6">
      <c r="E630" s="17" t="s">
        <v>464</v>
      </c>
      <c r="F630" s="19">
        <v>3</v>
      </c>
    </row>
    <row r="631" spans="5:6">
      <c r="E631" s="16" t="s">
        <v>236</v>
      </c>
      <c r="F631" s="19">
        <v>15</v>
      </c>
    </row>
    <row r="632" spans="5:6">
      <c r="E632" s="17" t="s">
        <v>456</v>
      </c>
      <c r="F632" s="19">
        <v>1</v>
      </c>
    </row>
    <row r="633" spans="5:6">
      <c r="E633" s="17" t="s">
        <v>460</v>
      </c>
      <c r="F633" s="19">
        <v>10</v>
      </c>
    </row>
    <row r="634" spans="5:6">
      <c r="E634" s="17" t="s">
        <v>462</v>
      </c>
      <c r="F634" s="19">
        <v>4</v>
      </c>
    </row>
    <row r="635" spans="5:6">
      <c r="E635" s="16" t="s">
        <v>237</v>
      </c>
      <c r="F635" s="19">
        <v>42</v>
      </c>
    </row>
    <row r="636" spans="5:6">
      <c r="E636" s="17" t="s">
        <v>456</v>
      </c>
      <c r="F636" s="19">
        <v>5</v>
      </c>
    </row>
    <row r="637" spans="5:6">
      <c r="E637" s="17" t="s">
        <v>458</v>
      </c>
      <c r="F637" s="19">
        <v>24</v>
      </c>
    </row>
    <row r="638" spans="5:6">
      <c r="E638" s="17" t="s">
        <v>460</v>
      </c>
      <c r="F638" s="19">
        <v>10</v>
      </c>
    </row>
    <row r="639" spans="5:6">
      <c r="E639" s="17" t="s">
        <v>462</v>
      </c>
      <c r="F639" s="19">
        <v>3</v>
      </c>
    </row>
    <row r="640" spans="5:6">
      <c r="E640" s="16" t="s">
        <v>238</v>
      </c>
      <c r="F640" s="19">
        <v>1</v>
      </c>
    </row>
    <row r="641" spans="5:6">
      <c r="E641" s="17" t="s">
        <v>456</v>
      </c>
      <c r="F641" s="19">
        <v>1</v>
      </c>
    </row>
    <row r="642" spans="5:6">
      <c r="E642" s="16" t="s">
        <v>239</v>
      </c>
      <c r="F642" s="19">
        <v>43</v>
      </c>
    </row>
    <row r="643" spans="5:6">
      <c r="E643" s="17" t="s">
        <v>456</v>
      </c>
      <c r="F643" s="19">
        <v>4</v>
      </c>
    </row>
    <row r="644" spans="5:6">
      <c r="E644" s="17" t="s">
        <v>458</v>
      </c>
      <c r="F644" s="19">
        <v>7</v>
      </c>
    </row>
    <row r="645" spans="5:6">
      <c r="E645" s="17" t="s">
        <v>460</v>
      </c>
      <c r="F645" s="19">
        <v>22</v>
      </c>
    </row>
    <row r="646" spans="5:6">
      <c r="E646" s="17" t="s">
        <v>462</v>
      </c>
      <c r="F646" s="19">
        <v>10</v>
      </c>
    </row>
    <row r="647" spans="5:6">
      <c r="E647" s="16" t="s">
        <v>240</v>
      </c>
      <c r="F647" s="19">
        <v>6</v>
      </c>
    </row>
    <row r="648" spans="5:6">
      <c r="E648" s="17" t="s">
        <v>456</v>
      </c>
      <c r="F648" s="19">
        <v>4</v>
      </c>
    </row>
    <row r="649" spans="5:6">
      <c r="E649" s="17" t="s">
        <v>458</v>
      </c>
      <c r="F649" s="19">
        <v>2</v>
      </c>
    </row>
    <row r="650" spans="5:6">
      <c r="E650" s="16" t="s">
        <v>241</v>
      </c>
      <c r="F650" s="19">
        <v>29</v>
      </c>
    </row>
    <row r="651" spans="5:6">
      <c r="E651" s="17" t="s">
        <v>456</v>
      </c>
      <c r="F651" s="19">
        <v>11</v>
      </c>
    </row>
    <row r="652" spans="5:6">
      <c r="E652" s="17" t="s">
        <v>458</v>
      </c>
      <c r="F652" s="19">
        <v>9</v>
      </c>
    </row>
    <row r="653" spans="5:6">
      <c r="E653" s="17" t="s">
        <v>460</v>
      </c>
      <c r="F653" s="19">
        <v>5</v>
      </c>
    </row>
    <row r="654" spans="5:6">
      <c r="E654" s="17" t="s">
        <v>462</v>
      </c>
      <c r="F654" s="19">
        <v>4</v>
      </c>
    </row>
    <row r="655" spans="5:6">
      <c r="E655" s="16" t="s">
        <v>242</v>
      </c>
      <c r="F655" s="19">
        <v>18</v>
      </c>
    </row>
    <row r="656" spans="5:6">
      <c r="E656" s="17" t="s">
        <v>456</v>
      </c>
      <c r="F656" s="19">
        <v>4</v>
      </c>
    </row>
    <row r="657" spans="5:6">
      <c r="E657" s="17" t="s">
        <v>458</v>
      </c>
      <c r="F657" s="19">
        <v>9</v>
      </c>
    </row>
    <row r="658" spans="5:6">
      <c r="E658" s="17" t="s">
        <v>460</v>
      </c>
      <c r="F658" s="19">
        <v>3</v>
      </c>
    </row>
    <row r="659" spans="5:6">
      <c r="E659" s="17" t="s">
        <v>462</v>
      </c>
      <c r="F659" s="19">
        <v>1</v>
      </c>
    </row>
    <row r="660" spans="5:6">
      <c r="E660" s="17" t="s">
        <v>466</v>
      </c>
      <c r="F660" s="19">
        <v>1</v>
      </c>
    </row>
    <row r="661" spans="5:6">
      <c r="E661" s="16" t="s">
        <v>189</v>
      </c>
      <c r="F661" s="19">
        <v>11</v>
      </c>
    </row>
    <row r="662" spans="5:6">
      <c r="E662" s="17" t="s">
        <v>456</v>
      </c>
      <c r="F662" s="19">
        <v>4</v>
      </c>
    </row>
    <row r="663" spans="5:6">
      <c r="E663" s="17" t="s">
        <v>458</v>
      </c>
      <c r="F663" s="19">
        <v>3</v>
      </c>
    </row>
    <row r="664" spans="5:6">
      <c r="E664" s="17" t="s">
        <v>460</v>
      </c>
      <c r="F664" s="19">
        <v>4</v>
      </c>
    </row>
    <row r="665" spans="5:6">
      <c r="E665" s="16" t="s">
        <v>243</v>
      </c>
      <c r="F665" s="19">
        <v>9</v>
      </c>
    </row>
    <row r="666" spans="5:6">
      <c r="E666" s="17" t="s">
        <v>456</v>
      </c>
      <c r="F666" s="19">
        <v>1</v>
      </c>
    </row>
    <row r="667" spans="5:6">
      <c r="E667" s="17" t="s">
        <v>458</v>
      </c>
      <c r="F667" s="19">
        <v>3</v>
      </c>
    </row>
    <row r="668" spans="5:6">
      <c r="E668" s="17" t="s">
        <v>460</v>
      </c>
      <c r="F668" s="19">
        <v>2</v>
      </c>
    </row>
    <row r="669" spans="5:6">
      <c r="E669" s="17" t="s">
        <v>462</v>
      </c>
      <c r="F669" s="19">
        <v>3</v>
      </c>
    </row>
    <row r="670" spans="5:6">
      <c r="E670" s="16" t="s">
        <v>244</v>
      </c>
      <c r="F670" s="19">
        <v>46</v>
      </c>
    </row>
    <row r="671" spans="5:6">
      <c r="E671" s="17" t="s">
        <v>456</v>
      </c>
      <c r="F671" s="19">
        <v>10</v>
      </c>
    </row>
    <row r="672" spans="5:6">
      <c r="E672" s="17" t="s">
        <v>458</v>
      </c>
      <c r="F672" s="19">
        <v>25</v>
      </c>
    </row>
    <row r="673" spans="5:6">
      <c r="E673" s="17" t="s">
        <v>460</v>
      </c>
      <c r="F673" s="19">
        <v>9</v>
      </c>
    </row>
    <row r="674" spans="5:6">
      <c r="E674" s="17" t="s">
        <v>462</v>
      </c>
      <c r="F674" s="19">
        <v>2</v>
      </c>
    </row>
    <row r="675" spans="5:6">
      <c r="E675" s="16" t="s">
        <v>245</v>
      </c>
      <c r="F675" s="19">
        <v>15</v>
      </c>
    </row>
    <row r="676" spans="5:6">
      <c r="E676" s="17" t="s">
        <v>456</v>
      </c>
      <c r="F676" s="19">
        <v>5</v>
      </c>
    </row>
    <row r="677" spans="5:6">
      <c r="E677" s="17" t="s">
        <v>458</v>
      </c>
      <c r="F677" s="19">
        <v>6</v>
      </c>
    </row>
    <row r="678" spans="5:6">
      <c r="E678" s="17" t="s">
        <v>460</v>
      </c>
      <c r="F678" s="19">
        <v>1</v>
      </c>
    </row>
    <row r="679" spans="5:6">
      <c r="E679" s="17" t="s">
        <v>462</v>
      </c>
      <c r="F679" s="19">
        <v>3</v>
      </c>
    </row>
    <row r="680" spans="5:6">
      <c r="E680" s="16" t="s">
        <v>246</v>
      </c>
      <c r="F680" s="19">
        <v>11</v>
      </c>
    </row>
    <row r="681" spans="5:6">
      <c r="E681" s="17" t="s">
        <v>456</v>
      </c>
      <c r="F681" s="19">
        <v>5</v>
      </c>
    </row>
    <row r="682" spans="5:6">
      <c r="E682" s="17" t="s">
        <v>458</v>
      </c>
      <c r="F682" s="19">
        <v>3</v>
      </c>
    </row>
    <row r="683" spans="5:6">
      <c r="E683" s="17" t="s">
        <v>460</v>
      </c>
      <c r="F683" s="19">
        <v>2</v>
      </c>
    </row>
    <row r="684" spans="5:6">
      <c r="E684" s="17" t="s">
        <v>462</v>
      </c>
      <c r="F684" s="19">
        <v>1</v>
      </c>
    </row>
    <row r="685" spans="5:6">
      <c r="E685" s="16" t="s">
        <v>247</v>
      </c>
      <c r="F685" s="19">
        <v>106</v>
      </c>
    </row>
    <row r="686" spans="5:6">
      <c r="E686" s="17" t="s">
        <v>456</v>
      </c>
      <c r="F686" s="19">
        <v>17</v>
      </c>
    </row>
    <row r="687" spans="5:6">
      <c r="E687" s="17" t="s">
        <v>458</v>
      </c>
      <c r="F687" s="19">
        <v>44</v>
      </c>
    </row>
    <row r="688" spans="5:6">
      <c r="E688" s="17" t="s">
        <v>460</v>
      </c>
      <c r="F688" s="19">
        <v>24</v>
      </c>
    </row>
    <row r="689" spans="5:6">
      <c r="E689" s="17" t="s">
        <v>462</v>
      </c>
      <c r="F689" s="19">
        <v>20</v>
      </c>
    </row>
    <row r="690" spans="5:6">
      <c r="E690" s="17" t="s">
        <v>464</v>
      </c>
      <c r="F690" s="19">
        <v>1</v>
      </c>
    </row>
    <row r="691" spans="5:6">
      <c r="E691" s="16" t="s">
        <v>248</v>
      </c>
      <c r="F691" s="19">
        <v>21</v>
      </c>
    </row>
    <row r="692" spans="5:6">
      <c r="E692" s="17" t="s">
        <v>456</v>
      </c>
      <c r="F692" s="19">
        <v>1</v>
      </c>
    </row>
    <row r="693" spans="5:6">
      <c r="E693" s="17" t="s">
        <v>458</v>
      </c>
      <c r="F693" s="19">
        <v>2</v>
      </c>
    </row>
    <row r="694" spans="5:6">
      <c r="E694" s="17" t="s">
        <v>460</v>
      </c>
      <c r="F694" s="19">
        <v>12</v>
      </c>
    </row>
    <row r="695" spans="5:6">
      <c r="E695" s="17" t="s">
        <v>462</v>
      </c>
      <c r="F695" s="19">
        <v>6</v>
      </c>
    </row>
    <row r="696" spans="5:6">
      <c r="E696" s="16" t="s">
        <v>249</v>
      </c>
      <c r="F696" s="19">
        <v>20</v>
      </c>
    </row>
    <row r="697" spans="5:6">
      <c r="E697" s="17" t="s">
        <v>456</v>
      </c>
      <c r="F697" s="19">
        <v>1</v>
      </c>
    </row>
    <row r="698" spans="5:6">
      <c r="E698" s="17" t="s">
        <v>458</v>
      </c>
      <c r="F698" s="19">
        <v>2</v>
      </c>
    </row>
    <row r="699" spans="5:6">
      <c r="E699" s="17" t="s">
        <v>460</v>
      </c>
      <c r="F699" s="19">
        <v>8</v>
      </c>
    </row>
    <row r="700" spans="5:6">
      <c r="E700" s="17" t="s">
        <v>462</v>
      </c>
      <c r="F700" s="19">
        <v>9</v>
      </c>
    </row>
    <row r="701" spans="5:6">
      <c r="E701" s="16" t="s">
        <v>250</v>
      </c>
      <c r="F701" s="19">
        <v>8</v>
      </c>
    </row>
    <row r="702" spans="5:6">
      <c r="E702" s="17" t="s">
        <v>456</v>
      </c>
      <c r="F702" s="19">
        <v>3</v>
      </c>
    </row>
    <row r="703" spans="5:6">
      <c r="E703" s="17" t="s">
        <v>458</v>
      </c>
      <c r="F703" s="19">
        <v>1</v>
      </c>
    </row>
    <row r="704" spans="5:6">
      <c r="E704" s="17" t="s">
        <v>460</v>
      </c>
      <c r="F704" s="19">
        <v>4</v>
      </c>
    </row>
    <row r="705" spans="5:6">
      <c r="E705" s="16" t="s">
        <v>251</v>
      </c>
      <c r="F705" s="19">
        <v>3</v>
      </c>
    </row>
    <row r="706" spans="5:6">
      <c r="E706" s="17" t="s">
        <v>456</v>
      </c>
      <c r="F706" s="19">
        <v>1</v>
      </c>
    </row>
    <row r="707" spans="5:6">
      <c r="E707" s="17" t="s">
        <v>462</v>
      </c>
      <c r="F707" s="19">
        <v>2</v>
      </c>
    </row>
    <row r="708" spans="5:6">
      <c r="E708" s="16" t="s">
        <v>252</v>
      </c>
      <c r="F708" s="19">
        <v>49</v>
      </c>
    </row>
    <row r="709" spans="5:6">
      <c r="E709" s="17" t="s">
        <v>456</v>
      </c>
      <c r="F709" s="19">
        <v>12</v>
      </c>
    </row>
    <row r="710" spans="5:6">
      <c r="E710" s="17" t="s">
        <v>458</v>
      </c>
      <c r="F710" s="19">
        <v>25</v>
      </c>
    </row>
    <row r="711" spans="5:6">
      <c r="E711" s="17" t="s">
        <v>460</v>
      </c>
      <c r="F711" s="19">
        <v>8</v>
      </c>
    </row>
    <row r="712" spans="5:6">
      <c r="E712" s="17" t="s">
        <v>462</v>
      </c>
      <c r="F712" s="19">
        <v>4</v>
      </c>
    </row>
    <row r="713" spans="5:6">
      <c r="E713" s="16" t="s">
        <v>190</v>
      </c>
      <c r="F713" s="19">
        <v>104</v>
      </c>
    </row>
    <row r="714" spans="5:6">
      <c r="E714" s="17" t="s">
        <v>456</v>
      </c>
      <c r="F714" s="19">
        <v>29</v>
      </c>
    </row>
    <row r="715" spans="5:6">
      <c r="E715" s="17" t="s">
        <v>458</v>
      </c>
      <c r="F715" s="19">
        <v>55</v>
      </c>
    </row>
    <row r="716" spans="5:6">
      <c r="E716" s="17" t="s">
        <v>460</v>
      </c>
      <c r="F716" s="19">
        <v>19</v>
      </c>
    </row>
    <row r="717" spans="5:6">
      <c r="E717" s="17" t="s">
        <v>464</v>
      </c>
      <c r="F717" s="19">
        <v>1</v>
      </c>
    </row>
    <row r="718" spans="5:6">
      <c r="E718" s="16" t="s">
        <v>253</v>
      </c>
      <c r="F718" s="19">
        <v>149</v>
      </c>
    </row>
    <row r="719" spans="5:6">
      <c r="E719" s="17" t="s">
        <v>456</v>
      </c>
      <c r="F719" s="19">
        <v>7</v>
      </c>
    </row>
    <row r="720" spans="5:6">
      <c r="E720" s="17" t="s">
        <v>458</v>
      </c>
      <c r="F720" s="19">
        <v>55</v>
      </c>
    </row>
    <row r="721" spans="5:6">
      <c r="E721" s="17" t="s">
        <v>460</v>
      </c>
      <c r="F721" s="19">
        <v>53</v>
      </c>
    </row>
    <row r="722" spans="5:6">
      <c r="E722" s="17" t="s">
        <v>462</v>
      </c>
      <c r="F722" s="19">
        <v>29</v>
      </c>
    </row>
    <row r="723" spans="5:6">
      <c r="E723" s="17" t="s">
        <v>464</v>
      </c>
      <c r="F723" s="19">
        <v>5</v>
      </c>
    </row>
    <row r="724" spans="5:6">
      <c r="E724" s="16" t="s">
        <v>254</v>
      </c>
      <c r="F724" s="19">
        <v>7</v>
      </c>
    </row>
    <row r="725" spans="5:6">
      <c r="E725" s="17" t="s">
        <v>456</v>
      </c>
      <c r="F725" s="19">
        <v>3</v>
      </c>
    </row>
    <row r="726" spans="5:6">
      <c r="E726" s="17" t="s">
        <v>458</v>
      </c>
      <c r="F726" s="19">
        <v>4</v>
      </c>
    </row>
    <row r="727" spans="5:6">
      <c r="E727" s="16" t="s">
        <v>255</v>
      </c>
      <c r="F727" s="19">
        <v>5</v>
      </c>
    </row>
    <row r="728" spans="5:6">
      <c r="E728" s="17" t="s">
        <v>456</v>
      </c>
      <c r="F728" s="19">
        <v>3</v>
      </c>
    </row>
    <row r="729" spans="5:6">
      <c r="E729" s="17" t="s">
        <v>458</v>
      </c>
      <c r="F729" s="19">
        <v>1</v>
      </c>
    </row>
    <row r="730" spans="5:6">
      <c r="E730" s="17" t="s">
        <v>460</v>
      </c>
      <c r="F730" s="19">
        <v>1</v>
      </c>
    </row>
    <row r="731" spans="5:6">
      <c r="E731" s="16" t="s">
        <v>256</v>
      </c>
      <c r="F731" s="19">
        <v>11</v>
      </c>
    </row>
    <row r="732" spans="5:6">
      <c r="E732" s="17" t="s">
        <v>456</v>
      </c>
      <c r="F732" s="19">
        <v>3</v>
      </c>
    </row>
    <row r="733" spans="5:6">
      <c r="E733" s="17" t="s">
        <v>458</v>
      </c>
      <c r="F733" s="19">
        <v>2</v>
      </c>
    </row>
    <row r="734" spans="5:6">
      <c r="E734" s="17" t="s">
        <v>460</v>
      </c>
      <c r="F734" s="19">
        <v>4</v>
      </c>
    </row>
    <row r="735" spans="5:6">
      <c r="E735" s="17" t="s">
        <v>462</v>
      </c>
      <c r="F735" s="19">
        <v>2</v>
      </c>
    </row>
    <row r="736" spans="5:6">
      <c r="E736" s="16" t="s">
        <v>257</v>
      </c>
      <c r="F736" s="19">
        <v>13</v>
      </c>
    </row>
    <row r="737" spans="5:6">
      <c r="E737" s="17" t="s">
        <v>456</v>
      </c>
      <c r="F737" s="19">
        <v>4</v>
      </c>
    </row>
    <row r="738" spans="5:6">
      <c r="E738" s="17" t="s">
        <v>458</v>
      </c>
      <c r="F738" s="19">
        <v>6</v>
      </c>
    </row>
    <row r="739" spans="5:6">
      <c r="E739" s="17" t="s">
        <v>460</v>
      </c>
      <c r="F739" s="19">
        <v>1</v>
      </c>
    </row>
    <row r="740" spans="5:6">
      <c r="E740" s="17" t="s">
        <v>462</v>
      </c>
      <c r="F740" s="19">
        <v>2</v>
      </c>
    </row>
    <row r="741" spans="5:6">
      <c r="E741" s="16" t="s">
        <v>258</v>
      </c>
      <c r="F741" s="19">
        <v>3</v>
      </c>
    </row>
    <row r="742" spans="5:6">
      <c r="E742" s="17" t="s">
        <v>456</v>
      </c>
      <c r="F742" s="19">
        <v>1</v>
      </c>
    </row>
    <row r="743" spans="5:6">
      <c r="E743" s="17" t="s">
        <v>458</v>
      </c>
      <c r="F743" s="19">
        <v>1</v>
      </c>
    </row>
    <row r="744" spans="5:6">
      <c r="E744" s="17" t="s">
        <v>460</v>
      </c>
      <c r="F744" s="19">
        <v>1</v>
      </c>
    </row>
    <row r="745" spans="5:6">
      <c r="E745" s="16" t="s">
        <v>259</v>
      </c>
      <c r="F745" s="19">
        <v>7</v>
      </c>
    </row>
    <row r="746" spans="5:6">
      <c r="E746" s="17" t="s">
        <v>456</v>
      </c>
      <c r="F746" s="19">
        <v>4</v>
      </c>
    </row>
    <row r="747" spans="5:6">
      <c r="E747" s="17" t="s">
        <v>458</v>
      </c>
      <c r="F747" s="19">
        <v>2</v>
      </c>
    </row>
    <row r="748" spans="5:6">
      <c r="E748" s="17" t="s">
        <v>460</v>
      </c>
      <c r="F748" s="19">
        <v>1</v>
      </c>
    </row>
    <row r="749" spans="5:6">
      <c r="E749" s="16" t="s">
        <v>260</v>
      </c>
      <c r="F749" s="19">
        <v>12</v>
      </c>
    </row>
    <row r="750" spans="5:6">
      <c r="E750" s="17" t="s">
        <v>456</v>
      </c>
      <c r="F750" s="19">
        <v>2</v>
      </c>
    </row>
    <row r="751" spans="5:6">
      <c r="E751" s="17" t="s">
        <v>458</v>
      </c>
      <c r="F751" s="19">
        <v>7</v>
      </c>
    </row>
    <row r="752" spans="5:6">
      <c r="E752" s="17" t="s">
        <v>460</v>
      </c>
      <c r="F752" s="19">
        <v>2</v>
      </c>
    </row>
    <row r="753" spans="5:6">
      <c r="E753" s="17" t="s">
        <v>462</v>
      </c>
      <c r="F753" s="19">
        <v>1</v>
      </c>
    </row>
    <row r="754" spans="5:6">
      <c r="E754" s="16" t="s">
        <v>261</v>
      </c>
      <c r="F754" s="19">
        <v>13</v>
      </c>
    </row>
    <row r="755" spans="5:6">
      <c r="E755" s="17" t="s">
        <v>456</v>
      </c>
      <c r="F755" s="19">
        <v>1</v>
      </c>
    </row>
    <row r="756" spans="5:6">
      <c r="E756" s="17" t="s">
        <v>458</v>
      </c>
      <c r="F756" s="19">
        <v>2</v>
      </c>
    </row>
    <row r="757" spans="5:6">
      <c r="E757" s="17" t="s">
        <v>460</v>
      </c>
      <c r="F757" s="19">
        <v>7</v>
      </c>
    </row>
    <row r="758" spans="5:6">
      <c r="E758" s="17" t="s">
        <v>462</v>
      </c>
      <c r="F758" s="19">
        <v>2</v>
      </c>
    </row>
    <row r="759" spans="5:6">
      <c r="E759" s="17" t="s">
        <v>464</v>
      </c>
      <c r="F759" s="19">
        <v>1</v>
      </c>
    </row>
    <row r="760" spans="5:6">
      <c r="E760" s="16" t="s">
        <v>262</v>
      </c>
      <c r="F760" s="19">
        <v>74</v>
      </c>
    </row>
    <row r="761" spans="5:6">
      <c r="E761" s="17" t="s">
        <v>456</v>
      </c>
      <c r="F761" s="19">
        <v>15</v>
      </c>
    </row>
    <row r="762" spans="5:6">
      <c r="E762" s="17" t="s">
        <v>458</v>
      </c>
      <c r="F762" s="19">
        <v>37</v>
      </c>
    </row>
    <row r="763" spans="5:6">
      <c r="E763" s="17" t="s">
        <v>460</v>
      </c>
      <c r="F763" s="19">
        <v>15</v>
      </c>
    </row>
    <row r="764" spans="5:6">
      <c r="E764" s="17" t="s">
        <v>462</v>
      </c>
      <c r="F764" s="19">
        <v>7</v>
      </c>
    </row>
    <row r="765" spans="5:6">
      <c r="E765" s="16" t="s">
        <v>191</v>
      </c>
      <c r="F765" s="19">
        <v>81</v>
      </c>
    </row>
    <row r="766" spans="5:6">
      <c r="E766" s="17" t="s">
        <v>456</v>
      </c>
      <c r="F766" s="19">
        <v>12</v>
      </c>
    </row>
    <row r="767" spans="5:6">
      <c r="E767" s="17" t="s">
        <v>458</v>
      </c>
      <c r="F767" s="19">
        <v>34</v>
      </c>
    </row>
    <row r="768" spans="5:6">
      <c r="E768" s="17" t="s">
        <v>460</v>
      </c>
      <c r="F768" s="19">
        <v>24</v>
      </c>
    </row>
    <row r="769" spans="5:6">
      <c r="E769" s="17" t="s">
        <v>462</v>
      </c>
      <c r="F769" s="19">
        <v>10</v>
      </c>
    </row>
    <row r="770" spans="5:6">
      <c r="E770" s="17" t="s">
        <v>464</v>
      </c>
      <c r="F770" s="19">
        <v>1</v>
      </c>
    </row>
    <row r="771" spans="5:6">
      <c r="E771" s="16" t="s">
        <v>263</v>
      </c>
      <c r="F771" s="19">
        <v>7</v>
      </c>
    </row>
    <row r="772" spans="5:6">
      <c r="E772" s="17" t="s">
        <v>456</v>
      </c>
      <c r="F772" s="19">
        <v>2</v>
      </c>
    </row>
    <row r="773" spans="5:6">
      <c r="E773" s="17" t="s">
        <v>458</v>
      </c>
      <c r="F773" s="19">
        <v>4</v>
      </c>
    </row>
    <row r="774" spans="5:6">
      <c r="E774" s="17" t="s">
        <v>462</v>
      </c>
      <c r="F774" s="19">
        <v>1</v>
      </c>
    </row>
    <row r="775" spans="5:6">
      <c r="E775" s="16" t="s">
        <v>264</v>
      </c>
      <c r="F775" s="19">
        <v>6</v>
      </c>
    </row>
    <row r="776" spans="5:6">
      <c r="E776" s="17" t="s">
        <v>456</v>
      </c>
      <c r="F776" s="19">
        <v>1</v>
      </c>
    </row>
    <row r="777" spans="5:6">
      <c r="E777" s="17" t="s">
        <v>458</v>
      </c>
      <c r="F777" s="19">
        <v>2</v>
      </c>
    </row>
    <row r="778" spans="5:6">
      <c r="E778" s="17" t="s">
        <v>460</v>
      </c>
      <c r="F778" s="19">
        <v>2</v>
      </c>
    </row>
    <row r="779" spans="5:6">
      <c r="E779" s="17" t="s">
        <v>462</v>
      </c>
      <c r="F779" s="19">
        <v>1</v>
      </c>
    </row>
    <row r="780" spans="5:6">
      <c r="E780" s="16" t="s">
        <v>265</v>
      </c>
      <c r="F780" s="19">
        <v>4</v>
      </c>
    </row>
    <row r="781" spans="5:6">
      <c r="E781" s="17" t="s">
        <v>456</v>
      </c>
      <c r="F781" s="19">
        <v>1</v>
      </c>
    </row>
    <row r="782" spans="5:6">
      <c r="E782" s="17" t="s">
        <v>458</v>
      </c>
      <c r="F782" s="19">
        <v>2</v>
      </c>
    </row>
    <row r="783" spans="5:6">
      <c r="E783" s="17" t="s">
        <v>460</v>
      </c>
      <c r="F783" s="19">
        <v>1</v>
      </c>
    </row>
    <row r="784" spans="5:6">
      <c r="E784" s="16" t="s">
        <v>266</v>
      </c>
      <c r="F784" s="19">
        <v>3</v>
      </c>
    </row>
    <row r="785" spans="5:6">
      <c r="E785" s="17" t="s">
        <v>456</v>
      </c>
      <c r="F785" s="19">
        <v>3</v>
      </c>
    </row>
    <row r="786" spans="5:6">
      <c r="E786" s="16" t="s">
        <v>267</v>
      </c>
      <c r="F786" s="19">
        <v>2</v>
      </c>
    </row>
    <row r="787" spans="5:6">
      <c r="E787" s="17" t="s">
        <v>456</v>
      </c>
      <c r="F787" s="19">
        <v>1</v>
      </c>
    </row>
    <row r="788" spans="5:6">
      <c r="E788" s="17" t="s">
        <v>458</v>
      </c>
      <c r="F788" s="19">
        <v>1</v>
      </c>
    </row>
    <row r="789" spans="5:6">
      <c r="E789" s="16" t="s">
        <v>268</v>
      </c>
      <c r="F789" s="19">
        <v>23</v>
      </c>
    </row>
    <row r="790" spans="5:6">
      <c r="E790" s="17" t="s">
        <v>456</v>
      </c>
      <c r="F790" s="19">
        <v>4</v>
      </c>
    </row>
    <row r="791" spans="5:6">
      <c r="E791" s="17" t="s">
        <v>458</v>
      </c>
      <c r="F791" s="19">
        <v>15</v>
      </c>
    </row>
    <row r="792" spans="5:6">
      <c r="E792" s="17" t="s">
        <v>460</v>
      </c>
      <c r="F792" s="19">
        <v>3</v>
      </c>
    </row>
    <row r="793" spans="5:6">
      <c r="E793" s="17" t="s">
        <v>462</v>
      </c>
      <c r="F793" s="19">
        <v>1</v>
      </c>
    </row>
    <row r="794" spans="5:6">
      <c r="E794" s="16" t="s">
        <v>269</v>
      </c>
      <c r="F794" s="19">
        <v>7</v>
      </c>
    </row>
    <row r="795" spans="5:6">
      <c r="E795" s="17" t="s">
        <v>456</v>
      </c>
      <c r="F795" s="19">
        <v>3</v>
      </c>
    </row>
    <row r="796" spans="5:6">
      <c r="E796" s="17" t="s">
        <v>458</v>
      </c>
      <c r="F796" s="19">
        <v>2</v>
      </c>
    </row>
    <row r="797" spans="5:6">
      <c r="E797" s="17" t="s">
        <v>460</v>
      </c>
      <c r="F797" s="19">
        <v>2</v>
      </c>
    </row>
    <row r="798" spans="5:6">
      <c r="E798" s="16" t="s">
        <v>270</v>
      </c>
      <c r="F798" s="19">
        <v>20</v>
      </c>
    </row>
    <row r="799" spans="5:6">
      <c r="E799" s="17" t="s">
        <v>456</v>
      </c>
      <c r="F799" s="19">
        <v>5</v>
      </c>
    </row>
    <row r="800" spans="5:6">
      <c r="E800" s="17" t="s">
        <v>458</v>
      </c>
      <c r="F800" s="19">
        <v>8</v>
      </c>
    </row>
    <row r="801" spans="5:6">
      <c r="E801" s="17" t="s">
        <v>460</v>
      </c>
      <c r="F801" s="19">
        <v>4</v>
      </c>
    </row>
    <row r="802" spans="5:6">
      <c r="E802" s="17" t="s">
        <v>462</v>
      </c>
      <c r="F802" s="19">
        <v>3</v>
      </c>
    </row>
    <row r="803" spans="5:6">
      <c r="E803" s="16" t="s">
        <v>271</v>
      </c>
      <c r="F803" s="19">
        <v>11</v>
      </c>
    </row>
    <row r="804" spans="5:6">
      <c r="E804" s="17" t="s">
        <v>456</v>
      </c>
      <c r="F804" s="19">
        <v>3</v>
      </c>
    </row>
    <row r="805" spans="5:6">
      <c r="E805" s="17" t="s">
        <v>458</v>
      </c>
      <c r="F805" s="19">
        <v>3</v>
      </c>
    </row>
    <row r="806" spans="5:6">
      <c r="E806" s="17" t="s">
        <v>460</v>
      </c>
      <c r="F806" s="19">
        <v>4</v>
      </c>
    </row>
    <row r="807" spans="5:6">
      <c r="E807" s="17" t="s">
        <v>464</v>
      </c>
      <c r="F807" s="19">
        <v>1</v>
      </c>
    </row>
    <row r="808" spans="5:6">
      <c r="E808" s="16" t="s">
        <v>272</v>
      </c>
      <c r="F808" s="19">
        <v>14</v>
      </c>
    </row>
    <row r="809" spans="5:6">
      <c r="E809" s="17" t="s">
        <v>456</v>
      </c>
      <c r="F809" s="19">
        <v>1</v>
      </c>
    </row>
    <row r="810" spans="5:6">
      <c r="E810" s="17" t="s">
        <v>458</v>
      </c>
      <c r="F810" s="19">
        <v>9</v>
      </c>
    </row>
    <row r="811" spans="5:6">
      <c r="E811" s="17" t="s">
        <v>460</v>
      </c>
      <c r="F811" s="19">
        <v>4</v>
      </c>
    </row>
    <row r="812" spans="5:6">
      <c r="E812" s="16" t="s">
        <v>192</v>
      </c>
      <c r="F812" s="19">
        <v>267</v>
      </c>
    </row>
    <row r="813" spans="5:6">
      <c r="E813" s="17" t="s">
        <v>456</v>
      </c>
      <c r="F813" s="19">
        <v>21</v>
      </c>
    </row>
    <row r="814" spans="5:6">
      <c r="E814" s="17" t="s">
        <v>458</v>
      </c>
      <c r="F814" s="19">
        <v>81</v>
      </c>
    </row>
    <row r="815" spans="5:6">
      <c r="E815" s="17" t="s">
        <v>460</v>
      </c>
      <c r="F815" s="19">
        <v>93</v>
      </c>
    </row>
    <row r="816" spans="5:6">
      <c r="E816" s="17" t="s">
        <v>462</v>
      </c>
      <c r="F816" s="19">
        <v>66</v>
      </c>
    </row>
    <row r="817" spans="5:6">
      <c r="E817" s="17" t="s">
        <v>464</v>
      </c>
      <c r="F817" s="19">
        <v>6</v>
      </c>
    </row>
    <row r="818" spans="5:6">
      <c r="E818" s="16" t="s">
        <v>273</v>
      </c>
      <c r="F818" s="19">
        <v>5</v>
      </c>
    </row>
    <row r="819" spans="5:6">
      <c r="E819" s="17" t="s">
        <v>456</v>
      </c>
      <c r="F819" s="19">
        <v>1</v>
      </c>
    </row>
    <row r="820" spans="5:6">
      <c r="E820" s="17" t="s">
        <v>460</v>
      </c>
      <c r="F820" s="19">
        <v>4</v>
      </c>
    </row>
    <row r="821" spans="5:6">
      <c r="E821" s="16" t="s">
        <v>274</v>
      </c>
      <c r="F821" s="19">
        <v>10</v>
      </c>
    </row>
    <row r="822" spans="5:6">
      <c r="E822" s="17" t="s">
        <v>456</v>
      </c>
      <c r="F822" s="19">
        <v>1</v>
      </c>
    </row>
    <row r="823" spans="5:6">
      <c r="E823" s="17" t="s">
        <v>458</v>
      </c>
      <c r="F823" s="19">
        <v>5</v>
      </c>
    </row>
    <row r="824" spans="5:6">
      <c r="E824" s="17" t="s">
        <v>460</v>
      </c>
      <c r="F824" s="19">
        <v>3</v>
      </c>
    </row>
    <row r="825" spans="5:6">
      <c r="E825" s="17" t="s">
        <v>462</v>
      </c>
      <c r="F825" s="19">
        <v>1</v>
      </c>
    </row>
    <row r="826" spans="5:6">
      <c r="E826" s="16" t="s">
        <v>275</v>
      </c>
      <c r="F826" s="19">
        <v>46</v>
      </c>
    </row>
    <row r="827" spans="5:6">
      <c r="E827" s="17" t="s">
        <v>456</v>
      </c>
      <c r="F827" s="19">
        <v>4</v>
      </c>
    </row>
    <row r="828" spans="5:6">
      <c r="E828" s="17" t="s">
        <v>458</v>
      </c>
      <c r="F828" s="19">
        <v>30</v>
      </c>
    </row>
    <row r="829" spans="5:6">
      <c r="E829" s="17" t="s">
        <v>460</v>
      </c>
      <c r="F829" s="19">
        <v>11</v>
      </c>
    </row>
    <row r="830" spans="5:6">
      <c r="E830" s="17" t="s">
        <v>462</v>
      </c>
      <c r="F830" s="19">
        <v>1</v>
      </c>
    </row>
    <row r="831" spans="5:6">
      <c r="E831" s="16" t="s">
        <v>276</v>
      </c>
      <c r="F831" s="19">
        <v>12</v>
      </c>
    </row>
    <row r="832" spans="5:6">
      <c r="E832" s="17" t="s">
        <v>456</v>
      </c>
      <c r="F832" s="19">
        <v>2</v>
      </c>
    </row>
    <row r="833" spans="5:6">
      <c r="E833" s="17" t="s">
        <v>458</v>
      </c>
      <c r="F833" s="19">
        <v>5</v>
      </c>
    </row>
    <row r="834" spans="5:6">
      <c r="E834" s="17" t="s">
        <v>460</v>
      </c>
      <c r="F834" s="19">
        <v>3</v>
      </c>
    </row>
    <row r="835" spans="5:6">
      <c r="E835" s="17" t="s">
        <v>462</v>
      </c>
      <c r="F835" s="19">
        <v>1</v>
      </c>
    </row>
    <row r="836" spans="5:6">
      <c r="E836" s="17" t="s">
        <v>464</v>
      </c>
      <c r="F836" s="19">
        <v>1</v>
      </c>
    </row>
    <row r="837" spans="5:6">
      <c r="E837" s="16" t="s">
        <v>277</v>
      </c>
      <c r="F837" s="19">
        <v>6</v>
      </c>
    </row>
    <row r="838" spans="5:6">
      <c r="E838" s="17" t="s">
        <v>456</v>
      </c>
      <c r="F838" s="19">
        <v>1</v>
      </c>
    </row>
    <row r="839" spans="5:6">
      <c r="E839" s="17" t="s">
        <v>458</v>
      </c>
      <c r="F839" s="19">
        <v>2</v>
      </c>
    </row>
    <row r="840" spans="5:6">
      <c r="E840" s="17" t="s">
        <v>460</v>
      </c>
      <c r="F840" s="19">
        <v>3</v>
      </c>
    </row>
    <row r="841" spans="5:6">
      <c r="E841" s="16" t="s">
        <v>278</v>
      </c>
      <c r="F841" s="19">
        <v>3</v>
      </c>
    </row>
    <row r="842" spans="5:6">
      <c r="E842" s="17" t="s">
        <v>456</v>
      </c>
      <c r="F842" s="19">
        <v>1</v>
      </c>
    </row>
    <row r="843" spans="5:6">
      <c r="E843" s="17" t="s">
        <v>458</v>
      </c>
      <c r="F843" s="19">
        <v>2</v>
      </c>
    </row>
    <row r="844" spans="5:6">
      <c r="E844" s="16" t="s">
        <v>279</v>
      </c>
      <c r="F844" s="19">
        <v>2</v>
      </c>
    </row>
    <row r="845" spans="5:6">
      <c r="E845" s="17" t="s">
        <v>456</v>
      </c>
      <c r="F845" s="19">
        <v>1</v>
      </c>
    </row>
    <row r="846" spans="5:6">
      <c r="E846" s="17" t="s">
        <v>458</v>
      </c>
      <c r="F846" s="19">
        <v>1</v>
      </c>
    </row>
    <row r="847" spans="5:6">
      <c r="E847" s="16" t="s">
        <v>280</v>
      </c>
      <c r="F847" s="19">
        <v>6</v>
      </c>
    </row>
    <row r="848" spans="5:6">
      <c r="E848" s="17" t="s">
        <v>456</v>
      </c>
      <c r="F848" s="19">
        <v>2</v>
      </c>
    </row>
    <row r="849" spans="5:6">
      <c r="E849" s="17" t="s">
        <v>458</v>
      </c>
      <c r="F849" s="19">
        <v>1</v>
      </c>
    </row>
    <row r="850" spans="5:6">
      <c r="E850" s="17" t="s">
        <v>462</v>
      </c>
      <c r="F850" s="19">
        <v>3</v>
      </c>
    </row>
    <row r="851" spans="5:6">
      <c r="E851" s="16" t="s">
        <v>281</v>
      </c>
      <c r="F851" s="19">
        <v>41</v>
      </c>
    </row>
    <row r="852" spans="5:6">
      <c r="E852" s="17" t="s">
        <v>456</v>
      </c>
      <c r="F852" s="19">
        <v>2</v>
      </c>
    </row>
    <row r="853" spans="5:6">
      <c r="E853" s="17" t="s">
        <v>458</v>
      </c>
      <c r="F853" s="19">
        <v>17</v>
      </c>
    </row>
    <row r="854" spans="5:6">
      <c r="E854" s="17" t="s">
        <v>460</v>
      </c>
      <c r="F854" s="19">
        <v>15</v>
      </c>
    </row>
    <row r="855" spans="5:6">
      <c r="E855" s="17" t="s">
        <v>462</v>
      </c>
      <c r="F855" s="19">
        <v>6</v>
      </c>
    </row>
    <row r="856" spans="5:6">
      <c r="E856" s="17" t="s">
        <v>464</v>
      </c>
      <c r="F856" s="19">
        <v>1</v>
      </c>
    </row>
    <row r="857" spans="5:6">
      <c r="E857" s="16" t="s">
        <v>282</v>
      </c>
      <c r="F857" s="19">
        <v>11</v>
      </c>
    </row>
    <row r="858" spans="5:6">
      <c r="E858" s="17" t="s">
        <v>456</v>
      </c>
      <c r="F858" s="19">
        <v>2</v>
      </c>
    </row>
    <row r="859" spans="5:6">
      <c r="E859" s="17" t="s">
        <v>458</v>
      </c>
      <c r="F859" s="19">
        <v>2</v>
      </c>
    </row>
    <row r="860" spans="5:6">
      <c r="E860" s="17" t="s">
        <v>460</v>
      </c>
      <c r="F860" s="19">
        <v>3</v>
      </c>
    </row>
    <row r="861" spans="5:6">
      <c r="E861" s="17" t="s">
        <v>462</v>
      </c>
      <c r="F861" s="19">
        <v>4</v>
      </c>
    </row>
    <row r="862" spans="5:6">
      <c r="E862" s="16" t="s">
        <v>469</v>
      </c>
      <c r="F862" s="19">
        <v>6034</v>
      </c>
    </row>
  </sheetData>
  <mergeCells count="1">
    <mergeCell ref="A1:B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35"/>
  <sheetViews>
    <sheetView tabSelected="1" workbookViewId="0">
      <selection activeCell="H14" sqref="H14"/>
    </sheetView>
  </sheetViews>
  <sheetFormatPr defaultColWidth="8.83203125" defaultRowHeight="14"/>
  <cols>
    <col min="1" max="1" width="17.4140625" style="1" customWidth="1"/>
    <col min="2" max="2" width="33.58203125" style="1" bestFit="1" customWidth="1"/>
    <col min="3" max="3" width="12.6640625" style="1" customWidth="1"/>
    <col min="4" max="4" width="11.08203125" style="1" customWidth="1"/>
    <col min="5" max="5" width="36.25" style="1" customWidth="1"/>
    <col min="6" max="6" width="12.33203125" style="1" customWidth="1"/>
    <col min="7" max="7" width="13.75" style="1" customWidth="1"/>
    <col min="8" max="8" width="44.33203125" style="1" customWidth="1"/>
    <col min="9" max="9" width="14.6640625" style="1" customWidth="1"/>
  </cols>
  <sheetData>
    <row r="1" spans="1:14">
      <c r="A1" s="5" t="s">
        <v>177</v>
      </c>
      <c r="B1" s="5" t="s">
        <v>176</v>
      </c>
      <c r="C1" s="5" t="s">
        <v>175</v>
      </c>
      <c r="D1" s="5" t="s">
        <v>174</v>
      </c>
      <c r="E1" s="5" t="s">
        <v>179</v>
      </c>
      <c r="F1" s="5" t="s">
        <v>173</v>
      </c>
      <c r="G1" s="6" t="s">
        <v>454</v>
      </c>
      <c r="H1" s="6" t="s">
        <v>172</v>
      </c>
      <c r="I1" s="6" t="s">
        <v>180</v>
      </c>
    </row>
    <row r="2" spans="1:14">
      <c r="A2" s="1" t="s">
        <v>178</v>
      </c>
      <c r="B2" s="1" t="s">
        <v>184</v>
      </c>
      <c r="C2" s="1" t="s">
        <v>15</v>
      </c>
      <c r="D2" s="1" t="s">
        <v>1</v>
      </c>
      <c r="E2" s="11">
        <v>74.389533983868006</v>
      </c>
      <c r="F2" s="1">
        <v>21</v>
      </c>
      <c r="G2" s="1">
        <f>IFERROR(VLOOKUP(C2&amp;"|"&amp;D2,TaxRates!$C:$D,2,0),55)</f>
        <v>3</v>
      </c>
      <c r="H2" s="13">
        <f>E2/(1-(G2*0.01))</f>
        <v>76.690241220482477</v>
      </c>
      <c r="I2" s="1" t="str">
        <f>VLOOKUP(F2,$M$4:$N$9,2, 1)</f>
        <v>20 to 30</v>
      </c>
      <c r="M2" s="10"/>
    </row>
    <row r="3" spans="1:14">
      <c r="A3" s="1" t="s">
        <v>178</v>
      </c>
      <c r="B3" s="1" t="s">
        <v>184</v>
      </c>
      <c r="C3" s="1" t="s">
        <v>15</v>
      </c>
      <c r="D3" s="1" t="s">
        <v>1</v>
      </c>
      <c r="E3" s="11">
        <v>21.727063364766099</v>
      </c>
      <c r="F3" s="1">
        <v>22</v>
      </c>
      <c r="G3" s="1">
        <f>IFERROR(VLOOKUP(C3&amp;"|"&amp;D3,TaxRates!$C:$D,2,0),55)</f>
        <v>3</v>
      </c>
      <c r="H3" s="13">
        <f t="shared" ref="H3:H66" si="0">E3/(1-(G3*0.01))</f>
        <v>22.399034396666082</v>
      </c>
      <c r="I3" s="1" t="str">
        <f t="shared" ref="I3:I66" si="1">VLOOKUP(F3,$M$4:$N$9,2, 1)</f>
        <v>20 to 30</v>
      </c>
      <c r="M3" t="s">
        <v>455</v>
      </c>
    </row>
    <row r="4" spans="1:14">
      <c r="A4" s="1" t="s">
        <v>178</v>
      </c>
      <c r="B4" s="1" t="s">
        <v>184</v>
      </c>
      <c r="C4" s="1" t="s">
        <v>15</v>
      </c>
      <c r="D4" s="1" t="s">
        <v>1</v>
      </c>
      <c r="E4" s="11">
        <v>29.174281432113901</v>
      </c>
      <c r="F4" s="1">
        <v>22</v>
      </c>
      <c r="G4" s="1">
        <f>IFERROR(VLOOKUP(C4&amp;"|"&amp;D4,TaxRates!$C:$D,2,0),55)</f>
        <v>3</v>
      </c>
      <c r="H4" s="13">
        <f t="shared" si="0"/>
        <v>30.076578795993711</v>
      </c>
      <c r="I4" s="1" t="str">
        <f t="shared" si="1"/>
        <v>20 to 30</v>
      </c>
      <c r="M4">
        <v>20</v>
      </c>
      <c r="N4" s="14" t="s">
        <v>457</v>
      </c>
    </row>
    <row r="5" spans="1:14">
      <c r="A5" s="1" t="s">
        <v>178</v>
      </c>
      <c r="B5" s="1" t="s">
        <v>184</v>
      </c>
      <c r="C5" s="1" t="s">
        <v>15</v>
      </c>
      <c r="D5" s="1" t="s">
        <v>1</v>
      </c>
      <c r="E5" s="11">
        <v>55.2260206640767</v>
      </c>
      <c r="F5" s="1">
        <v>22</v>
      </c>
      <c r="G5" s="1">
        <f>IFERROR(VLOOKUP(C5&amp;"|"&amp;D5,TaxRates!$C:$D,2,0),55)</f>
        <v>3</v>
      </c>
      <c r="H5" s="13">
        <f t="shared" si="0"/>
        <v>56.934041921728557</v>
      </c>
      <c r="I5" s="1" t="str">
        <f t="shared" si="1"/>
        <v>20 to 30</v>
      </c>
      <c r="M5">
        <v>30</v>
      </c>
      <c r="N5" s="14" t="s">
        <v>459</v>
      </c>
    </row>
    <row r="6" spans="1:14">
      <c r="A6" s="1" t="s">
        <v>178</v>
      </c>
      <c r="B6" s="1" t="s">
        <v>184</v>
      </c>
      <c r="C6" s="1" t="s">
        <v>15</v>
      </c>
      <c r="D6" s="1" t="s">
        <v>1</v>
      </c>
      <c r="E6" s="11">
        <v>53.679776234839203</v>
      </c>
      <c r="F6" s="1">
        <v>22</v>
      </c>
      <c r="G6" s="1">
        <f>IFERROR(VLOOKUP(C6&amp;"|"&amp;D6,TaxRates!$C:$D,2,0),55)</f>
        <v>3</v>
      </c>
      <c r="H6" s="13">
        <f t="shared" si="0"/>
        <v>55.339975499834232</v>
      </c>
      <c r="I6" s="1" t="str">
        <f t="shared" si="1"/>
        <v>20 to 30</v>
      </c>
      <c r="M6">
        <v>40</v>
      </c>
      <c r="N6" s="14" t="s">
        <v>461</v>
      </c>
    </row>
    <row r="7" spans="1:14">
      <c r="A7" s="1" t="s">
        <v>178</v>
      </c>
      <c r="B7" s="1" t="s">
        <v>184</v>
      </c>
      <c r="C7" s="1" t="s">
        <v>15</v>
      </c>
      <c r="D7" s="1" t="s">
        <v>1</v>
      </c>
      <c r="E7" s="11">
        <v>70.562240921411401</v>
      </c>
      <c r="F7" s="1">
        <v>23</v>
      </c>
      <c r="G7" s="1">
        <f>IFERROR(VLOOKUP(C7&amp;"|"&amp;D7,TaxRates!$C:$D,2,0),55)</f>
        <v>3</v>
      </c>
      <c r="H7" s="13">
        <f t="shared" si="0"/>
        <v>72.744578269496287</v>
      </c>
      <c r="I7" s="1" t="str">
        <f t="shared" si="1"/>
        <v>20 to 30</v>
      </c>
      <c r="M7">
        <v>50</v>
      </c>
      <c r="N7" s="14" t="s">
        <v>463</v>
      </c>
    </row>
    <row r="8" spans="1:14">
      <c r="A8" s="1" t="s">
        <v>178</v>
      </c>
      <c r="B8" s="1" t="s">
        <v>184</v>
      </c>
      <c r="C8" s="1" t="s">
        <v>15</v>
      </c>
      <c r="D8" s="1" t="s">
        <v>1</v>
      </c>
      <c r="E8" s="11">
        <v>29.225372112963299</v>
      </c>
      <c r="F8" s="1">
        <v>23</v>
      </c>
      <c r="G8" s="1">
        <f>IFERROR(VLOOKUP(C8&amp;"|"&amp;D8,TaxRates!$C:$D,2,0),55)</f>
        <v>3</v>
      </c>
      <c r="H8" s="13">
        <f t="shared" si="0"/>
        <v>30.129249600993091</v>
      </c>
      <c r="I8" s="1" t="str">
        <f t="shared" si="1"/>
        <v>20 to 30</v>
      </c>
      <c r="M8">
        <v>60</v>
      </c>
      <c r="N8" s="14" t="s">
        <v>465</v>
      </c>
    </row>
    <row r="9" spans="1:14">
      <c r="A9" s="1" t="s">
        <v>178</v>
      </c>
      <c r="B9" s="1" t="s">
        <v>184</v>
      </c>
      <c r="C9" s="1" t="s">
        <v>15</v>
      </c>
      <c r="D9" s="1" t="s">
        <v>1</v>
      </c>
      <c r="E9" s="11">
        <v>209.791859571554</v>
      </c>
      <c r="F9" s="1">
        <v>23</v>
      </c>
      <c r="G9" s="1">
        <f>IFERROR(VLOOKUP(C9&amp;"|"&amp;D9,TaxRates!$C:$D,2,0),55)</f>
        <v>3</v>
      </c>
      <c r="H9" s="13">
        <f t="shared" si="0"/>
        <v>216.28026759954022</v>
      </c>
      <c r="I9" s="1" t="str">
        <f t="shared" si="1"/>
        <v>20 to 30</v>
      </c>
      <c r="M9">
        <v>70</v>
      </c>
      <c r="N9" s="14" t="s">
        <v>467</v>
      </c>
    </row>
    <row r="10" spans="1:14">
      <c r="A10" s="1" t="s">
        <v>178</v>
      </c>
      <c r="B10" s="1" t="s">
        <v>184</v>
      </c>
      <c r="C10" s="1" t="s">
        <v>15</v>
      </c>
      <c r="D10" s="1" t="s">
        <v>1</v>
      </c>
      <c r="E10" s="11">
        <v>22.077184795293199</v>
      </c>
      <c r="F10" s="1">
        <v>23</v>
      </c>
      <c r="G10" s="1">
        <f>IFERROR(VLOOKUP(C10&amp;"|"&amp;D10,TaxRates!$C:$D,2,0),55)</f>
        <v>3</v>
      </c>
      <c r="H10" s="13">
        <f t="shared" si="0"/>
        <v>22.759984325044535</v>
      </c>
      <c r="I10" s="1" t="str">
        <f t="shared" si="1"/>
        <v>20 to 30</v>
      </c>
    </row>
    <row r="11" spans="1:14">
      <c r="A11" s="1" t="s">
        <v>178</v>
      </c>
      <c r="B11" s="1" t="s">
        <v>184</v>
      </c>
      <c r="C11" s="1" t="s">
        <v>15</v>
      </c>
      <c r="D11" s="1" t="s">
        <v>1</v>
      </c>
      <c r="E11" s="11">
        <v>70.931897024027904</v>
      </c>
      <c r="F11" s="1">
        <v>23</v>
      </c>
      <c r="G11" s="1">
        <f>IFERROR(VLOOKUP(C11&amp;"|"&amp;D11,TaxRates!$C:$D,2,0),55)</f>
        <v>3</v>
      </c>
      <c r="H11" s="13">
        <f t="shared" si="0"/>
        <v>73.125667035080312</v>
      </c>
      <c r="I11" s="1" t="str">
        <f t="shared" si="1"/>
        <v>20 to 30</v>
      </c>
    </row>
    <row r="12" spans="1:14">
      <c r="A12" s="1" t="s">
        <v>178</v>
      </c>
      <c r="B12" s="1" t="s">
        <v>184</v>
      </c>
      <c r="C12" s="1" t="s">
        <v>15</v>
      </c>
      <c r="D12" s="1" t="s">
        <v>1</v>
      </c>
      <c r="E12" s="11">
        <v>106.399348203126</v>
      </c>
      <c r="F12" s="1">
        <v>23</v>
      </c>
      <c r="G12" s="1">
        <f>IFERROR(VLOOKUP(C12&amp;"|"&amp;D12,TaxRates!$C:$D,2,0),55)</f>
        <v>3</v>
      </c>
      <c r="H12" s="13">
        <f t="shared" si="0"/>
        <v>109.69004969394433</v>
      </c>
      <c r="I12" s="1" t="str">
        <f t="shared" si="1"/>
        <v>20 to 30</v>
      </c>
    </row>
    <row r="13" spans="1:14">
      <c r="A13" s="1" t="s">
        <v>178</v>
      </c>
      <c r="B13" s="1" t="s">
        <v>184</v>
      </c>
      <c r="C13" s="1" t="s">
        <v>15</v>
      </c>
      <c r="D13" s="1" t="s">
        <v>1</v>
      </c>
      <c r="E13" s="11">
        <v>33.115777192939703</v>
      </c>
      <c r="F13" s="1">
        <v>23</v>
      </c>
      <c r="G13" s="1">
        <f>IFERROR(VLOOKUP(C13&amp;"|"&amp;D13,TaxRates!$C:$D,2,0),55)</f>
        <v>3</v>
      </c>
      <c r="H13" s="13">
        <f t="shared" si="0"/>
        <v>34.139976487566706</v>
      </c>
      <c r="I13" s="1" t="str">
        <f t="shared" si="1"/>
        <v>20 to 30</v>
      </c>
    </row>
    <row r="14" spans="1:14">
      <c r="A14" s="1" t="s">
        <v>178</v>
      </c>
      <c r="B14" s="1" t="s">
        <v>184</v>
      </c>
      <c r="C14" s="1" t="s">
        <v>15</v>
      </c>
      <c r="D14" s="1" t="s">
        <v>1</v>
      </c>
      <c r="E14" s="11">
        <v>28.280194517248699</v>
      </c>
      <c r="F14" s="1">
        <v>24</v>
      </c>
      <c r="G14" s="1">
        <f>IFERROR(VLOOKUP(C14&amp;"|"&amp;D14,TaxRates!$C:$D,2,0),55)</f>
        <v>3</v>
      </c>
      <c r="H14" s="13">
        <f t="shared" si="0"/>
        <v>29.154839708503815</v>
      </c>
      <c r="I14" s="1" t="str">
        <f t="shared" si="1"/>
        <v>20 to 30</v>
      </c>
    </row>
    <row r="15" spans="1:14">
      <c r="A15" s="1" t="s">
        <v>178</v>
      </c>
      <c r="B15" s="1" t="s">
        <v>184</v>
      </c>
      <c r="C15" s="1" t="s">
        <v>15</v>
      </c>
      <c r="D15" s="1" t="s">
        <v>1</v>
      </c>
      <c r="E15" s="11">
        <v>66.470478452204802</v>
      </c>
      <c r="F15" s="1">
        <v>24</v>
      </c>
      <c r="G15" s="1">
        <f>IFERROR(VLOOKUP(C15&amp;"|"&amp;D15,TaxRates!$C:$D,2,0),55)</f>
        <v>3</v>
      </c>
      <c r="H15" s="13">
        <f t="shared" si="0"/>
        <v>68.526266445571963</v>
      </c>
      <c r="I15" s="1" t="str">
        <f t="shared" si="1"/>
        <v>20 to 30</v>
      </c>
    </row>
    <row r="16" spans="1:14">
      <c r="A16" s="1" t="s">
        <v>178</v>
      </c>
      <c r="B16" s="1" t="s">
        <v>184</v>
      </c>
      <c r="C16" s="1" t="s">
        <v>15</v>
      </c>
      <c r="D16" s="1" t="s">
        <v>1</v>
      </c>
      <c r="E16" s="11">
        <v>30.332837753729098</v>
      </c>
      <c r="F16" s="1">
        <v>24</v>
      </c>
      <c r="G16" s="1">
        <f>IFERROR(VLOOKUP(C16&amp;"|"&amp;D16,TaxRates!$C:$D,2,0),55)</f>
        <v>3</v>
      </c>
      <c r="H16" s="13">
        <f t="shared" si="0"/>
        <v>31.270966756421753</v>
      </c>
      <c r="I16" s="1" t="str">
        <f t="shared" si="1"/>
        <v>20 to 30</v>
      </c>
    </row>
    <row r="17" spans="1:9">
      <c r="A17" s="1" t="s">
        <v>178</v>
      </c>
      <c r="B17" s="1" t="s">
        <v>184</v>
      </c>
      <c r="C17" s="1" t="s">
        <v>15</v>
      </c>
      <c r="D17" s="1" t="s">
        <v>1</v>
      </c>
      <c r="E17" s="11">
        <v>28.256151843907801</v>
      </c>
      <c r="F17" s="1">
        <v>24</v>
      </c>
      <c r="G17" s="1">
        <f>IFERROR(VLOOKUP(C17&amp;"|"&amp;D17,TaxRates!$C:$D,2,0),55)</f>
        <v>3</v>
      </c>
      <c r="H17" s="13">
        <f t="shared" si="0"/>
        <v>29.130053447327633</v>
      </c>
      <c r="I17" s="1" t="str">
        <f t="shared" si="1"/>
        <v>20 to 30</v>
      </c>
    </row>
    <row r="18" spans="1:9">
      <c r="A18" s="1" t="s">
        <v>178</v>
      </c>
      <c r="B18" s="1" t="s">
        <v>184</v>
      </c>
      <c r="C18" s="1" t="s">
        <v>15</v>
      </c>
      <c r="D18" s="1" t="s">
        <v>1</v>
      </c>
      <c r="E18" s="11">
        <v>103.025860599979</v>
      </c>
      <c r="F18" s="1">
        <v>24</v>
      </c>
      <c r="G18" s="1">
        <f>IFERROR(VLOOKUP(C18&amp;"|"&amp;D18,TaxRates!$C:$D,2,0),55)</f>
        <v>3</v>
      </c>
      <c r="H18" s="13">
        <f t="shared" si="0"/>
        <v>106.21222742265877</v>
      </c>
      <c r="I18" s="1" t="str">
        <f t="shared" si="1"/>
        <v>20 to 30</v>
      </c>
    </row>
    <row r="19" spans="1:9">
      <c r="A19" s="1" t="s">
        <v>178</v>
      </c>
      <c r="B19" s="1" t="s">
        <v>184</v>
      </c>
      <c r="C19" s="1" t="s">
        <v>15</v>
      </c>
      <c r="D19" s="1" t="s">
        <v>1</v>
      </c>
      <c r="E19" s="11">
        <v>68.028744218112706</v>
      </c>
      <c r="F19" s="1">
        <v>24</v>
      </c>
      <c r="G19" s="1">
        <f>IFERROR(VLOOKUP(C19&amp;"|"&amp;D19,TaxRates!$C:$D,2,0),55)</f>
        <v>3</v>
      </c>
      <c r="H19" s="13">
        <f t="shared" si="0"/>
        <v>70.13272599805434</v>
      </c>
      <c r="I19" s="1" t="str">
        <f t="shared" si="1"/>
        <v>20 to 30</v>
      </c>
    </row>
    <row r="20" spans="1:9">
      <c r="A20" s="1" t="s">
        <v>178</v>
      </c>
      <c r="B20" s="1" t="s">
        <v>184</v>
      </c>
      <c r="C20" s="1" t="s">
        <v>15</v>
      </c>
      <c r="D20" s="1" t="s">
        <v>1</v>
      </c>
      <c r="E20" s="11">
        <v>23.654985233290599</v>
      </c>
      <c r="F20" s="1">
        <v>24</v>
      </c>
      <c r="G20" s="1">
        <f>IFERROR(VLOOKUP(C20&amp;"|"&amp;D20,TaxRates!$C:$D,2,0),55)</f>
        <v>3</v>
      </c>
      <c r="H20" s="13">
        <f t="shared" si="0"/>
        <v>24.386582714732576</v>
      </c>
      <c r="I20" s="1" t="str">
        <f t="shared" si="1"/>
        <v>20 to 30</v>
      </c>
    </row>
    <row r="21" spans="1:9">
      <c r="A21" s="1" t="s">
        <v>178</v>
      </c>
      <c r="B21" s="1" t="s">
        <v>184</v>
      </c>
      <c r="C21" s="1" t="s">
        <v>15</v>
      </c>
      <c r="D21" s="1" t="s">
        <v>1</v>
      </c>
      <c r="E21" s="11">
        <v>51.643662336280698</v>
      </c>
      <c r="F21" s="1">
        <v>24</v>
      </c>
      <c r="G21" s="1">
        <f>IFERROR(VLOOKUP(C21&amp;"|"&amp;D21,TaxRates!$C:$D,2,0),55)</f>
        <v>3</v>
      </c>
      <c r="H21" s="13">
        <f t="shared" si="0"/>
        <v>53.240889006474951</v>
      </c>
      <c r="I21" s="1" t="str">
        <f t="shared" si="1"/>
        <v>20 to 30</v>
      </c>
    </row>
    <row r="22" spans="1:9">
      <c r="A22" s="1" t="s">
        <v>178</v>
      </c>
      <c r="B22" s="1" t="s">
        <v>184</v>
      </c>
      <c r="C22" s="1" t="s">
        <v>15</v>
      </c>
      <c r="D22" s="1" t="s">
        <v>1</v>
      </c>
      <c r="E22" s="11">
        <v>25.127598975421499</v>
      </c>
      <c r="F22" s="1">
        <v>24</v>
      </c>
      <c r="G22" s="1">
        <f>IFERROR(VLOOKUP(C22&amp;"|"&amp;D22,TaxRates!$C:$D,2,0),55)</f>
        <v>3</v>
      </c>
      <c r="H22" s="13">
        <f t="shared" si="0"/>
        <v>25.904741211774741</v>
      </c>
      <c r="I22" s="1" t="str">
        <f t="shared" si="1"/>
        <v>20 to 30</v>
      </c>
    </row>
    <row r="23" spans="1:9">
      <c r="A23" s="1" t="s">
        <v>178</v>
      </c>
      <c r="B23" s="1" t="s">
        <v>184</v>
      </c>
      <c r="C23" s="1" t="s">
        <v>15</v>
      </c>
      <c r="D23" s="1" t="s">
        <v>1</v>
      </c>
      <c r="E23" s="11">
        <v>48.008710660551401</v>
      </c>
      <c r="F23" s="1">
        <v>24</v>
      </c>
      <c r="G23" s="1">
        <f>IFERROR(VLOOKUP(C23&amp;"|"&amp;D23,TaxRates!$C:$D,2,0),55)</f>
        <v>3</v>
      </c>
      <c r="H23" s="13">
        <f t="shared" si="0"/>
        <v>49.493516144898351</v>
      </c>
      <c r="I23" s="1" t="str">
        <f t="shared" si="1"/>
        <v>20 to 30</v>
      </c>
    </row>
    <row r="24" spans="1:9">
      <c r="A24" s="1" t="s">
        <v>178</v>
      </c>
      <c r="B24" s="1" t="s">
        <v>184</v>
      </c>
      <c r="C24" s="1" t="s">
        <v>15</v>
      </c>
      <c r="D24" s="1" t="s">
        <v>1</v>
      </c>
      <c r="E24" s="11">
        <v>69.804896711172702</v>
      </c>
      <c r="F24" s="1">
        <v>24</v>
      </c>
      <c r="G24" s="1">
        <f>IFERROR(VLOOKUP(C24&amp;"|"&amp;D24,TaxRates!$C:$D,2,0),55)</f>
        <v>3</v>
      </c>
      <c r="H24" s="13">
        <f t="shared" si="0"/>
        <v>71.963811042446082</v>
      </c>
      <c r="I24" s="1" t="str">
        <f t="shared" si="1"/>
        <v>20 to 30</v>
      </c>
    </row>
    <row r="25" spans="1:9">
      <c r="A25" s="1" t="s">
        <v>178</v>
      </c>
      <c r="B25" s="1" t="s">
        <v>184</v>
      </c>
      <c r="C25" s="1" t="s">
        <v>15</v>
      </c>
      <c r="D25" s="1" t="s">
        <v>1</v>
      </c>
      <c r="E25" s="11">
        <v>92.979028477645002</v>
      </c>
      <c r="F25" s="1">
        <v>24</v>
      </c>
      <c r="G25" s="1">
        <f>IFERROR(VLOOKUP(C25&amp;"|"&amp;D25,TaxRates!$C:$D,2,0),55)</f>
        <v>3</v>
      </c>
      <c r="H25" s="13">
        <f t="shared" si="0"/>
        <v>95.854668533654646</v>
      </c>
      <c r="I25" s="1" t="str">
        <f t="shared" si="1"/>
        <v>20 to 30</v>
      </c>
    </row>
    <row r="26" spans="1:9">
      <c r="A26" s="1" t="s">
        <v>178</v>
      </c>
      <c r="B26" s="1" t="s">
        <v>184</v>
      </c>
      <c r="C26" s="1" t="s">
        <v>15</v>
      </c>
      <c r="D26" s="1" t="s">
        <v>1</v>
      </c>
      <c r="E26" s="11">
        <v>69.992730096648501</v>
      </c>
      <c r="F26" s="1">
        <v>25</v>
      </c>
      <c r="G26" s="1">
        <f>IFERROR(VLOOKUP(C26&amp;"|"&amp;D26,TaxRates!$C:$D,2,0),55)</f>
        <v>3</v>
      </c>
      <c r="H26" s="13">
        <f t="shared" si="0"/>
        <v>72.157453707885054</v>
      </c>
      <c r="I26" s="1" t="str">
        <f t="shared" si="1"/>
        <v>20 to 30</v>
      </c>
    </row>
    <row r="27" spans="1:9">
      <c r="A27" s="1" t="s">
        <v>178</v>
      </c>
      <c r="B27" s="1" t="s">
        <v>184</v>
      </c>
      <c r="C27" s="1" t="s">
        <v>15</v>
      </c>
      <c r="D27" s="1" t="s">
        <v>1</v>
      </c>
      <c r="E27" s="11">
        <v>110.471576000243</v>
      </c>
      <c r="F27" s="1">
        <v>25</v>
      </c>
      <c r="G27" s="1">
        <f>IFERROR(VLOOKUP(C27&amp;"|"&amp;D27,TaxRates!$C:$D,2,0),55)</f>
        <v>3</v>
      </c>
      <c r="H27" s="13">
        <f t="shared" si="0"/>
        <v>113.88822268066289</v>
      </c>
      <c r="I27" s="1" t="str">
        <f t="shared" si="1"/>
        <v>20 to 30</v>
      </c>
    </row>
    <row r="28" spans="1:9">
      <c r="A28" s="1" t="s">
        <v>178</v>
      </c>
      <c r="B28" s="1" t="s">
        <v>184</v>
      </c>
      <c r="C28" s="1" t="s">
        <v>15</v>
      </c>
      <c r="D28" s="1" t="s">
        <v>1</v>
      </c>
      <c r="E28" s="11">
        <v>9.7583200422429801</v>
      </c>
      <c r="F28" s="1">
        <v>25</v>
      </c>
      <c r="G28" s="1">
        <f>IFERROR(VLOOKUP(C28&amp;"|"&amp;D28,TaxRates!$C:$D,2,0),55)</f>
        <v>3</v>
      </c>
      <c r="H28" s="13">
        <f t="shared" si="0"/>
        <v>10.06012375488967</v>
      </c>
      <c r="I28" s="1" t="str">
        <f t="shared" si="1"/>
        <v>20 to 30</v>
      </c>
    </row>
    <row r="29" spans="1:9">
      <c r="A29" s="1" t="s">
        <v>178</v>
      </c>
      <c r="B29" s="1" t="s">
        <v>184</v>
      </c>
      <c r="C29" s="1" t="s">
        <v>15</v>
      </c>
      <c r="D29" s="1" t="s">
        <v>1</v>
      </c>
      <c r="E29" s="11">
        <v>130.368390856932</v>
      </c>
      <c r="F29" s="1">
        <v>25</v>
      </c>
      <c r="G29" s="1">
        <f>IFERROR(VLOOKUP(C29&amp;"|"&amp;D29,TaxRates!$C:$D,2,0),55)</f>
        <v>3</v>
      </c>
      <c r="H29" s="13">
        <f t="shared" si="0"/>
        <v>134.40040294529072</v>
      </c>
      <c r="I29" s="1" t="str">
        <f t="shared" si="1"/>
        <v>20 to 30</v>
      </c>
    </row>
    <row r="30" spans="1:9">
      <c r="A30" s="1" t="s">
        <v>178</v>
      </c>
      <c r="B30" s="1" t="s">
        <v>184</v>
      </c>
      <c r="C30" s="1" t="s">
        <v>15</v>
      </c>
      <c r="D30" s="1" t="s">
        <v>1</v>
      </c>
      <c r="E30" s="11">
        <v>56.952585143371003</v>
      </c>
      <c r="F30" s="1">
        <v>25</v>
      </c>
      <c r="G30" s="1">
        <f>IFERROR(VLOOKUP(C30&amp;"|"&amp;D30,TaxRates!$C:$D,2,0),55)</f>
        <v>3</v>
      </c>
      <c r="H30" s="13">
        <f t="shared" si="0"/>
        <v>58.714005302444335</v>
      </c>
      <c r="I30" s="1" t="str">
        <f t="shared" si="1"/>
        <v>20 to 30</v>
      </c>
    </row>
    <row r="31" spans="1:9">
      <c r="A31" s="1" t="s">
        <v>178</v>
      </c>
      <c r="B31" s="1" t="s">
        <v>184</v>
      </c>
      <c r="C31" s="1" t="s">
        <v>15</v>
      </c>
      <c r="D31" s="1" t="s">
        <v>1</v>
      </c>
      <c r="E31" s="11">
        <v>107.93958196402799</v>
      </c>
      <c r="F31" s="1">
        <v>25</v>
      </c>
      <c r="G31" s="1">
        <f>IFERROR(VLOOKUP(C31&amp;"|"&amp;D31,TaxRates!$C:$D,2,0),55)</f>
        <v>3</v>
      </c>
      <c r="H31" s="13">
        <f t="shared" si="0"/>
        <v>111.27791955054433</v>
      </c>
      <c r="I31" s="1" t="str">
        <f t="shared" si="1"/>
        <v>20 to 30</v>
      </c>
    </row>
    <row r="32" spans="1:9">
      <c r="A32" s="1" t="s">
        <v>178</v>
      </c>
      <c r="B32" s="1" t="s">
        <v>184</v>
      </c>
      <c r="C32" s="1" t="s">
        <v>15</v>
      </c>
      <c r="D32" s="1" t="s">
        <v>1</v>
      </c>
      <c r="E32" s="11">
        <v>65.893454292022895</v>
      </c>
      <c r="F32" s="1">
        <v>25</v>
      </c>
      <c r="G32" s="1">
        <f>IFERROR(VLOOKUP(C32&amp;"|"&amp;D32,TaxRates!$C:$D,2,0),55)</f>
        <v>3</v>
      </c>
      <c r="H32" s="13">
        <f t="shared" si="0"/>
        <v>67.931396177343188</v>
      </c>
      <c r="I32" s="1" t="str">
        <f t="shared" si="1"/>
        <v>20 to 30</v>
      </c>
    </row>
    <row r="33" spans="1:9">
      <c r="A33" s="1" t="s">
        <v>178</v>
      </c>
      <c r="B33" s="1" t="s">
        <v>184</v>
      </c>
      <c r="C33" s="1" t="s">
        <v>15</v>
      </c>
      <c r="D33" s="1" t="s">
        <v>1</v>
      </c>
      <c r="E33" s="11">
        <v>33.628186668517898</v>
      </c>
      <c r="F33" s="1">
        <v>25</v>
      </c>
      <c r="G33" s="1">
        <f>IFERROR(VLOOKUP(C33&amp;"|"&amp;D33,TaxRates!$C:$D,2,0),55)</f>
        <v>3</v>
      </c>
      <c r="H33" s="13">
        <f t="shared" si="0"/>
        <v>34.668233678884434</v>
      </c>
      <c r="I33" s="1" t="str">
        <f t="shared" si="1"/>
        <v>20 to 30</v>
      </c>
    </row>
    <row r="34" spans="1:9">
      <c r="A34" s="1" t="s">
        <v>178</v>
      </c>
      <c r="B34" s="1" t="s">
        <v>184</v>
      </c>
      <c r="C34" s="1" t="s">
        <v>15</v>
      </c>
      <c r="D34" s="1" t="s">
        <v>1</v>
      </c>
      <c r="E34" s="11">
        <v>70.275231508404303</v>
      </c>
      <c r="F34" s="1">
        <v>25</v>
      </c>
      <c r="G34" s="1">
        <f>IFERROR(VLOOKUP(C34&amp;"|"&amp;D34,TaxRates!$C:$D,2,0),55)</f>
        <v>3</v>
      </c>
      <c r="H34" s="13">
        <f t="shared" si="0"/>
        <v>72.448692276705472</v>
      </c>
      <c r="I34" s="1" t="str">
        <f t="shared" si="1"/>
        <v>20 to 30</v>
      </c>
    </row>
    <row r="35" spans="1:9">
      <c r="A35" s="1" t="s">
        <v>178</v>
      </c>
      <c r="B35" s="1" t="s">
        <v>184</v>
      </c>
      <c r="C35" s="1" t="s">
        <v>15</v>
      </c>
      <c r="D35" s="1" t="s">
        <v>1</v>
      </c>
      <c r="E35" s="11">
        <v>34.735652309283701</v>
      </c>
      <c r="F35" s="1">
        <v>25</v>
      </c>
      <c r="G35" s="1">
        <f>IFERROR(VLOOKUP(C35&amp;"|"&amp;D35,TaxRates!$C:$D,2,0),55)</f>
        <v>3</v>
      </c>
      <c r="H35" s="13">
        <f t="shared" si="0"/>
        <v>35.809950834313092</v>
      </c>
      <c r="I35" s="1" t="str">
        <f t="shared" si="1"/>
        <v>20 to 30</v>
      </c>
    </row>
    <row r="36" spans="1:9">
      <c r="A36" s="1" t="s">
        <v>178</v>
      </c>
      <c r="B36" s="1" t="s">
        <v>184</v>
      </c>
      <c r="C36" s="1" t="s">
        <v>15</v>
      </c>
      <c r="D36" s="1" t="s">
        <v>1</v>
      </c>
      <c r="E36" s="11">
        <v>17.980914324835101</v>
      </c>
      <c r="F36" s="1">
        <v>25</v>
      </c>
      <c r="G36" s="1">
        <f>IFERROR(VLOOKUP(C36&amp;"|"&amp;D36,TaxRates!$C:$D,2,0),55)</f>
        <v>3</v>
      </c>
      <c r="H36" s="13">
        <f t="shared" si="0"/>
        <v>18.53702507714959</v>
      </c>
      <c r="I36" s="1" t="str">
        <f t="shared" si="1"/>
        <v>20 to 30</v>
      </c>
    </row>
    <row r="37" spans="1:9">
      <c r="A37" s="1" t="s">
        <v>178</v>
      </c>
      <c r="B37" s="1" t="s">
        <v>184</v>
      </c>
      <c r="C37" s="1" t="s">
        <v>15</v>
      </c>
      <c r="D37" s="1" t="s">
        <v>1</v>
      </c>
      <c r="E37" s="11">
        <v>35.347237812393203</v>
      </c>
      <c r="F37" s="1">
        <v>25</v>
      </c>
      <c r="G37" s="1">
        <f>IFERROR(VLOOKUP(C37&amp;"|"&amp;D37,TaxRates!$C:$D,2,0),55)</f>
        <v>3</v>
      </c>
      <c r="H37" s="13">
        <f t="shared" si="0"/>
        <v>36.440451352982684</v>
      </c>
      <c r="I37" s="1" t="str">
        <f t="shared" si="1"/>
        <v>20 to 30</v>
      </c>
    </row>
    <row r="38" spans="1:9">
      <c r="A38" s="1" t="s">
        <v>178</v>
      </c>
      <c r="B38" s="1" t="s">
        <v>184</v>
      </c>
      <c r="C38" s="1" t="s">
        <v>15</v>
      </c>
      <c r="D38" s="1" t="s">
        <v>1</v>
      </c>
      <c r="E38" s="11">
        <v>94.127066129673594</v>
      </c>
      <c r="F38" s="1">
        <v>25</v>
      </c>
      <c r="G38" s="1">
        <f>IFERROR(VLOOKUP(C38&amp;"|"&amp;D38,TaxRates!$C:$D,2,0),55)</f>
        <v>3</v>
      </c>
      <c r="H38" s="13">
        <f t="shared" si="0"/>
        <v>97.038212504818134</v>
      </c>
      <c r="I38" s="1" t="str">
        <f t="shared" si="1"/>
        <v>20 to 30</v>
      </c>
    </row>
    <row r="39" spans="1:9">
      <c r="A39" s="1" t="s">
        <v>178</v>
      </c>
      <c r="B39" s="1" t="s">
        <v>184</v>
      </c>
      <c r="C39" s="1" t="s">
        <v>15</v>
      </c>
      <c r="D39" s="1" t="s">
        <v>1</v>
      </c>
      <c r="E39" s="11">
        <v>91.915140182309599</v>
      </c>
      <c r="F39" s="1">
        <v>26</v>
      </c>
      <c r="G39" s="1">
        <f>IFERROR(VLOOKUP(C39&amp;"|"&amp;D39,TaxRates!$C:$D,2,0),55)</f>
        <v>3</v>
      </c>
      <c r="H39" s="13">
        <f t="shared" si="0"/>
        <v>94.757876476607834</v>
      </c>
      <c r="I39" s="1" t="str">
        <f t="shared" si="1"/>
        <v>20 to 30</v>
      </c>
    </row>
    <row r="40" spans="1:9">
      <c r="A40" s="1" t="s">
        <v>178</v>
      </c>
      <c r="B40" s="1" t="s">
        <v>184</v>
      </c>
      <c r="C40" s="1" t="s">
        <v>15</v>
      </c>
      <c r="D40" s="1" t="s">
        <v>1</v>
      </c>
      <c r="E40" s="11">
        <v>25.782761823961401</v>
      </c>
      <c r="F40" s="1">
        <v>26</v>
      </c>
      <c r="G40" s="1">
        <f>IFERROR(VLOOKUP(C40&amp;"|"&amp;D40,TaxRates!$C:$D,2,0),55)</f>
        <v>3</v>
      </c>
      <c r="H40" s="13">
        <f t="shared" si="0"/>
        <v>26.580166828826187</v>
      </c>
      <c r="I40" s="1" t="str">
        <f t="shared" si="1"/>
        <v>20 to 30</v>
      </c>
    </row>
    <row r="41" spans="1:9">
      <c r="A41" s="1" t="s">
        <v>178</v>
      </c>
      <c r="B41" s="1" t="s">
        <v>184</v>
      </c>
      <c r="C41" s="1" t="s">
        <v>15</v>
      </c>
      <c r="D41" s="1" t="s">
        <v>1</v>
      </c>
      <c r="E41" s="11">
        <v>96.684605506313105</v>
      </c>
      <c r="F41" s="1">
        <v>26</v>
      </c>
      <c r="G41" s="1">
        <f>IFERROR(VLOOKUP(C41&amp;"|"&amp;D41,TaxRates!$C:$D,2,0),55)</f>
        <v>3</v>
      </c>
      <c r="H41" s="13">
        <f t="shared" si="0"/>
        <v>99.674851037436198</v>
      </c>
      <c r="I41" s="1" t="str">
        <f t="shared" si="1"/>
        <v>20 to 30</v>
      </c>
    </row>
    <row r="42" spans="1:9">
      <c r="A42" s="1" t="s">
        <v>178</v>
      </c>
      <c r="B42" s="1" t="s">
        <v>184</v>
      </c>
      <c r="C42" s="1" t="s">
        <v>15</v>
      </c>
      <c r="D42" s="1" t="s">
        <v>1</v>
      </c>
      <c r="E42" s="11">
        <v>58.438722889256098</v>
      </c>
      <c r="F42" s="1">
        <v>26</v>
      </c>
      <c r="G42" s="1">
        <f>IFERROR(VLOOKUP(C42&amp;"|"&amp;D42,TaxRates!$C:$D,2,0),55)</f>
        <v>3</v>
      </c>
      <c r="H42" s="13">
        <f t="shared" si="0"/>
        <v>60.246106071398039</v>
      </c>
      <c r="I42" s="1" t="str">
        <f t="shared" si="1"/>
        <v>20 to 30</v>
      </c>
    </row>
    <row r="43" spans="1:9">
      <c r="A43" s="1" t="s">
        <v>178</v>
      </c>
      <c r="B43" s="1" t="s">
        <v>184</v>
      </c>
      <c r="C43" s="1" t="s">
        <v>15</v>
      </c>
      <c r="D43" s="1" t="s">
        <v>1</v>
      </c>
      <c r="E43" s="11">
        <v>115.092277282949</v>
      </c>
      <c r="F43" s="1">
        <v>26</v>
      </c>
      <c r="G43" s="1">
        <f>IFERROR(VLOOKUP(C43&amp;"|"&amp;D43,TaxRates!$C:$D,2,0),55)</f>
        <v>3</v>
      </c>
      <c r="H43" s="13">
        <f t="shared" si="0"/>
        <v>118.65183225046289</v>
      </c>
      <c r="I43" s="1" t="str">
        <f t="shared" si="1"/>
        <v>20 to 30</v>
      </c>
    </row>
    <row r="44" spans="1:9">
      <c r="A44" s="1" t="s">
        <v>178</v>
      </c>
      <c r="B44" s="1" t="s">
        <v>184</v>
      </c>
      <c r="C44" s="1" t="s">
        <v>15</v>
      </c>
      <c r="D44" s="1" t="s">
        <v>1</v>
      </c>
      <c r="E44" s="11">
        <v>93.658233999525706</v>
      </c>
      <c r="F44" s="1">
        <v>26</v>
      </c>
      <c r="G44" s="1">
        <f>IFERROR(VLOOKUP(C44&amp;"|"&amp;D44,TaxRates!$C:$D,2,0),55)</f>
        <v>3</v>
      </c>
      <c r="H44" s="13">
        <f t="shared" si="0"/>
        <v>96.554880411882181</v>
      </c>
      <c r="I44" s="1" t="str">
        <f t="shared" si="1"/>
        <v>20 to 30</v>
      </c>
    </row>
    <row r="45" spans="1:9">
      <c r="A45" s="1" t="s">
        <v>178</v>
      </c>
      <c r="B45" s="1" t="s">
        <v>184</v>
      </c>
      <c r="C45" s="1" t="s">
        <v>15</v>
      </c>
      <c r="D45" s="1" t="s">
        <v>1</v>
      </c>
      <c r="E45" s="11">
        <v>179.49658849491999</v>
      </c>
      <c r="F45" s="1">
        <v>27</v>
      </c>
      <c r="G45" s="1">
        <f>IFERROR(VLOOKUP(C45&amp;"|"&amp;D45,TaxRates!$C:$D,2,0),55)</f>
        <v>3</v>
      </c>
      <c r="H45" s="13">
        <f t="shared" si="0"/>
        <v>185.04802937620619</v>
      </c>
      <c r="I45" s="1" t="str">
        <f t="shared" si="1"/>
        <v>20 to 30</v>
      </c>
    </row>
    <row r="46" spans="1:9">
      <c r="A46" s="1" t="s">
        <v>178</v>
      </c>
      <c r="B46" s="1" t="s">
        <v>184</v>
      </c>
      <c r="C46" s="1" t="s">
        <v>15</v>
      </c>
      <c r="D46" s="1" t="s">
        <v>1</v>
      </c>
      <c r="E46" s="11">
        <v>26.460464678758299</v>
      </c>
      <c r="F46" s="1">
        <v>27</v>
      </c>
      <c r="G46" s="1">
        <f>IFERROR(VLOOKUP(C46&amp;"|"&amp;D46,TaxRates!$C:$D,2,0),55)</f>
        <v>3</v>
      </c>
      <c r="H46" s="13">
        <f t="shared" si="0"/>
        <v>27.278829565730206</v>
      </c>
      <c r="I46" s="1" t="str">
        <f t="shared" si="1"/>
        <v>20 to 30</v>
      </c>
    </row>
    <row r="47" spans="1:9">
      <c r="A47" s="1" t="s">
        <v>178</v>
      </c>
      <c r="B47" s="1" t="s">
        <v>184</v>
      </c>
      <c r="C47" s="1" t="s">
        <v>15</v>
      </c>
      <c r="D47" s="1" t="s">
        <v>1</v>
      </c>
      <c r="E47" s="11">
        <v>73.176881647235703</v>
      </c>
      <c r="F47" s="1">
        <v>27</v>
      </c>
      <c r="G47" s="1">
        <f>IFERROR(VLOOKUP(C47&amp;"|"&amp;D47,TaxRates!$C:$D,2,0),55)</f>
        <v>3</v>
      </c>
      <c r="H47" s="13">
        <f t="shared" si="0"/>
        <v>75.44008417240795</v>
      </c>
      <c r="I47" s="1" t="str">
        <f t="shared" si="1"/>
        <v>20 to 30</v>
      </c>
    </row>
    <row r="48" spans="1:9">
      <c r="A48" s="1" t="s">
        <v>178</v>
      </c>
      <c r="B48" s="1" t="s">
        <v>184</v>
      </c>
      <c r="C48" s="1" t="s">
        <v>15</v>
      </c>
      <c r="D48" s="1" t="s">
        <v>1</v>
      </c>
      <c r="E48" s="11">
        <v>10.4570602362133</v>
      </c>
      <c r="F48" s="1">
        <v>27</v>
      </c>
      <c r="G48" s="1">
        <f>IFERROR(VLOOKUP(C48&amp;"|"&amp;D48,TaxRates!$C:$D,2,0),55)</f>
        <v>3</v>
      </c>
      <c r="H48" s="13">
        <f t="shared" si="0"/>
        <v>10.780474470322989</v>
      </c>
      <c r="I48" s="1" t="str">
        <f t="shared" si="1"/>
        <v>20 to 30</v>
      </c>
    </row>
    <row r="49" spans="1:9">
      <c r="A49" s="1" t="s">
        <v>178</v>
      </c>
      <c r="B49" s="1" t="s">
        <v>184</v>
      </c>
      <c r="C49" s="1" t="s">
        <v>15</v>
      </c>
      <c r="D49" s="1" t="s">
        <v>1</v>
      </c>
      <c r="E49" s="11">
        <v>40.828967334121302</v>
      </c>
      <c r="F49" s="1">
        <v>27</v>
      </c>
      <c r="G49" s="1">
        <f>IFERROR(VLOOKUP(C49&amp;"|"&amp;D49,TaxRates!$C:$D,2,0),55)</f>
        <v>3</v>
      </c>
      <c r="H49" s="13">
        <f t="shared" si="0"/>
        <v>42.091718901155986</v>
      </c>
      <c r="I49" s="1" t="str">
        <f t="shared" si="1"/>
        <v>20 to 30</v>
      </c>
    </row>
    <row r="50" spans="1:9">
      <c r="A50" s="1" t="s">
        <v>178</v>
      </c>
      <c r="B50" s="1" t="s">
        <v>184</v>
      </c>
      <c r="C50" s="1" t="s">
        <v>15</v>
      </c>
      <c r="D50" s="1" t="s">
        <v>1</v>
      </c>
      <c r="E50" s="11">
        <v>88.340295189932604</v>
      </c>
      <c r="F50" s="1">
        <v>27</v>
      </c>
      <c r="G50" s="1">
        <f>IFERROR(VLOOKUP(C50&amp;"|"&amp;D50,TaxRates!$C:$D,2,0),55)</f>
        <v>3</v>
      </c>
      <c r="H50" s="13">
        <f t="shared" si="0"/>
        <v>91.072469267971755</v>
      </c>
      <c r="I50" s="1" t="str">
        <f t="shared" si="1"/>
        <v>20 to 30</v>
      </c>
    </row>
    <row r="51" spans="1:9">
      <c r="A51" s="1" t="s">
        <v>178</v>
      </c>
      <c r="B51" s="1" t="s">
        <v>184</v>
      </c>
      <c r="C51" s="1" t="s">
        <v>15</v>
      </c>
      <c r="D51" s="1" t="s">
        <v>1</v>
      </c>
      <c r="E51" s="11">
        <v>106.01015742842</v>
      </c>
      <c r="F51" s="1">
        <v>27</v>
      </c>
      <c r="G51" s="1">
        <f>IFERROR(VLOOKUP(C51&amp;"|"&amp;D51,TaxRates!$C:$D,2,0),55)</f>
        <v>3</v>
      </c>
      <c r="H51" s="13">
        <f t="shared" si="0"/>
        <v>109.28882209115464</v>
      </c>
      <c r="I51" s="1" t="str">
        <f t="shared" si="1"/>
        <v>20 to 30</v>
      </c>
    </row>
    <row r="52" spans="1:9">
      <c r="A52" s="1" t="s">
        <v>178</v>
      </c>
      <c r="B52" s="1" t="s">
        <v>184</v>
      </c>
      <c r="C52" s="1" t="s">
        <v>15</v>
      </c>
      <c r="D52" s="1" t="s">
        <v>1</v>
      </c>
      <c r="E52" s="11">
        <v>144.475429439713</v>
      </c>
      <c r="F52" s="1">
        <v>27</v>
      </c>
      <c r="G52" s="1">
        <f>IFERROR(VLOOKUP(C52&amp;"|"&amp;D52,TaxRates!$C:$D,2,0),55)</f>
        <v>3</v>
      </c>
      <c r="H52" s="13">
        <f t="shared" si="0"/>
        <v>148.94374169042578</v>
      </c>
      <c r="I52" s="1" t="str">
        <f t="shared" si="1"/>
        <v>20 to 30</v>
      </c>
    </row>
    <row r="53" spans="1:9">
      <c r="A53" s="1" t="s">
        <v>178</v>
      </c>
      <c r="B53" s="1" t="s">
        <v>184</v>
      </c>
      <c r="C53" s="1" t="s">
        <v>15</v>
      </c>
      <c r="D53" s="1" t="s">
        <v>1</v>
      </c>
      <c r="E53" s="11">
        <v>145.24930298787299</v>
      </c>
      <c r="F53" s="1">
        <v>27</v>
      </c>
      <c r="G53" s="1">
        <f>IFERROR(VLOOKUP(C53&amp;"|"&amp;D53,TaxRates!$C:$D,2,0),55)</f>
        <v>3</v>
      </c>
      <c r="H53" s="13">
        <f t="shared" si="0"/>
        <v>149.74154947203402</v>
      </c>
      <c r="I53" s="1" t="str">
        <f t="shared" si="1"/>
        <v>20 to 30</v>
      </c>
    </row>
    <row r="54" spans="1:9">
      <c r="A54" s="1" t="s">
        <v>178</v>
      </c>
      <c r="B54" s="1" t="s">
        <v>184</v>
      </c>
      <c r="C54" s="1" t="s">
        <v>15</v>
      </c>
      <c r="D54" s="1" t="s">
        <v>1</v>
      </c>
      <c r="E54" s="11">
        <v>24.827065558660099</v>
      </c>
      <c r="F54" s="1">
        <v>28</v>
      </c>
      <c r="G54" s="1">
        <f>IFERROR(VLOOKUP(C54&amp;"|"&amp;D54,TaxRates!$C:$D,2,0),55)</f>
        <v>3</v>
      </c>
      <c r="H54" s="13">
        <f t="shared" si="0"/>
        <v>25.594912947072267</v>
      </c>
      <c r="I54" s="1" t="str">
        <f t="shared" si="1"/>
        <v>20 to 30</v>
      </c>
    </row>
    <row r="55" spans="1:9">
      <c r="A55" s="1" t="s">
        <v>178</v>
      </c>
      <c r="B55" s="1" t="s">
        <v>184</v>
      </c>
      <c r="C55" s="1" t="s">
        <v>15</v>
      </c>
      <c r="D55" s="1" t="s">
        <v>1</v>
      </c>
      <c r="E55" s="11">
        <v>149.40568014168301</v>
      </c>
      <c r="F55" s="1">
        <v>28</v>
      </c>
      <c r="G55" s="1">
        <f>IFERROR(VLOOKUP(C55&amp;"|"&amp;D55,TaxRates!$C:$D,2,0),55)</f>
        <v>3</v>
      </c>
      <c r="H55" s="13">
        <f t="shared" si="0"/>
        <v>154.02647437286907</v>
      </c>
      <c r="I55" s="1" t="str">
        <f t="shared" si="1"/>
        <v>20 to 30</v>
      </c>
    </row>
    <row r="56" spans="1:9">
      <c r="A56" s="1" t="s">
        <v>178</v>
      </c>
      <c r="B56" s="1" t="s">
        <v>184</v>
      </c>
      <c r="C56" s="1" t="s">
        <v>15</v>
      </c>
      <c r="D56" s="1" t="s">
        <v>1</v>
      </c>
      <c r="E56" s="11">
        <v>197.23407075217801</v>
      </c>
      <c r="F56" s="1">
        <v>28</v>
      </c>
      <c r="G56" s="1">
        <f>IFERROR(VLOOKUP(C56&amp;"|"&amp;D56,TaxRates!$C:$D,2,0),55)</f>
        <v>3</v>
      </c>
      <c r="H56" s="13">
        <f t="shared" si="0"/>
        <v>203.33409355894642</v>
      </c>
      <c r="I56" s="1" t="str">
        <f t="shared" si="1"/>
        <v>20 to 30</v>
      </c>
    </row>
    <row r="57" spans="1:9">
      <c r="A57" s="1" t="s">
        <v>178</v>
      </c>
      <c r="B57" s="1" t="s">
        <v>184</v>
      </c>
      <c r="C57" s="1" t="s">
        <v>15</v>
      </c>
      <c r="D57" s="1" t="s">
        <v>1</v>
      </c>
      <c r="E57" s="11">
        <v>29.225372112963299</v>
      </c>
      <c r="F57" s="1">
        <v>28</v>
      </c>
      <c r="G57" s="1">
        <f>IFERROR(VLOOKUP(C57&amp;"|"&amp;D57,TaxRates!$C:$D,2,0),55)</f>
        <v>3</v>
      </c>
      <c r="H57" s="13">
        <f t="shared" si="0"/>
        <v>30.129249600993091</v>
      </c>
      <c r="I57" s="1" t="str">
        <f t="shared" si="1"/>
        <v>20 to 30</v>
      </c>
    </row>
    <row r="58" spans="1:9">
      <c r="A58" s="1" t="s">
        <v>178</v>
      </c>
      <c r="B58" s="1" t="s">
        <v>184</v>
      </c>
      <c r="C58" s="1" t="s">
        <v>15</v>
      </c>
      <c r="D58" s="1" t="s">
        <v>1</v>
      </c>
      <c r="E58" s="11">
        <v>27.9481050917273</v>
      </c>
      <c r="F58" s="1">
        <v>28</v>
      </c>
      <c r="G58" s="1">
        <f>IFERROR(VLOOKUP(C58&amp;"|"&amp;D58,TaxRates!$C:$D,2,0),55)</f>
        <v>3</v>
      </c>
      <c r="H58" s="13">
        <f t="shared" si="0"/>
        <v>28.812479476007525</v>
      </c>
      <c r="I58" s="1" t="str">
        <f t="shared" si="1"/>
        <v>20 to 30</v>
      </c>
    </row>
    <row r="59" spans="1:9">
      <c r="A59" s="1" t="s">
        <v>178</v>
      </c>
      <c r="B59" s="1" t="s">
        <v>184</v>
      </c>
      <c r="C59" s="1" t="s">
        <v>15</v>
      </c>
      <c r="D59" s="1" t="s">
        <v>1</v>
      </c>
      <c r="E59" s="11">
        <v>46.714914301393499</v>
      </c>
      <c r="F59" s="1">
        <v>28</v>
      </c>
      <c r="G59" s="1">
        <f>IFERROR(VLOOKUP(C59&amp;"|"&amp;D59,TaxRates!$C:$D,2,0),55)</f>
        <v>3</v>
      </c>
      <c r="H59" s="13">
        <f t="shared" si="0"/>
        <v>48.159705465354122</v>
      </c>
      <c r="I59" s="1" t="str">
        <f t="shared" si="1"/>
        <v>20 to 30</v>
      </c>
    </row>
    <row r="60" spans="1:9">
      <c r="A60" s="1" t="s">
        <v>178</v>
      </c>
      <c r="B60" s="1" t="s">
        <v>184</v>
      </c>
      <c r="C60" s="1" t="s">
        <v>15</v>
      </c>
      <c r="D60" s="1" t="s">
        <v>1</v>
      </c>
      <c r="E60" s="11">
        <v>75.850126389328395</v>
      </c>
      <c r="F60" s="1">
        <v>28</v>
      </c>
      <c r="G60" s="1">
        <f>IFERROR(VLOOKUP(C60&amp;"|"&amp;D60,TaxRates!$C:$D,2,0),55)</f>
        <v>3</v>
      </c>
      <c r="H60" s="13">
        <f t="shared" si="0"/>
        <v>78.196006586936491</v>
      </c>
      <c r="I60" s="1" t="str">
        <f t="shared" si="1"/>
        <v>20 to 30</v>
      </c>
    </row>
    <row r="61" spans="1:9">
      <c r="A61" s="1" t="s">
        <v>178</v>
      </c>
      <c r="B61" s="1" t="s">
        <v>184</v>
      </c>
      <c r="C61" s="1" t="s">
        <v>15</v>
      </c>
      <c r="D61" s="1" t="s">
        <v>1</v>
      </c>
      <c r="E61" s="11">
        <v>119.37337580471601</v>
      </c>
      <c r="F61" s="1">
        <v>28</v>
      </c>
      <c r="G61" s="1">
        <f>IFERROR(VLOOKUP(C61&amp;"|"&amp;D61,TaxRates!$C:$D,2,0),55)</f>
        <v>3</v>
      </c>
      <c r="H61" s="13">
        <f t="shared" si="0"/>
        <v>123.06533588115052</v>
      </c>
      <c r="I61" s="1" t="str">
        <f t="shared" si="1"/>
        <v>20 to 30</v>
      </c>
    </row>
    <row r="62" spans="1:9">
      <c r="A62" s="1" t="s">
        <v>178</v>
      </c>
      <c r="B62" s="1" t="s">
        <v>184</v>
      </c>
      <c r="C62" s="1" t="s">
        <v>15</v>
      </c>
      <c r="D62" s="1" t="s">
        <v>1</v>
      </c>
      <c r="E62" s="11">
        <v>28.776074654904999</v>
      </c>
      <c r="F62" s="1">
        <v>28</v>
      </c>
      <c r="G62" s="1">
        <f>IFERROR(VLOOKUP(C62&amp;"|"&amp;D62,TaxRates!$C:$D,2,0),55)</f>
        <v>3</v>
      </c>
      <c r="H62" s="13">
        <f t="shared" si="0"/>
        <v>29.666056345262888</v>
      </c>
      <c r="I62" s="1" t="str">
        <f t="shared" si="1"/>
        <v>20 to 30</v>
      </c>
    </row>
    <row r="63" spans="1:9">
      <c r="A63" s="1" t="s">
        <v>178</v>
      </c>
      <c r="B63" s="1" t="s">
        <v>184</v>
      </c>
      <c r="C63" s="1" t="s">
        <v>15</v>
      </c>
      <c r="D63" s="1" t="s">
        <v>1</v>
      </c>
      <c r="E63" s="11">
        <v>64.874646009201697</v>
      </c>
      <c r="F63" s="1">
        <v>28</v>
      </c>
      <c r="G63" s="1">
        <f>IFERROR(VLOOKUP(C63&amp;"|"&amp;D63,TaxRates!$C:$D,2,0),55)</f>
        <v>3</v>
      </c>
      <c r="H63" s="13">
        <f t="shared" si="0"/>
        <v>66.881078360001752</v>
      </c>
      <c r="I63" s="1" t="str">
        <f t="shared" si="1"/>
        <v>20 to 30</v>
      </c>
    </row>
    <row r="64" spans="1:9">
      <c r="A64" s="1" t="s">
        <v>178</v>
      </c>
      <c r="B64" s="1" t="s">
        <v>184</v>
      </c>
      <c r="C64" s="1" t="s">
        <v>15</v>
      </c>
      <c r="D64" s="1" t="s">
        <v>1</v>
      </c>
      <c r="E64" s="11">
        <v>145.519783062958</v>
      </c>
      <c r="F64" s="1">
        <v>28</v>
      </c>
      <c r="G64" s="1">
        <f>IFERROR(VLOOKUP(C64&amp;"|"&amp;D64,TaxRates!$C:$D,2,0),55)</f>
        <v>3</v>
      </c>
      <c r="H64" s="13">
        <f t="shared" si="0"/>
        <v>150.02039491026599</v>
      </c>
      <c r="I64" s="1" t="str">
        <f t="shared" si="1"/>
        <v>20 to 30</v>
      </c>
    </row>
    <row r="65" spans="1:9">
      <c r="A65" s="1" t="s">
        <v>178</v>
      </c>
      <c r="B65" s="1" t="s">
        <v>184</v>
      </c>
      <c r="C65" s="1" t="s">
        <v>15</v>
      </c>
      <c r="D65" s="1" t="s">
        <v>1</v>
      </c>
      <c r="E65" s="11">
        <v>73.136309635972907</v>
      </c>
      <c r="F65" s="1">
        <v>28</v>
      </c>
      <c r="G65" s="1">
        <f>IFERROR(VLOOKUP(C65&amp;"|"&amp;D65,TaxRates!$C:$D,2,0),55)</f>
        <v>3</v>
      </c>
      <c r="H65" s="13">
        <f t="shared" si="0"/>
        <v>75.398257356673099</v>
      </c>
      <c r="I65" s="1" t="str">
        <f t="shared" si="1"/>
        <v>20 to 30</v>
      </c>
    </row>
    <row r="66" spans="1:9">
      <c r="A66" s="1" t="s">
        <v>178</v>
      </c>
      <c r="B66" s="1" t="s">
        <v>184</v>
      </c>
      <c r="C66" s="1" t="s">
        <v>15</v>
      </c>
      <c r="D66" s="1" t="s">
        <v>1</v>
      </c>
      <c r="E66" s="11">
        <v>29.387660158014501</v>
      </c>
      <c r="F66" s="1">
        <v>28</v>
      </c>
      <c r="G66" s="1">
        <f>IFERROR(VLOOKUP(C66&amp;"|"&amp;D66,TaxRates!$C:$D,2,0),55)</f>
        <v>3</v>
      </c>
      <c r="H66" s="13">
        <f t="shared" si="0"/>
        <v>30.296556863932476</v>
      </c>
      <c r="I66" s="1" t="str">
        <f t="shared" si="1"/>
        <v>20 to 30</v>
      </c>
    </row>
    <row r="67" spans="1:9">
      <c r="A67" s="1" t="s">
        <v>178</v>
      </c>
      <c r="B67" s="1" t="s">
        <v>184</v>
      </c>
      <c r="C67" s="1" t="s">
        <v>15</v>
      </c>
      <c r="D67" s="1" t="s">
        <v>1</v>
      </c>
      <c r="E67" s="11">
        <v>99.067835501231102</v>
      </c>
      <c r="F67" s="1">
        <v>28</v>
      </c>
      <c r="G67" s="1">
        <f>IFERROR(VLOOKUP(C67&amp;"|"&amp;D67,TaxRates!$C:$D,2,0),55)</f>
        <v>3</v>
      </c>
      <c r="H67" s="13">
        <f t="shared" ref="H67:H130" si="2">E67/(1-(G67*0.01))</f>
        <v>102.13178917652691</v>
      </c>
      <c r="I67" s="1" t="str">
        <f t="shared" ref="I67:I130" si="3">VLOOKUP(F67,$M$4:$N$9,2, 1)</f>
        <v>20 to 30</v>
      </c>
    </row>
    <row r="68" spans="1:9">
      <c r="A68" s="1" t="s">
        <v>178</v>
      </c>
      <c r="B68" s="1" t="s">
        <v>184</v>
      </c>
      <c r="C68" s="1" t="s">
        <v>15</v>
      </c>
      <c r="D68" s="1" t="s">
        <v>1</v>
      </c>
      <c r="E68" s="11">
        <v>104.361731637483</v>
      </c>
      <c r="F68" s="1">
        <v>28</v>
      </c>
      <c r="G68" s="1">
        <f>IFERROR(VLOOKUP(C68&amp;"|"&amp;D68,TaxRates!$C:$D,2,0),55)</f>
        <v>3</v>
      </c>
      <c r="H68" s="13">
        <f t="shared" si="2"/>
        <v>107.58941405926083</v>
      </c>
      <c r="I68" s="1" t="str">
        <f t="shared" si="3"/>
        <v>20 to 30</v>
      </c>
    </row>
    <row r="69" spans="1:9">
      <c r="A69" s="1" t="s">
        <v>178</v>
      </c>
      <c r="B69" s="1" t="s">
        <v>184</v>
      </c>
      <c r="C69" s="1" t="s">
        <v>15</v>
      </c>
      <c r="D69" s="1" t="s">
        <v>1</v>
      </c>
      <c r="E69" s="11">
        <v>17.8171236127002</v>
      </c>
      <c r="F69" s="1">
        <v>28</v>
      </c>
      <c r="G69" s="1">
        <f>IFERROR(VLOOKUP(C69&amp;"|"&amp;D69,TaxRates!$C:$D,2,0),55)</f>
        <v>3</v>
      </c>
      <c r="H69" s="13">
        <f t="shared" si="2"/>
        <v>18.368168672886807</v>
      </c>
      <c r="I69" s="1" t="str">
        <f t="shared" si="3"/>
        <v>20 to 30</v>
      </c>
    </row>
    <row r="70" spans="1:9">
      <c r="A70" s="1" t="s">
        <v>178</v>
      </c>
      <c r="B70" s="1" t="s">
        <v>184</v>
      </c>
      <c r="C70" s="1" t="s">
        <v>15</v>
      </c>
      <c r="D70" s="1" t="s">
        <v>1</v>
      </c>
      <c r="E70" s="11">
        <v>21.576796656385401</v>
      </c>
      <c r="F70" s="1">
        <v>28</v>
      </c>
      <c r="G70" s="1">
        <f>IFERROR(VLOOKUP(C70&amp;"|"&amp;D70,TaxRates!$C:$D,2,0),55)</f>
        <v>3</v>
      </c>
      <c r="H70" s="13">
        <f t="shared" si="2"/>
        <v>22.244120264314848</v>
      </c>
      <c r="I70" s="1" t="str">
        <f t="shared" si="3"/>
        <v>20 to 30</v>
      </c>
    </row>
    <row r="71" spans="1:9">
      <c r="A71" s="1" t="s">
        <v>178</v>
      </c>
      <c r="B71" s="1" t="s">
        <v>184</v>
      </c>
      <c r="C71" s="1" t="s">
        <v>15</v>
      </c>
      <c r="D71" s="1" t="s">
        <v>1</v>
      </c>
      <c r="E71" s="11">
        <v>78.503836459331694</v>
      </c>
      <c r="F71" s="1">
        <v>29</v>
      </c>
      <c r="G71" s="1">
        <f>IFERROR(VLOOKUP(C71&amp;"|"&amp;D71,TaxRates!$C:$D,2,0),55)</f>
        <v>3</v>
      </c>
      <c r="H71" s="13">
        <f t="shared" si="2"/>
        <v>80.931790164259482</v>
      </c>
      <c r="I71" s="1" t="str">
        <f t="shared" si="3"/>
        <v>20 to 30</v>
      </c>
    </row>
    <row r="72" spans="1:9">
      <c r="A72" s="1" t="s">
        <v>178</v>
      </c>
      <c r="B72" s="1" t="s">
        <v>184</v>
      </c>
      <c r="C72" s="1" t="s">
        <v>15</v>
      </c>
      <c r="D72" s="1" t="s">
        <v>1</v>
      </c>
      <c r="E72" s="11">
        <v>15.222017558965399</v>
      </c>
      <c r="F72" s="1">
        <v>29</v>
      </c>
      <c r="G72" s="1">
        <f>IFERROR(VLOOKUP(C72&amp;"|"&amp;D72,TaxRates!$C:$D,2,0),55)</f>
        <v>3</v>
      </c>
      <c r="H72" s="13">
        <f t="shared" si="2"/>
        <v>15.692801607180824</v>
      </c>
      <c r="I72" s="1" t="str">
        <f t="shared" si="3"/>
        <v>20 to 30</v>
      </c>
    </row>
    <row r="73" spans="1:9">
      <c r="A73" s="1" t="s">
        <v>178</v>
      </c>
      <c r="B73" s="1" t="s">
        <v>184</v>
      </c>
      <c r="C73" s="1" t="s">
        <v>15</v>
      </c>
      <c r="D73" s="1" t="s">
        <v>1</v>
      </c>
      <c r="E73" s="11">
        <v>67.498302737528803</v>
      </c>
      <c r="F73" s="1">
        <v>29</v>
      </c>
      <c r="G73" s="1">
        <f>IFERROR(VLOOKUP(C73&amp;"|"&amp;D73,TaxRates!$C:$D,2,0),55)</f>
        <v>3</v>
      </c>
      <c r="H73" s="13">
        <f t="shared" si="2"/>
        <v>69.585879110854435</v>
      </c>
      <c r="I73" s="1" t="str">
        <f t="shared" si="3"/>
        <v>20 to 30</v>
      </c>
    </row>
    <row r="74" spans="1:9">
      <c r="A74" s="1" t="s">
        <v>178</v>
      </c>
      <c r="B74" s="1" t="s">
        <v>184</v>
      </c>
      <c r="C74" s="1" t="s">
        <v>15</v>
      </c>
      <c r="D74" s="1" t="s">
        <v>1</v>
      </c>
      <c r="E74" s="11">
        <v>14.144605259875799</v>
      </c>
      <c r="F74" s="1">
        <v>29</v>
      </c>
      <c r="G74" s="1">
        <f>IFERROR(VLOOKUP(C74&amp;"|"&amp;D74,TaxRates!$C:$D,2,0),55)</f>
        <v>3</v>
      </c>
      <c r="H74" s="13">
        <f t="shared" si="2"/>
        <v>14.582067278222475</v>
      </c>
      <c r="I74" s="1" t="str">
        <f t="shared" si="3"/>
        <v>20 to 30</v>
      </c>
    </row>
    <row r="75" spans="1:9">
      <c r="A75" s="1" t="s">
        <v>178</v>
      </c>
      <c r="B75" s="1" t="s">
        <v>184</v>
      </c>
      <c r="C75" s="1" t="s">
        <v>15</v>
      </c>
      <c r="D75" s="1" t="s">
        <v>1</v>
      </c>
      <c r="E75" s="11">
        <v>406.27309411474403</v>
      </c>
      <c r="F75" s="1">
        <v>29</v>
      </c>
      <c r="G75" s="1">
        <f>IFERROR(VLOOKUP(C75&amp;"|"&amp;D75,TaxRates!$C:$D,2,0),55)</f>
        <v>3</v>
      </c>
      <c r="H75" s="13">
        <f t="shared" si="2"/>
        <v>418.83824135540624</v>
      </c>
      <c r="I75" s="1" t="str">
        <f t="shared" si="3"/>
        <v>20 to 30</v>
      </c>
    </row>
    <row r="76" spans="1:9">
      <c r="A76" s="1" t="s">
        <v>178</v>
      </c>
      <c r="B76" s="1" t="s">
        <v>184</v>
      </c>
      <c r="C76" s="1" t="s">
        <v>15</v>
      </c>
      <c r="D76" s="1" t="s">
        <v>1</v>
      </c>
      <c r="E76" s="11">
        <v>53.819524273633299</v>
      </c>
      <c r="F76" s="1">
        <v>29</v>
      </c>
      <c r="G76" s="1">
        <f>IFERROR(VLOOKUP(C76&amp;"|"&amp;D76,TaxRates!$C:$D,2,0),55)</f>
        <v>3</v>
      </c>
      <c r="H76" s="13">
        <f t="shared" si="2"/>
        <v>55.484045642920925</v>
      </c>
      <c r="I76" s="1" t="str">
        <f t="shared" si="3"/>
        <v>20 to 30</v>
      </c>
    </row>
    <row r="77" spans="1:9">
      <c r="A77" s="1" t="s">
        <v>178</v>
      </c>
      <c r="B77" s="1" t="s">
        <v>184</v>
      </c>
      <c r="C77" s="1" t="s">
        <v>15</v>
      </c>
      <c r="D77" s="1" t="s">
        <v>1</v>
      </c>
      <c r="E77" s="11">
        <v>57.552149309809998</v>
      </c>
      <c r="F77" s="1">
        <v>29</v>
      </c>
      <c r="G77" s="1">
        <f>IFERROR(VLOOKUP(C77&amp;"|"&amp;D77,TaxRates!$C:$D,2,0),55)</f>
        <v>3</v>
      </c>
      <c r="H77" s="13">
        <f t="shared" si="2"/>
        <v>59.332112690525776</v>
      </c>
      <c r="I77" s="1" t="str">
        <f t="shared" si="3"/>
        <v>20 to 30</v>
      </c>
    </row>
    <row r="78" spans="1:9">
      <c r="A78" s="1" t="s">
        <v>178</v>
      </c>
      <c r="B78" s="1" t="s">
        <v>184</v>
      </c>
      <c r="C78" s="1" t="s">
        <v>15</v>
      </c>
      <c r="D78" s="1" t="s">
        <v>1</v>
      </c>
      <c r="E78" s="11">
        <v>12.2226940596865</v>
      </c>
      <c r="F78" s="1">
        <v>29</v>
      </c>
      <c r="G78" s="1">
        <f>IFERROR(VLOOKUP(C78&amp;"|"&amp;D78,TaxRates!$C:$D,2,0),55)</f>
        <v>3</v>
      </c>
      <c r="H78" s="13">
        <f t="shared" si="2"/>
        <v>12.600715525450001</v>
      </c>
      <c r="I78" s="1" t="str">
        <f t="shared" si="3"/>
        <v>20 to 30</v>
      </c>
    </row>
    <row r="79" spans="1:9">
      <c r="A79" s="1" t="s">
        <v>178</v>
      </c>
      <c r="B79" s="1" t="s">
        <v>184</v>
      </c>
      <c r="C79" s="1" t="s">
        <v>15</v>
      </c>
      <c r="D79" s="1" t="s">
        <v>1</v>
      </c>
      <c r="E79" s="11">
        <v>32.657463732378602</v>
      </c>
      <c r="F79" s="1">
        <v>29</v>
      </c>
      <c r="G79" s="1">
        <f>IFERROR(VLOOKUP(C79&amp;"|"&amp;D79,TaxRates!$C:$D,2,0),55)</f>
        <v>3</v>
      </c>
      <c r="H79" s="13">
        <f t="shared" si="2"/>
        <v>33.667488383895467</v>
      </c>
      <c r="I79" s="1" t="str">
        <f t="shared" si="3"/>
        <v>20 to 30</v>
      </c>
    </row>
    <row r="80" spans="1:9">
      <c r="A80" s="1" t="s">
        <v>178</v>
      </c>
      <c r="B80" s="1" t="s">
        <v>184</v>
      </c>
      <c r="C80" s="1" t="s">
        <v>15</v>
      </c>
      <c r="D80" s="1" t="s">
        <v>1</v>
      </c>
      <c r="E80" s="11">
        <v>25.473212404697101</v>
      </c>
      <c r="F80" s="1">
        <v>29</v>
      </c>
      <c r="G80" s="1">
        <f>IFERROR(VLOOKUP(C80&amp;"|"&amp;D80,TaxRates!$C:$D,2,0),55)</f>
        <v>3</v>
      </c>
      <c r="H80" s="13">
        <f t="shared" si="2"/>
        <v>26.261043716182581</v>
      </c>
      <c r="I80" s="1" t="str">
        <f t="shared" si="3"/>
        <v>20 to 30</v>
      </c>
    </row>
    <row r="81" spans="1:9">
      <c r="A81" s="1" t="s">
        <v>178</v>
      </c>
      <c r="B81" s="1" t="s">
        <v>184</v>
      </c>
      <c r="C81" s="1" t="s">
        <v>15</v>
      </c>
      <c r="D81" s="1" t="s">
        <v>1</v>
      </c>
      <c r="E81" s="11">
        <v>70.374407535935504</v>
      </c>
      <c r="F81" s="1">
        <v>30</v>
      </c>
      <c r="G81" s="1">
        <f>IFERROR(VLOOKUP(C81&amp;"|"&amp;D81,TaxRates!$C:$D,2,0),55)</f>
        <v>3</v>
      </c>
      <c r="H81" s="13">
        <f t="shared" si="2"/>
        <v>72.550935604057216</v>
      </c>
      <c r="I81" s="1" t="str">
        <f t="shared" si="3"/>
        <v>30 to 40</v>
      </c>
    </row>
    <row r="82" spans="1:9">
      <c r="A82" s="1" t="s">
        <v>178</v>
      </c>
      <c r="B82" s="1" t="s">
        <v>184</v>
      </c>
      <c r="C82" s="1" t="s">
        <v>15</v>
      </c>
      <c r="D82" s="1" t="s">
        <v>1</v>
      </c>
      <c r="E82" s="11">
        <v>113.68127289125501</v>
      </c>
      <c r="F82" s="1">
        <v>30</v>
      </c>
      <c r="G82" s="1">
        <f>IFERROR(VLOOKUP(C82&amp;"|"&amp;D82,TaxRates!$C:$D,2,0),55)</f>
        <v>3</v>
      </c>
      <c r="H82" s="13">
        <f t="shared" si="2"/>
        <v>117.19718854768557</v>
      </c>
      <c r="I82" s="1" t="str">
        <f t="shared" si="3"/>
        <v>30 to 40</v>
      </c>
    </row>
    <row r="83" spans="1:9">
      <c r="A83" s="1" t="s">
        <v>178</v>
      </c>
      <c r="B83" s="1" t="s">
        <v>184</v>
      </c>
      <c r="C83" s="1" t="s">
        <v>15</v>
      </c>
      <c r="D83" s="1" t="s">
        <v>1</v>
      </c>
      <c r="E83" s="11">
        <v>18.538403812927601</v>
      </c>
      <c r="F83" s="1">
        <v>30</v>
      </c>
      <c r="G83" s="1">
        <f>IFERROR(VLOOKUP(C83&amp;"|"&amp;D83,TaxRates!$C:$D,2,0),55)</f>
        <v>3</v>
      </c>
      <c r="H83" s="13">
        <f t="shared" si="2"/>
        <v>19.111756508172785</v>
      </c>
      <c r="I83" s="1" t="str">
        <f t="shared" si="3"/>
        <v>30 to 40</v>
      </c>
    </row>
    <row r="84" spans="1:9">
      <c r="A84" s="1" t="s">
        <v>178</v>
      </c>
      <c r="B84" s="1" t="s">
        <v>184</v>
      </c>
      <c r="C84" s="1" t="s">
        <v>15</v>
      </c>
      <c r="D84" s="1" t="s">
        <v>1</v>
      </c>
      <c r="E84" s="11">
        <v>93.302101900663502</v>
      </c>
      <c r="F84" s="1">
        <v>30</v>
      </c>
      <c r="G84" s="1">
        <f>IFERROR(VLOOKUP(C84&amp;"|"&amp;D84,TaxRates!$C:$D,2,0),55)</f>
        <v>3</v>
      </c>
      <c r="H84" s="13">
        <f t="shared" si="2"/>
        <v>96.187733918209801</v>
      </c>
      <c r="I84" s="1" t="str">
        <f t="shared" si="3"/>
        <v>30 to 40</v>
      </c>
    </row>
    <row r="85" spans="1:9">
      <c r="A85" s="1" t="s">
        <v>178</v>
      </c>
      <c r="B85" s="1" t="s">
        <v>184</v>
      </c>
      <c r="C85" s="1" t="s">
        <v>15</v>
      </c>
      <c r="D85" s="1" t="s">
        <v>1</v>
      </c>
      <c r="E85" s="11">
        <v>9.6290906730355701</v>
      </c>
      <c r="F85" s="1">
        <v>30</v>
      </c>
      <c r="G85" s="1">
        <f>IFERROR(VLOOKUP(C85&amp;"|"&amp;D85,TaxRates!$C:$D,2,0),55)</f>
        <v>3</v>
      </c>
      <c r="H85" s="13">
        <f t="shared" si="2"/>
        <v>9.9268976010675978</v>
      </c>
      <c r="I85" s="1" t="str">
        <f t="shared" si="3"/>
        <v>30 to 40</v>
      </c>
    </row>
    <row r="86" spans="1:9">
      <c r="A86" s="1" t="s">
        <v>178</v>
      </c>
      <c r="B86" s="1" t="s">
        <v>184</v>
      </c>
      <c r="C86" s="1" t="s">
        <v>15</v>
      </c>
      <c r="D86" s="1" t="s">
        <v>1</v>
      </c>
      <c r="E86" s="11">
        <v>98.472779336043502</v>
      </c>
      <c r="F86" s="1">
        <v>30</v>
      </c>
      <c r="G86" s="1">
        <f>IFERROR(VLOOKUP(C86&amp;"|"&amp;D86,TaxRates!$C:$D,2,0),55)</f>
        <v>3</v>
      </c>
      <c r="H86" s="13">
        <f t="shared" si="2"/>
        <v>101.51832921241598</v>
      </c>
      <c r="I86" s="1" t="str">
        <f t="shared" si="3"/>
        <v>30 to 40</v>
      </c>
    </row>
    <row r="87" spans="1:9">
      <c r="A87" s="1" t="s">
        <v>178</v>
      </c>
      <c r="B87" s="1" t="s">
        <v>184</v>
      </c>
      <c r="C87" s="1" t="s">
        <v>15</v>
      </c>
      <c r="D87" s="1" t="s">
        <v>1</v>
      </c>
      <c r="E87" s="11">
        <v>162.152805013619</v>
      </c>
      <c r="F87" s="1">
        <v>31</v>
      </c>
      <c r="G87" s="1">
        <f>IFERROR(VLOOKUP(C87&amp;"|"&amp;D87,TaxRates!$C:$D,2,0),55)</f>
        <v>3</v>
      </c>
      <c r="H87" s="13">
        <f t="shared" si="2"/>
        <v>167.16784022022577</v>
      </c>
      <c r="I87" s="1" t="str">
        <f t="shared" si="3"/>
        <v>30 to 40</v>
      </c>
    </row>
    <row r="88" spans="1:9">
      <c r="A88" s="1" t="s">
        <v>178</v>
      </c>
      <c r="B88" s="1" t="s">
        <v>184</v>
      </c>
      <c r="C88" s="1" t="s">
        <v>15</v>
      </c>
      <c r="D88" s="1" t="s">
        <v>1</v>
      </c>
      <c r="E88" s="11">
        <v>31.5965807712108</v>
      </c>
      <c r="F88" s="1">
        <v>31</v>
      </c>
      <c r="G88" s="1">
        <f>IFERROR(VLOOKUP(C88&amp;"|"&amp;D88,TaxRates!$C:$D,2,0),55)</f>
        <v>3</v>
      </c>
      <c r="H88" s="13">
        <f t="shared" si="2"/>
        <v>32.573794609495671</v>
      </c>
      <c r="I88" s="1" t="str">
        <f t="shared" si="3"/>
        <v>30 to 40</v>
      </c>
    </row>
    <row r="89" spans="1:9">
      <c r="A89" s="1" t="s">
        <v>178</v>
      </c>
      <c r="B89" s="1" t="s">
        <v>184</v>
      </c>
      <c r="C89" s="1" t="s">
        <v>15</v>
      </c>
      <c r="D89" s="1" t="s">
        <v>1</v>
      </c>
      <c r="E89" s="11">
        <v>21.1034565249862</v>
      </c>
      <c r="F89" s="1">
        <v>31</v>
      </c>
      <c r="G89" s="1">
        <f>IFERROR(VLOOKUP(C89&amp;"|"&amp;D89,TaxRates!$C:$D,2,0),55)</f>
        <v>3</v>
      </c>
      <c r="H89" s="13">
        <f t="shared" si="2"/>
        <v>21.756140747408455</v>
      </c>
      <c r="I89" s="1" t="str">
        <f t="shared" si="3"/>
        <v>30 to 40</v>
      </c>
    </row>
    <row r="90" spans="1:9">
      <c r="A90" s="1" t="s">
        <v>178</v>
      </c>
      <c r="B90" s="1" t="s">
        <v>184</v>
      </c>
      <c r="C90" s="1" t="s">
        <v>15</v>
      </c>
      <c r="D90" s="1" t="s">
        <v>1</v>
      </c>
      <c r="E90" s="11">
        <v>21.994538105683802</v>
      </c>
      <c r="F90" s="1">
        <v>31</v>
      </c>
      <c r="G90" s="1">
        <f>IFERROR(VLOOKUP(C90&amp;"|"&amp;D90,TaxRates!$C:$D,2,0),55)</f>
        <v>3</v>
      </c>
      <c r="H90" s="13">
        <f t="shared" si="2"/>
        <v>22.674781552251343</v>
      </c>
      <c r="I90" s="1" t="str">
        <f t="shared" si="3"/>
        <v>30 to 40</v>
      </c>
    </row>
    <row r="91" spans="1:9">
      <c r="A91" s="1" t="s">
        <v>178</v>
      </c>
      <c r="B91" s="1" t="s">
        <v>184</v>
      </c>
      <c r="C91" s="1" t="s">
        <v>15</v>
      </c>
      <c r="D91" s="1" t="s">
        <v>1</v>
      </c>
      <c r="E91" s="11">
        <v>24.990856270795</v>
      </c>
      <c r="F91" s="1">
        <v>31</v>
      </c>
      <c r="G91" s="1">
        <f>IFERROR(VLOOKUP(C91&amp;"|"&amp;D91,TaxRates!$C:$D,2,0),55)</f>
        <v>3</v>
      </c>
      <c r="H91" s="13">
        <f t="shared" si="2"/>
        <v>25.763769351335053</v>
      </c>
      <c r="I91" s="1" t="str">
        <f t="shared" si="3"/>
        <v>30 to 40</v>
      </c>
    </row>
    <row r="92" spans="1:9">
      <c r="A92" s="1" t="s">
        <v>178</v>
      </c>
      <c r="B92" s="1" t="s">
        <v>184</v>
      </c>
      <c r="C92" s="1" t="s">
        <v>15</v>
      </c>
      <c r="D92" s="1" t="s">
        <v>1</v>
      </c>
      <c r="E92" s="11">
        <v>26.655811399653199</v>
      </c>
      <c r="F92" s="1">
        <v>31</v>
      </c>
      <c r="G92" s="1">
        <f>IFERROR(VLOOKUP(C92&amp;"|"&amp;D92,TaxRates!$C:$D,2,0),55)</f>
        <v>3</v>
      </c>
      <c r="H92" s="13">
        <f t="shared" si="2"/>
        <v>27.480217937786804</v>
      </c>
      <c r="I92" s="1" t="str">
        <f t="shared" si="3"/>
        <v>30 to 40</v>
      </c>
    </row>
    <row r="93" spans="1:9">
      <c r="A93" s="1" t="s">
        <v>178</v>
      </c>
      <c r="B93" s="1" t="s">
        <v>184</v>
      </c>
      <c r="C93" s="1" t="s">
        <v>15</v>
      </c>
      <c r="D93" s="1" t="s">
        <v>1</v>
      </c>
      <c r="E93" s="11">
        <v>47.1101157444348</v>
      </c>
      <c r="F93" s="1">
        <v>31</v>
      </c>
      <c r="G93" s="1">
        <f>IFERROR(VLOOKUP(C93&amp;"|"&amp;D93,TaxRates!$C:$D,2,0),55)</f>
        <v>3</v>
      </c>
      <c r="H93" s="13">
        <f t="shared" si="2"/>
        <v>48.567129633437943</v>
      </c>
      <c r="I93" s="1" t="str">
        <f t="shared" si="3"/>
        <v>30 to 40</v>
      </c>
    </row>
    <row r="94" spans="1:9">
      <c r="A94" s="1" t="s">
        <v>178</v>
      </c>
      <c r="B94" s="1" t="s">
        <v>184</v>
      </c>
      <c r="C94" s="1" t="s">
        <v>15</v>
      </c>
      <c r="D94" s="1" t="s">
        <v>1</v>
      </c>
      <c r="E94" s="11">
        <v>241.45756302861901</v>
      </c>
      <c r="F94" s="1">
        <v>32</v>
      </c>
      <c r="G94" s="1">
        <f>IFERROR(VLOOKUP(C94&amp;"|"&amp;D94,TaxRates!$C:$D,2,0),55)</f>
        <v>3</v>
      </c>
      <c r="H94" s="13">
        <f t="shared" si="2"/>
        <v>248.92532270991651</v>
      </c>
      <c r="I94" s="1" t="str">
        <f t="shared" si="3"/>
        <v>30 to 40</v>
      </c>
    </row>
    <row r="95" spans="1:9">
      <c r="A95" s="1" t="s">
        <v>178</v>
      </c>
      <c r="B95" s="1" t="s">
        <v>184</v>
      </c>
      <c r="C95" s="1" t="s">
        <v>15</v>
      </c>
      <c r="D95" s="1" t="s">
        <v>1</v>
      </c>
      <c r="E95" s="11">
        <v>75.304658237906494</v>
      </c>
      <c r="F95" s="1">
        <v>32</v>
      </c>
      <c r="G95" s="1">
        <f>IFERROR(VLOOKUP(C95&amp;"|"&amp;D95,TaxRates!$C:$D,2,0),55)</f>
        <v>3</v>
      </c>
      <c r="H95" s="13">
        <f t="shared" si="2"/>
        <v>77.633668286501546</v>
      </c>
      <c r="I95" s="1" t="str">
        <f t="shared" si="3"/>
        <v>30 to 40</v>
      </c>
    </row>
    <row r="96" spans="1:9">
      <c r="A96" s="1" t="s">
        <v>178</v>
      </c>
      <c r="B96" s="1" t="s">
        <v>184</v>
      </c>
      <c r="C96" s="1" t="s">
        <v>15</v>
      </c>
      <c r="D96" s="1" t="s">
        <v>1</v>
      </c>
      <c r="E96" s="11">
        <v>80.215374267787894</v>
      </c>
      <c r="F96" s="1">
        <v>32</v>
      </c>
      <c r="G96" s="1">
        <f>IFERROR(VLOOKUP(C96&amp;"|"&amp;D96,TaxRates!$C:$D,2,0),55)</f>
        <v>3</v>
      </c>
      <c r="H96" s="13">
        <f t="shared" si="2"/>
        <v>82.696262131740099</v>
      </c>
      <c r="I96" s="1" t="str">
        <f t="shared" si="3"/>
        <v>30 to 40</v>
      </c>
    </row>
    <row r="97" spans="1:9">
      <c r="A97" s="1" t="s">
        <v>178</v>
      </c>
      <c r="B97" s="1" t="s">
        <v>184</v>
      </c>
      <c r="C97" s="1" t="s">
        <v>15</v>
      </c>
      <c r="D97" s="1" t="s">
        <v>1</v>
      </c>
      <c r="E97" s="11">
        <v>82.876597673210199</v>
      </c>
      <c r="F97" s="1">
        <v>32</v>
      </c>
      <c r="G97" s="1">
        <f>IFERROR(VLOOKUP(C97&amp;"|"&amp;D97,TaxRates!$C:$D,2,0),55)</f>
        <v>3</v>
      </c>
      <c r="H97" s="13">
        <f t="shared" si="2"/>
        <v>85.439791415680617</v>
      </c>
      <c r="I97" s="1" t="str">
        <f t="shared" si="3"/>
        <v>30 to 40</v>
      </c>
    </row>
    <row r="98" spans="1:9">
      <c r="A98" s="1" t="s">
        <v>178</v>
      </c>
      <c r="B98" s="1" t="s">
        <v>184</v>
      </c>
      <c r="C98" s="1" t="s">
        <v>15</v>
      </c>
      <c r="D98" s="1" t="s">
        <v>1</v>
      </c>
      <c r="E98" s="11">
        <v>204.13431800102001</v>
      </c>
      <c r="F98" s="1">
        <v>32</v>
      </c>
      <c r="G98" s="1">
        <f>IFERROR(VLOOKUP(C98&amp;"|"&amp;D98,TaxRates!$C:$D,2,0),55)</f>
        <v>3</v>
      </c>
      <c r="H98" s="13">
        <f t="shared" si="2"/>
        <v>210.44775051651547</v>
      </c>
      <c r="I98" s="1" t="str">
        <f t="shared" si="3"/>
        <v>30 to 40</v>
      </c>
    </row>
    <row r="99" spans="1:9">
      <c r="A99" s="1" t="s">
        <v>178</v>
      </c>
      <c r="B99" s="1" t="s">
        <v>184</v>
      </c>
      <c r="C99" s="1" t="s">
        <v>15</v>
      </c>
      <c r="D99" s="1" t="s">
        <v>1</v>
      </c>
      <c r="E99" s="11">
        <v>51.5805503187608</v>
      </c>
      <c r="F99" s="1">
        <v>32</v>
      </c>
      <c r="G99" s="1">
        <f>IFERROR(VLOOKUP(C99&amp;"|"&amp;D99,TaxRates!$C:$D,2,0),55)</f>
        <v>3</v>
      </c>
      <c r="H99" s="13">
        <f t="shared" si="2"/>
        <v>53.175825070887427</v>
      </c>
      <c r="I99" s="1" t="str">
        <f t="shared" si="3"/>
        <v>30 to 40</v>
      </c>
    </row>
    <row r="100" spans="1:9">
      <c r="A100" s="1" t="s">
        <v>178</v>
      </c>
      <c r="B100" s="1" t="s">
        <v>184</v>
      </c>
      <c r="C100" s="1" t="s">
        <v>15</v>
      </c>
      <c r="D100" s="1" t="s">
        <v>1</v>
      </c>
      <c r="E100" s="11">
        <v>29.9932349927887</v>
      </c>
      <c r="F100" s="1">
        <v>32</v>
      </c>
      <c r="G100" s="1">
        <f>IFERROR(VLOOKUP(C100&amp;"|"&amp;D100,TaxRates!$C:$D,2,0),55)</f>
        <v>3</v>
      </c>
      <c r="H100" s="13">
        <f t="shared" si="2"/>
        <v>30.92086081730794</v>
      </c>
      <c r="I100" s="1" t="str">
        <f t="shared" si="3"/>
        <v>30 to 40</v>
      </c>
    </row>
    <row r="101" spans="1:9">
      <c r="A101" s="1" t="s">
        <v>178</v>
      </c>
      <c r="B101" s="1" t="s">
        <v>184</v>
      </c>
      <c r="C101" s="1" t="s">
        <v>15</v>
      </c>
      <c r="D101" s="1" t="s">
        <v>1</v>
      </c>
      <c r="E101" s="11">
        <v>207.75274033882701</v>
      </c>
      <c r="F101" s="1">
        <v>32</v>
      </c>
      <c r="G101" s="1">
        <f>IFERROR(VLOOKUP(C101&amp;"|"&amp;D101,TaxRates!$C:$D,2,0),55)</f>
        <v>3</v>
      </c>
      <c r="H101" s="13">
        <f t="shared" si="2"/>
        <v>214.178082823533</v>
      </c>
      <c r="I101" s="1" t="str">
        <f t="shared" si="3"/>
        <v>30 to 40</v>
      </c>
    </row>
    <row r="102" spans="1:9">
      <c r="A102" s="1" t="s">
        <v>178</v>
      </c>
      <c r="B102" s="1" t="s">
        <v>184</v>
      </c>
      <c r="C102" s="1" t="s">
        <v>15</v>
      </c>
      <c r="D102" s="1" t="s">
        <v>1</v>
      </c>
      <c r="E102" s="11">
        <v>126.153409686853</v>
      </c>
      <c r="F102" s="1">
        <v>33</v>
      </c>
      <c r="G102" s="1">
        <f>IFERROR(VLOOKUP(C102&amp;"|"&amp;D102,TaxRates!$C:$D,2,0),55)</f>
        <v>3</v>
      </c>
      <c r="H102" s="13">
        <f t="shared" si="2"/>
        <v>130.05506153283815</v>
      </c>
      <c r="I102" s="1" t="str">
        <f t="shared" si="3"/>
        <v>30 to 40</v>
      </c>
    </row>
    <row r="103" spans="1:9">
      <c r="A103" s="1" t="s">
        <v>178</v>
      </c>
      <c r="B103" s="1" t="s">
        <v>184</v>
      </c>
      <c r="C103" s="1" t="s">
        <v>15</v>
      </c>
      <c r="D103" s="1" t="s">
        <v>1</v>
      </c>
      <c r="E103" s="11">
        <v>90.633365159822205</v>
      </c>
      <c r="F103" s="1">
        <v>33</v>
      </c>
      <c r="G103" s="1">
        <f>IFERROR(VLOOKUP(C103&amp;"|"&amp;D103,TaxRates!$C:$D,2,0),55)</f>
        <v>3</v>
      </c>
      <c r="H103" s="13">
        <f t="shared" si="2"/>
        <v>93.436458927651756</v>
      </c>
      <c r="I103" s="1" t="str">
        <f t="shared" si="3"/>
        <v>30 to 40</v>
      </c>
    </row>
    <row r="104" spans="1:9">
      <c r="A104" s="1" t="s">
        <v>178</v>
      </c>
      <c r="B104" s="1" t="s">
        <v>184</v>
      </c>
      <c r="C104" s="1" t="s">
        <v>15</v>
      </c>
      <c r="D104" s="1" t="s">
        <v>1</v>
      </c>
      <c r="E104" s="11">
        <v>64.260055171924606</v>
      </c>
      <c r="F104" s="1">
        <v>33</v>
      </c>
      <c r="G104" s="1">
        <f>IFERROR(VLOOKUP(C104&amp;"|"&amp;D104,TaxRates!$C:$D,2,0),55)</f>
        <v>3</v>
      </c>
      <c r="H104" s="13">
        <f t="shared" si="2"/>
        <v>66.247479558685157</v>
      </c>
      <c r="I104" s="1" t="str">
        <f t="shared" si="3"/>
        <v>30 to 40</v>
      </c>
    </row>
    <row r="105" spans="1:9">
      <c r="A105" s="1" t="s">
        <v>178</v>
      </c>
      <c r="B105" s="1" t="s">
        <v>184</v>
      </c>
      <c r="C105" s="1" t="s">
        <v>15</v>
      </c>
      <c r="D105" s="1" t="s">
        <v>1</v>
      </c>
      <c r="E105" s="11">
        <v>83.737625912231593</v>
      </c>
      <c r="F105" s="1">
        <v>33</v>
      </c>
      <c r="G105" s="1">
        <f>IFERROR(VLOOKUP(C105&amp;"|"&amp;D105,TaxRates!$C:$D,2,0),55)</f>
        <v>3</v>
      </c>
      <c r="H105" s="13">
        <f t="shared" si="2"/>
        <v>86.32744939405319</v>
      </c>
      <c r="I105" s="1" t="str">
        <f t="shared" si="3"/>
        <v>30 to 40</v>
      </c>
    </row>
    <row r="106" spans="1:9">
      <c r="A106" s="1" t="s">
        <v>178</v>
      </c>
      <c r="B106" s="1" t="s">
        <v>184</v>
      </c>
      <c r="C106" s="1" t="s">
        <v>15</v>
      </c>
      <c r="D106" s="1" t="s">
        <v>1</v>
      </c>
      <c r="E106" s="11">
        <v>11.6997659145217</v>
      </c>
      <c r="F106" s="1">
        <v>33</v>
      </c>
      <c r="G106" s="1">
        <f>IFERROR(VLOOKUP(C106&amp;"|"&amp;D106,TaxRates!$C:$D,2,0),55)</f>
        <v>3</v>
      </c>
      <c r="H106" s="13">
        <f t="shared" si="2"/>
        <v>12.061614344867733</v>
      </c>
      <c r="I106" s="1" t="str">
        <f t="shared" si="3"/>
        <v>30 to 40</v>
      </c>
    </row>
    <row r="107" spans="1:9">
      <c r="A107" s="1" t="s">
        <v>178</v>
      </c>
      <c r="B107" s="1" t="s">
        <v>184</v>
      </c>
      <c r="C107" s="1" t="s">
        <v>15</v>
      </c>
      <c r="D107" s="1" t="s">
        <v>1</v>
      </c>
      <c r="E107" s="11">
        <v>8.2857063001120697</v>
      </c>
      <c r="F107" s="1">
        <v>33</v>
      </c>
      <c r="G107" s="1">
        <f>IFERROR(VLOOKUP(C107&amp;"|"&amp;D107,TaxRates!$C:$D,2,0),55)</f>
        <v>3</v>
      </c>
      <c r="H107" s="13">
        <f t="shared" si="2"/>
        <v>8.5419652578474956</v>
      </c>
      <c r="I107" s="1" t="str">
        <f t="shared" si="3"/>
        <v>30 to 40</v>
      </c>
    </row>
    <row r="108" spans="1:9">
      <c r="A108" s="1" t="s">
        <v>178</v>
      </c>
      <c r="B108" s="1" t="s">
        <v>184</v>
      </c>
      <c r="C108" s="1" t="s">
        <v>15</v>
      </c>
      <c r="D108" s="1" t="s">
        <v>1</v>
      </c>
      <c r="E108" s="11">
        <v>48.061304008484697</v>
      </c>
      <c r="F108" s="1">
        <v>33</v>
      </c>
      <c r="G108" s="1">
        <f>IFERROR(VLOOKUP(C108&amp;"|"&amp;D108,TaxRates!$C:$D,2,0),55)</f>
        <v>3</v>
      </c>
      <c r="H108" s="13">
        <f t="shared" si="2"/>
        <v>49.547736091221338</v>
      </c>
      <c r="I108" s="1" t="str">
        <f t="shared" si="3"/>
        <v>30 to 40</v>
      </c>
    </row>
    <row r="109" spans="1:9">
      <c r="A109" s="1" t="s">
        <v>178</v>
      </c>
      <c r="B109" s="1" t="s">
        <v>184</v>
      </c>
      <c r="C109" s="1" t="s">
        <v>15</v>
      </c>
      <c r="D109" s="1" t="s">
        <v>1</v>
      </c>
      <c r="E109" s="11">
        <v>48.265666731882398</v>
      </c>
      <c r="F109" s="1">
        <v>33</v>
      </c>
      <c r="G109" s="1">
        <f>IFERROR(VLOOKUP(C109&amp;"|"&amp;D109,TaxRates!$C:$D,2,0),55)</f>
        <v>3</v>
      </c>
      <c r="H109" s="13">
        <f t="shared" si="2"/>
        <v>49.758419311218965</v>
      </c>
      <c r="I109" s="1" t="str">
        <f t="shared" si="3"/>
        <v>30 to 40</v>
      </c>
    </row>
    <row r="110" spans="1:9">
      <c r="A110" s="1" t="s">
        <v>178</v>
      </c>
      <c r="B110" s="1" t="s">
        <v>184</v>
      </c>
      <c r="C110" s="1" t="s">
        <v>15</v>
      </c>
      <c r="D110" s="1" t="s">
        <v>1</v>
      </c>
      <c r="E110" s="11">
        <v>21.022312502460601</v>
      </c>
      <c r="F110" s="1">
        <v>33</v>
      </c>
      <c r="G110" s="1">
        <f>IFERROR(VLOOKUP(C110&amp;"|"&amp;D110,TaxRates!$C:$D,2,0),55)</f>
        <v>3</v>
      </c>
      <c r="H110" s="13">
        <f t="shared" si="2"/>
        <v>21.672487115938765</v>
      </c>
      <c r="I110" s="1" t="str">
        <f t="shared" si="3"/>
        <v>30 to 40</v>
      </c>
    </row>
    <row r="111" spans="1:9">
      <c r="A111" s="1" t="s">
        <v>178</v>
      </c>
      <c r="B111" s="1" t="s">
        <v>184</v>
      </c>
      <c r="C111" s="1" t="s">
        <v>15</v>
      </c>
      <c r="D111" s="1" t="s">
        <v>1</v>
      </c>
      <c r="E111" s="11">
        <v>84.499478123721801</v>
      </c>
      <c r="F111" s="1">
        <v>33</v>
      </c>
      <c r="G111" s="1">
        <f>IFERROR(VLOOKUP(C111&amp;"|"&amp;D111,TaxRates!$C:$D,2,0),55)</f>
        <v>3</v>
      </c>
      <c r="H111" s="13">
        <f t="shared" si="2"/>
        <v>87.112864045074019</v>
      </c>
      <c r="I111" s="1" t="str">
        <f t="shared" si="3"/>
        <v>30 to 40</v>
      </c>
    </row>
    <row r="112" spans="1:9">
      <c r="A112" s="1" t="s">
        <v>178</v>
      </c>
      <c r="B112" s="1" t="s">
        <v>184</v>
      </c>
      <c r="C112" s="1" t="s">
        <v>15</v>
      </c>
      <c r="D112" s="1" t="s">
        <v>1</v>
      </c>
      <c r="E112" s="11">
        <v>128.94235979439901</v>
      </c>
      <c r="F112" s="1">
        <v>33</v>
      </c>
      <c r="G112" s="1">
        <f>IFERROR(VLOOKUP(C112&amp;"|"&amp;D112,TaxRates!$C:$D,2,0),55)</f>
        <v>3</v>
      </c>
      <c r="H112" s="13">
        <f t="shared" si="2"/>
        <v>132.93026782927734</v>
      </c>
      <c r="I112" s="1" t="str">
        <f t="shared" si="3"/>
        <v>30 to 40</v>
      </c>
    </row>
    <row r="113" spans="1:9">
      <c r="A113" s="1" t="s">
        <v>178</v>
      </c>
      <c r="B113" s="1" t="s">
        <v>184</v>
      </c>
      <c r="C113" s="1" t="s">
        <v>15</v>
      </c>
      <c r="D113" s="1" t="s">
        <v>1</v>
      </c>
      <c r="E113" s="11">
        <v>24.316158750165702</v>
      </c>
      <c r="F113" s="1">
        <v>33</v>
      </c>
      <c r="G113" s="1">
        <f>IFERROR(VLOOKUP(C113&amp;"|"&amp;D113,TaxRates!$C:$D,2,0),55)</f>
        <v>3</v>
      </c>
      <c r="H113" s="13">
        <f t="shared" si="2"/>
        <v>25.068204897078044</v>
      </c>
      <c r="I113" s="1" t="str">
        <f t="shared" si="3"/>
        <v>30 to 40</v>
      </c>
    </row>
    <row r="114" spans="1:9">
      <c r="A114" s="1" t="s">
        <v>178</v>
      </c>
      <c r="B114" s="1" t="s">
        <v>184</v>
      </c>
      <c r="C114" s="1" t="s">
        <v>15</v>
      </c>
      <c r="D114" s="1" t="s">
        <v>1</v>
      </c>
      <c r="E114" s="11">
        <v>105.22426254358901</v>
      </c>
      <c r="F114" s="1">
        <v>33</v>
      </c>
      <c r="G114" s="1">
        <f>IFERROR(VLOOKUP(C114&amp;"|"&amp;D114,TaxRates!$C:$D,2,0),55)</f>
        <v>3</v>
      </c>
      <c r="H114" s="13">
        <f t="shared" si="2"/>
        <v>108.47862117895774</v>
      </c>
      <c r="I114" s="1" t="str">
        <f t="shared" si="3"/>
        <v>30 to 40</v>
      </c>
    </row>
    <row r="115" spans="1:9">
      <c r="A115" s="1" t="s">
        <v>178</v>
      </c>
      <c r="B115" s="1" t="s">
        <v>184</v>
      </c>
      <c r="C115" s="1" t="s">
        <v>15</v>
      </c>
      <c r="D115" s="1" t="s">
        <v>1</v>
      </c>
      <c r="E115" s="11">
        <v>19.576746767838198</v>
      </c>
      <c r="F115" s="1">
        <v>33</v>
      </c>
      <c r="G115" s="1">
        <f>IFERROR(VLOOKUP(C115&amp;"|"&amp;D115,TaxRates!$C:$D,2,0),55)</f>
        <v>3</v>
      </c>
      <c r="H115" s="13">
        <f t="shared" si="2"/>
        <v>20.182213162719794</v>
      </c>
      <c r="I115" s="1" t="str">
        <f t="shared" si="3"/>
        <v>30 to 40</v>
      </c>
    </row>
    <row r="116" spans="1:9">
      <c r="A116" s="1" t="s">
        <v>178</v>
      </c>
      <c r="B116" s="1" t="s">
        <v>184</v>
      </c>
      <c r="C116" s="1" t="s">
        <v>15</v>
      </c>
      <c r="D116" s="1" t="s">
        <v>1</v>
      </c>
      <c r="E116" s="11">
        <v>22.110243471136901</v>
      </c>
      <c r="F116" s="1">
        <v>33</v>
      </c>
      <c r="G116" s="1">
        <f>IFERROR(VLOOKUP(C116&amp;"|"&amp;D116,TaxRates!$C:$D,2,0),55)</f>
        <v>3</v>
      </c>
      <c r="H116" s="13">
        <f t="shared" si="2"/>
        <v>22.794065434161755</v>
      </c>
      <c r="I116" s="1" t="str">
        <f t="shared" si="3"/>
        <v>30 to 40</v>
      </c>
    </row>
    <row r="117" spans="1:9">
      <c r="A117" s="1" t="s">
        <v>178</v>
      </c>
      <c r="B117" s="1" t="s">
        <v>184</v>
      </c>
      <c r="C117" s="1" t="s">
        <v>15</v>
      </c>
      <c r="D117" s="1" t="s">
        <v>1</v>
      </c>
      <c r="E117" s="11">
        <v>175.52804472658499</v>
      </c>
      <c r="F117" s="1">
        <v>33</v>
      </c>
      <c r="G117" s="1">
        <f>IFERROR(VLOOKUP(C117&amp;"|"&amp;D117,TaxRates!$C:$D,2,0),55)</f>
        <v>3</v>
      </c>
      <c r="H117" s="13">
        <f t="shared" si="2"/>
        <v>180.95674714080928</v>
      </c>
      <c r="I117" s="1" t="str">
        <f t="shared" si="3"/>
        <v>30 to 40</v>
      </c>
    </row>
    <row r="118" spans="1:9">
      <c r="A118" s="1" t="s">
        <v>178</v>
      </c>
      <c r="B118" s="1" t="s">
        <v>184</v>
      </c>
      <c r="C118" s="1" t="s">
        <v>15</v>
      </c>
      <c r="D118" s="1" t="s">
        <v>1</v>
      </c>
      <c r="E118" s="11">
        <v>81.168065198921596</v>
      </c>
      <c r="F118" s="1">
        <v>33</v>
      </c>
      <c r="G118" s="1">
        <f>IFERROR(VLOOKUP(C118&amp;"|"&amp;D118,TaxRates!$C:$D,2,0),55)</f>
        <v>3</v>
      </c>
      <c r="H118" s="13">
        <f t="shared" si="2"/>
        <v>83.678417730847002</v>
      </c>
      <c r="I118" s="1" t="str">
        <f t="shared" si="3"/>
        <v>30 to 40</v>
      </c>
    </row>
    <row r="119" spans="1:9">
      <c r="A119" s="1" t="s">
        <v>178</v>
      </c>
      <c r="B119" s="1" t="s">
        <v>184</v>
      </c>
      <c r="C119" s="1" t="s">
        <v>15</v>
      </c>
      <c r="D119" s="1" t="s">
        <v>1</v>
      </c>
      <c r="E119" s="11">
        <v>29.623578890172201</v>
      </c>
      <c r="F119" s="1">
        <v>33</v>
      </c>
      <c r="G119" s="1">
        <f>IFERROR(VLOOKUP(C119&amp;"|"&amp;D119,TaxRates!$C:$D,2,0),55)</f>
        <v>3</v>
      </c>
      <c r="H119" s="13">
        <f t="shared" si="2"/>
        <v>30.539772051723919</v>
      </c>
      <c r="I119" s="1" t="str">
        <f t="shared" si="3"/>
        <v>30 to 40</v>
      </c>
    </row>
    <row r="120" spans="1:9">
      <c r="A120" s="1" t="s">
        <v>178</v>
      </c>
      <c r="B120" s="1" t="s">
        <v>184</v>
      </c>
      <c r="C120" s="1" t="s">
        <v>15</v>
      </c>
      <c r="D120" s="1" t="s">
        <v>1</v>
      </c>
      <c r="E120" s="11">
        <v>67.807852156793103</v>
      </c>
      <c r="F120" s="1">
        <v>33</v>
      </c>
      <c r="G120" s="1">
        <f>IFERROR(VLOOKUP(C120&amp;"|"&amp;D120,TaxRates!$C:$D,2,0),55)</f>
        <v>3</v>
      </c>
      <c r="H120" s="13">
        <f t="shared" si="2"/>
        <v>69.905002223498045</v>
      </c>
      <c r="I120" s="1" t="str">
        <f t="shared" si="3"/>
        <v>30 to 40</v>
      </c>
    </row>
    <row r="121" spans="1:9">
      <c r="A121" s="1" t="s">
        <v>178</v>
      </c>
      <c r="B121" s="1" t="s">
        <v>184</v>
      </c>
      <c r="C121" s="1" t="s">
        <v>15</v>
      </c>
      <c r="D121" s="1" t="s">
        <v>1</v>
      </c>
      <c r="E121" s="11">
        <v>25.9014725235821</v>
      </c>
      <c r="F121" s="1">
        <v>33</v>
      </c>
      <c r="G121" s="1">
        <f>IFERROR(VLOOKUP(C121&amp;"|"&amp;D121,TaxRates!$C:$D,2,0),55)</f>
        <v>3</v>
      </c>
      <c r="H121" s="13">
        <f t="shared" si="2"/>
        <v>26.702548993383608</v>
      </c>
      <c r="I121" s="1" t="str">
        <f t="shared" si="3"/>
        <v>30 to 40</v>
      </c>
    </row>
    <row r="122" spans="1:9">
      <c r="A122" s="1" t="s">
        <v>178</v>
      </c>
      <c r="B122" s="1" t="s">
        <v>184</v>
      </c>
      <c r="C122" s="1" t="s">
        <v>15</v>
      </c>
      <c r="D122" s="1" t="s">
        <v>1</v>
      </c>
      <c r="E122" s="11">
        <v>40.708753967416797</v>
      </c>
      <c r="F122" s="1">
        <v>33</v>
      </c>
      <c r="G122" s="1">
        <f>IFERROR(VLOOKUP(C122&amp;"|"&amp;D122,TaxRates!$C:$D,2,0),55)</f>
        <v>3</v>
      </c>
      <c r="H122" s="13">
        <f t="shared" si="2"/>
        <v>41.967787595275048</v>
      </c>
      <c r="I122" s="1" t="str">
        <f t="shared" si="3"/>
        <v>30 to 40</v>
      </c>
    </row>
    <row r="123" spans="1:9">
      <c r="A123" s="1" t="s">
        <v>178</v>
      </c>
      <c r="B123" s="1" t="s">
        <v>184</v>
      </c>
      <c r="C123" s="1" t="s">
        <v>15</v>
      </c>
      <c r="D123" s="1" t="s">
        <v>1</v>
      </c>
      <c r="E123" s="11">
        <v>64.805523323346605</v>
      </c>
      <c r="F123" s="1">
        <v>33</v>
      </c>
      <c r="G123" s="1">
        <f>IFERROR(VLOOKUP(C123&amp;"|"&amp;D123,TaxRates!$C:$D,2,0),55)</f>
        <v>3</v>
      </c>
      <c r="H123" s="13">
        <f t="shared" si="2"/>
        <v>66.809817859120216</v>
      </c>
      <c r="I123" s="1" t="str">
        <f t="shared" si="3"/>
        <v>30 to 40</v>
      </c>
    </row>
    <row r="124" spans="1:9">
      <c r="A124" s="1" t="s">
        <v>178</v>
      </c>
      <c r="B124" s="1" t="s">
        <v>184</v>
      </c>
      <c r="C124" s="1" t="s">
        <v>15</v>
      </c>
      <c r="D124" s="1" t="s">
        <v>1</v>
      </c>
      <c r="E124" s="11">
        <v>69.387155261874298</v>
      </c>
      <c r="F124" s="1">
        <v>33</v>
      </c>
      <c r="G124" s="1">
        <f>IFERROR(VLOOKUP(C124&amp;"|"&amp;D124,TaxRates!$C:$D,2,0),55)</f>
        <v>3</v>
      </c>
      <c r="H124" s="13">
        <f t="shared" si="2"/>
        <v>71.533149754509594</v>
      </c>
      <c r="I124" s="1" t="str">
        <f t="shared" si="3"/>
        <v>30 to 40</v>
      </c>
    </row>
    <row r="125" spans="1:9">
      <c r="A125" s="1" t="s">
        <v>178</v>
      </c>
      <c r="B125" s="1" t="s">
        <v>184</v>
      </c>
      <c r="C125" s="1" t="s">
        <v>15</v>
      </c>
      <c r="D125" s="1" t="s">
        <v>1</v>
      </c>
      <c r="E125" s="11">
        <v>136.413620535088</v>
      </c>
      <c r="F125" s="1">
        <v>33</v>
      </c>
      <c r="G125" s="1">
        <f>IFERROR(VLOOKUP(C125&amp;"|"&amp;D125,TaxRates!$C:$D,2,0),55)</f>
        <v>3</v>
      </c>
      <c r="H125" s="13">
        <f t="shared" si="2"/>
        <v>140.63259848978146</v>
      </c>
      <c r="I125" s="1" t="str">
        <f t="shared" si="3"/>
        <v>30 to 40</v>
      </c>
    </row>
    <row r="126" spans="1:9">
      <c r="A126" s="1" t="s">
        <v>178</v>
      </c>
      <c r="B126" s="1" t="s">
        <v>184</v>
      </c>
      <c r="C126" s="1" t="s">
        <v>15</v>
      </c>
      <c r="D126" s="1" t="s">
        <v>1</v>
      </c>
      <c r="E126" s="11">
        <v>47.820877275075503</v>
      </c>
      <c r="F126" s="1">
        <v>33</v>
      </c>
      <c r="G126" s="1">
        <f>IFERROR(VLOOKUP(C126&amp;"|"&amp;D126,TaxRates!$C:$D,2,0),55)</f>
        <v>3</v>
      </c>
      <c r="H126" s="13">
        <f t="shared" si="2"/>
        <v>49.299873479459286</v>
      </c>
      <c r="I126" s="1" t="str">
        <f t="shared" si="3"/>
        <v>30 to 40</v>
      </c>
    </row>
    <row r="127" spans="1:9">
      <c r="A127" s="1" t="s">
        <v>178</v>
      </c>
      <c r="B127" s="1" t="s">
        <v>184</v>
      </c>
      <c r="C127" s="1" t="s">
        <v>15</v>
      </c>
      <c r="D127" s="1" t="s">
        <v>1</v>
      </c>
      <c r="E127" s="11">
        <v>56.0630062297572</v>
      </c>
      <c r="F127" s="1">
        <v>34</v>
      </c>
      <c r="G127" s="1">
        <f>IFERROR(VLOOKUP(C127&amp;"|"&amp;D127,TaxRates!$C:$D,2,0),55)</f>
        <v>3</v>
      </c>
      <c r="H127" s="13">
        <f t="shared" si="2"/>
        <v>57.796913638924948</v>
      </c>
      <c r="I127" s="1" t="str">
        <f t="shared" si="3"/>
        <v>30 to 40</v>
      </c>
    </row>
    <row r="128" spans="1:9">
      <c r="A128" s="1" t="s">
        <v>178</v>
      </c>
      <c r="B128" s="1" t="s">
        <v>184</v>
      </c>
      <c r="C128" s="1" t="s">
        <v>15</v>
      </c>
      <c r="D128" s="1" t="s">
        <v>1</v>
      </c>
      <c r="E128" s="11">
        <v>155.29463244312299</v>
      </c>
      <c r="F128" s="1">
        <v>34</v>
      </c>
      <c r="G128" s="1">
        <f>IFERROR(VLOOKUP(C128&amp;"|"&amp;D128,TaxRates!$C:$D,2,0),55)</f>
        <v>3</v>
      </c>
      <c r="H128" s="13">
        <f t="shared" si="2"/>
        <v>160.09755921971444</v>
      </c>
      <c r="I128" s="1" t="str">
        <f t="shared" si="3"/>
        <v>30 to 40</v>
      </c>
    </row>
    <row r="129" spans="1:9">
      <c r="A129" s="1" t="s">
        <v>178</v>
      </c>
      <c r="B129" s="1" t="s">
        <v>184</v>
      </c>
      <c r="C129" s="1" t="s">
        <v>15</v>
      </c>
      <c r="D129" s="1" t="s">
        <v>1</v>
      </c>
      <c r="E129" s="11">
        <v>169.41068702840701</v>
      </c>
      <c r="F129" s="1">
        <v>34</v>
      </c>
      <c r="G129" s="1">
        <f>IFERROR(VLOOKUP(C129&amp;"|"&amp;D129,TaxRates!$C:$D,2,0),55)</f>
        <v>3</v>
      </c>
      <c r="H129" s="13">
        <f t="shared" si="2"/>
        <v>174.65019281279075</v>
      </c>
      <c r="I129" s="1" t="str">
        <f t="shared" si="3"/>
        <v>30 to 40</v>
      </c>
    </row>
    <row r="130" spans="1:9">
      <c r="A130" s="1" t="s">
        <v>178</v>
      </c>
      <c r="B130" s="1" t="s">
        <v>184</v>
      </c>
      <c r="C130" s="1" t="s">
        <v>15</v>
      </c>
      <c r="D130" s="1" t="s">
        <v>1</v>
      </c>
      <c r="E130" s="11">
        <v>89.449263497782198</v>
      </c>
      <c r="F130" s="1">
        <v>34</v>
      </c>
      <c r="G130" s="1">
        <f>IFERROR(VLOOKUP(C130&amp;"|"&amp;D130,TaxRates!$C:$D,2,0),55)</f>
        <v>3</v>
      </c>
      <c r="H130" s="13">
        <f t="shared" si="2"/>
        <v>92.215735564723914</v>
      </c>
      <c r="I130" s="1" t="str">
        <f t="shared" si="3"/>
        <v>30 to 40</v>
      </c>
    </row>
    <row r="131" spans="1:9">
      <c r="A131" s="1" t="s">
        <v>178</v>
      </c>
      <c r="B131" s="1" t="s">
        <v>184</v>
      </c>
      <c r="C131" s="1" t="s">
        <v>15</v>
      </c>
      <c r="D131" s="1" t="s">
        <v>1</v>
      </c>
      <c r="E131" s="11">
        <v>83.766176586824002</v>
      </c>
      <c r="F131" s="1">
        <v>34</v>
      </c>
      <c r="G131" s="1">
        <f>IFERROR(VLOOKUP(C131&amp;"|"&amp;D131,TaxRates!$C:$D,2,0),55)</f>
        <v>3</v>
      </c>
      <c r="H131" s="13">
        <f t="shared" ref="H131:H194" si="4">E131/(1-(G131*0.01))</f>
        <v>86.356883079200003</v>
      </c>
      <c r="I131" s="1" t="str">
        <f t="shared" ref="I131:I194" si="5">VLOOKUP(F131,$M$4:$N$9,2, 1)</f>
        <v>30 to 40</v>
      </c>
    </row>
    <row r="132" spans="1:9">
      <c r="A132" s="1" t="s">
        <v>178</v>
      </c>
      <c r="B132" s="1" t="s">
        <v>184</v>
      </c>
      <c r="C132" s="1" t="s">
        <v>15</v>
      </c>
      <c r="D132" s="1" t="s">
        <v>1</v>
      </c>
      <c r="E132" s="11">
        <v>26.147909925326498</v>
      </c>
      <c r="F132" s="1">
        <v>34</v>
      </c>
      <c r="G132" s="1">
        <f>IFERROR(VLOOKUP(C132&amp;"|"&amp;D132,TaxRates!$C:$D,2,0),55)</f>
        <v>3</v>
      </c>
      <c r="H132" s="13">
        <f t="shared" si="4"/>
        <v>26.95660817043969</v>
      </c>
      <c r="I132" s="1" t="str">
        <f t="shared" si="5"/>
        <v>30 to 40</v>
      </c>
    </row>
    <row r="133" spans="1:9">
      <c r="A133" s="1" t="s">
        <v>178</v>
      </c>
      <c r="B133" s="1" t="s">
        <v>184</v>
      </c>
      <c r="C133" s="1" t="s">
        <v>15</v>
      </c>
      <c r="D133" s="1" t="s">
        <v>1</v>
      </c>
      <c r="E133" s="11">
        <v>139.684926776536</v>
      </c>
      <c r="F133" s="1">
        <v>34</v>
      </c>
      <c r="G133" s="1">
        <f>IFERROR(VLOOKUP(C133&amp;"|"&amp;D133,TaxRates!$C:$D,2,0),55)</f>
        <v>3</v>
      </c>
      <c r="H133" s="13">
        <f t="shared" si="4"/>
        <v>144.00507915106806</v>
      </c>
      <c r="I133" s="1" t="str">
        <f t="shared" si="5"/>
        <v>30 to 40</v>
      </c>
    </row>
    <row r="134" spans="1:9">
      <c r="A134" s="1" t="s">
        <v>178</v>
      </c>
      <c r="B134" s="1" t="s">
        <v>184</v>
      </c>
      <c r="C134" s="1" t="s">
        <v>15</v>
      </c>
      <c r="D134" s="1" t="s">
        <v>1</v>
      </c>
      <c r="E134" s="11">
        <v>12.112999362568599</v>
      </c>
      <c r="F134" s="1">
        <v>34</v>
      </c>
      <c r="G134" s="1">
        <f>IFERROR(VLOOKUP(C134&amp;"|"&amp;D134,TaxRates!$C:$D,2,0),55)</f>
        <v>3</v>
      </c>
      <c r="H134" s="13">
        <f t="shared" si="4"/>
        <v>12.487628208833607</v>
      </c>
      <c r="I134" s="1" t="str">
        <f t="shared" si="5"/>
        <v>30 to 40</v>
      </c>
    </row>
    <row r="135" spans="1:9">
      <c r="A135" s="1" t="s">
        <v>178</v>
      </c>
      <c r="B135" s="1" t="s">
        <v>184</v>
      </c>
      <c r="C135" s="1" t="s">
        <v>15</v>
      </c>
      <c r="D135" s="1" t="s">
        <v>1</v>
      </c>
      <c r="E135" s="11">
        <v>66.949829251939306</v>
      </c>
      <c r="F135" s="1">
        <v>34</v>
      </c>
      <c r="G135" s="1">
        <f>IFERROR(VLOOKUP(C135&amp;"|"&amp;D135,TaxRates!$C:$D,2,0),55)</f>
        <v>3</v>
      </c>
      <c r="H135" s="13">
        <f t="shared" si="4"/>
        <v>69.020442527772488</v>
      </c>
      <c r="I135" s="1" t="str">
        <f t="shared" si="5"/>
        <v>30 to 40</v>
      </c>
    </row>
    <row r="136" spans="1:9">
      <c r="A136" s="1" t="s">
        <v>178</v>
      </c>
      <c r="B136" s="1" t="s">
        <v>184</v>
      </c>
      <c r="C136" s="1" t="s">
        <v>15</v>
      </c>
      <c r="D136" s="1" t="s">
        <v>1</v>
      </c>
      <c r="E136" s="11">
        <v>53.271050788043702</v>
      </c>
      <c r="F136" s="1">
        <v>34</v>
      </c>
      <c r="G136" s="1">
        <f>IFERROR(VLOOKUP(C136&amp;"|"&amp;D136,TaxRates!$C:$D,2,0),55)</f>
        <v>3</v>
      </c>
      <c r="H136" s="13">
        <f t="shared" si="4"/>
        <v>54.918609059838872</v>
      </c>
      <c r="I136" s="1" t="str">
        <f t="shared" si="5"/>
        <v>30 to 40</v>
      </c>
    </row>
    <row r="137" spans="1:9">
      <c r="A137" s="1" t="s">
        <v>178</v>
      </c>
      <c r="B137" s="1" t="s">
        <v>184</v>
      </c>
      <c r="C137" s="1" t="s">
        <v>15</v>
      </c>
      <c r="D137" s="1" t="s">
        <v>1</v>
      </c>
      <c r="E137" s="11">
        <v>50.097417907043202</v>
      </c>
      <c r="F137" s="1">
        <v>34</v>
      </c>
      <c r="G137" s="1">
        <f>IFERROR(VLOOKUP(C137&amp;"|"&amp;D137,TaxRates!$C:$D,2,0),55)</f>
        <v>3</v>
      </c>
      <c r="H137" s="13">
        <f t="shared" si="4"/>
        <v>51.646822584580619</v>
      </c>
      <c r="I137" s="1" t="str">
        <f t="shared" si="5"/>
        <v>30 to 40</v>
      </c>
    </row>
    <row r="138" spans="1:9">
      <c r="A138" s="1" t="s">
        <v>178</v>
      </c>
      <c r="B138" s="1" t="s">
        <v>184</v>
      </c>
      <c r="C138" s="1" t="s">
        <v>15</v>
      </c>
      <c r="D138" s="1" t="s">
        <v>1</v>
      </c>
      <c r="E138" s="11">
        <v>42.545013143829003</v>
      </c>
      <c r="F138" s="1">
        <v>34</v>
      </c>
      <c r="G138" s="1">
        <f>IFERROR(VLOOKUP(C138&amp;"|"&amp;D138,TaxRates!$C:$D,2,0),55)</f>
        <v>3</v>
      </c>
      <c r="H138" s="13">
        <f t="shared" si="4"/>
        <v>43.86083829260722</v>
      </c>
      <c r="I138" s="1" t="str">
        <f t="shared" si="5"/>
        <v>30 to 40</v>
      </c>
    </row>
    <row r="139" spans="1:9">
      <c r="A139" s="1" t="s">
        <v>178</v>
      </c>
      <c r="B139" s="1" t="s">
        <v>184</v>
      </c>
      <c r="C139" s="1" t="s">
        <v>15</v>
      </c>
      <c r="D139" s="1" t="s">
        <v>1</v>
      </c>
      <c r="E139" s="11">
        <v>34.561342927562102</v>
      </c>
      <c r="F139" s="1">
        <v>34</v>
      </c>
      <c r="G139" s="1">
        <f>IFERROR(VLOOKUP(C139&amp;"|"&amp;D139,TaxRates!$C:$D,2,0),55)</f>
        <v>3</v>
      </c>
      <c r="H139" s="13">
        <f t="shared" si="4"/>
        <v>35.630250440785673</v>
      </c>
      <c r="I139" s="1" t="str">
        <f t="shared" si="5"/>
        <v>30 to 40</v>
      </c>
    </row>
    <row r="140" spans="1:9">
      <c r="A140" s="1" t="s">
        <v>178</v>
      </c>
      <c r="B140" s="1" t="s">
        <v>184</v>
      </c>
      <c r="C140" s="1" t="s">
        <v>15</v>
      </c>
      <c r="D140" s="1" t="s">
        <v>1</v>
      </c>
      <c r="E140" s="11">
        <v>68.751527085423902</v>
      </c>
      <c r="F140" s="1">
        <v>34</v>
      </c>
      <c r="G140" s="1">
        <f>IFERROR(VLOOKUP(C140&amp;"|"&amp;D140,TaxRates!$C:$D,2,0),55)</f>
        <v>3</v>
      </c>
      <c r="H140" s="13">
        <f t="shared" si="4"/>
        <v>70.877862974663813</v>
      </c>
      <c r="I140" s="1" t="str">
        <f t="shared" si="5"/>
        <v>30 to 40</v>
      </c>
    </row>
    <row r="141" spans="1:9">
      <c r="A141" s="1" t="s">
        <v>178</v>
      </c>
      <c r="B141" s="1" t="s">
        <v>184</v>
      </c>
      <c r="C141" s="1" t="s">
        <v>15</v>
      </c>
      <c r="D141" s="1" t="s">
        <v>1</v>
      </c>
      <c r="E141" s="11">
        <v>39.351845590739003</v>
      </c>
      <c r="F141" s="1">
        <v>34</v>
      </c>
      <c r="G141" s="1">
        <f>IFERROR(VLOOKUP(C141&amp;"|"&amp;D141,TaxRates!$C:$D,2,0),55)</f>
        <v>3</v>
      </c>
      <c r="H141" s="13">
        <f t="shared" si="4"/>
        <v>40.568912980143303</v>
      </c>
      <c r="I141" s="1" t="str">
        <f t="shared" si="5"/>
        <v>30 to 40</v>
      </c>
    </row>
    <row r="142" spans="1:9">
      <c r="A142" s="1" t="s">
        <v>178</v>
      </c>
      <c r="B142" s="1" t="s">
        <v>184</v>
      </c>
      <c r="C142" s="1" t="s">
        <v>15</v>
      </c>
      <c r="D142" s="1" t="s">
        <v>1</v>
      </c>
      <c r="E142" s="11">
        <v>140.335581623824</v>
      </c>
      <c r="F142" s="1">
        <v>34</v>
      </c>
      <c r="G142" s="1">
        <f>IFERROR(VLOOKUP(C142&amp;"|"&amp;D142,TaxRates!$C:$D,2,0),55)</f>
        <v>3</v>
      </c>
      <c r="H142" s="13">
        <f t="shared" si="4"/>
        <v>144.67585734414845</v>
      </c>
      <c r="I142" s="1" t="str">
        <f t="shared" si="5"/>
        <v>30 to 40</v>
      </c>
    </row>
    <row r="143" spans="1:9">
      <c r="A143" s="1" t="s">
        <v>178</v>
      </c>
      <c r="B143" s="1" t="s">
        <v>184</v>
      </c>
      <c r="C143" s="1" t="s">
        <v>15</v>
      </c>
      <c r="D143" s="1" t="s">
        <v>1</v>
      </c>
      <c r="E143" s="11">
        <v>68.739505748753501</v>
      </c>
      <c r="F143" s="1">
        <v>34</v>
      </c>
      <c r="G143" s="1">
        <f>IFERROR(VLOOKUP(C143&amp;"|"&amp;D143,TaxRates!$C:$D,2,0),55)</f>
        <v>3</v>
      </c>
      <c r="H143" s="13">
        <f t="shared" si="4"/>
        <v>70.865469844075776</v>
      </c>
      <c r="I143" s="1" t="str">
        <f t="shared" si="5"/>
        <v>30 to 40</v>
      </c>
    </row>
    <row r="144" spans="1:9">
      <c r="A144" s="1" t="s">
        <v>178</v>
      </c>
      <c r="B144" s="1" t="s">
        <v>184</v>
      </c>
      <c r="C144" s="1" t="s">
        <v>15</v>
      </c>
      <c r="D144" s="1" t="s">
        <v>1</v>
      </c>
      <c r="E144" s="11">
        <v>119.41094248181101</v>
      </c>
      <c r="F144" s="1">
        <v>34</v>
      </c>
      <c r="G144" s="1">
        <f>IFERROR(VLOOKUP(C144&amp;"|"&amp;D144,TaxRates!$C:$D,2,0),55)</f>
        <v>3</v>
      </c>
      <c r="H144" s="13">
        <f t="shared" si="4"/>
        <v>123.10406441423815</v>
      </c>
      <c r="I144" s="1" t="str">
        <f t="shared" si="5"/>
        <v>30 to 40</v>
      </c>
    </row>
    <row r="145" spans="1:9">
      <c r="A145" s="1" t="s">
        <v>178</v>
      </c>
      <c r="B145" s="1" t="s">
        <v>184</v>
      </c>
      <c r="C145" s="1" t="s">
        <v>15</v>
      </c>
      <c r="D145" s="1" t="s">
        <v>1</v>
      </c>
      <c r="E145" s="11">
        <v>60.363639423613002</v>
      </c>
      <c r="F145" s="1">
        <v>34</v>
      </c>
      <c r="G145" s="1">
        <f>IFERROR(VLOOKUP(C145&amp;"|"&amp;D145,TaxRates!$C:$D,2,0),55)</f>
        <v>3</v>
      </c>
      <c r="H145" s="13">
        <f t="shared" si="4"/>
        <v>62.230556106817531</v>
      </c>
      <c r="I145" s="1" t="str">
        <f t="shared" si="5"/>
        <v>30 to 40</v>
      </c>
    </row>
    <row r="146" spans="1:9">
      <c r="A146" s="1" t="s">
        <v>178</v>
      </c>
      <c r="B146" s="1" t="s">
        <v>184</v>
      </c>
      <c r="C146" s="1" t="s">
        <v>15</v>
      </c>
      <c r="D146" s="1" t="s">
        <v>1</v>
      </c>
      <c r="E146" s="11">
        <v>38.571961374243102</v>
      </c>
      <c r="F146" s="1">
        <v>35</v>
      </c>
      <c r="G146" s="1">
        <f>IFERROR(VLOOKUP(C146&amp;"|"&amp;D146,TaxRates!$C:$D,2,0),55)</f>
        <v>3</v>
      </c>
      <c r="H146" s="13">
        <f t="shared" si="4"/>
        <v>39.76490863324031</v>
      </c>
      <c r="I146" s="1" t="str">
        <f t="shared" si="5"/>
        <v>30 to 40</v>
      </c>
    </row>
    <row r="147" spans="1:9">
      <c r="A147" s="1" t="s">
        <v>178</v>
      </c>
      <c r="B147" s="1" t="s">
        <v>184</v>
      </c>
      <c r="C147" s="1" t="s">
        <v>15</v>
      </c>
      <c r="D147" s="1" t="s">
        <v>1</v>
      </c>
      <c r="E147" s="11">
        <v>32.8392864495192</v>
      </c>
      <c r="F147" s="1">
        <v>35</v>
      </c>
      <c r="G147" s="1">
        <f>IFERROR(VLOOKUP(C147&amp;"|"&amp;D147,TaxRates!$C:$D,2,0),55)</f>
        <v>3</v>
      </c>
      <c r="H147" s="13">
        <f t="shared" si="4"/>
        <v>33.854934484040413</v>
      </c>
      <c r="I147" s="1" t="str">
        <f t="shared" si="5"/>
        <v>30 to 40</v>
      </c>
    </row>
    <row r="148" spans="1:9">
      <c r="A148" s="1" t="s">
        <v>178</v>
      </c>
      <c r="B148" s="1" t="s">
        <v>184</v>
      </c>
      <c r="C148" s="1" t="s">
        <v>15</v>
      </c>
      <c r="D148" s="1" t="s">
        <v>1</v>
      </c>
      <c r="E148" s="11">
        <v>118.96465035791999</v>
      </c>
      <c r="F148" s="1">
        <v>35</v>
      </c>
      <c r="G148" s="1">
        <f>IFERROR(VLOOKUP(C148&amp;"|"&amp;D148,TaxRates!$C:$D,2,0),55)</f>
        <v>3</v>
      </c>
      <c r="H148" s="13">
        <f t="shared" si="4"/>
        <v>122.64396944115464</v>
      </c>
      <c r="I148" s="1" t="str">
        <f t="shared" si="5"/>
        <v>30 to 40</v>
      </c>
    </row>
    <row r="149" spans="1:9">
      <c r="A149" s="1" t="s">
        <v>178</v>
      </c>
      <c r="B149" s="1" t="s">
        <v>184</v>
      </c>
      <c r="C149" s="1" t="s">
        <v>15</v>
      </c>
      <c r="D149" s="1" t="s">
        <v>1</v>
      </c>
      <c r="E149" s="11">
        <v>23.527258531167</v>
      </c>
      <c r="F149" s="1">
        <v>35</v>
      </c>
      <c r="G149" s="1">
        <f>IFERROR(VLOOKUP(C149&amp;"|"&amp;D149,TaxRates!$C:$D,2,0),55)</f>
        <v>3</v>
      </c>
      <c r="H149" s="13">
        <f t="shared" si="4"/>
        <v>24.254905702234023</v>
      </c>
      <c r="I149" s="1" t="str">
        <f t="shared" si="5"/>
        <v>30 to 40</v>
      </c>
    </row>
    <row r="150" spans="1:9">
      <c r="A150" s="1" t="s">
        <v>178</v>
      </c>
      <c r="B150" s="1" t="s">
        <v>184</v>
      </c>
      <c r="C150" s="1" t="s">
        <v>15</v>
      </c>
      <c r="D150" s="1" t="s">
        <v>1</v>
      </c>
      <c r="E150" s="11">
        <v>90.158522361339095</v>
      </c>
      <c r="F150" s="1">
        <v>35</v>
      </c>
      <c r="G150" s="1">
        <f>IFERROR(VLOOKUP(C150&amp;"|"&amp;D150,TaxRates!$C:$D,2,0),55)</f>
        <v>3</v>
      </c>
      <c r="H150" s="13">
        <f t="shared" si="4"/>
        <v>92.946930269421756</v>
      </c>
      <c r="I150" s="1" t="str">
        <f t="shared" si="5"/>
        <v>30 to 40</v>
      </c>
    </row>
    <row r="151" spans="1:9">
      <c r="A151" s="1" t="s">
        <v>178</v>
      </c>
      <c r="B151" s="1" t="s">
        <v>184</v>
      </c>
      <c r="C151" s="1" t="s">
        <v>15</v>
      </c>
      <c r="D151" s="1" t="s">
        <v>1</v>
      </c>
      <c r="E151" s="11">
        <v>12.102480692982001</v>
      </c>
      <c r="F151" s="1">
        <v>35</v>
      </c>
      <c r="G151" s="1">
        <f>IFERROR(VLOOKUP(C151&amp;"|"&amp;D151,TaxRates!$C:$D,2,0),55)</f>
        <v>3</v>
      </c>
      <c r="H151" s="13">
        <f t="shared" si="4"/>
        <v>12.476784219569073</v>
      </c>
      <c r="I151" s="1" t="str">
        <f t="shared" si="5"/>
        <v>30 to 40</v>
      </c>
    </row>
    <row r="152" spans="1:9">
      <c r="A152" s="1" t="s">
        <v>178</v>
      </c>
      <c r="B152" s="1" t="s">
        <v>184</v>
      </c>
      <c r="C152" s="1" t="s">
        <v>15</v>
      </c>
      <c r="D152" s="1" t="s">
        <v>1</v>
      </c>
      <c r="E152" s="11">
        <v>93.441849939457498</v>
      </c>
      <c r="F152" s="1">
        <v>35</v>
      </c>
      <c r="G152" s="1">
        <f>IFERROR(VLOOKUP(C152&amp;"|"&amp;D152,TaxRates!$C:$D,2,0),55)</f>
        <v>3</v>
      </c>
      <c r="H152" s="13">
        <f t="shared" si="4"/>
        <v>96.331804061296396</v>
      </c>
      <c r="I152" s="1" t="str">
        <f t="shared" si="5"/>
        <v>30 to 40</v>
      </c>
    </row>
    <row r="153" spans="1:9">
      <c r="A153" s="1" t="s">
        <v>178</v>
      </c>
      <c r="B153" s="1" t="s">
        <v>184</v>
      </c>
      <c r="C153" s="1" t="s">
        <v>15</v>
      </c>
      <c r="D153" s="1" t="s">
        <v>1</v>
      </c>
      <c r="E153" s="11">
        <v>91.126239963310894</v>
      </c>
      <c r="F153" s="1">
        <v>35</v>
      </c>
      <c r="G153" s="1">
        <f>IFERROR(VLOOKUP(C153&amp;"|"&amp;D153,TaxRates!$C:$D,2,0),55)</f>
        <v>3</v>
      </c>
      <c r="H153" s="13">
        <f t="shared" si="4"/>
        <v>93.944577281763813</v>
      </c>
      <c r="I153" s="1" t="str">
        <f t="shared" si="5"/>
        <v>30 to 40</v>
      </c>
    </row>
    <row r="154" spans="1:9">
      <c r="A154" s="1" t="s">
        <v>178</v>
      </c>
      <c r="B154" s="1" t="s">
        <v>184</v>
      </c>
      <c r="C154" s="1" t="s">
        <v>15</v>
      </c>
      <c r="D154" s="1" t="s">
        <v>1</v>
      </c>
      <c r="E154" s="11">
        <v>102.181361698879</v>
      </c>
      <c r="F154" s="1">
        <v>35</v>
      </c>
      <c r="G154" s="1">
        <f>IFERROR(VLOOKUP(C154&amp;"|"&amp;D154,TaxRates!$C:$D,2,0),55)</f>
        <v>3</v>
      </c>
      <c r="H154" s="13">
        <f t="shared" si="4"/>
        <v>105.34160999884433</v>
      </c>
      <c r="I154" s="1" t="str">
        <f t="shared" si="5"/>
        <v>30 to 40</v>
      </c>
    </row>
    <row r="155" spans="1:9">
      <c r="A155" s="1" t="s">
        <v>178</v>
      </c>
      <c r="B155" s="1" t="s">
        <v>184</v>
      </c>
      <c r="C155" s="1" t="s">
        <v>15</v>
      </c>
      <c r="D155" s="1" t="s">
        <v>1</v>
      </c>
      <c r="E155" s="11">
        <v>130.94691768419801</v>
      </c>
      <c r="F155" s="1">
        <v>35</v>
      </c>
      <c r="G155" s="1">
        <f>IFERROR(VLOOKUP(C155&amp;"|"&amp;D155,TaxRates!$C:$D,2,0),55)</f>
        <v>3</v>
      </c>
      <c r="H155" s="13">
        <f t="shared" si="4"/>
        <v>134.99682235484332</v>
      </c>
      <c r="I155" s="1" t="str">
        <f t="shared" si="5"/>
        <v>30 to 40</v>
      </c>
    </row>
    <row r="156" spans="1:9">
      <c r="A156" s="1" t="s">
        <v>178</v>
      </c>
      <c r="B156" s="1" t="s">
        <v>184</v>
      </c>
      <c r="C156" s="1" t="s">
        <v>15</v>
      </c>
      <c r="D156" s="1" t="s">
        <v>1</v>
      </c>
      <c r="E156" s="11">
        <v>179.712972554988</v>
      </c>
      <c r="F156" s="1">
        <v>35</v>
      </c>
      <c r="G156" s="1">
        <f>IFERROR(VLOOKUP(C156&amp;"|"&amp;D156,TaxRates!$C:$D,2,0),55)</f>
        <v>3</v>
      </c>
      <c r="H156" s="13">
        <f t="shared" si="4"/>
        <v>185.27110572679175</v>
      </c>
      <c r="I156" s="1" t="str">
        <f t="shared" si="5"/>
        <v>30 to 40</v>
      </c>
    </row>
    <row r="157" spans="1:9">
      <c r="A157" s="1" t="s">
        <v>178</v>
      </c>
      <c r="B157" s="1" t="s">
        <v>184</v>
      </c>
      <c r="C157" s="1" t="s">
        <v>15</v>
      </c>
      <c r="D157" s="1" t="s">
        <v>1</v>
      </c>
      <c r="E157" s="11">
        <v>27.9045277462969</v>
      </c>
      <c r="F157" s="1">
        <v>35</v>
      </c>
      <c r="G157" s="1">
        <f>IFERROR(VLOOKUP(C157&amp;"|"&amp;D157,TaxRates!$C:$D,2,0),55)</f>
        <v>3</v>
      </c>
      <c r="H157" s="13">
        <f t="shared" si="4"/>
        <v>28.767554377625672</v>
      </c>
      <c r="I157" s="1" t="str">
        <f t="shared" si="5"/>
        <v>30 to 40</v>
      </c>
    </row>
    <row r="158" spans="1:9">
      <c r="A158" s="1" t="s">
        <v>178</v>
      </c>
      <c r="B158" s="1" t="s">
        <v>184</v>
      </c>
      <c r="C158" s="1" t="s">
        <v>15</v>
      </c>
      <c r="D158" s="1" t="s">
        <v>1</v>
      </c>
      <c r="E158" s="11">
        <v>186.333723726242</v>
      </c>
      <c r="F158" s="1">
        <v>35</v>
      </c>
      <c r="G158" s="1">
        <f>IFERROR(VLOOKUP(C158&amp;"|"&amp;D158,TaxRates!$C:$D,2,0),55)</f>
        <v>3</v>
      </c>
      <c r="H158" s="13">
        <f t="shared" si="4"/>
        <v>192.09662239818763</v>
      </c>
      <c r="I158" s="1" t="str">
        <f t="shared" si="5"/>
        <v>30 to 40</v>
      </c>
    </row>
    <row r="159" spans="1:9">
      <c r="A159" s="1" t="s">
        <v>178</v>
      </c>
      <c r="B159" s="1" t="s">
        <v>184</v>
      </c>
      <c r="C159" s="1" t="s">
        <v>15</v>
      </c>
      <c r="D159" s="1" t="s">
        <v>1</v>
      </c>
      <c r="E159" s="11">
        <v>37.366822373029898</v>
      </c>
      <c r="F159" s="1">
        <v>35</v>
      </c>
      <c r="G159" s="1">
        <f>IFERROR(VLOOKUP(C159&amp;"|"&amp;D159,TaxRates!$C:$D,2,0),55)</f>
        <v>3</v>
      </c>
      <c r="H159" s="13">
        <f t="shared" si="4"/>
        <v>38.522497291783402</v>
      </c>
      <c r="I159" s="1" t="str">
        <f t="shared" si="5"/>
        <v>30 to 40</v>
      </c>
    </row>
    <row r="160" spans="1:9">
      <c r="A160" s="1" t="s">
        <v>178</v>
      </c>
      <c r="B160" s="1" t="s">
        <v>184</v>
      </c>
      <c r="C160" s="1" t="s">
        <v>15</v>
      </c>
      <c r="D160" s="1" t="s">
        <v>1</v>
      </c>
      <c r="E160" s="11">
        <v>86.995408149925296</v>
      </c>
      <c r="F160" s="1">
        <v>35</v>
      </c>
      <c r="G160" s="1">
        <f>IFERROR(VLOOKUP(C160&amp;"|"&amp;D160,TaxRates!$C:$D,2,0),55)</f>
        <v>3</v>
      </c>
      <c r="H160" s="13">
        <f t="shared" si="4"/>
        <v>89.685987783428146</v>
      </c>
      <c r="I160" s="1" t="str">
        <f t="shared" si="5"/>
        <v>30 to 40</v>
      </c>
    </row>
    <row r="161" spans="1:9">
      <c r="A161" s="1" t="s">
        <v>178</v>
      </c>
      <c r="B161" s="1" t="s">
        <v>184</v>
      </c>
      <c r="C161" s="1" t="s">
        <v>15</v>
      </c>
      <c r="D161" s="1" t="s">
        <v>1</v>
      </c>
      <c r="E161" s="11">
        <v>64.175905815231403</v>
      </c>
      <c r="F161" s="1">
        <v>35</v>
      </c>
      <c r="G161" s="1">
        <f>IFERROR(VLOOKUP(C161&amp;"|"&amp;D161,TaxRates!$C:$D,2,0),55)</f>
        <v>3</v>
      </c>
      <c r="H161" s="13">
        <f t="shared" si="4"/>
        <v>66.160727644568453</v>
      </c>
      <c r="I161" s="1" t="str">
        <f t="shared" si="5"/>
        <v>30 to 40</v>
      </c>
    </row>
    <row r="162" spans="1:9">
      <c r="A162" s="1" t="s">
        <v>178</v>
      </c>
      <c r="B162" s="1" t="s">
        <v>184</v>
      </c>
      <c r="C162" s="1" t="s">
        <v>15</v>
      </c>
      <c r="D162" s="1" t="s">
        <v>1</v>
      </c>
      <c r="E162" s="11">
        <v>96.633514825463706</v>
      </c>
      <c r="F162" s="1">
        <v>35</v>
      </c>
      <c r="G162" s="1">
        <f>IFERROR(VLOOKUP(C162&amp;"|"&amp;D162,TaxRates!$C:$D,2,0),55)</f>
        <v>3</v>
      </c>
      <c r="H162" s="13">
        <f t="shared" si="4"/>
        <v>99.622180232436818</v>
      </c>
      <c r="I162" s="1" t="str">
        <f t="shared" si="5"/>
        <v>30 to 40</v>
      </c>
    </row>
    <row r="163" spans="1:9">
      <c r="A163" s="1" t="s">
        <v>178</v>
      </c>
      <c r="B163" s="1" t="s">
        <v>184</v>
      </c>
      <c r="C163" s="1" t="s">
        <v>15</v>
      </c>
      <c r="D163" s="1" t="s">
        <v>1</v>
      </c>
      <c r="E163" s="11">
        <v>98.012963208398602</v>
      </c>
      <c r="F163" s="1">
        <v>35</v>
      </c>
      <c r="G163" s="1">
        <f>IFERROR(VLOOKUP(C163&amp;"|"&amp;D163,TaxRates!$C:$D,2,0),55)</f>
        <v>3</v>
      </c>
      <c r="H163" s="13">
        <f t="shared" si="4"/>
        <v>101.04429196742124</v>
      </c>
      <c r="I163" s="1" t="str">
        <f t="shared" si="5"/>
        <v>30 to 40</v>
      </c>
    </row>
    <row r="164" spans="1:9">
      <c r="A164" s="1" t="s">
        <v>178</v>
      </c>
      <c r="B164" s="1" t="s">
        <v>184</v>
      </c>
      <c r="C164" s="1" t="s">
        <v>15</v>
      </c>
      <c r="D164" s="1" t="s">
        <v>1</v>
      </c>
      <c r="E164" s="11">
        <v>85.292886343971901</v>
      </c>
      <c r="F164" s="1">
        <v>35</v>
      </c>
      <c r="G164" s="1">
        <f>IFERROR(VLOOKUP(C164&amp;"|"&amp;D164,TaxRates!$C:$D,2,0),55)</f>
        <v>3</v>
      </c>
      <c r="H164" s="13">
        <f t="shared" si="4"/>
        <v>87.930810663888565</v>
      </c>
      <c r="I164" s="1" t="str">
        <f t="shared" si="5"/>
        <v>30 to 40</v>
      </c>
    </row>
    <row r="165" spans="1:9">
      <c r="A165" s="1" t="s">
        <v>178</v>
      </c>
      <c r="B165" s="1" t="s">
        <v>184</v>
      </c>
      <c r="C165" s="1" t="s">
        <v>15</v>
      </c>
      <c r="D165" s="1" t="s">
        <v>1</v>
      </c>
      <c r="E165" s="11">
        <v>11.8019472762206</v>
      </c>
      <c r="F165" s="1">
        <v>35</v>
      </c>
      <c r="G165" s="1">
        <f>IFERROR(VLOOKUP(C165&amp;"|"&amp;D165,TaxRates!$C:$D,2,0),55)</f>
        <v>3</v>
      </c>
      <c r="H165" s="13">
        <f t="shared" si="4"/>
        <v>12.166955954866598</v>
      </c>
      <c r="I165" s="1" t="str">
        <f t="shared" si="5"/>
        <v>30 to 40</v>
      </c>
    </row>
    <row r="166" spans="1:9">
      <c r="A166" s="1" t="s">
        <v>178</v>
      </c>
      <c r="B166" s="1" t="s">
        <v>184</v>
      </c>
      <c r="C166" s="1" t="s">
        <v>15</v>
      </c>
      <c r="D166" s="1" t="s">
        <v>1</v>
      </c>
      <c r="E166" s="11">
        <v>17.597734218464399</v>
      </c>
      <c r="F166" s="1">
        <v>35</v>
      </c>
      <c r="G166" s="1">
        <f>IFERROR(VLOOKUP(C166&amp;"|"&amp;D166,TaxRates!$C:$D,2,0),55)</f>
        <v>3</v>
      </c>
      <c r="H166" s="13">
        <f t="shared" si="4"/>
        <v>18.141994039654019</v>
      </c>
      <c r="I166" s="1" t="str">
        <f t="shared" si="5"/>
        <v>30 to 40</v>
      </c>
    </row>
    <row r="167" spans="1:9">
      <c r="A167" s="1" t="s">
        <v>178</v>
      </c>
      <c r="B167" s="1" t="s">
        <v>184</v>
      </c>
      <c r="C167" s="1" t="s">
        <v>15</v>
      </c>
      <c r="D167" s="1" t="s">
        <v>1</v>
      </c>
      <c r="E167" s="11">
        <v>11.717797919527399</v>
      </c>
      <c r="F167" s="1">
        <v>35</v>
      </c>
      <c r="G167" s="1">
        <f>IFERROR(VLOOKUP(C167&amp;"|"&amp;D167,TaxRates!$C:$D,2,0),55)</f>
        <v>3</v>
      </c>
      <c r="H167" s="13">
        <f t="shared" si="4"/>
        <v>12.080204040749896</v>
      </c>
      <c r="I167" s="1" t="str">
        <f t="shared" si="5"/>
        <v>30 to 40</v>
      </c>
    </row>
    <row r="168" spans="1:9">
      <c r="A168" s="1" t="s">
        <v>178</v>
      </c>
      <c r="B168" s="1" t="s">
        <v>184</v>
      </c>
      <c r="C168" s="1" t="s">
        <v>15</v>
      </c>
      <c r="D168" s="1" t="s">
        <v>1</v>
      </c>
      <c r="E168" s="11">
        <v>5.85889895976368</v>
      </c>
      <c r="F168" s="1">
        <v>35</v>
      </c>
      <c r="G168" s="1">
        <f>IFERROR(VLOOKUP(C168&amp;"|"&amp;D168,TaxRates!$C:$D,2,0),55)</f>
        <v>3</v>
      </c>
      <c r="H168" s="13">
        <f t="shared" si="4"/>
        <v>6.0401020203749276</v>
      </c>
      <c r="I168" s="1" t="str">
        <f t="shared" si="5"/>
        <v>30 to 40</v>
      </c>
    </row>
    <row r="169" spans="1:9">
      <c r="A169" s="1" t="s">
        <v>178</v>
      </c>
      <c r="B169" s="1" t="s">
        <v>184</v>
      </c>
      <c r="C169" s="1" t="s">
        <v>15</v>
      </c>
      <c r="D169" s="1" t="s">
        <v>1</v>
      </c>
      <c r="E169" s="11">
        <v>15.853137734164401</v>
      </c>
      <c r="F169" s="1">
        <v>35</v>
      </c>
      <c r="G169" s="1">
        <f>IFERROR(VLOOKUP(C169&amp;"|"&amp;D169,TaxRates!$C:$D,2,0),55)</f>
        <v>3</v>
      </c>
      <c r="H169" s="13">
        <f t="shared" si="4"/>
        <v>16.343440963056082</v>
      </c>
      <c r="I169" s="1" t="str">
        <f t="shared" si="5"/>
        <v>30 to 40</v>
      </c>
    </row>
    <row r="170" spans="1:9">
      <c r="A170" s="1" t="s">
        <v>178</v>
      </c>
      <c r="B170" s="1" t="s">
        <v>184</v>
      </c>
      <c r="C170" s="1" t="s">
        <v>15</v>
      </c>
      <c r="D170" s="1" t="s">
        <v>1</v>
      </c>
      <c r="E170" s="11">
        <v>132.270767385032</v>
      </c>
      <c r="F170" s="1">
        <v>35</v>
      </c>
      <c r="G170" s="1">
        <f>IFERROR(VLOOKUP(C170&amp;"|"&amp;D170,TaxRates!$C:$D,2,0),55)</f>
        <v>3</v>
      </c>
      <c r="H170" s="13">
        <f t="shared" si="4"/>
        <v>136.36161586085774</v>
      </c>
      <c r="I170" s="1" t="str">
        <f t="shared" si="5"/>
        <v>30 to 40</v>
      </c>
    </row>
    <row r="171" spans="1:9">
      <c r="A171" s="1" t="s">
        <v>178</v>
      </c>
      <c r="B171" s="1" t="s">
        <v>184</v>
      </c>
      <c r="C171" s="1" t="s">
        <v>15</v>
      </c>
      <c r="D171" s="1" t="s">
        <v>1</v>
      </c>
      <c r="E171" s="11">
        <v>39.8011430487973</v>
      </c>
      <c r="F171" s="1">
        <v>36</v>
      </c>
      <c r="G171" s="1">
        <f>IFERROR(VLOOKUP(C171&amp;"|"&amp;D171,TaxRates!$C:$D,2,0),55)</f>
        <v>3</v>
      </c>
      <c r="H171" s="13">
        <f t="shared" si="4"/>
        <v>41.032106235873506</v>
      </c>
      <c r="I171" s="1" t="str">
        <f t="shared" si="5"/>
        <v>30 to 40</v>
      </c>
    </row>
    <row r="172" spans="1:9">
      <c r="A172" s="1" t="s">
        <v>178</v>
      </c>
      <c r="B172" s="1" t="s">
        <v>184</v>
      </c>
      <c r="C172" s="1" t="s">
        <v>15</v>
      </c>
      <c r="D172" s="1" t="s">
        <v>1</v>
      </c>
      <c r="E172" s="11">
        <v>586.05068135433601</v>
      </c>
      <c r="F172" s="1">
        <v>36</v>
      </c>
      <c r="G172" s="1">
        <f>IFERROR(VLOOKUP(C172&amp;"|"&amp;D172,TaxRates!$C:$D,2,0),55)</f>
        <v>3</v>
      </c>
      <c r="H172" s="13">
        <f t="shared" si="4"/>
        <v>604.17596015910931</v>
      </c>
      <c r="I172" s="1" t="str">
        <f t="shared" si="5"/>
        <v>30 to 40</v>
      </c>
    </row>
    <row r="173" spans="1:9">
      <c r="A173" s="1" t="s">
        <v>178</v>
      </c>
      <c r="B173" s="1" t="s">
        <v>184</v>
      </c>
      <c r="C173" s="1" t="s">
        <v>15</v>
      </c>
      <c r="D173" s="1" t="s">
        <v>1</v>
      </c>
      <c r="E173" s="11">
        <v>104.626201044233</v>
      </c>
      <c r="F173" s="1">
        <v>36</v>
      </c>
      <c r="G173" s="1">
        <f>IFERROR(VLOOKUP(C173&amp;"|"&amp;D173,TaxRates!$C:$D,2,0),55)</f>
        <v>3</v>
      </c>
      <c r="H173" s="13">
        <f t="shared" si="4"/>
        <v>107.86206293219897</v>
      </c>
      <c r="I173" s="1" t="str">
        <f t="shared" si="5"/>
        <v>30 to 40</v>
      </c>
    </row>
    <row r="174" spans="1:9">
      <c r="A174" s="1" t="s">
        <v>178</v>
      </c>
      <c r="B174" s="1" t="s">
        <v>184</v>
      </c>
      <c r="C174" s="1" t="s">
        <v>15</v>
      </c>
      <c r="D174" s="1" t="s">
        <v>1</v>
      </c>
      <c r="E174" s="11">
        <v>60.823455551257901</v>
      </c>
      <c r="F174" s="1">
        <v>36</v>
      </c>
      <c r="G174" s="1">
        <f>IFERROR(VLOOKUP(C174&amp;"|"&amp;D174,TaxRates!$C:$D,2,0),55)</f>
        <v>3</v>
      </c>
      <c r="H174" s="13">
        <f t="shared" si="4"/>
        <v>62.704593351812271</v>
      </c>
      <c r="I174" s="1" t="str">
        <f t="shared" si="5"/>
        <v>30 to 40</v>
      </c>
    </row>
    <row r="175" spans="1:9">
      <c r="A175" s="1" t="s">
        <v>178</v>
      </c>
      <c r="B175" s="1" t="s">
        <v>184</v>
      </c>
      <c r="C175" s="1" t="s">
        <v>15</v>
      </c>
      <c r="D175" s="1" t="s">
        <v>1</v>
      </c>
      <c r="E175" s="11">
        <v>125.998634977221</v>
      </c>
      <c r="F175" s="1">
        <v>36</v>
      </c>
      <c r="G175" s="1">
        <f>IFERROR(VLOOKUP(C175&amp;"|"&amp;D175,TaxRates!$C:$D,2,0),55)</f>
        <v>3</v>
      </c>
      <c r="H175" s="13">
        <f t="shared" si="4"/>
        <v>129.8954999765165</v>
      </c>
      <c r="I175" s="1" t="str">
        <f t="shared" si="5"/>
        <v>30 to 40</v>
      </c>
    </row>
    <row r="176" spans="1:9">
      <c r="A176" s="1" t="s">
        <v>178</v>
      </c>
      <c r="B176" s="1" t="s">
        <v>184</v>
      </c>
      <c r="C176" s="1" t="s">
        <v>15</v>
      </c>
      <c r="D176" s="1" t="s">
        <v>1</v>
      </c>
      <c r="E176" s="11">
        <v>101.523193516172</v>
      </c>
      <c r="F176" s="1">
        <v>36</v>
      </c>
      <c r="G176" s="1">
        <f>IFERROR(VLOOKUP(C176&amp;"|"&amp;D176,TaxRates!$C:$D,2,0),55)</f>
        <v>3</v>
      </c>
      <c r="H176" s="13">
        <f t="shared" si="4"/>
        <v>104.6630860991464</v>
      </c>
      <c r="I176" s="1" t="str">
        <f t="shared" si="5"/>
        <v>30 to 40</v>
      </c>
    </row>
    <row r="177" spans="1:9">
      <c r="A177" s="1" t="s">
        <v>178</v>
      </c>
      <c r="B177" s="1" t="s">
        <v>184</v>
      </c>
      <c r="C177" s="1" t="s">
        <v>15</v>
      </c>
      <c r="D177" s="1" t="s">
        <v>1</v>
      </c>
      <c r="E177" s="11">
        <v>47.684134570449103</v>
      </c>
      <c r="F177" s="1">
        <v>36</v>
      </c>
      <c r="G177" s="1">
        <f>IFERROR(VLOOKUP(C177&amp;"|"&amp;D177,TaxRates!$C:$D,2,0),55)</f>
        <v>3</v>
      </c>
      <c r="H177" s="13">
        <f t="shared" si="4"/>
        <v>49.158901619019694</v>
      </c>
      <c r="I177" s="1" t="str">
        <f t="shared" si="5"/>
        <v>30 to 40</v>
      </c>
    </row>
    <row r="178" spans="1:9">
      <c r="A178" s="1" t="s">
        <v>178</v>
      </c>
      <c r="B178" s="1" t="s">
        <v>184</v>
      </c>
      <c r="C178" s="1" t="s">
        <v>15</v>
      </c>
      <c r="D178" s="1" t="s">
        <v>1</v>
      </c>
      <c r="E178" s="11">
        <v>40.050585784709298</v>
      </c>
      <c r="F178" s="1">
        <v>36</v>
      </c>
      <c r="G178" s="1">
        <f>IFERROR(VLOOKUP(C178&amp;"|"&amp;D178,TaxRates!$C:$D,2,0),55)</f>
        <v>3</v>
      </c>
      <c r="H178" s="13">
        <f t="shared" si="4"/>
        <v>41.289263695576601</v>
      </c>
      <c r="I178" s="1" t="str">
        <f t="shared" si="5"/>
        <v>30 to 40</v>
      </c>
    </row>
    <row r="179" spans="1:9">
      <c r="A179" s="1" t="s">
        <v>178</v>
      </c>
      <c r="B179" s="1" t="s">
        <v>184</v>
      </c>
      <c r="C179" s="1" t="s">
        <v>15</v>
      </c>
      <c r="D179" s="1" t="s">
        <v>1</v>
      </c>
      <c r="E179" s="11">
        <v>54.458157784251298</v>
      </c>
      <c r="F179" s="1">
        <v>36</v>
      </c>
      <c r="G179" s="1">
        <f>IFERROR(VLOOKUP(C179&amp;"|"&amp;D179,TaxRates!$C:$D,2,0),55)</f>
        <v>3</v>
      </c>
      <c r="H179" s="13">
        <f t="shared" si="4"/>
        <v>56.142430705413709</v>
      </c>
      <c r="I179" s="1" t="str">
        <f t="shared" si="5"/>
        <v>30 to 40</v>
      </c>
    </row>
    <row r="180" spans="1:9">
      <c r="A180" s="1" t="s">
        <v>178</v>
      </c>
      <c r="B180" s="1" t="s">
        <v>184</v>
      </c>
      <c r="C180" s="1" t="s">
        <v>15</v>
      </c>
      <c r="D180" s="1" t="s">
        <v>1</v>
      </c>
      <c r="E180" s="11">
        <v>68.750024418340104</v>
      </c>
      <c r="F180" s="1">
        <v>36</v>
      </c>
      <c r="G180" s="1">
        <f>IFERROR(VLOOKUP(C180&amp;"|"&amp;D180,TaxRates!$C:$D,2,0),55)</f>
        <v>3</v>
      </c>
      <c r="H180" s="13">
        <f t="shared" si="4"/>
        <v>70.876313833340319</v>
      </c>
      <c r="I180" s="1" t="str">
        <f t="shared" si="5"/>
        <v>30 to 40</v>
      </c>
    </row>
    <row r="181" spans="1:9">
      <c r="A181" s="1" t="s">
        <v>178</v>
      </c>
      <c r="B181" s="1" t="s">
        <v>184</v>
      </c>
      <c r="C181" s="1" t="s">
        <v>15</v>
      </c>
      <c r="D181" s="1" t="s">
        <v>1</v>
      </c>
      <c r="E181" s="11">
        <v>87.1411668570546</v>
      </c>
      <c r="F181" s="1">
        <v>36</v>
      </c>
      <c r="G181" s="1">
        <f>IFERROR(VLOOKUP(C181&amp;"|"&amp;D181,TaxRates!$C:$D,2,0),55)</f>
        <v>3</v>
      </c>
      <c r="H181" s="13">
        <f t="shared" si="4"/>
        <v>89.836254491808873</v>
      </c>
      <c r="I181" s="1" t="str">
        <f t="shared" si="5"/>
        <v>30 to 40</v>
      </c>
    </row>
    <row r="182" spans="1:9">
      <c r="A182" s="1" t="s">
        <v>178</v>
      </c>
      <c r="B182" s="1" t="s">
        <v>184</v>
      </c>
      <c r="C182" s="1" t="s">
        <v>15</v>
      </c>
      <c r="D182" s="1" t="s">
        <v>1</v>
      </c>
      <c r="E182" s="11">
        <v>167.95309995711401</v>
      </c>
      <c r="F182" s="1">
        <v>36</v>
      </c>
      <c r="G182" s="1">
        <f>IFERROR(VLOOKUP(C182&amp;"|"&amp;D182,TaxRates!$C:$D,2,0),55)</f>
        <v>3</v>
      </c>
      <c r="H182" s="13">
        <f t="shared" si="4"/>
        <v>173.14752572898351</v>
      </c>
      <c r="I182" s="1" t="str">
        <f t="shared" si="5"/>
        <v>30 to 40</v>
      </c>
    </row>
    <row r="183" spans="1:9">
      <c r="A183" s="1" t="s">
        <v>178</v>
      </c>
      <c r="B183" s="1" t="s">
        <v>184</v>
      </c>
      <c r="C183" s="1" t="s">
        <v>15</v>
      </c>
      <c r="D183" s="1" t="s">
        <v>1</v>
      </c>
      <c r="E183" s="11">
        <v>51.987773098472502</v>
      </c>
      <c r="F183" s="1">
        <v>36</v>
      </c>
      <c r="G183" s="1">
        <f>IFERROR(VLOOKUP(C183&amp;"|"&amp;D183,TaxRates!$C:$D,2,0),55)</f>
        <v>3</v>
      </c>
      <c r="H183" s="13">
        <f t="shared" si="4"/>
        <v>53.595642369559279</v>
      </c>
      <c r="I183" s="1" t="str">
        <f t="shared" si="5"/>
        <v>30 to 40</v>
      </c>
    </row>
    <row r="184" spans="1:9">
      <c r="A184" s="1" t="s">
        <v>178</v>
      </c>
      <c r="B184" s="1" t="s">
        <v>184</v>
      </c>
      <c r="C184" s="1" t="s">
        <v>15</v>
      </c>
      <c r="D184" s="1" t="s">
        <v>1</v>
      </c>
      <c r="E184" s="11">
        <v>68.311245629868495</v>
      </c>
      <c r="F184" s="1">
        <v>36</v>
      </c>
      <c r="G184" s="1">
        <f>IFERROR(VLOOKUP(C184&amp;"|"&amp;D184,TaxRates!$C:$D,2,0),55)</f>
        <v>3</v>
      </c>
      <c r="H184" s="13">
        <f t="shared" si="4"/>
        <v>70.423964566874744</v>
      </c>
      <c r="I184" s="1" t="str">
        <f t="shared" si="5"/>
        <v>30 to 40</v>
      </c>
    </row>
    <row r="185" spans="1:9">
      <c r="A185" s="1" t="s">
        <v>178</v>
      </c>
      <c r="B185" s="1" t="s">
        <v>184</v>
      </c>
      <c r="C185" s="1" t="s">
        <v>15</v>
      </c>
      <c r="D185" s="1" t="s">
        <v>1</v>
      </c>
      <c r="E185" s="11">
        <v>161.47810749298901</v>
      </c>
      <c r="F185" s="1">
        <v>37</v>
      </c>
      <c r="G185" s="1">
        <f>IFERROR(VLOOKUP(C185&amp;"|"&amp;D185,TaxRates!$C:$D,2,0),55)</f>
        <v>3</v>
      </c>
      <c r="H185" s="13">
        <f t="shared" si="4"/>
        <v>166.47227576596805</v>
      </c>
      <c r="I185" s="1" t="str">
        <f t="shared" si="5"/>
        <v>30 to 40</v>
      </c>
    </row>
    <row r="186" spans="1:9">
      <c r="A186" s="1" t="s">
        <v>178</v>
      </c>
      <c r="B186" s="1" t="s">
        <v>184</v>
      </c>
      <c r="C186" s="1" t="s">
        <v>15</v>
      </c>
      <c r="D186" s="1" t="s">
        <v>1</v>
      </c>
      <c r="E186" s="11">
        <v>27.6250316687088</v>
      </c>
      <c r="F186" s="1">
        <v>37</v>
      </c>
      <c r="G186" s="1">
        <f>IFERROR(VLOOKUP(C186&amp;"|"&amp;D186,TaxRates!$C:$D,2,0),55)</f>
        <v>3</v>
      </c>
      <c r="H186" s="13">
        <f t="shared" si="4"/>
        <v>28.479414091452373</v>
      </c>
      <c r="I186" s="1" t="str">
        <f t="shared" si="5"/>
        <v>30 to 40</v>
      </c>
    </row>
    <row r="187" spans="1:9">
      <c r="A187" s="1" t="s">
        <v>178</v>
      </c>
      <c r="B187" s="1" t="s">
        <v>184</v>
      </c>
      <c r="C187" s="1" t="s">
        <v>15</v>
      </c>
      <c r="D187" s="1" t="s">
        <v>1</v>
      </c>
      <c r="E187" s="11">
        <v>22.619647612547499</v>
      </c>
      <c r="F187" s="1">
        <v>37</v>
      </c>
      <c r="G187" s="1">
        <f>IFERROR(VLOOKUP(C187&amp;"|"&amp;D187,TaxRates!$C:$D,2,0),55)</f>
        <v>3</v>
      </c>
      <c r="H187" s="13">
        <f t="shared" si="4"/>
        <v>23.319224342832474</v>
      </c>
      <c r="I187" s="1" t="str">
        <f t="shared" si="5"/>
        <v>30 to 40</v>
      </c>
    </row>
    <row r="188" spans="1:9">
      <c r="A188" s="1" t="s">
        <v>178</v>
      </c>
      <c r="B188" s="1" t="s">
        <v>184</v>
      </c>
      <c r="C188" s="1" t="s">
        <v>15</v>
      </c>
      <c r="D188" s="1" t="s">
        <v>1</v>
      </c>
      <c r="E188" s="11">
        <v>80.290507621978307</v>
      </c>
      <c r="F188" s="1">
        <v>37</v>
      </c>
      <c r="G188" s="1">
        <f>IFERROR(VLOOKUP(C188&amp;"|"&amp;D188,TaxRates!$C:$D,2,0),55)</f>
        <v>3</v>
      </c>
      <c r="H188" s="13">
        <f t="shared" si="4"/>
        <v>82.773719197915781</v>
      </c>
      <c r="I188" s="1" t="str">
        <f t="shared" si="5"/>
        <v>30 to 40</v>
      </c>
    </row>
    <row r="189" spans="1:9">
      <c r="A189" s="1" t="s">
        <v>178</v>
      </c>
      <c r="B189" s="1" t="s">
        <v>184</v>
      </c>
      <c r="C189" s="1" t="s">
        <v>15</v>
      </c>
      <c r="D189" s="1" t="s">
        <v>1</v>
      </c>
      <c r="E189" s="11">
        <v>38.085097239089698</v>
      </c>
      <c r="F189" s="1">
        <v>37</v>
      </c>
      <c r="G189" s="1">
        <f>IFERROR(VLOOKUP(C189&amp;"|"&amp;D189,TaxRates!$C:$D,2,0),55)</f>
        <v>3</v>
      </c>
      <c r="H189" s="13">
        <f t="shared" si="4"/>
        <v>39.262986844422372</v>
      </c>
      <c r="I189" s="1" t="str">
        <f t="shared" si="5"/>
        <v>30 to 40</v>
      </c>
    </row>
    <row r="190" spans="1:9">
      <c r="A190" s="1" t="s">
        <v>178</v>
      </c>
      <c r="B190" s="1" t="s">
        <v>184</v>
      </c>
      <c r="C190" s="1" t="s">
        <v>15</v>
      </c>
      <c r="D190" s="1" t="s">
        <v>1</v>
      </c>
      <c r="E190" s="11">
        <v>12.461618126011899</v>
      </c>
      <c r="F190" s="1">
        <v>37</v>
      </c>
      <c r="G190" s="1">
        <f>IFERROR(VLOOKUP(C190&amp;"|"&amp;D190,TaxRates!$C:$D,2,0),55)</f>
        <v>3</v>
      </c>
      <c r="H190" s="13">
        <f t="shared" si="4"/>
        <v>12.847028995888556</v>
      </c>
      <c r="I190" s="1" t="str">
        <f t="shared" si="5"/>
        <v>30 to 40</v>
      </c>
    </row>
    <row r="191" spans="1:9">
      <c r="A191" s="1" t="s">
        <v>178</v>
      </c>
      <c r="B191" s="1" t="s">
        <v>184</v>
      </c>
      <c r="C191" s="1" t="s">
        <v>15</v>
      </c>
      <c r="D191" s="1" t="s">
        <v>1</v>
      </c>
      <c r="E191" s="11">
        <v>49.0200056079536</v>
      </c>
      <c r="F191" s="1">
        <v>37</v>
      </c>
      <c r="G191" s="1">
        <f>IFERROR(VLOOKUP(C191&amp;"|"&amp;D191,TaxRates!$C:$D,2,0),55)</f>
        <v>3</v>
      </c>
      <c r="H191" s="13">
        <f t="shared" si="4"/>
        <v>50.536088255622268</v>
      </c>
      <c r="I191" s="1" t="str">
        <f t="shared" si="5"/>
        <v>30 to 40</v>
      </c>
    </row>
    <row r="192" spans="1:9">
      <c r="A192" s="1" t="s">
        <v>178</v>
      </c>
      <c r="B192" s="1" t="s">
        <v>184</v>
      </c>
      <c r="C192" s="1" t="s">
        <v>15</v>
      </c>
      <c r="D192" s="1" t="s">
        <v>1</v>
      </c>
      <c r="E192" s="11">
        <v>122.00154053429399</v>
      </c>
      <c r="F192" s="1">
        <v>37</v>
      </c>
      <c r="G192" s="1">
        <f>IFERROR(VLOOKUP(C192&amp;"|"&amp;D192,TaxRates!$C:$D,2,0),55)</f>
        <v>3</v>
      </c>
      <c r="H192" s="13">
        <f t="shared" si="4"/>
        <v>125.7747840559732</v>
      </c>
      <c r="I192" s="1" t="str">
        <f t="shared" si="5"/>
        <v>30 to 40</v>
      </c>
    </row>
    <row r="193" spans="1:9">
      <c r="A193" s="1" t="s">
        <v>178</v>
      </c>
      <c r="B193" s="1" t="s">
        <v>184</v>
      </c>
      <c r="C193" s="1" t="s">
        <v>15</v>
      </c>
      <c r="D193" s="1" t="s">
        <v>1</v>
      </c>
      <c r="E193" s="11">
        <v>79.8998141801884</v>
      </c>
      <c r="F193" s="1">
        <v>37</v>
      </c>
      <c r="G193" s="1">
        <f>IFERROR(VLOOKUP(C193&amp;"|"&amp;D193,TaxRates!$C:$D,2,0),55)</f>
        <v>3</v>
      </c>
      <c r="H193" s="13">
        <f t="shared" si="4"/>
        <v>82.370942453802471</v>
      </c>
      <c r="I193" s="1" t="str">
        <f t="shared" si="5"/>
        <v>30 to 40</v>
      </c>
    </row>
    <row r="194" spans="1:9">
      <c r="A194" s="1" t="s">
        <v>178</v>
      </c>
      <c r="B194" s="1" t="s">
        <v>184</v>
      </c>
      <c r="C194" s="1" t="s">
        <v>15</v>
      </c>
      <c r="D194" s="1" t="s">
        <v>1</v>
      </c>
      <c r="E194" s="11">
        <v>21.5347219780388</v>
      </c>
      <c r="F194" s="1">
        <v>37</v>
      </c>
      <c r="G194" s="1">
        <f>IFERROR(VLOOKUP(C194&amp;"|"&amp;D194,TaxRates!$C:$D,2,0),55)</f>
        <v>3</v>
      </c>
      <c r="H194" s="13">
        <f t="shared" si="4"/>
        <v>22.200744307256496</v>
      </c>
      <c r="I194" s="1" t="str">
        <f t="shared" si="5"/>
        <v>30 to 40</v>
      </c>
    </row>
    <row r="195" spans="1:9">
      <c r="A195" s="1" t="s">
        <v>178</v>
      </c>
      <c r="B195" s="1" t="s">
        <v>184</v>
      </c>
      <c r="C195" s="1" t="s">
        <v>15</v>
      </c>
      <c r="D195" s="1" t="s">
        <v>1</v>
      </c>
      <c r="E195" s="11">
        <v>63.737127026759801</v>
      </c>
      <c r="F195" s="1">
        <v>37</v>
      </c>
      <c r="G195" s="1">
        <f>IFERROR(VLOOKUP(C195&amp;"|"&amp;D195,TaxRates!$C:$D,2,0),55)</f>
        <v>3</v>
      </c>
      <c r="H195" s="13">
        <f t="shared" ref="H195:H258" si="6">E195/(1-(G195*0.01))</f>
        <v>65.708378378102893</v>
      </c>
      <c r="I195" s="1" t="str">
        <f t="shared" ref="I195:I258" si="7">VLOOKUP(F195,$M$4:$N$9,2, 1)</f>
        <v>30 to 40</v>
      </c>
    </row>
    <row r="196" spans="1:9">
      <c r="A196" s="1" t="s">
        <v>178</v>
      </c>
      <c r="B196" s="1" t="s">
        <v>184</v>
      </c>
      <c r="C196" s="1" t="s">
        <v>15</v>
      </c>
      <c r="D196" s="1" t="s">
        <v>1</v>
      </c>
      <c r="E196" s="11">
        <v>44.3331869735594</v>
      </c>
      <c r="F196" s="1">
        <v>37</v>
      </c>
      <c r="G196" s="1">
        <f>IFERROR(VLOOKUP(C196&amp;"|"&amp;D196,TaxRates!$C:$D,2,0),55)</f>
        <v>3</v>
      </c>
      <c r="H196" s="13">
        <f t="shared" si="6"/>
        <v>45.704316467587013</v>
      </c>
      <c r="I196" s="1" t="str">
        <f t="shared" si="7"/>
        <v>30 to 40</v>
      </c>
    </row>
    <row r="197" spans="1:9">
      <c r="A197" s="1" t="s">
        <v>178</v>
      </c>
      <c r="B197" s="1" t="s">
        <v>184</v>
      </c>
      <c r="C197" s="1" t="s">
        <v>15</v>
      </c>
      <c r="D197" s="1" t="s">
        <v>1</v>
      </c>
      <c r="E197" s="11">
        <v>77.512076184018994</v>
      </c>
      <c r="F197" s="1">
        <v>37</v>
      </c>
      <c r="G197" s="1">
        <f>IFERROR(VLOOKUP(C197&amp;"|"&amp;D197,TaxRates!$C:$D,2,0),55)</f>
        <v>3</v>
      </c>
      <c r="H197" s="13">
        <f t="shared" si="6"/>
        <v>79.909356890741236</v>
      </c>
      <c r="I197" s="1" t="str">
        <f t="shared" si="7"/>
        <v>30 to 40</v>
      </c>
    </row>
    <row r="198" spans="1:9">
      <c r="A198" s="1" t="s">
        <v>178</v>
      </c>
      <c r="B198" s="1" t="s">
        <v>184</v>
      </c>
      <c r="C198" s="1" t="s">
        <v>15</v>
      </c>
      <c r="D198" s="1" t="s">
        <v>1</v>
      </c>
      <c r="E198" s="11">
        <v>211.05409992195101</v>
      </c>
      <c r="F198" s="1">
        <v>37</v>
      </c>
      <c r="G198" s="1">
        <f>IFERROR(VLOOKUP(C198&amp;"|"&amp;D198,TaxRates!$C:$D,2,0),55)</f>
        <v>3</v>
      </c>
      <c r="H198" s="13">
        <f t="shared" si="6"/>
        <v>217.58154631128971</v>
      </c>
      <c r="I198" s="1" t="str">
        <f t="shared" si="7"/>
        <v>30 to 40</v>
      </c>
    </row>
    <row r="199" spans="1:9">
      <c r="A199" s="1" t="s">
        <v>178</v>
      </c>
      <c r="B199" s="1" t="s">
        <v>184</v>
      </c>
      <c r="C199" s="1" t="s">
        <v>15</v>
      </c>
      <c r="D199" s="1" t="s">
        <v>1</v>
      </c>
      <c r="E199" s="11">
        <v>138.13717968021399</v>
      </c>
      <c r="F199" s="1">
        <v>37</v>
      </c>
      <c r="G199" s="1">
        <f>IFERROR(VLOOKUP(C199&amp;"|"&amp;D199,TaxRates!$C:$D,2,0),55)</f>
        <v>3</v>
      </c>
      <c r="H199" s="13">
        <f t="shared" si="6"/>
        <v>142.40946358784947</v>
      </c>
      <c r="I199" s="1" t="str">
        <f t="shared" si="7"/>
        <v>30 to 40</v>
      </c>
    </row>
    <row r="200" spans="1:9">
      <c r="A200" s="1" t="s">
        <v>178</v>
      </c>
      <c r="B200" s="1" t="s">
        <v>184</v>
      </c>
      <c r="C200" s="1" t="s">
        <v>15</v>
      </c>
      <c r="D200" s="1" t="s">
        <v>1</v>
      </c>
      <c r="E200" s="11">
        <v>138.81187720084401</v>
      </c>
      <c r="F200" s="1">
        <v>38</v>
      </c>
      <c r="G200" s="1">
        <f>IFERROR(VLOOKUP(C200&amp;"|"&amp;D200,TaxRates!$C:$D,2,0),55)</f>
        <v>3</v>
      </c>
      <c r="H200" s="13">
        <f t="shared" si="6"/>
        <v>143.10502804210722</v>
      </c>
      <c r="I200" s="1" t="str">
        <f t="shared" si="7"/>
        <v>30 to 40</v>
      </c>
    </row>
    <row r="201" spans="1:9">
      <c r="A201" s="1" t="s">
        <v>178</v>
      </c>
      <c r="B201" s="1" t="s">
        <v>184</v>
      </c>
      <c r="C201" s="1" t="s">
        <v>15</v>
      </c>
      <c r="D201" s="1" t="s">
        <v>1</v>
      </c>
      <c r="E201" s="11">
        <v>23.790225270833201</v>
      </c>
      <c r="F201" s="1">
        <v>38</v>
      </c>
      <c r="G201" s="1">
        <f>IFERROR(VLOOKUP(C201&amp;"|"&amp;D201,TaxRates!$C:$D,2,0),55)</f>
        <v>3</v>
      </c>
      <c r="H201" s="13">
        <f t="shared" si="6"/>
        <v>24.52600543384866</v>
      </c>
      <c r="I201" s="1" t="str">
        <f t="shared" si="7"/>
        <v>30 to 40</v>
      </c>
    </row>
    <row r="202" spans="1:9">
      <c r="A202" s="1" t="s">
        <v>178</v>
      </c>
      <c r="B202" s="1" t="s">
        <v>184</v>
      </c>
      <c r="C202" s="1" t="s">
        <v>15</v>
      </c>
      <c r="D202" s="1" t="s">
        <v>1</v>
      </c>
      <c r="E202" s="11">
        <v>124.94977335272399</v>
      </c>
      <c r="F202" s="1">
        <v>38</v>
      </c>
      <c r="G202" s="1">
        <f>IFERROR(VLOOKUP(C202&amp;"|"&amp;D202,TaxRates!$C:$D,2,0),55)</f>
        <v>3</v>
      </c>
      <c r="H202" s="13">
        <f t="shared" si="6"/>
        <v>128.81419933270516</v>
      </c>
      <c r="I202" s="1" t="str">
        <f t="shared" si="7"/>
        <v>30 to 40</v>
      </c>
    </row>
    <row r="203" spans="1:9">
      <c r="A203" s="1" t="s">
        <v>178</v>
      </c>
      <c r="B203" s="1" t="s">
        <v>184</v>
      </c>
      <c r="C203" s="1" t="s">
        <v>15</v>
      </c>
      <c r="D203" s="1" t="s">
        <v>1</v>
      </c>
      <c r="E203" s="11">
        <v>39.5592136483044</v>
      </c>
      <c r="F203" s="1">
        <v>38</v>
      </c>
      <c r="G203" s="1">
        <f>IFERROR(VLOOKUP(C203&amp;"|"&amp;D203,TaxRates!$C:$D,2,0),55)</f>
        <v>3</v>
      </c>
      <c r="H203" s="13">
        <f t="shared" si="6"/>
        <v>40.782694482788045</v>
      </c>
      <c r="I203" s="1" t="str">
        <f t="shared" si="7"/>
        <v>30 to 40</v>
      </c>
    </row>
    <row r="204" spans="1:9">
      <c r="A204" s="1" t="s">
        <v>178</v>
      </c>
      <c r="B204" s="1" t="s">
        <v>184</v>
      </c>
      <c r="C204" s="1" t="s">
        <v>15</v>
      </c>
      <c r="D204" s="1" t="s">
        <v>1</v>
      </c>
      <c r="E204" s="11">
        <v>109.200319647342</v>
      </c>
      <c r="F204" s="1">
        <v>38</v>
      </c>
      <c r="G204" s="1">
        <f>IFERROR(VLOOKUP(C204&amp;"|"&amp;D204,TaxRates!$C:$D,2,0),55)</f>
        <v>3</v>
      </c>
      <c r="H204" s="13">
        <f t="shared" si="6"/>
        <v>112.57764912097113</v>
      </c>
      <c r="I204" s="1" t="str">
        <f t="shared" si="7"/>
        <v>30 to 40</v>
      </c>
    </row>
    <row r="205" spans="1:9">
      <c r="A205" s="1" t="s">
        <v>178</v>
      </c>
      <c r="B205" s="1" t="s">
        <v>184</v>
      </c>
      <c r="C205" s="1" t="s">
        <v>15</v>
      </c>
      <c r="D205" s="1" t="s">
        <v>1</v>
      </c>
      <c r="E205" s="11">
        <v>74.164133921296894</v>
      </c>
      <c r="F205" s="1">
        <v>38</v>
      </c>
      <c r="G205" s="1">
        <f>IFERROR(VLOOKUP(C205&amp;"|"&amp;D205,TaxRates!$C:$D,2,0),55)</f>
        <v>3</v>
      </c>
      <c r="H205" s="13">
        <f t="shared" si="6"/>
        <v>76.457870021955557</v>
      </c>
      <c r="I205" s="1" t="str">
        <f t="shared" si="7"/>
        <v>30 to 40</v>
      </c>
    </row>
    <row r="206" spans="1:9">
      <c r="A206" s="1" t="s">
        <v>178</v>
      </c>
      <c r="B206" s="1" t="s">
        <v>184</v>
      </c>
      <c r="C206" s="1" t="s">
        <v>15</v>
      </c>
      <c r="D206" s="1" t="s">
        <v>1</v>
      </c>
      <c r="E206" s="11">
        <v>262.57304089027599</v>
      </c>
      <c r="F206" s="1">
        <v>38</v>
      </c>
      <c r="G206" s="1">
        <f>IFERROR(VLOOKUP(C206&amp;"|"&amp;D206,TaxRates!$C:$D,2,0),55)</f>
        <v>3</v>
      </c>
      <c r="H206" s="13">
        <f t="shared" si="6"/>
        <v>270.69385658791339</v>
      </c>
      <c r="I206" s="1" t="str">
        <f t="shared" si="7"/>
        <v>30 to 40</v>
      </c>
    </row>
    <row r="207" spans="1:9">
      <c r="A207" s="1" t="s">
        <v>178</v>
      </c>
      <c r="B207" s="1" t="s">
        <v>184</v>
      </c>
      <c r="C207" s="1" t="s">
        <v>15</v>
      </c>
      <c r="D207" s="1" t="s">
        <v>1</v>
      </c>
      <c r="E207" s="11">
        <v>28.915822693698999</v>
      </c>
      <c r="F207" s="1">
        <v>38</v>
      </c>
      <c r="G207" s="1">
        <f>IFERROR(VLOOKUP(C207&amp;"|"&amp;D207,TaxRates!$C:$D,2,0),55)</f>
        <v>3</v>
      </c>
      <c r="H207" s="13">
        <f t="shared" si="6"/>
        <v>29.810126488349486</v>
      </c>
      <c r="I207" s="1" t="str">
        <f t="shared" si="7"/>
        <v>30 to 40</v>
      </c>
    </row>
    <row r="208" spans="1:9">
      <c r="A208" s="1" t="s">
        <v>178</v>
      </c>
      <c r="B208" s="1" t="s">
        <v>184</v>
      </c>
      <c r="C208" s="1" t="s">
        <v>15</v>
      </c>
      <c r="D208" s="1" t="s">
        <v>1</v>
      </c>
      <c r="E208" s="11">
        <v>109.554949079121</v>
      </c>
      <c r="F208" s="1">
        <v>38</v>
      </c>
      <c r="G208" s="1">
        <f>IFERROR(VLOOKUP(C208&amp;"|"&amp;D208,TaxRates!$C:$D,2,0),55)</f>
        <v>3</v>
      </c>
      <c r="H208" s="13">
        <f t="shared" si="6"/>
        <v>112.94324647332063</v>
      </c>
      <c r="I208" s="1" t="str">
        <f t="shared" si="7"/>
        <v>30 to 40</v>
      </c>
    </row>
    <row r="209" spans="1:9">
      <c r="A209" s="1" t="s">
        <v>178</v>
      </c>
      <c r="B209" s="1" t="s">
        <v>184</v>
      </c>
      <c r="C209" s="1" t="s">
        <v>15</v>
      </c>
      <c r="D209" s="1" t="s">
        <v>1</v>
      </c>
      <c r="E209" s="11">
        <v>35.629739224148899</v>
      </c>
      <c r="F209" s="1">
        <v>38</v>
      </c>
      <c r="G209" s="1">
        <f>IFERROR(VLOOKUP(C209&amp;"|"&amp;D209,TaxRates!$C:$D,2,0),55)</f>
        <v>3</v>
      </c>
      <c r="H209" s="13">
        <f t="shared" si="6"/>
        <v>36.731689921802989</v>
      </c>
      <c r="I209" s="1" t="str">
        <f t="shared" si="7"/>
        <v>30 to 40</v>
      </c>
    </row>
    <row r="210" spans="1:9">
      <c r="A210" s="1" t="s">
        <v>178</v>
      </c>
      <c r="B210" s="1" t="s">
        <v>184</v>
      </c>
      <c r="C210" s="1" t="s">
        <v>15</v>
      </c>
      <c r="D210" s="1" t="s">
        <v>1</v>
      </c>
      <c r="E210" s="11">
        <v>196.102562438071</v>
      </c>
      <c r="F210" s="1">
        <v>38</v>
      </c>
      <c r="G210" s="1">
        <f>IFERROR(VLOOKUP(C210&amp;"|"&amp;D210,TaxRates!$C:$D,2,0),55)</f>
        <v>3</v>
      </c>
      <c r="H210" s="13">
        <f t="shared" si="6"/>
        <v>202.16759014234125</v>
      </c>
      <c r="I210" s="1" t="str">
        <f t="shared" si="7"/>
        <v>30 to 40</v>
      </c>
    </row>
    <row r="211" spans="1:9">
      <c r="A211" s="1" t="s">
        <v>178</v>
      </c>
      <c r="B211" s="1" t="s">
        <v>184</v>
      </c>
      <c r="C211" s="1" t="s">
        <v>15</v>
      </c>
      <c r="D211" s="1" t="s">
        <v>1</v>
      </c>
      <c r="E211" s="11">
        <v>134.14008523728799</v>
      </c>
      <c r="F211" s="1">
        <v>38</v>
      </c>
      <c r="G211" s="1">
        <f>IFERROR(VLOOKUP(C211&amp;"|"&amp;D211,TaxRates!$C:$D,2,0),55)</f>
        <v>3</v>
      </c>
      <c r="H211" s="13">
        <f t="shared" si="6"/>
        <v>138.28874766730721</v>
      </c>
      <c r="I211" s="1" t="str">
        <f t="shared" si="7"/>
        <v>30 to 40</v>
      </c>
    </row>
    <row r="212" spans="1:9">
      <c r="A212" s="1" t="s">
        <v>178</v>
      </c>
      <c r="B212" s="1" t="s">
        <v>184</v>
      </c>
      <c r="C212" s="1" t="s">
        <v>15</v>
      </c>
      <c r="D212" s="1" t="s">
        <v>1</v>
      </c>
      <c r="E212" s="11">
        <v>93.441849939457498</v>
      </c>
      <c r="F212" s="1">
        <v>38</v>
      </c>
      <c r="G212" s="1">
        <f>IFERROR(VLOOKUP(C212&amp;"|"&amp;D212,TaxRates!$C:$D,2,0),55)</f>
        <v>3</v>
      </c>
      <c r="H212" s="13">
        <f t="shared" si="6"/>
        <v>96.331804061296396</v>
      </c>
      <c r="I212" s="1" t="str">
        <f t="shared" si="7"/>
        <v>30 to 40</v>
      </c>
    </row>
    <row r="213" spans="1:9">
      <c r="A213" s="1" t="s">
        <v>178</v>
      </c>
      <c r="B213" s="1" t="s">
        <v>184</v>
      </c>
      <c r="C213" s="1" t="s">
        <v>15</v>
      </c>
      <c r="D213" s="1" t="s">
        <v>1</v>
      </c>
      <c r="E213" s="11">
        <v>121.298292339073</v>
      </c>
      <c r="F213" s="1">
        <v>38</v>
      </c>
      <c r="G213" s="1">
        <f>IFERROR(VLOOKUP(C213&amp;"|"&amp;D213,TaxRates!$C:$D,2,0),55)</f>
        <v>3</v>
      </c>
      <c r="H213" s="13">
        <f t="shared" si="6"/>
        <v>125.0497859165701</v>
      </c>
      <c r="I213" s="1" t="str">
        <f t="shared" si="7"/>
        <v>30 to 40</v>
      </c>
    </row>
    <row r="214" spans="1:9">
      <c r="A214" s="1" t="s">
        <v>178</v>
      </c>
      <c r="B214" s="1" t="s">
        <v>184</v>
      </c>
      <c r="C214" s="1" t="s">
        <v>15</v>
      </c>
      <c r="D214" s="1" t="s">
        <v>1</v>
      </c>
      <c r="E214" s="11">
        <v>113.875116945066</v>
      </c>
      <c r="F214" s="1">
        <v>38</v>
      </c>
      <c r="G214" s="1">
        <f>IFERROR(VLOOKUP(C214&amp;"|"&amp;D214,TaxRates!$C:$D,2,0),55)</f>
        <v>3</v>
      </c>
      <c r="H214" s="13">
        <f t="shared" si="6"/>
        <v>117.39702777841856</v>
      </c>
      <c r="I214" s="1" t="str">
        <f t="shared" si="7"/>
        <v>30 to 40</v>
      </c>
    </row>
    <row r="215" spans="1:9">
      <c r="A215" s="1" t="s">
        <v>178</v>
      </c>
      <c r="B215" s="1" t="s">
        <v>184</v>
      </c>
      <c r="C215" s="1" t="s">
        <v>15</v>
      </c>
      <c r="D215" s="1" t="s">
        <v>1</v>
      </c>
      <c r="E215" s="11">
        <v>112.498673896299</v>
      </c>
      <c r="F215" s="1">
        <v>38</v>
      </c>
      <c r="G215" s="1">
        <f>IFERROR(VLOOKUP(C215&amp;"|"&amp;D215,TaxRates!$C:$D,2,0),55)</f>
        <v>3</v>
      </c>
      <c r="H215" s="13">
        <f t="shared" si="6"/>
        <v>115.97801432608144</v>
      </c>
      <c r="I215" s="1" t="str">
        <f t="shared" si="7"/>
        <v>30 to 40</v>
      </c>
    </row>
    <row r="216" spans="1:9">
      <c r="A216" s="1" t="s">
        <v>178</v>
      </c>
      <c r="B216" s="1" t="s">
        <v>184</v>
      </c>
      <c r="C216" s="1" t="s">
        <v>15</v>
      </c>
      <c r="D216" s="1" t="s">
        <v>1</v>
      </c>
      <c r="E216" s="11">
        <v>185.89494493776999</v>
      </c>
      <c r="F216" s="1">
        <v>38</v>
      </c>
      <c r="G216" s="1">
        <f>IFERROR(VLOOKUP(C216&amp;"|"&amp;D216,TaxRates!$C:$D,2,0),55)</f>
        <v>3</v>
      </c>
      <c r="H216" s="13">
        <f t="shared" si="6"/>
        <v>191.64427313172163</v>
      </c>
      <c r="I216" s="1" t="str">
        <f t="shared" si="7"/>
        <v>30 to 40</v>
      </c>
    </row>
    <row r="217" spans="1:9">
      <c r="A217" s="1" t="s">
        <v>178</v>
      </c>
      <c r="B217" s="1" t="s">
        <v>184</v>
      </c>
      <c r="C217" s="1" t="s">
        <v>15</v>
      </c>
      <c r="D217" s="1" t="s">
        <v>1</v>
      </c>
      <c r="E217" s="11">
        <v>64.3261725236122</v>
      </c>
      <c r="F217" s="1">
        <v>38</v>
      </c>
      <c r="G217" s="1">
        <f>IFERROR(VLOOKUP(C217&amp;"|"&amp;D217,TaxRates!$C:$D,2,0),55)</f>
        <v>3</v>
      </c>
      <c r="H217" s="13">
        <f t="shared" si="6"/>
        <v>66.31564177691979</v>
      </c>
      <c r="I217" s="1" t="str">
        <f t="shared" si="7"/>
        <v>30 to 40</v>
      </c>
    </row>
    <row r="218" spans="1:9">
      <c r="A218" s="1" t="s">
        <v>178</v>
      </c>
      <c r="B218" s="1" t="s">
        <v>184</v>
      </c>
      <c r="C218" s="1" t="s">
        <v>15</v>
      </c>
      <c r="D218" s="1" t="s">
        <v>1</v>
      </c>
      <c r="E218" s="11">
        <v>22.589594270871402</v>
      </c>
      <c r="F218" s="1">
        <v>38</v>
      </c>
      <c r="G218" s="1">
        <f>IFERROR(VLOOKUP(C218&amp;"|"&amp;D218,TaxRates!$C:$D,2,0),55)</f>
        <v>3</v>
      </c>
      <c r="H218" s="13">
        <f t="shared" si="6"/>
        <v>23.28824151636227</v>
      </c>
      <c r="I218" s="1" t="str">
        <f t="shared" si="7"/>
        <v>30 to 40</v>
      </c>
    </row>
    <row r="219" spans="1:9">
      <c r="A219" s="1" t="s">
        <v>178</v>
      </c>
      <c r="B219" s="1" t="s">
        <v>184</v>
      </c>
      <c r="C219" s="1" t="s">
        <v>15</v>
      </c>
      <c r="D219" s="1" t="s">
        <v>1</v>
      </c>
      <c r="E219" s="11">
        <v>14.8072814438347</v>
      </c>
      <c r="F219" s="1">
        <v>38</v>
      </c>
      <c r="G219" s="1">
        <f>IFERROR(VLOOKUP(C219&amp;"|"&amp;D219,TaxRates!$C:$D,2,0),55)</f>
        <v>3</v>
      </c>
      <c r="H219" s="13">
        <f t="shared" si="6"/>
        <v>15.265238601891443</v>
      </c>
      <c r="I219" s="1" t="str">
        <f t="shared" si="7"/>
        <v>30 to 40</v>
      </c>
    </row>
    <row r="220" spans="1:9">
      <c r="A220" s="1" t="s">
        <v>178</v>
      </c>
      <c r="B220" s="1" t="s">
        <v>184</v>
      </c>
      <c r="C220" s="1" t="s">
        <v>15</v>
      </c>
      <c r="D220" s="1" t="s">
        <v>1</v>
      </c>
      <c r="E220" s="11">
        <v>127.271393997206</v>
      </c>
      <c r="F220" s="1">
        <v>38</v>
      </c>
      <c r="G220" s="1">
        <f>IFERROR(VLOOKUP(C220&amp;"|"&amp;D220,TaxRates!$C:$D,2,0),55)</f>
        <v>3</v>
      </c>
      <c r="H220" s="13">
        <f t="shared" si="6"/>
        <v>131.20762267753196</v>
      </c>
      <c r="I220" s="1" t="str">
        <f t="shared" si="7"/>
        <v>30 to 40</v>
      </c>
    </row>
    <row r="221" spans="1:9">
      <c r="A221" s="1" t="s">
        <v>178</v>
      </c>
      <c r="B221" s="1" t="s">
        <v>184</v>
      </c>
      <c r="C221" s="1" t="s">
        <v>15</v>
      </c>
      <c r="D221" s="1" t="s">
        <v>1</v>
      </c>
      <c r="E221" s="11">
        <v>99.704966344765296</v>
      </c>
      <c r="F221" s="1">
        <v>38</v>
      </c>
      <c r="G221" s="1">
        <f>IFERROR(VLOOKUP(C221&amp;"|"&amp;D221,TaxRates!$C:$D,2,0),55)</f>
        <v>3</v>
      </c>
      <c r="H221" s="13">
        <f t="shared" si="6"/>
        <v>102.78862509769618</v>
      </c>
      <c r="I221" s="1" t="str">
        <f t="shared" si="7"/>
        <v>30 to 40</v>
      </c>
    </row>
    <row r="222" spans="1:9">
      <c r="A222" s="1" t="s">
        <v>178</v>
      </c>
      <c r="B222" s="1" t="s">
        <v>184</v>
      </c>
      <c r="C222" s="1" t="s">
        <v>15</v>
      </c>
      <c r="D222" s="1" t="s">
        <v>1</v>
      </c>
      <c r="E222" s="11">
        <v>39.012242829798602</v>
      </c>
      <c r="F222" s="1">
        <v>39</v>
      </c>
      <c r="G222" s="1">
        <f>IFERROR(VLOOKUP(C222&amp;"|"&amp;D222,TaxRates!$C:$D,2,0),55)</f>
        <v>3</v>
      </c>
      <c r="H222" s="13">
        <f t="shared" si="6"/>
        <v>40.218807041029486</v>
      </c>
      <c r="I222" s="1" t="str">
        <f t="shared" si="7"/>
        <v>30 to 40</v>
      </c>
    </row>
    <row r="223" spans="1:9">
      <c r="A223" s="1" t="s">
        <v>178</v>
      </c>
      <c r="B223" s="1" t="s">
        <v>184</v>
      </c>
      <c r="C223" s="1" t="s">
        <v>15</v>
      </c>
      <c r="D223" s="1" t="s">
        <v>1</v>
      </c>
      <c r="E223" s="11">
        <v>188.87773909912701</v>
      </c>
      <c r="F223" s="1">
        <v>39</v>
      </c>
      <c r="G223" s="1">
        <f>IFERROR(VLOOKUP(C223&amp;"|"&amp;D223,TaxRates!$C:$D,2,0),55)</f>
        <v>3</v>
      </c>
      <c r="H223" s="13">
        <f t="shared" si="6"/>
        <v>194.71931865889383</v>
      </c>
      <c r="I223" s="1" t="str">
        <f t="shared" si="7"/>
        <v>30 to 40</v>
      </c>
    </row>
    <row r="224" spans="1:9">
      <c r="A224" s="1" t="s">
        <v>178</v>
      </c>
      <c r="B224" s="1" t="s">
        <v>184</v>
      </c>
      <c r="C224" s="1" t="s">
        <v>15</v>
      </c>
      <c r="D224" s="1" t="s">
        <v>1</v>
      </c>
      <c r="E224" s="11">
        <v>112.126012459514</v>
      </c>
      <c r="F224" s="1">
        <v>39</v>
      </c>
      <c r="G224" s="1">
        <f>IFERROR(VLOOKUP(C224&amp;"|"&amp;D224,TaxRates!$C:$D,2,0),55)</f>
        <v>3</v>
      </c>
      <c r="H224" s="13">
        <f t="shared" si="6"/>
        <v>115.59382727784948</v>
      </c>
      <c r="I224" s="1" t="str">
        <f t="shared" si="7"/>
        <v>30 to 40</v>
      </c>
    </row>
    <row r="225" spans="1:9">
      <c r="A225" s="1" t="s">
        <v>178</v>
      </c>
      <c r="B225" s="1" t="s">
        <v>184</v>
      </c>
      <c r="C225" s="1" t="s">
        <v>15</v>
      </c>
      <c r="D225" s="1" t="s">
        <v>1</v>
      </c>
      <c r="E225" s="11">
        <v>153.33815990000701</v>
      </c>
      <c r="F225" s="1">
        <v>39</v>
      </c>
      <c r="G225" s="1">
        <f>IFERROR(VLOOKUP(C225&amp;"|"&amp;D225,TaxRates!$C:$D,2,0),55)</f>
        <v>3</v>
      </c>
      <c r="H225" s="13">
        <f t="shared" si="6"/>
        <v>158.08057721650209</v>
      </c>
      <c r="I225" s="1" t="str">
        <f t="shared" si="7"/>
        <v>30 to 40</v>
      </c>
    </row>
    <row r="226" spans="1:9">
      <c r="A226" s="1" t="s">
        <v>178</v>
      </c>
      <c r="B226" s="1" t="s">
        <v>184</v>
      </c>
      <c r="C226" s="1" t="s">
        <v>15</v>
      </c>
      <c r="D226" s="1" t="s">
        <v>1</v>
      </c>
      <c r="E226" s="11">
        <v>68.027241551028894</v>
      </c>
      <c r="F226" s="1">
        <v>39</v>
      </c>
      <c r="G226" s="1">
        <f>IFERROR(VLOOKUP(C226&amp;"|"&amp;D226,TaxRates!$C:$D,2,0),55)</f>
        <v>3</v>
      </c>
      <c r="H226" s="13">
        <f t="shared" si="6"/>
        <v>70.131176856730818</v>
      </c>
      <c r="I226" s="1" t="str">
        <f t="shared" si="7"/>
        <v>30 to 40</v>
      </c>
    </row>
    <row r="227" spans="1:9">
      <c r="A227" s="1" t="s">
        <v>178</v>
      </c>
      <c r="B227" s="1" t="s">
        <v>184</v>
      </c>
      <c r="C227" s="1" t="s">
        <v>15</v>
      </c>
      <c r="D227" s="1" t="s">
        <v>1</v>
      </c>
      <c r="E227" s="11">
        <v>151.264479324353</v>
      </c>
      <c r="F227" s="1">
        <v>39</v>
      </c>
      <c r="G227" s="1">
        <f>IFERROR(VLOOKUP(C227&amp;"|"&amp;D227,TaxRates!$C:$D,2,0),55)</f>
        <v>3</v>
      </c>
      <c r="H227" s="13">
        <f t="shared" si="6"/>
        <v>155.94276219005465</v>
      </c>
      <c r="I227" s="1" t="str">
        <f t="shared" si="7"/>
        <v>30 to 40</v>
      </c>
    </row>
    <row r="228" spans="1:9">
      <c r="A228" s="1" t="s">
        <v>178</v>
      </c>
      <c r="B228" s="1" t="s">
        <v>184</v>
      </c>
      <c r="C228" s="1" t="s">
        <v>15</v>
      </c>
      <c r="D228" s="1" t="s">
        <v>1</v>
      </c>
      <c r="E228" s="11">
        <v>77.198018763503299</v>
      </c>
      <c r="F228" s="1">
        <v>39</v>
      </c>
      <c r="G228" s="1">
        <f>IFERROR(VLOOKUP(C228&amp;"|"&amp;D228,TaxRates!$C:$D,2,0),55)</f>
        <v>3</v>
      </c>
      <c r="H228" s="13">
        <f t="shared" si="6"/>
        <v>79.585586354127116</v>
      </c>
      <c r="I228" s="1" t="str">
        <f t="shared" si="7"/>
        <v>30 to 40</v>
      </c>
    </row>
    <row r="229" spans="1:9">
      <c r="A229" s="1" t="s">
        <v>178</v>
      </c>
      <c r="B229" s="1" t="s">
        <v>184</v>
      </c>
      <c r="C229" s="1" t="s">
        <v>15</v>
      </c>
      <c r="D229" s="1" t="s">
        <v>1</v>
      </c>
      <c r="E229" s="11">
        <v>251.57802583806</v>
      </c>
      <c r="F229" s="1">
        <v>39</v>
      </c>
      <c r="G229" s="1">
        <f>IFERROR(VLOOKUP(C229&amp;"|"&amp;D229,TaxRates!$C:$D,2,0),55)</f>
        <v>3</v>
      </c>
      <c r="H229" s="13">
        <f t="shared" si="6"/>
        <v>259.35878952377323</v>
      </c>
      <c r="I229" s="1" t="str">
        <f t="shared" si="7"/>
        <v>30 to 40</v>
      </c>
    </row>
    <row r="230" spans="1:9">
      <c r="A230" s="1" t="s">
        <v>178</v>
      </c>
      <c r="B230" s="1" t="s">
        <v>184</v>
      </c>
      <c r="C230" s="1" t="s">
        <v>15</v>
      </c>
      <c r="D230" s="1" t="s">
        <v>1</v>
      </c>
      <c r="E230" s="11">
        <v>103.17913264252699</v>
      </c>
      <c r="F230" s="1">
        <v>39</v>
      </c>
      <c r="G230" s="1">
        <f>IFERROR(VLOOKUP(C230&amp;"|"&amp;D230,TaxRates!$C:$D,2,0),55)</f>
        <v>3</v>
      </c>
      <c r="H230" s="13">
        <f t="shared" si="6"/>
        <v>106.3702398376567</v>
      </c>
      <c r="I230" s="1" t="str">
        <f t="shared" si="7"/>
        <v>30 to 40</v>
      </c>
    </row>
    <row r="231" spans="1:9">
      <c r="A231" s="1" t="s">
        <v>178</v>
      </c>
      <c r="B231" s="1" t="s">
        <v>184</v>
      </c>
      <c r="C231" s="1" t="s">
        <v>15</v>
      </c>
      <c r="D231" s="1" t="s">
        <v>1</v>
      </c>
      <c r="E231" s="11">
        <v>60.195340710226603</v>
      </c>
      <c r="F231" s="1">
        <v>39</v>
      </c>
      <c r="G231" s="1">
        <f>IFERROR(VLOOKUP(C231&amp;"|"&amp;D231,TaxRates!$C:$D,2,0),55)</f>
        <v>3</v>
      </c>
      <c r="H231" s="13">
        <f t="shared" si="6"/>
        <v>62.057052278584131</v>
      </c>
      <c r="I231" s="1" t="str">
        <f t="shared" si="7"/>
        <v>30 to 40</v>
      </c>
    </row>
    <row r="232" spans="1:9">
      <c r="A232" s="1" t="s">
        <v>178</v>
      </c>
      <c r="B232" s="1" t="s">
        <v>184</v>
      </c>
      <c r="C232" s="1" t="s">
        <v>15</v>
      </c>
      <c r="D232" s="1" t="s">
        <v>1</v>
      </c>
      <c r="E232" s="11">
        <v>69.414203269382796</v>
      </c>
      <c r="F232" s="1">
        <v>39</v>
      </c>
      <c r="G232" s="1">
        <f>IFERROR(VLOOKUP(C232&amp;"|"&amp;D232,TaxRates!$C:$D,2,0),55)</f>
        <v>3</v>
      </c>
      <c r="H232" s="13">
        <f t="shared" si="6"/>
        <v>71.561034298332785</v>
      </c>
      <c r="I232" s="1" t="str">
        <f t="shared" si="7"/>
        <v>30 to 40</v>
      </c>
    </row>
    <row r="233" spans="1:9">
      <c r="A233" s="1" t="s">
        <v>178</v>
      </c>
      <c r="B233" s="1" t="s">
        <v>184</v>
      </c>
      <c r="C233" s="1" t="s">
        <v>15</v>
      </c>
      <c r="D233" s="1" t="s">
        <v>1</v>
      </c>
      <c r="E233" s="11">
        <v>20.500887024379601</v>
      </c>
      <c r="F233" s="1">
        <v>39</v>
      </c>
      <c r="G233" s="1">
        <f>IFERROR(VLOOKUP(C233&amp;"|"&amp;D233,TaxRates!$C:$D,2,0),55)</f>
        <v>3</v>
      </c>
      <c r="H233" s="13">
        <f t="shared" si="6"/>
        <v>21.134935076680001</v>
      </c>
      <c r="I233" s="1" t="str">
        <f t="shared" si="7"/>
        <v>30 to 40</v>
      </c>
    </row>
    <row r="234" spans="1:9">
      <c r="A234" s="1" t="s">
        <v>178</v>
      </c>
      <c r="B234" s="1" t="s">
        <v>184</v>
      </c>
      <c r="C234" s="1" t="s">
        <v>15</v>
      </c>
      <c r="D234" s="1" t="s">
        <v>1</v>
      </c>
      <c r="E234" s="11">
        <v>97.762017805402806</v>
      </c>
      <c r="F234" s="1">
        <v>39</v>
      </c>
      <c r="G234" s="1">
        <f>IFERROR(VLOOKUP(C234&amp;"|"&amp;D234,TaxRates!$C:$D,2,0),55)</f>
        <v>3</v>
      </c>
      <c r="H234" s="13">
        <f t="shared" si="6"/>
        <v>100.78558536639464</v>
      </c>
      <c r="I234" s="1" t="str">
        <f t="shared" si="7"/>
        <v>30 to 40</v>
      </c>
    </row>
    <row r="235" spans="1:9">
      <c r="A235" s="1" t="s">
        <v>178</v>
      </c>
      <c r="B235" s="1" t="s">
        <v>184</v>
      </c>
      <c r="C235" s="1" t="s">
        <v>15</v>
      </c>
      <c r="D235" s="1" t="s">
        <v>1</v>
      </c>
      <c r="E235" s="11">
        <v>145.20722830952701</v>
      </c>
      <c r="F235" s="1">
        <v>39</v>
      </c>
      <c r="G235" s="1">
        <f>IFERROR(VLOOKUP(C235&amp;"|"&amp;D235,TaxRates!$C:$D,2,0),55)</f>
        <v>3</v>
      </c>
      <c r="H235" s="13">
        <f t="shared" si="6"/>
        <v>149.6981735149763</v>
      </c>
      <c r="I235" s="1" t="str">
        <f t="shared" si="7"/>
        <v>30 to 40</v>
      </c>
    </row>
    <row r="236" spans="1:9">
      <c r="A236" s="1" t="s">
        <v>178</v>
      </c>
      <c r="B236" s="1" t="s">
        <v>184</v>
      </c>
      <c r="C236" s="1" t="s">
        <v>15</v>
      </c>
      <c r="D236" s="1" t="s">
        <v>1</v>
      </c>
      <c r="E236" s="11">
        <v>109.207832982761</v>
      </c>
      <c r="F236" s="1">
        <v>39</v>
      </c>
      <c r="G236" s="1">
        <f>IFERROR(VLOOKUP(C236&amp;"|"&amp;D236,TaxRates!$C:$D,2,0),55)</f>
        <v>3</v>
      </c>
      <c r="H236" s="13">
        <f t="shared" si="6"/>
        <v>112.58539482758867</v>
      </c>
      <c r="I236" s="1" t="str">
        <f t="shared" si="7"/>
        <v>30 to 40</v>
      </c>
    </row>
    <row r="237" spans="1:9">
      <c r="A237" s="1" t="s">
        <v>178</v>
      </c>
      <c r="B237" s="1" t="s">
        <v>184</v>
      </c>
      <c r="C237" s="1" t="s">
        <v>15</v>
      </c>
      <c r="D237" s="1" t="s">
        <v>1</v>
      </c>
      <c r="E237" s="11">
        <v>65.669556896535696</v>
      </c>
      <c r="F237" s="1">
        <v>39</v>
      </c>
      <c r="G237" s="1">
        <f>IFERROR(VLOOKUP(C237&amp;"|"&amp;D237,TaxRates!$C:$D,2,0),55)</f>
        <v>3</v>
      </c>
      <c r="H237" s="13">
        <f t="shared" si="6"/>
        <v>67.700574120139891</v>
      </c>
      <c r="I237" s="1" t="str">
        <f t="shared" si="7"/>
        <v>30 to 40</v>
      </c>
    </row>
    <row r="238" spans="1:9">
      <c r="A238" s="1" t="s">
        <v>178</v>
      </c>
      <c r="B238" s="1" t="s">
        <v>184</v>
      </c>
      <c r="C238" s="1" t="s">
        <v>15</v>
      </c>
      <c r="D238" s="1" t="s">
        <v>1</v>
      </c>
      <c r="E238" s="11">
        <v>134.41807864779199</v>
      </c>
      <c r="F238" s="1">
        <v>39</v>
      </c>
      <c r="G238" s="1">
        <f>IFERROR(VLOOKUP(C238&amp;"|"&amp;D238,TaxRates!$C:$D,2,0),55)</f>
        <v>3</v>
      </c>
      <c r="H238" s="13">
        <f t="shared" si="6"/>
        <v>138.5753388121567</v>
      </c>
      <c r="I238" s="1" t="str">
        <f t="shared" si="7"/>
        <v>30 to 40</v>
      </c>
    </row>
    <row r="239" spans="1:9">
      <c r="A239" s="1" t="s">
        <v>178</v>
      </c>
      <c r="B239" s="1" t="s">
        <v>184</v>
      </c>
      <c r="C239" s="1" t="s">
        <v>15</v>
      </c>
      <c r="D239" s="1" t="s">
        <v>1</v>
      </c>
      <c r="E239" s="11">
        <v>130.52316556656399</v>
      </c>
      <c r="F239" s="1">
        <v>39</v>
      </c>
      <c r="G239" s="1">
        <f>IFERROR(VLOOKUP(C239&amp;"|"&amp;D239,TaxRates!$C:$D,2,0),55)</f>
        <v>3</v>
      </c>
      <c r="H239" s="13">
        <f t="shared" si="6"/>
        <v>134.55996450161237</v>
      </c>
      <c r="I239" s="1" t="str">
        <f t="shared" si="7"/>
        <v>30 to 40</v>
      </c>
    </row>
    <row r="240" spans="1:9">
      <c r="A240" s="1" t="s">
        <v>178</v>
      </c>
      <c r="B240" s="1" t="s">
        <v>184</v>
      </c>
      <c r="C240" s="1" t="s">
        <v>15</v>
      </c>
      <c r="D240" s="1" t="s">
        <v>1</v>
      </c>
      <c r="E240" s="11">
        <v>83.830791271427699</v>
      </c>
      <c r="F240" s="1">
        <v>39</v>
      </c>
      <c r="G240" s="1">
        <f>IFERROR(VLOOKUP(C240&amp;"|"&amp;D240,TaxRates!$C:$D,2,0),55)</f>
        <v>3</v>
      </c>
      <c r="H240" s="13">
        <f t="shared" si="6"/>
        <v>86.423496156111028</v>
      </c>
      <c r="I240" s="1" t="str">
        <f t="shared" si="7"/>
        <v>30 to 40</v>
      </c>
    </row>
    <row r="241" spans="1:9">
      <c r="A241" s="1" t="s">
        <v>178</v>
      </c>
      <c r="B241" s="1" t="s">
        <v>184</v>
      </c>
      <c r="C241" s="1" t="s">
        <v>15</v>
      </c>
      <c r="D241" s="1" t="s">
        <v>1</v>
      </c>
      <c r="E241" s="11">
        <v>177.206523859198</v>
      </c>
      <c r="F241" s="1">
        <v>39</v>
      </c>
      <c r="G241" s="1">
        <f>IFERROR(VLOOKUP(C241&amp;"|"&amp;D241,TaxRates!$C:$D,2,0),55)</f>
        <v>3</v>
      </c>
      <c r="H241" s="13">
        <f t="shared" si="6"/>
        <v>182.68713799917319</v>
      </c>
      <c r="I241" s="1" t="str">
        <f t="shared" si="7"/>
        <v>30 to 40</v>
      </c>
    </row>
    <row r="242" spans="1:9">
      <c r="A242" s="1" t="s">
        <v>178</v>
      </c>
      <c r="B242" s="1" t="s">
        <v>184</v>
      </c>
      <c r="C242" s="1" t="s">
        <v>15</v>
      </c>
      <c r="D242" s="1" t="s">
        <v>1</v>
      </c>
      <c r="E242" s="11">
        <v>9.5975346642756207</v>
      </c>
      <c r="F242" s="1">
        <v>39</v>
      </c>
      <c r="G242" s="1">
        <f>IFERROR(VLOOKUP(C242&amp;"|"&amp;D242,TaxRates!$C:$D,2,0),55)</f>
        <v>3</v>
      </c>
      <c r="H242" s="13">
        <f t="shared" si="6"/>
        <v>9.8943656332738357</v>
      </c>
      <c r="I242" s="1" t="str">
        <f t="shared" si="7"/>
        <v>30 to 40</v>
      </c>
    </row>
    <row r="243" spans="1:9">
      <c r="A243" s="1" t="s">
        <v>178</v>
      </c>
      <c r="B243" s="1" t="s">
        <v>184</v>
      </c>
      <c r="C243" s="1" t="s">
        <v>15</v>
      </c>
      <c r="D243" s="1" t="s">
        <v>1</v>
      </c>
      <c r="E243" s="11">
        <v>66.963353255693505</v>
      </c>
      <c r="F243" s="1">
        <v>39</v>
      </c>
      <c r="G243" s="1">
        <f>IFERROR(VLOOKUP(C243&amp;"|"&amp;D243,TaxRates!$C:$D,2,0),55)</f>
        <v>3</v>
      </c>
      <c r="H243" s="13">
        <f t="shared" si="6"/>
        <v>69.034384799684034</v>
      </c>
      <c r="I243" s="1" t="str">
        <f t="shared" si="7"/>
        <v>30 to 40</v>
      </c>
    </row>
    <row r="244" spans="1:9">
      <c r="A244" s="1" t="s">
        <v>178</v>
      </c>
      <c r="B244" s="1" t="s">
        <v>184</v>
      </c>
      <c r="C244" s="1" t="s">
        <v>15</v>
      </c>
      <c r="D244" s="1" t="s">
        <v>1</v>
      </c>
      <c r="E244" s="11">
        <v>28.311750526008598</v>
      </c>
      <c r="F244" s="1">
        <v>39</v>
      </c>
      <c r="G244" s="1">
        <f>IFERROR(VLOOKUP(C244&amp;"|"&amp;D244,TaxRates!$C:$D,2,0),55)</f>
        <v>3</v>
      </c>
      <c r="H244" s="13">
        <f t="shared" si="6"/>
        <v>29.187371676297523</v>
      </c>
      <c r="I244" s="1" t="str">
        <f t="shared" si="7"/>
        <v>30 to 40</v>
      </c>
    </row>
    <row r="245" spans="1:9">
      <c r="A245" s="1" t="s">
        <v>178</v>
      </c>
      <c r="B245" s="1" t="s">
        <v>184</v>
      </c>
      <c r="C245" s="1" t="s">
        <v>15</v>
      </c>
      <c r="D245" s="1" t="s">
        <v>1</v>
      </c>
      <c r="E245" s="11">
        <v>75.608196988835502</v>
      </c>
      <c r="F245" s="1">
        <v>40</v>
      </c>
      <c r="G245" s="1">
        <f>IFERROR(VLOOKUP(C245&amp;"|"&amp;D245,TaxRates!$C:$D,2,0),55)</f>
        <v>3</v>
      </c>
      <c r="H245" s="13">
        <f t="shared" si="6"/>
        <v>77.946594833851037</v>
      </c>
      <c r="I245" s="1" t="str">
        <f t="shared" si="7"/>
        <v>40 to 50</v>
      </c>
    </row>
    <row r="246" spans="1:9">
      <c r="A246" s="1" t="s">
        <v>178</v>
      </c>
      <c r="B246" s="1" t="s">
        <v>184</v>
      </c>
      <c r="C246" s="1" t="s">
        <v>15</v>
      </c>
      <c r="D246" s="1" t="s">
        <v>1</v>
      </c>
      <c r="E246" s="11">
        <v>49.998241879511902</v>
      </c>
      <c r="F246" s="1">
        <v>40</v>
      </c>
      <c r="G246" s="1">
        <f>IFERROR(VLOOKUP(C246&amp;"|"&amp;D246,TaxRates!$C:$D,2,0),55)</f>
        <v>3</v>
      </c>
      <c r="H246" s="13">
        <f t="shared" si="6"/>
        <v>51.544579257228769</v>
      </c>
      <c r="I246" s="1" t="str">
        <f t="shared" si="7"/>
        <v>40 to 50</v>
      </c>
    </row>
    <row r="247" spans="1:9">
      <c r="A247" s="1" t="s">
        <v>178</v>
      </c>
      <c r="B247" s="1" t="s">
        <v>184</v>
      </c>
      <c r="C247" s="1" t="s">
        <v>15</v>
      </c>
      <c r="D247" s="1" t="s">
        <v>1</v>
      </c>
      <c r="E247" s="11">
        <v>65.224767439728794</v>
      </c>
      <c r="F247" s="1">
        <v>40</v>
      </c>
      <c r="G247" s="1">
        <f>IFERROR(VLOOKUP(C247&amp;"|"&amp;D247,TaxRates!$C:$D,2,0),55)</f>
        <v>3</v>
      </c>
      <c r="H247" s="13">
        <f t="shared" si="6"/>
        <v>67.242028288380197</v>
      </c>
      <c r="I247" s="1" t="str">
        <f t="shared" si="7"/>
        <v>40 to 50</v>
      </c>
    </row>
    <row r="248" spans="1:9">
      <c r="A248" s="1" t="s">
        <v>178</v>
      </c>
      <c r="B248" s="1" t="s">
        <v>184</v>
      </c>
      <c r="C248" s="1" t="s">
        <v>15</v>
      </c>
      <c r="D248" s="1" t="s">
        <v>1</v>
      </c>
      <c r="E248" s="11">
        <v>87.614506988453797</v>
      </c>
      <c r="F248" s="1">
        <v>40</v>
      </c>
      <c r="G248" s="1">
        <f>IFERROR(VLOOKUP(C248&amp;"|"&amp;D248,TaxRates!$C:$D,2,0),55)</f>
        <v>3</v>
      </c>
      <c r="H248" s="13">
        <f t="shared" si="6"/>
        <v>90.324234008715251</v>
      </c>
      <c r="I248" s="1" t="str">
        <f t="shared" si="7"/>
        <v>40 to 50</v>
      </c>
    </row>
    <row r="249" spans="1:9">
      <c r="A249" s="1" t="s">
        <v>178</v>
      </c>
      <c r="B249" s="1" t="s">
        <v>184</v>
      </c>
      <c r="C249" s="1" t="s">
        <v>15</v>
      </c>
      <c r="D249" s="1" t="s">
        <v>1</v>
      </c>
      <c r="E249" s="11">
        <v>51.9832650972211</v>
      </c>
      <c r="F249" s="1">
        <v>40</v>
      </c>
      <c r="G249" s="1">
        <f>IFERROR(VLOOKUP(C249&amp;"|"&amp;D249,TaxRates!$C:$D,2,0),55)</f>
        <v>3</v>
      </c>
      <c r="H249" s="13">
        <f t="shared" si="6"/>
        <v>53.590994945588761</v>
      </c>
      <c r="I249" s="1" t="str">
        <f t="shared" si="7"/>
        <v>40 to 50</v>
      </c>
    </row>
    <row r="250" spans="1:9">
      <c r="A250" s="1" t="s">
        <v>178</v>
      </c>
      <c r="B250" s="1" t="s">
        <v>184</v>
      </c>
      <c r="C250" s="1" t="s">
        <v>15</v>
      </c>
      <c r="D250" s="1" t="s">
        <v>1</v>
      </c>
      <c r="E250" s="11">
        <v>82.066660115038204</v>
      </c>
      <c r="F250" s="1">
        <v>40</v>
      </c>
      <c r="G250" s="1">
        <f>IFERROR(VLOOKUP(C250&amp;"|"&amp;D250,TaxRates!$C:$D,2,0),55)</f>
        <v>3</v>
      </c>
      <c r="H250" s="13">
        <f t="shared" si="6"/>
        <v>84.604804242307424</v>
      </c>
      <c r="I250" s="1" t="str">
        <f t="shared" si="7"/>
        <v>40 to 50</v>
      </c>
    </row>
    <row r="251" spans="1:9">
      <c r="A251" s="1" t="s">
        <v>178</v>
      </c>
      <c r="B251" s="1" t="s">
        <v>184</v>
      </c>
      <c r="C251" s="1" t="s">
        <v>15</v>
      </c>
      <c r="D251" s="1" t="s">
        <v>1</v>
      </c>
      <c r="E251" s="11">
        <v>102.340644409763</v>
      </c>
      <c r="F251" s="1">
        <v>40</v>
      </c>
      <c r="G251" s="1">
        <f>IFERROR(VLOOKUP(C251&amp;"|"&amp;D251,TaxRates!$C:$D,2,0),55)</f>
        <v>3</v>
      </c>
      <c r="H251" s="13">
        <f t="shared" si="6"/>
        <v>105.50581897913712</v>
      </c>
      <c r="I251" s="1" t="str">
        <f t="shared" si="7"/>
        <v>40 to 50</v>
      </c>
    </row>
    <row r="252" spans="1:9">
      <c r="A252" s="1" t="s">
        <v>178</v>
      </c>
      <c r="B252" s="1" t="s">
        <v>184</v>
      </c>
      <c r="C252" s="1" t="s">
        <v>15</v>
      </c>
      <c r="D252" s="1" t="s">
        <v>1</v>
      </c>
      <c r="E252" s="11">
        <v>18.448243787899099</v>
      </c>
      <c r="F252" s="1">
        <v>40</v>
      </c>
      <c r="G252" s="1">
        <f>IFERROR(VLOOKUP(C252&amp;"|"&amp;D252,TaxRates!$C:$D,2,0),55)</f>
        <v>3</v>
      </c>
      <c r="H252" s="13">
        <f t="shared" si="6"/>
        <v>19.018808028761956</v>
      </c>
      <c r="I252" s="1" t="str">
        <f t="shared" si="7"/>
        <v>40 to 50</v>
      </c>
    </row>
    <row r="253" spans="1:9">
      <c r="A253" s="1" t="s">
        <v>178</v>
      </c>
      <c r="B253" s="1" t="s">
        <v>184</v>
      </c>
      <c r="C253" s="1" t="s">
        <v>15</v>
      </c>
      <c r="D253" s="1" t="s">
        <v>1</v>
      </c>
      <c r="E253" s="11">
        <v>9.4788239646548593</v>
      </c>
      <c r="F253" s="1">
        <v>40</v>
      </c>
      <c r="G253" s="1">
        <f>IFERROR(VLOOKUP(C253&amp;"|"&amp;D253,TaxRates!$C:$D,2,0),55)</f>
        <v>3</v>
      </c>
      <c r="H253" s="13">
        <f t="shared" si="6"/>
        <v>9.7719834687163498</v>
      </c>
      <c r="I253" s="1" t="str">
        <f t="shared" si="7"/>
        <v>40 to 50</v>
      </c>
    </row>
    <row r="254" spans="1:9">
      <c r="A254" s="1" t="s">
        <v>178</v>
      </c>
      <c r="B254" s="1" t="s">
        <v>184</v>
      </c>
      <c r="C254" s="1" t="s">
        <v>15</v>
      </c>
      <c r="D254" s="1" t="s">
        <v>1</v>
      </c>
      <c r="E254" s="11">
        <v>133.67125310713999</v>
      </c>
      <c r="F254" s="1">
        <v>40</v>
      </c>
      <c r="G254" s="1">
        <f>IFERROR(VLOOKUP(C254&amp;"|"&amp;D254,TaxRates!$C:$D,2,0),55)</f>
        <v>3</v>
      </c>
      <c r="H254" s="13">
        <f t="shared" si="6"/>
        <v>137.80541557437112</v>
      </c>
      <c r="I254" s="1" t="str">
        <f t="shared" si="7"/>
        <v>40 to 50</v>
      </c>
    </row>
    <row r="255" spans="1:9">
      <c r="A255" s="1" t="s">
        <v>178</v>
      </c>
      <c r="B255" s="1" t="s">
        <v>184</v>
      </c>
      <c r="C255" s="1" t="s">
        <v>15</v>
      </c>
      <c r="D255" s="1" t="s">
        <v>1</v>
      </c>
      <c r="E255" s="11">
        <v>115.760964135244</v>
      </c>
      <c r="F255" s="1">
        <v>40</v>
      </c>
      <c r="G255" s="1">
        <f>IFERROR(VLOOKUP(C255&amp;"|"&amp;D255,TaxRates!$C:$D,2,0),55)</f>
        <v>3</v>
      </c>
      <c r="H255" s="13">
        <f t="shared" si="6"/>
        <v>119.3412001394268</v>
      </c>
      <c r="I255" s="1" t="str">
        <f t="shared" si="7"/>
        <v>40 to 50</v>
      </c>
    </row>
    <row r="256" spans="1:9">
      <c r="A256" s="1" t="s">
        <v>178</v>
      </c>
      <c r="B256" s="1" t="s">
        <v>184</v>
      </c>
      <c r="C256" s="1" t="s">
        <v>15</v>
      </c>
      <c r="D256" s="1" t="s">
        <v>1</v>
      </c>
      <c r="E256" s="11">
        <v>68.278186954024704</v>
      </c>
      <c r="F256" s="1">
        <v>40</v>
      </c>
      <c r="G256" s="1">
        <f>IFERROR(VLOOKUP(C256&amp;"|"&amp;D256,TaxRates!$C:$D,2,0),55)</f>
        <v>3</v>
      </c>
      <c r="H256" s="13">
        <f t="shared" si="6"/>
        <v>70.389883457757435</v>
      </c>
      <c r="I256" s="1" t="str">
        <f t="shared" si="7"/>
        <v>40 to 50</v>
      </c>
    </row>
    <row r="257" spans="1:9">
      <c r="A257" s="1" t="s">
        <v>178</v>
      </c>
      <c r="B257" s="1" t="s">
        <v>184</v>
      </c>
      <c r="C257" s="1" t="s">
        <v>15</v>
      </c>
      <c r="D257" s="1" t="s">
        <v>1</v>
      </c>
      <c r="E257" s="11">
        <v>118.894025004981</v>
      </c>
      <c r="F257" s="1">
        <v>40</v>
      </c>
      <c r="G257" s="1">
        <f>IFERROR(VLOOKUP(C257&amp;"|"&amp;D257,TaxRates!$C:$D,2,0),55)</f>
        <v>3</v>
      </c>
      <c r="H257" s="13">
        <f t="shared" si="6"/>
        <v>122.57115979894949</v>
      </c>
      <c r="I257" s="1" t="str">
        <f t="shared" si="7"/>
        <v>40 to 50</v>
      </c>
    </row>
    <row r="258" spans="1:9">
      <c r="A258" s="1" t="s">
        <v>178</v>
      </c>
      <c r="B258" s="1" t="s">
        <v>184</v>
      </c>
      <c r="C258" s="1" t="s">
        <v>15</v>
      </c>
      <c r="D258" s="1" t="s">
        <v>1</v>
      </c>
      <c r="E258" s="11">
        <v>83.527252520498607</v>
      </c>
      <c r="F258" s="1">
        <v>40</v>
      </c>
      <c r="G258" s="1">
        <f>IFERROR(VLOOKUP(C258&amp;"|"&amp;D258,TaxRates!$C:$D,2,0),55)</f>
        <v>3</v>
      </c>
      <c r="H258" s="13">
        <f t="shared" si="6"/>
        <v>86.110569608761452</v>
      </c>
      <c r="I258" s="1" t="str">
        <f t="shared" si="7"/>
        <v>40 to 50</v>
      </c>
    </row>
    <row r="259" spans="1:9">
      <c r="A259" s="1" t="s">
        <v>178</v>
      </c>
      <c r="B259" s="1" t="s">
        <v>184</v>
      </c>
      <c r="C259" s="1" t="s">
        <v>15</v>
      </c>
      <c r="D259" s="1" t="s">
        <v>1</v>
      </c>
      <c r="E259" s="11">
        <v>233.601619514476</v>
      </c>
      <c r="F259" s="1">
        <v>40</v>
      </c>
      <c r="G259" s="1">
        <f>IFERROR(VLOOKUP(C259&amp;"|"&amp;D259,TaxRates!$C:$D,2,0),55)</f>
        <v>3</v>
      </c>
      <c r="H259" s="13">
        <f t="shared" ref="H259:H322" si="8">E259/(1-(G259*0.01))</f>
        <v>240.82641187059383</v>
      </c>
      <c r="I259" s="1" t="str">
        <f t="shared" ref="I259:I322" si="9">VLOOKUP(F259,$M$4:$N$9,2, 1)</f>
        <v>40 to 50</v>
      </c>
    </row>
    <row r="260" spans="1:9">
      <c r="A260" s="1" t="s">
        <v>178</v>
      </c>
      <c r="B260" s="1" t="s">
        <v>184</v>
      </c>
      <c r="C260" s="1" t="s">
        <v>15</v>
      </c>
      <c r="D260" s="1" t="s">
        <v>1</v>
      </c>
      <c r="E260" s="11">
        <v>92.957991138471698</v>
      </c>
      <c r="F260" s="1">
        <v>40</v>
      </c>
      <c r="G260" s="1">
        <f>IFERROR(VLOOKUP(C260&amp;"|"&amp;D260,TaxRates!$C:$D,2,0),55)</f>
        <v>3</v>
      </c>
      <c r="H260" s="13">
        <f t="shared" si="8"/>
        <v>95.832980555125459</v>
      </c>
      <c r="I260" s="1" t="str">
        <f t="shared" si="9"/>
        <v>40 to 50</v>
      </c>
    </row>
    <row r="261" spans="1:9">
      <c r="A261" s="1" t="s">
        <v>178</v>
      </c>
      <c r="B261" s="1" t="s">
        <v>184</v>
      </c>
      <c r="C261" s="1" t="s">
        <v>15</v>
      </c>
      <c r="D261" s="1" t="s">
        <v>1</v>
      </c>
      <c r="E261" s="11">
        <v>98.941611466191304</v>
      </c>
      <c r="F261" s="1">
        <v>40</v>
      </c>
      <c r="G261" s="1">
        <f>IFERROR(VLOOKUP(C261&amp;"|"&amp;D261,TaxRates!$C:$D,2,0),55)</f>
        <v>3</v>
      </c>
      <c r="H261" s="13">
        <f t="shared" si="8"/>
        <v>102.00166130535186</v>
      </c>
      <c r="I261" s="1" t="str">
        <f t="shared" si="9"/>
        <v>40 to 50</v>
      </c>
    </row>
    <row r="262" spans="1:9">
      <c r="A262" s="1" t="s">
        <v>178</v>
      </c>
      <c r="B262" s="1" t="s">
        <v>184</v>
      </c>
      <c r="C262" s="1" t="s">
        <v>15</v>
      </c>
      <c r="D262" s="1" t="s">
        <v>1</v>
      </c>
      <c r="E262" s="11">
        <v>131.828983262392</v>
      </c>
      <c r="F262" s="1">
        <v>40</v>
      </c>
      <c r="G262" s="1">
        <f>IFERROR(VLOOKUP(C262&amp;"|"&amp;D262,TaxRates!$C:$D,2,0),55)</f>
        <v>3</v>
      </c>
      <c r="H262" s="13">
        <f t="shared" si="8"/>
        <v>135.90616831174432</v>
      </c>
      <c r="I262" s="1" t="str">
        <f t="shared" si="9"/>
        <v>40 to 50</v>
      </c>
    </row>
    <row r="263" spans="1:9">
      <c r="A263" s="1" t="s">
        <v>178</v>
      </c>
      <c r="B263" s="1" t="s">
        <v>184</v>
      </c>
      <c r="C263" s="1" t="s">
        <v>15</v>
      </c>
      <c r="D263" s="1" t="s">
        <v>1</v>
      </c>
      <c r="E263" s="11">
        <v>153.874612048926</v>
      </c>
      <c r="F263" s="1">
        <v>40</v>
      </c>
      <c r="G263" s="1">
        <f>IFERROR(VLOOKUP(C263&amp;"|"&amp;D263,TaxRates!$C:$D,2,0),55)</f>
        <v>3</v>
      </c>
      <c r="H263" s="13">
        <f t="shared" si="8"/>
        <v>158.63362066899589</v>
      </c>
      <c r="I263" s="1" t="str">
        <f t="shared" si="9"/>
        <v>40 to 50</v>
      </c>
    </row>
    <row r="264" spans="1:9">
      <c r="A264" s="1" t="s">
        <v>178</v>
      </c>
      <c r="B264" s="1" t="s">
        <v>184</v>
      </c>
      <c r="C264" s="1" t="s">
        <v>15</v>
      </c>
      <c r="D264" s="1" t="s">
        <v>1</v>
      </c>
      <c r="E264" s="11">
        <v>70.744063638552106</v>
      </c>
      <c r="F264" s="1">
        <v>40</v>
      </c>
      <c r="G264" s="1">
        <f>IFERROR(VLOOKUP(C264&amp;"|"&amp;D264,TaxRates!$C:$D,2,0),55)</f>
        <v>3</v>
      </c>
      <c r="H264" s="13">
        <f t="shared" si="8"/>
        <v>72.932024369641354</v>
      </c>
      <c r="I264" s="1" t="str">
        <f t="shared" si="9"/>
        <v>40 to 50</v>
      </c>
    </row>
    <row r="265" spans="1:9">
      <c r="A265" s="1" t="s">
        <v>178</v>
      </c>
      <c r="B265" s="1" t="s">
        <v>184</v>
      </c>
      <c r="C265" s="1" t="s">
        <v>15</v>
      </c>
      <c r="D265" s="1" t="s">
        <v>1</v>
      </c>
      <c r="E265" s="11">
        <v>12.0303526729592</v>
      </c>
      <c r="F265" s="1">
        <v>40</v>
      </c>
      <c r="G265" s="1">
        <f>IFERROR(VLOOKUP(C265&amp;"|"&amp;D265,TaxRates!$C:$D,2,0),55)</f>
        <v>3</v>
      </c>
      <c r="H265" s="13">
        <f t="shared" si="8"/>
        <v>12.402425436040414</v>
      </c>
      <c r="I265" s="1" t="str">
        <f t="shared" si="9"/>
        <v>40 to 50</v>
      </c>
    </row>
    <row r="266" spans="1:9">
      <c r="A266" s="1" t="s">
        <v>178</v>
      </c>
      <c r="B266" s="1" t="s">
        <v>184</v>
      </c>
      <c r="C266" s="1" t="s">
        <v>15</v>
      </c>
      <c r="D266" s="1" t="s">
        <v>1</v>
      </c>
      <c r="E266" s="11">
        <v>64.509497907836604</v>
      </c>
      <c r="F266" s="1">
        <v>40</v>
      </c>
      <c r="G266" s="1">
        <f>IFERROR(VLOOKUP(C266&amp;"|"&amp;D266,TaxRates!$C:$D,2,0),55)</f>
        <v>3</v>
      </c>
      <c r="H266" s="13">
        <f t="shared" si="8"/>
        <v>66.504637018388252</v>
      </c>
      <c r="I266" s="1" t="str">
        <f t="shared" si="9"/>
        <v>40 to 50</v>
      </c>
    </row>
    <row r="267" spans="1:9">
      <c r="A267" s="1" t="s">
        <v>178</v>
      </c>
      <c r="B267" s="1" t="s">
        <v>184</v>
      </c>
      <c r="C267" s="1" t="s">
        <v>15</v>
      </c>
      <c r="D267" s="1" t="s">
        <v>1</v>
      </c>
      <c r="E267" s="11">
        <v>83.590364538018505</v>
      </c>
      <c r="F267" s="1">
        <v>40</v>
      </c>
      <c r="G267" s="1">
        <f>IFERROR(VLOOKUP(C267&amp;"|"&amp;D267,TaxRates!$C:$D,2,0),55)</f>
        <v>3</v>
      </c>
      <c r="H267" s="13">
        <f t="shared" si="8"/>
        <v>86.175633544348983</v>
      </c>
      <c r="I267" s="1" t="str">
        <f t="shared" si="9"/>
        <v>40 to 50</v>
      </c>
    </row>
    <row r="268" spans="1:9">
      <c r="A268" s="1" t="s">
        <v>178</v>
      </c>
      <c r="B268" s="1" t="s">
        <v>184</v>
      </c>
      <c r="C268" s="1" t="s">
        <v>15</v>
      </c>
      <c r="D268" s="1" t="s">
        <v>1</v>
      </c>
      <c r="E268" s="11">
        <v>83.590364538018505</v>
      </c>
      <c r="F268" s="1">
        <v>40</v>
      </c>
      <c r="G268" s="1">
        <f>IFERROR(VLOOKUP(C268&amp;"|"&amp;D268,TaxRates!$C:$D,2,0),55)</f>
        <v>3</v>
      </c>
      <c r="H268" s="13">
        <f t="shared" si="8"/>
        <v>86.175633544348983</v>
      </c>
      <c r="I268" s="1" t="str">
        <f t="shared" si="9"/>
        <v>40 to 50</v>
      </c>
    </row>
    <row r="269" spans="1:9">
      <c r="A269" s="1" t="s">
        <v>178</v>
      </c>
      <c r="B269" s="1" t="s">
        <v>184</v>
      </c>
      <c r="C269" s="1" t="s">
        <v>15</v>
      </c>
      <c r="D269" s="1" t="s">
        <v>1</v>
      </c>
      <c r="E269" s="11">
        <v>156.747711513165</v>
      </c>
      <c r="F269" s="1">
        <v>40</v>
      </c>
      <c r="G269" s="1">
        <f>IFERROR(VLOOKUP(C269&amp;"|"&amp;D269,TaxRates!$C:$D,2,0),55)</f>
        <v>3</v>
      </c>
      <c r="H269" s="13">
        <f t="shared" si="8"/>
        <v>161.59557887955154</v>
      </c>
      <c r="I269" s="1" t="str">
        <f t="shared" si="9"/>
        <v>40 to 50</v>
      </c>
    </row>
    <row r="270" spans="1:9">
      <c r="A270" s="1" t="s">
        <v>178</v>
      </c>
      <c r="B270" s="1" t="s">
        <v>184</v>
      </c>
      <c r="C270" s="1" t="s">
        <v>15</v>
      </c>
      <c r="D270" s="1" t="s">
        <v>1</v>
      </c>
      <c r="E270" s="11">
        <v>41.805700938595898</v>
      </c>
      <c r="F270" s="1">
        <v>40</v>
      </c>
      <c r="G270" s="1">
        <f>IFERROR(VLOOKUP(C270&amp;"|"&amp;D270,TaxRates!$C:$D,2,0),55)</f>
        <v>3</v>
      </c>
      <c r="H270" s="13">
        <f t="shared" si="8"/>
        <v>43.098660761439071</v>
      </c>
      <c r="I270" s="1" t="str">
        <f t="shared" si="9"/>
        <v>40 to 50</v>
      </c>
    </row>
    <row r="271" spans="1:9">
      <c r="A271" s="1" t="s">
        <v>178</v>
      </c>
      <c r="B271" s="1" t="s">
        <v>184</v>
      </c>
      <c r="C271" s="1" t="s">
        <v>15</v>
      </c>
      <c r="D271" s="1" t="s">
        <v>1</v>
      </c>
      <c r="E271" s="11">
        <v>37.649323784785601</v>
      </c>
      <c r="F271" s="1">
        <v>40</v>
      </c>
      <c r="G271" s="1">
        <f>IFERROR(VLOOKUP(C271&amp;"|"&amp;D271,TaxRates!$C:$D,2,0),55)</f>
        <v>3</v>
      </c>
      <c r="H271" s="13">
        <f t="shared" si="8"/>
        <v>38.813735860603714</v>
      </c>
      <c r="I271" s="1" t="str">
        <f t="shared" si="9"/>
        <v>40 to 50</v>
      </c>
    </row>
    <row r="272" spans="1:9">
      <c r="A272" s="1" t="s">
        <v>178</v>
      </c>
      <c r="B272" s="1" t="s">
        <v>184</v>
      </c>
      <c r="C272" s="1" t="s">
        <v>15</v>
      </c>
      <c r="D272" s="1" t="s">
        <v>1</v>
      </c>
      <c r="E272" s="11">
        <v>261.28675786653702</v>
      </c>
      <c r="F272" s="1">
        <v>40</v>
      </c>
      <c r="G272" s="1">
        <f>IFERROR(VLOOKUP(C272&amp;"|"&amp;D272,TaxRates!$C:$D,2,0),55)</f>
        <v>3</v>
      </c>
      <c r="H272" s="13">
        <f t="shared" si="8"/>
        <v>269.36779161498663</v>
      </c>
      <c r="I272" s="1" t="str">
        <f t="shared" si="9"/>
        <v>40 to 50</v>
      </c>
    </row>
    <row r="273" spans="1:9">
      <c r="A273" s="1" t="s">
        <v>178</v>
      </c>
      <c r="B273" s="1" t="s">
        <v>184</v>
      </c>
      <c r="C273" s="1" t="s">
        <v>15</v>
      </c>
      <c r="D273" s="1" t="s">
        <v>1</v>
      </c>
      <c r="E273" s="11">
        <v>132.78618219477701</v>
      </c>
      <c r="F273" s="1">
        <v>41</v>
      </c>
      <c r="G273" s="1">
        <f>IFERROR(VLOOKUP(C273&amp;"|"&amp;D273,TaxRates!$C:$D,2,0),55)</f>
        <v>3</v>
      </c>
      <c r="H273" s="13">
        <f t="shared" si="8"/>
        <v>136.89297133482165</v>
      </c>
      <c r="I273" s="1" t="str">
        <f t="shared" si="9"/>
        <v>40 to 50</v>
      </c>
    </row>
    <row r="274" spans="1:9">
      <c r="A274" s="1" t="s">
        <v>178</v>
      </c>
      <c r="B274" s="1" t="s">
        <v>184</v>
      </c>
      <c r="C274" s="1" t="s">
        <v>15</v>
      </c>
      <c r="D274" s="1" t="s">
        <v>1</v>
      </c>
      <c r="E274" s="11">
        <v>69.287979234342998</v>
      </c>
      <c r="F274" s="1">
        <v>41</v>
      </c>
      <c r="G274" s="1">
        <f>IFERROR(VLOOKUP(C274&amp;"|"&amp;D274,TaxRates!$C:$D,2,0),55)</f>
        <v>3</v>
      </c>
      <c r="H274" s="13">
        <f t="shared" si="8"/>
        <v>71.430906427157737</v>
      </c>
      <c r="I274" s="1" t="str">
        <f t="shared" si="9"/>
        <v>40 to 50</v>
      </c>
    </row>
    <row r="275" spans="1:9">
      <c r="A275" s="1" t="s">
        <v>178</v>
      </c>
      <c r="B275" s="1" t="s">
        <v>184</v>
      </c>
      <c r="C275" s="1" t="s">
        <v>15</v>
      </c>
      <c r="D275" s="1" t="s">
        <v>1</v>
      </c>
      <c r="E275" s="11">
        <v>22.655711622558901</v>
      </c>
      <c r="F275" s="1">
        <v>41</v>
      </c>
      <c r="G275" s="1">
        <f>IFERROR(VLOOKUP(C275&amp;"|"&amp;D275,TaxRates!$C:$D,2,0),55)</f>
        <v>3</v>
      </c>
      <c r="H275" s="13">
        <f t="shared" si="8"/>
        <v>23.356403734596807</v>
      </c>
      <c r="I275" s="1" t="str">
        <f t="shared" si="9"/>
        <v>40 to 50</v>
      </c>
    </row>
    <row r="276" spans="1:9">
      <c r="A276" s="1" t="s">
        <v>178</v>
      </c>
      <c r="B276" s="1" t="s">
        <v>184</v>
      </c>
      <c r="C276" s="1" t="s">
        <v>15</v>
      </c>
      <c r="D276" s="1" t="s">
        <v>1</v>
      </c>
      <c r="E276" s="11">
        <v>116.83086309891399</v>
      </c>
      <c r="F276" s="1">
        <v>41</v>
      </c>
      <c r="G276" s="1">
        <f>IFERROR(VLOOKUP(C276&amp;"|"&amp;D276,TaxRates!$C:$D,2,0),55)</f>
        <v>3</v>
      </c>
      <c r="H276" s="13">
        <f t="shared" si="8"/>
        <v>120.44418876176701</v>
      </c>
      <c r="I276" s="1" t="str">
        <f t="shared" si="9"/>
        <v>40 to 50</v>
      </c>
    </row>
    <row r="277" spans="1:9">
      <c r="A277" s="1" t="s">
        <v>178</v>
      </c>
      <c r="B277" s="1" t="s">
        <v>184</v>
      </c>
      <c r="C277" s="1" t="s">
        <v>15</v>
      </c>
      <c r="D277" s="1" t="s">
        <v>1</v>
      </c>
      <c r="E277" s="11">
        <v>108.965903582268</v>
      </c>
      <c r="F277" s="1">
        <v>41</v>
      </c>
      <c r="G277" s="1">
        <f>IFERROR(VLOOKUP(C277&amp;"|"&amp;D277,TaxRates!$C:$D,2,0),55)</f>
        <v>3</v>
      </c>
      <c r="H277" s="13">
        <f t="shared" si="8"/>
        <v>112.33598307450309</v>
      </c>
      <c r="I277" s="1" t="str">
        <f t="shared" si="9"/>
        <v>40 to 50</v>
      </c>
    </row>
    <row r="278" spans="1:9">
      <c r="A278" s="1" t="s">
        <v>178</v>
      </c>
      <c r="B278" s="1" t="s">
        <v>184</v>
      </c>
      <c r="C278" s="1" t="s">
        <v>15</v>
      </c>
      <c r="D278" s="1" t="s">
        <v>1</v>
      </c>
      <c r="E278" s="11">
        <v>23.820278612509298</v>
      </c>
      <c r="F278" s="1">
        <v>41</v>
      </c>
      <c r="G278" s="1">
        <f>IFERROR(VLOOKUP(C278&amp;"|"&amp;D278,TaxRates!$C:$D,2,0),55)</f>
        <v>3</v>
      </c>
      <c r="H278" s="13">
        <f t="shared" si="8"/>
        <v>24.556988260318864</v>
      </c>
      <c r="I278" s="1" t="str">
        <f t="shared" si="9"/>
        <v>40 to 50</v>
      </c>
    </row>
    <row r="279" spans="1:9">
      <c r="A279" s="1" t="s">
        <v>178</v>
      </c>
      <c r="B279" s="1" t="s">
        <v>184</v>
      </c>
      <c r="C279" s="1" t="s">
        <v>15</v>
      </c>
      <c r="D279" s="1" t="s">
        <v>1</v>
      </c>
      <c r="E279" s="11">
        <v>50.327325970865701</v>
      </c>
      <c r="F279" s="1">
        <v>41</v>
      </c>
      <c r="G279" s="1">
        <f>IFERROR(VLOOKUP(C279&amp;"|"&amp;D279,TaxRates!$C:$D,2,0),55)</f>
        <v>3</v>
      </c>
      <c r="H279" s="13">
        <f t="shared" si="8"/>
        <v>51.883841207078042</v>
      </c>
      <c r="I279" s="1" t="str">
        <f t="shared" si="9"/>
        <v>40 to 50</v>
      </c>
    </row>
    <row r="280" spans="1:9">
      <c r="A280" s="1" t="s">
        <v>178</v>
      </c>
      <c r="B280" s="1" t="s">
        <v>184</v>
      </c>
      <c r="C280" s="1" t="s">
        <v>15</v>
      </c>
      <c r="D280" s="1" t="s">
        <v>1</v>
      </c>
      <c r="E280" s="11">
        <v>106.05373477385</v>
      </c>
      <c r="F280" s="1">
        <v>41</v>
      </c>
      <c r="G280" s="1">
        <f>IFERROR(VLOOKUP(C280&amp;"|"&amp;D280,TaxRates!$C:$D,2,0),55)</f>
        <v>3</v>
      </c>
      <c r="H280" s="13">
        <f t="shared" si="8"/>
        <v>109.33374718953608</v>
      </c>
      <c r="I280" s="1" t="str">
        <f t="shared" si="9"/>
        <v>40 to 50</v>
      </c>
    </row>
    <row r="281" spans="1:9">
      <c r="A281" s="1" t="s">
        <v>178</v>
      </c>
      <c r="B281" s="1" t="s">
        <v>184</v>
      </c>
      <c r="C281" s="1" t="s">
        <v>15</v>
      </c>
      <c r="D281" s="1" t="s">
        <v>1</v>
      </c>
      <c r="E281" s="11">
        <v>60.564996812843098</v>
      </c>
      <c r="F281" s="1">
        <v>41</v>
      </c>
      <c r="G281" s="1">
        <f>IFERROR(VLOOKUP(C281&amp;"|"&amp;D281,TaxRates!$C:$D,2,0),55)</f>
        <v>3</v>
      </c>
      <c r="H281" s="13">
        <f t="shared" si="8"/>
        <v>62.438141044168141</v>
      </c>
      <c r="I281" s="1" t="str">
        <f t="shared" si="9"/>
        <v>40 to 50</v>
      </c>
    </row>
    <row r="282" spans="1:9">
      <c r="A282" s="1" t="s">
        <v>178</v>
      </c>
      <c r="B282" s="1" t="s">
        <v>184</v>
      </c>
      <c r="C282" s="1" t="s">
        <v>15</v>
      </c>
      <c r="D282" s="1" t="s">
        <v>1</v>
      </c>
      <c r="E282" s="11">
        <v>99.508116956786594</v>
      </c>
      <c r="F282" s="1">
        <v>41</v>
      </c>
      <c r="G282" s="1">
        <f>IFERROR(VLOOKUP(C282&amp;"|"&amp;D282,TaxRates!$C:$D,2,0),55)</f>
        <v>3</v>
      </c>
      <c r="H282" s="13">
        <f t="shared" si="8"/>
        <v>102.58568758431608</v>
      </c>
      <c r="I282" s="1" t="str">
        <f t="shared" si="9"/>
        <v>40 to 50</v>
      </c>
    </row>
    <row r="283" spans="1:9">
      <c r="A283" s="1" t="s">
        <v>178</v>
      </c>
      <c r="B283" s="1" t="s">
        <v>184</v>
      </c>
      <c r="C283" s="1" t="s">
        <v>15</v>
      </c>
      <c r="D283" s="1" t="s">
        <v>1</v>
      </c>
      <c r="E283" s="11">
        <v>61.302806350992398</v>
      </c>
      <c r="F283" s="1">
        <v>41</v>
      </c>
      <c r="G283" s="1">
        <f>IFERROR(VLOOKUP(C283&amp;"|"&amp;D283,TaxRates!$C:$D,2,0),55)</f>
        <v>3</v>
      </c>
      <c r="H283" s="13">
        <f t="shared" si="8"/>
        <v>63.198769434012782</v>
      </c>
      <c r="I283" s="1" t="str">
        <f t="shared" si="9"/>
        <v>40 to 50</v>
      </c>
    </row>
    <row r="284" spans="1:9">
      <c r="A284" s="1" t="s">
        <v>178</v>
      </c>
      <c r="B284" s="1" t="s">
        <v>184</v>
      </c>
      <c r="C284" s="1" t="s">
        <v>15</v>
      </c>
      <c r="D284" s="1" t="s">
        <v>1</v>
      </c>
      <c r="E284" s="11">
        <v>214.729623608944</v>
      </c>
      <c r="F284" s="1">
        <v>41</v>
      </c>
      <c r="G284" s="1">
        <f>IFERROR(VLOOKUP(C284&amp;"|"&amp;D284,TaxRates!$C:$D,2,0),55)</f>
        <v>3</v>
      </c>
      <c r="H284" s="13">
        <f t="shared" si="8"/>
        <v>221.37074598860207</v>
      </c>
      <c r="I284" s="1" t="str">
        <f t="shared" si="9"/>
        <v>40 to 50</v>
      </c>
    </row>
    <row r="285" spans="1:9">
      <c r="A285" s="1" t="s">
        <v>178</v>
      </c>
      <c r="B285" s="1" t="s">
        <v>184</v>
      </c>
      <c r="C285" s="1" t="s">
        <v>15</v>
      </c>
      <c r="D285" s="1" t="s">
        <v>1</v>
      </c>
      <c r="E285" s="11">
        <v>235.94277483104801</v>
      </c>
      <c r="F285" s="1">
        <v>41</v>
      </c>
      <c r="G285" s="1">
        <f>IFERROR(VLOOKUP(C285&amp;"|"&amp;D285,TaxRates!$C:$D,2,0),55)</f>
        <v>3</v>
      </c>
      <c r="H285" s="13">
        <f t="shared" si="8"/>
        <v>243.23997405262682</v>
      </c>
      <c r="I285" s="1" t="str">
        <f t="shared" si="9"/>
        <v>40 to 50</v>
      </c>
    </row>
    <row r="286" spans="1:9">
      <c r="A286" s="1" t="s">
        <v>178</v>
      </c>
      <c r="B286" s="1" t="s">
        <v>184</v>
      </c>
      <c r="C286" s="1" t="s">
        <v>15</v>
      </c>
      <c r="D286" s="1" t="s">
        <v>1</v>
      </c>
      <c r="E286" s="11">
        <v>33.803998717323402</v>
      </c>
      <c r="F286" s="1">
        <v>41</v>
      </c>
      <c r="G286" s="1">
        <f>IFERROR(VLOOKUP(C286&amp;"|"&amp;D286,TaxRates!$C:$D,2,0),55)</f>
        <v>3</v>
      </c>
      <c r="H286" s="13">
        <f t="shared" si="8"/>
        <v>34.849483213735468</v>
      </c>
      <c r="I286" s="1" t="str">
        <f t="shared" si="9"/>
        <v>40 to 50</v>
      </c>
    </row>
    <row r="287" spans="1:9">
      <c r="A287" s="1" t="s">
        <v>178</v>
      </c>
      <c r="B287" s="1" t="s">
        <v>184</v>
      </c>
      <c r="C287" s="1" t="s">
        <v>15</v>
      </c>
      <c r="D287" s="1" t="s">
        <v>1</v>
      </c>
      <c r="E287" s="11">
        <v>18.568457154603699</v>
      </c>
      <c r="F287" s="1">
        <v>41</v>
      </c>
      <c r="G287" s="1">
        <f>IFERROR(VLOOKUP(C287&amp;"|"&amp;D287,TaxRates!$C:$D,2,0),55)</f>
        <v>3</v>
      </c>
      <c r="H287" s="13">
        <f t="shared" si="8"/>
        <v>19.142739334642989</v>
      </c>
      <c r="I287" s="1" t="str">
        <f t="shared" si="9"/>
        <v>40 to 50</v>
      </c>
    </row>
    <row r="288" spans="1:9">
      <c r="A288" s="1" t="s">
        <v>178</v>
      </c>
      <c r="B288" s="1" t="s">
        <v>184</v>
      </c>
      <c r="C288" s="1" t="s">
        <v>15</v>
      </c>
      <c r="D288" s="1" t="s">
        <v>1</v>
      </c>
      <c r="E288" s="11">
        <v>32.707051746144202</v>
      </c>
      <c r="F288" s="1">
        <v>41</v>
      </c>
      <c r="G288" s="1">
        <f>IFERROR(VLOOKUP(C288&amp;"|"&amp;D288,TaxRates!$C:$D,2,0),55)</f>
        <v>3</v>
      </c>
      <c r="H288" s="13">
        <f t="shared" si="8"/>
        <v>33.718610047571346</v>
      </c>
      <c r="I288" s="1" t="str">
        <f t="shared" si="9"/>
        <v>40 to 50</v>
      </c>
    </row>
    <row r="289" spans="1:9">
      <c r="A289" s="1" t="s">
        <v>178</v>
      </c>
      <c r="B289" s="1" t="s">
        <v>184</v>
      </c>
      <c r="C289" s="1" t="s">
        <v>15</v>
      </c>
      <c r="D289" s="1" t="s">
        <v>1</v>
      </c>
      <c r="E289" s="11">
        <v>154.82429764589199</v>
      </c>
      <c r="F289" s="1">
        <v>41</v>
      </c>
      <c r="G289" s="1">
        <f>IFERROR(VLOOKUP(C289&amp;"|"&amp;D289,TaxRates!$C:$D,2,0),55)</f>
        <v>3</v>
      </c>
      <c r="H289" s="13">
        <f t="shared" si="8"/>
        <v>159.61267798545566</v>
      </c>
      <c r="I289" s="1" t="str">
        <f t="shared" si="9"/>
        <v>40 to 50</v>
      </c>
    </row>
    <row r="290" spans="1:9">
      <c r="A290" s="1" t="s">
        <v>178</v>
      </c>
      <c r="B290" s="1" t="s">
        <v>184</v>
      </c>
      <c r="C290" s="1" t="s">
        <v>15</v>
      </c>
      <c r="D290" s="1" t="s">
        <v>1</v>
      </c>
      <c r="E290" s="11">
        <v>103.669002111848</v>
      </c>
      <c r="F290" s="1">
        <v>41</v>
      </c>
      <c r="G290" s="1">
        <f>IFERROR(VLOOKUP(C290&amp;"|"&amp;D290,TaxRates!$C:$D,2,0),55)</f>
        <v>3</v>
      </c>
      <c r="H290" s="13">
        <f t="shared" si="8"/>
        <v>106.87525990912165</v>
      </c>
      <c r="I290" s="1" t="str">
        <f t="shared" si="9"/>
        <v>40 to 50</v>
      </c>
    </row>
    <row r="291" spans="1:9">
      <c r="A291" s="1" t="s">
        <v>178</v>
      </c>
      <c r="B291" s="1" t="s">
        <v>184</v>
      </c>
      <c r="C291" s="1" t="s">
        <v>15</v>
      </c>
      <c r="D291" s="1" t="s">
        <v>1</v>
      </c>
      <c r="E291" s="11">
        <v>182.192373243269</v>
      </c>
      <c r="F291" s="1">
        <v>41</v>
      </c>
      <c r="G291" s="1">
        <f>IFERROR(VLOOKUP(C291&amp;"|"&amp;D291,TaxRates!$C:$D,2,0),55)</f>
        <v>3</v>
      </c>
      <c r="H291" s="13">
        <f t="shared" si="8"/>
        <v>187.82718891058661</v>
      </c>
      <c r="I291" s="1" t="str">
        <f t="shared" si="9"/>
        <v>40 to 50</v>
      </c>
    </row>
    <row r="292" spans="1:9">
      <c r="A292" s="1" t="s">
        <v>178</v>
      </c>
      <c r="B292" s="1" t="s">
        <v>184</v>
      </c>
      <c r="C292" s="1" t="s">
        <v>15</v>
      </c>
      <c r="D292" s="1" t="s">
        <v>1</v>
      </c>
      <c r="E292" s="11">
        <v>90.358377083485493</v>
      </c>
      <c r="F292" s="1">
        <v>41</v>
      </c>
      <c r="G292" s="1">
        <f>IFERROR(VLOOKUP(C292&amp;"|"&amp;D292,TaxRates!$C:$D,2,0),55)</f>
        <v>3</v>
      </c>
      <c r="H292" s="13">
        <f t="shared" si="8"/>
        <v>93.152966065448965</v>
      </c>
      <c r="I292" s="1" t="str">
        <f t="shared" si="9"/>
        <v>40 to 50</v>
      </c>
    </row>
    <row r="293" spans="1:9">
      <c r="A293" s="1" t="s">
        <v>178</v>
      </c>
      <c r="B293" s="1" t="s">
        <v>184</v>
      </c>
      <c r="C293" s="1" t="s">
        <v>15</v>
      </c>
      <c r="D293" s="1" t="s">
        <v>1</v>
      </c>
      <c r="E293" s="11">
        <v>287.108589034678</v>
      </c>
      <c r="F293" s="1">
        <v>41</v>
      </c>
      <c r="G293" s="1">
        <f>IFERROR(VLOOKUP(C293&amp;"|"&amp;D293,TaxRates!$C:$D,2,0),55)</f>
        <v>3</v>
      </c>
      <c r="H293" s="13">
        <f t="shared" si="8"/>
        <v>295.98823611822473</v>
      </c>
      <c r="I293" s="1" t="str">
        <f t="shared" si="9"/>
        <v>40 to 50</v>
      </c>
    </row>
    <row r="294" spans="1:9">
      <c r="A294" s="1" t="s">
        <v>178</v>
      </c>
      <c r="B294" s="1" t="s">
        <v>184</v>
      </c>
      <c r="C294" s="1" t="s">
        <v>15</v>
      </c>
      <c r="D294" s="1" t="s">
        <v>1</v>
      </c>
      <c r="E294" s="11">
        <v>49.439249724335703</v>
      </c>
      <c r="F294" s="1">
        <v>41</v>
      </c>
      <c r="G294" s="1">
        <f>IFERROR(VLOOKUP(C294&amp;"|"&amp;D294,TaxRates!$C:$D,2,0),55)</f>
        <v>3</v>
      </c>
      <c r="H294" s="13">
        <f t="shared" si="8"/>
        <v>50.968298684882171</v>
      </c>
      <c r="I294" s="1" t="str">
        <f t="shared" si="9"/>
        <v>40 to 50</v>
      </c>
    </row>
    <row r="295" spans="1:9">
      <c r="A295" s="1" t="s">
        <v>178</v>
      </c>
      <c r="B295" s="1" t="s">
        <v>184</v>
      </c>
      <c r="C295" s="1" t="s">
        <v>15</v>
      </c>
      <c r="D295" s="1" t="s">
        <v>1</v>
      </c>
      <c r="E295" s="11">
        <v>196.799799964958</v>
      </c>
      <c r="F295" s="1">
        <v>41</v>
      </c>
      <c r="G295" s="1">
        <f>IFERROR(VLOOKUP(C295&amp;"|"&amp;D295,TaxRates!$C:$D,2,0),55)</f>
        <v>3</v>
      </c>
      <c r="H295" s="13">
        <f t="shared" si="8"/>
        <v>202.88639171645156</v>
      </c>
      <c r="I295" s="1" t="str">
        <f t="shared" si="9"/>
        <v>40 to 50</v>
      </c>
    </row>
    <row r="296" spans="1:9">
      <c r="A296" s="1" t="s">
        <v>178</v>
      </c>
      <c r="B296" s="1" t="s">
        <v>184</v>
      </c>
      <c r="C296" s="1" t="s">
        <v>15</v>
      </c>
      <c r="D296" s="1" t="s">
        <v>1</v>
      </c>
      <c r="E296" s="11">
        <v>47.224318442804098</v>
      </c>
      <c r="F296" s="1">
        <v>41</v>
      </c>
      <c r="G296" s="1">
        <f>IFERROR(VLOOKUP(C296&amp;"|"&amp;D296,TaxRates!$C:$D,2,0),55)</f>
        <v>3</v>
      </c>
      <c r="H296" s="13">
        <f t="shared" si="8"/>
        <v>48.684864374024848</v>
      </c>
      <c r="I296" s="1" t="str">
        <f t="shared" si="9"/>
        <v>40 to 50</v>
      </c>
    </row>
    <row r="297" spans="1:9">
      <c r="A297" s="1" t="s">
        <v>178</v>
      </c>
      <c r="B297" s="1" t="s">
        <v>184</v>
      </c>
      <c r="C297" s="1" t="s">
        <v>15</v>
      </c>
      <c r="D297" s="1" t="s">
        <v>1</v>
      </c>
      <c r="E297" s="11">
        <v>78.963652586976593</v>
      </c>
      <c r="F297" s="1">
        <v>41</v>
      </c>
      <c r="G297" s="1">
        <f>IFERROR(VLOOKUP(C297&amp;"|"&amp;D297,TaxRates!$C:$D,2,0),55)</f>
        <v>3</v>
      </c>
      <c r="H297" s="13">
        <f t="shared" si="8"/>
        <v>81.405827409254229</v>
      </c>
      <c r="I297" s="1" t="str">
        <f t="shared" si="9"/>
        <v>40 to 50</v>
      </c>
    </row>
    <row r="298" spans="1:9">
      <c r="A298" s="1" t="s">
        <v>178</v>
      </c>
      <c r="B298" s="1" t="s">
        <v>184</v>
      </c>
      <c r="C298" s="1" t="s">
        <v>15</v>
      </c>
      <c r="D298" s="1" t="s">
        <v>1</v>
      </c>
      <c r="E298" s="11">
        <v>61.472607731462602</v>
      </c>
      <c r="F298" s="1">
        <v>41</v>
      </c>
      <c r="G298" s="1">
        <f>IFERROR(VLOOKUP(C298&amp;"|"&amp;D298,TaxRates!$C:$D,2,0),55)</f>
        <v>3</v>
      </c>
      <c r="H298" s="13">
        <f t="shared" si="8"/>
        <v>63.373822403569697</v>
      </c>
      <c r="I298" s="1" t="str">
        <f t="shared" si="9"/>
        <v>40 to 50</v>
      </c>
    </row>
    <row r="299" spans="1:9">
      <c r="A299" s="1" t="s">
        <v>178</v>
      </c>
      <c r="B299" s="1" t="s">
        <v>184</v>
      </c>
      <c r="C299" s="1" t="s">
        <v>15</v>
      </c>
      <c r="D299" s="1" t="s">
        <v>1</v>
      </c>
      <c r="E299" s="11">
        <v>27.967639763816798</v>
      </c>
      <c r="F299" s="1">
        <v>41</v>
      </c>
      <c r="G299" s="1">
        <f>IFERROR(VLOOKUP(C299&amp;"|"&amp;D299,TaxRates!$C:$D,2,0),55)</f>
        <v>3</v>
      </c>
      <c r="H299" s="13">
        <f t="shared" si="8"/>
        <v>28.832618313213196</v>
      </c>
      <c r="I299" s="1" t="str">
        <f t="shared" si="9"/>
        <v>40 to 50</v>
      </c>
    </row>
    <row r="300" spans="1:9">
      <c r="A300" s="1" t="s">
        <v>178</v>
      </c>
      <c r="B300" s="1" t="s">
        <v>184</v>
      </c>
      <c r="C300" s="1" t="s">
        <v>15</v>
      </c>
      <c r="D300" s="1" t="s">
        <v>1</v>
      </c>
      <c r="E300" s="11">
        <v>40.269975178945103</v>
      </c>
      <c r="F300" s="1">
        <v>41</v>
      </c>
      <c r="G300" s="1">
        <f>IFERROR(VLOOKUP(C300&amp;"|"&amp;D300,TaxRates!$C:$D,2,0),55)</f>
        <v>3</v>
      </c>
      <c r="H300" s="13">
        <f t="shared" si="8"/>
        <v>41.515438328809388</v>
      </c>
      <c r="I300" s="1" t="str">
        <f t="shared" si="9"/>
        <v>40 to 50</v>
      </c>
    </row>
    <row r="301" spans="1:9">
      <c r="A301" s="1" t="s">
        <v>178</v>
      </c>
      <c r="B301" s="1" t="s">
        <v>184</v>
      </c>
      <c r="C301" s="1" t="s">
        <v>15</v>
      </c>
      <c r="D301" s="1" t="s">
        <v>1</v>
      </c>
      <c r="E301" s="11">
        <v>130.168536134786</v>
      </c>
      <c r="F301" s="1">
        <v>41</v>
      </c>
      <c r="G301" s="1">
        <f>IFERROR(VLOOKUP(C301&amp;"|"&amp;D301,TaxRates!$C:$D,2,0),55)</f>
        <v>3</v>
      </c>
      <c r="H301" s="13">
        <f t="shared" si="8"/>
        <v>134.19436714926391</v>
      </c>
      <c r="I301" s="1" t="str">
        <f t="shared" si="9"/>
        <v>40 to 50</v>
      </c>
    </row>
    <row r="302" spans="1:9">
      <c r="A302" s="1" t="s">
        <v>178</v>
      </c>
      <c r="B302" s="1" t="s">
        <v>184</v>
      </c>
      <c r="C302" s="1" t="s">
        <v>15</v>
      </c>
      <c r="D302" s="1" t="s">
        <v>1</v>
      </c>
      <c r="E302" s="11">
        <v>66.441927777612506</v>
      </c>
      <c r="F302" s="1">
        <v>41</v>
      </c>
      <c r="G302" s="1">
        <f>IFERROR(VLOOKUP(C302&amp;"|"&amp;D302,TaxRates!$C:$D,2,0),55)</f>
        <v>3</v>
      </c>
      <c r="H302" s="13">
        <f t="shared" si="8"/>
        <v>68.496832760425264</v>
      </c>
      <c r="I302" s="1" t="str">
        <f t="shared" si="9"/>
        <v>40 to 50</v>
      </c>
    </row>
    <row r="303" spans="1:9">
      <c r="A303" s="1" t="s">
        <v>178</v>
      </c>
      <c r="B303" s="1" t="s">
        <v>184</v>
      </c>
      <c r="C303" s="1" t="s">
        <v>15</v>
      </c>
      <c r="D303" s="1" t="s">
        <v>1</v>
      </c>
      <c r="E303" s="11">
        <v>52.103478463925597</v>
      </c>
      <c r="F303" s="1">
        <v>41</v>
      </c>
      <c r="G303" s="1">
        <f>IFERROR(VLOOKUP(C303&amp;"|"&amp;D303,TaxRates!$C:$D,2,0),55)</f>
        <v>3</v>
      </c>
      <c r="H303" s="13">
        <f t="shared" si="8"/>
        <v>53.714926251469691</v>
      </c>
      <c r="I303" s="1" t="str">
        <f t="shared" si="9"/>
        <v>40 to 50</v>
      </c>
    </row>
    <row r="304" spans="1:9">
      <c r="A304" s="1" t="s">
        <v>178</v>
      </c>
      <c r="B304" s="1" t="s">
        <v>184</v>
      </c>
      <c r="C304" s="1" t="s">
        <v>15</v>
      </c>
      <c r="D304" s="1" t="s">
        <v>1</v>
      </c>
      <c r="E304" s="11">
        <v>93.897158065851102</v>
      </c>
      <c r="F304" s="1">
        <v>41</v>
      </c>
      <c r="G304" s="1">
        <f>IFERROR(VLOOKUP(C304&amp;"|"&amp;D304,TaxRates!$C:$D,2,0),55)</f>
        <v>3</v>
      </c>
      <c r="H304" s="13">
        <f t="shared" si="8"/>
        <v>96.801193882320732</v>
      </c>
      <c r="I304" s="1" t="str">
        <f t="shared" si="9"/>
        <v>40 to 50</v>
      </c>
    </row>
    <row r="305" spans="1:9">
      <c r="A305" s="1" t="s">
        <v>178</v>
      </c>
      <c r="B305" s="1" t="s">
        <v>184</v>
      </c>
      <c r="C305" s="1" t="s">
        <v>15</v>
      </c>
      <c r="D305" s="1" t="s">
        <v>1</v>
      </c>
      <c r="E305" s="11">
        <v>55.382298040792598</v>
      </c>
      <c r="F305" s="1">
        <v>41</v>
      </c>
      <c r="G305" s="1">
        <f>IFERROR(VLOOKUP(C305&amp;"|"&amp;D305,TaxRates!$C:$D,2,0),55)</f>
        <v>3</v>
      </c>
      <c r="H305" s="13">
        <f t="shared" si="8"/>
        <v>57.095152619373813</v>
      </c>
      <c r="I305" s="1" t="str">
        <f t="shared" si="9"/>
        <v>40 to 50</v>
      </c>
    </row>
    <row r="306" spans="1:9">
      <c r="A306" s="1" t="s">
        <v>178</v>
      </c>
      <c r="B306" s="1" t="s">
        <v>184</v>
      </c>
      <c r="C306" s="1" t="s">
        <v>15</v>
      </c>
      <c r="D306" s="1" t="s">
        <v>1</v>
      </c>
      <c r="E306" s="11">
        <v>141.93291673391099</v>
      </c>
      <c r="F306" s="1">
        <v>42</v>
      </c>
      <c r="G306" s="1">
        <f>IFERROR(VLOOKUP(C306&amp;"|"&amp;D306,TaxRates!$C:$D,2,0),55)</f>
        <v>3</v>
      </c>
      <c r="H306" s="13">
        <f t="shared" si="8"/>
        <v>146.32259457104226</v>
      </c>
      <c r="I306" s="1" t="str">
        <f t="shared" si="9"/>
        <v>40 to 50</v>
      </c>
    </row>
    <row r="307" spans="1:9">
      <c r="A307" s="1" t="s">
        <v>178</v>
      </c>
      <c r="B307" s="1" t="s">
        <v>184</v>
      </c>
      <c r="C307" s="1" t="s">
        <v>15</v>
      </c>
      <c r="D307" s="1" t="s">
        <v>1</v>
      </c>
      <c r="E307" s="11">
        <v>36.635023503215898</v>
      </c>
      <c r="F307" s="1">
        <v>42</v>
      </c>
      <c r="G307" s="1">
        <f>IFERROR(VLOOKUP(C307&amp;"|"&amp;D307,TaxRates!$C:$D,2,0),55)</f>
        <v>3</v>
      </c>
      <c r="H307" s="13">
        <f t="shared" si="8"/>
        <v>37.768065467232887</v>
      </c>
      <c r="I307" s="1" t="str">
        <f t="shared" si="9"/>
        <v>40 to 50</v>
      </c>
    </row>
    <row r="308" spans="1:9">
      <c r="A308" s="1" t="s">
        <v>178</v>
      </c>
      <c r="B308" s="1" t="s">
        <v>184</v>
      </c>
      <c r="C308" s="1" t="s">
        <v>15</v>
      </c>
      <c r="D308" s="1" t="s">
        <v>1</v>
      </c>
      <c r="E308" s="11">
        <v>94.080483450075505</v>
      </c>
      <c r="F308" s="1">
        <v>42</v>
      </c>
      <c r="G308" s="1">
        <f>IFERROR(VLOOKUP(C308&amp;"|"&amp;D308,TaxRates!$C:$D,2,0),55)</f>
        <v>3</v>
      </c>
      <c r="H308" s="13">
        <f t="shared" si="8"/>
        <v>96.990189123789179</v>
      </c>
      <c r="I308" s="1" t="str">
        <f t="shared" si="9"/>
        <v>40 to 50</v>
      </c>
    </row>
    <row r="309" spans="1:9">
      <c r="A309" s="1" t="s">
        <v>178</v>
      </c>
      <c r="B309" s="1" t="s">
        <v>184</v>
      </c>
      <c r="C309" s="1" t="s">
        <v>15</v>
      </c>
      <c r="D309" s="1" t="s">
        <v>1</v>
      </c>
      <c r="E309" s="11">
        <v>40.529936584443703</v>
      </c>
      <c r="F309" s="1">
        <v>42</v>
      </c>
      <c r="G309" s="1">
        <f>IFERROR(VLOOKUP(C309&amp;"|"&amp;D309,TaxRates!$C:$D,2,0),55)</f>
        <v>3</v>
      </c>
      <c r="H309" s="13">
        <f t="shared" si="8"/>
        <v>41.783439777777012</v>
      </c>
      <c r="I309" s="1" t="str">
        <f t="shared" si="9"/>
        <v>40 to 50</v>
      </c>
    </row>
    <row r="310" spans="1:9">
      <c r="A310" s="1" t="s">
        <v>178</v>
      </c>
      <c r="B310" s="1" t="s">
        <v>184</v>
      </c>
      <c r="C310" s="1" t="s">
        <v>15</v>
      </c>
      <c r="D310" s="1" t="s">
        <v>1</v>
      </c>
      <c r="E310" s="11">
        <v>21.073403183310099</v>
      </c>
      <c r="F310" s="1">
        <v>42</v>
      </c>
      <c r="G310" s="1">
        <f>IFERROR(VLOOKUP(C310&amp;"|"&amp;D310,TaxRates!$C:$D,2,0),55)</f>
        <v>3</v>
      </c>
      <c r="H310" s="13">
        <f t="shared" si="8"/>
        <v>21.725157920938248</v>
      </c>
      <c r="I310" s="1" t="str">
        <f t="shared" si="9"/>
        <v>40 to 50</v>
      </c>
    </row>
    <row r="311" spans="1:9">
      <c r="A311" s="1" t="s">
        <v>178</v>
      </c>
      <c r="B311" s="1" t="s">
        <v>184</v>
      </c>
      <c r="C311" s="1" t="s">
        <v>15</v>
      </c>
      <c r="D311" s="1" t="s">
        <v>1</v>
      </c>
      <c r="E311" s="11">
        <v>86.636270716895396</v>
      </c>
      <c r="F311" s="1">
        <v>42</v>
      </c>
      <c r="G311" s="1">
        <f>IFERROR(VLOOKUP(C311&amp;"|"&amp;D311,TaxRates!$C:$D,2,0),55)</f>
        <v>3</v>
      </c>
      <c r="H311" s="13">
        <f t="shared" si="8"/>
        <v>89.315743007108665</v>
      </c>
      <c r="I311" s="1" t="str">
        <f t="shared" si="9"/>
        <v>40 to 50</v>
      </c>
    </row>
    <row r="312" spans="1:9">
      <c r="A312" s="1" t="s">
        <v>178</v>
      </c>
      <c r="B312" s="1" t="s">
        <v>184</v>
      </c>
      <c r="C312" s="1" t="s">
        <v>15</v>
      </c>
      <c r="D312" s="1" t="s">
        <v>1</v>
      </c>
      <c r="E312" s="11">
        <v>51.125242192367203</v>
      </c>
      <c r="F312" s="1">
        <v>42</v>
      </c>
      <c r="G312" s="1">
        <f>IFERROR(VLOOKUP(C312&amp;"|"&amp;D312,TaxRates!$C:$D,2,0),55)</f>
        <v>3</v>
      </c>
      <c r="H312" s="13">
        <f t="shared" si="8"/>
        <v>52.706435249863098</v>
      </c>
      <c r="I312" s="1" t="str">
        <f t="shared" si="9"/>
        <v>40 to 50</v>
      </c>
    </row>
    <row r="313" spans="1:9">
      <c r="A313" s="1" t="s">
        <v>178</v>
      </c>
      <c r="B313" s="1" t="s">
        <v>184</v>
      </c>
      <c r="C313" s="1" t="s">
        <v>15</v>
      </c>
      <c r="D313" s="1" t="s">
        <v>1</v>
      </c>
      <c r="E313" s="11">
        <v>113.676764890003</v>
      </c>
      <c r="F313" s="1">
        <v>42</v>
      </c>
      <c r="G313" s="1">
        <f>IFERROR(VLOOKUP(C313&amp;"|"&amp;D313,TaxRates!$C:$D,2,0),55)</f>
        <v>3</v>
      </c>
      <c r="H313" s="13">
        <f t="shared" si="8"/>
        <v>117.19254112371443</v>
      </c>
      <c r="I313" s="1" t="str">
        <f t="shared" si="9"/>
        <v>40 to 50</v>
      </c>
    </row>
    <row r="314" spans="1:9">
      <c r="A314" s="1" t="s">
        <v>178</v>
      </c>
      <c r="B314" s="1" t="s">
        <v>184</v>
      </c>
      <c r="C314" s="1" t="s">
        <v>15</v>
      </c>
      <c r="D314" s="1" t="s">
        <v>1</v>
      </c>
      <c r="E314" s="11">
        <v>147.820366368267</v>
      </c>
      <c r="F314" s="1">
        <v>42</v>
      </c>
      <c r="G314" s="1">
        <f>IFERROR(VLOOKUP(C314&amp;"|"&amp;D314,TaxRates!$C:$D,2,0),55)</f>
        <v>3</v>
      </c>
      <c r="H314" s="13">
        <f t="shared" si="8"/>
        <v>152.39213027656393</v>
      </c>
      <c r="I314" s="1" t="str">
        <f t="shared" si="9"/>
        <v>40 to 50</v>
      </c>
    </row>
    <row r="315" spans="1:9">
      <c r="A315" s="1" t="s">
        <v>178</v>
      </c>
      <c r="B315" s="1" t="s">
        <v>184</v>
      </c>
      <c r="C315" s="1" t="s">
        <v>15</v>
      </c>
      <c r="D315" s="1" t="s">
        <v>1</v>
      </c>
      <c r="E315" s="11">
        <v>31.778403488351501</v>
      </c>
      <c r="F315" s="1">
        <v>42</v>
      </c>
      <c r="G315" s="1">
        <f>IFERROR(VLOOKUP(C315&amp;"|"&amp;D315,TaxRates!$C:$D,2,0),55)</f>
        <v>3</v>
      </c>
      <c r="H315" s="13">
        <f t="shared" si="8"/>
        <v>32.761240709640724</v>
      </c>
      <c r="I315" s="1" t="str">
        <f t="shared" si="9"/>
        <v>40 to 50</v>
      </c>
    </row>
    <row r="316" spans="1:9">
      <c r="A316" s="1" t="s">
        <v>178</v>
      </c>
      <c r="B316" s="1" t="s">
        <v>184</v>
      </c>
      <c r="C316" s="1" t="s">
        <v>15</v>
      </c>
      <c r="D316" s="1" t="s">
        <v>1</v>
      </c>
      <c r="E316" s="11">
        <v>165.00186180451701</v>
      </c>
      <c r="F316" s="1">
        <v>42</v>
      </c>
      <c r="G316" s="1">
        <f>IFERROR(VLOOKUP(C316&amp;"|"&amp;D316,TaxRates!$C:$D,2,0),55)</f>
        <v>3</v>
      </c>
      <c r="H316" s="13">
        <f t="shared" si="8"/>
        <v>170.10501216960517</v>
      </c>
      <c r="I316" s="1" t="str">
        <f t="shared" si="9"/>
        <v>40 to 50</v>
      </c>
    </row>
    <row r="317" spans="1:9">
      <c r="A317" s="1" t="s">
        <v>178</v>
      </c>
      <c r="B317" s="1" t="s">
        <v>184</v>
      </c>
      <c r="C317" s="1" t="s">
        <v>15</v>
      </c>
      <c r="D317" s="1" t="s">
        <v>1</v>
      </c>
      <c r="E317" s="11">
        <v>165.00186180451701</v>
      </c>
      <c r="F317" s="1">
        <v>42</v>
      </c>
      <c r="G317" s="1">
        <f>IFERROR(VLOOKUP(C317&amp;"|"&amp;D317,TaxRates!$C:$D,2,0),55)</f>
        <v>3</v>
      </c>
      <c r="H317" s="13">
        <f t="shared" si="8"/>
        <v>170.10501216960517</v>
      </c>
      <c r="I317" s="1" t="str">
        <f t="shared" si="9"/>
        <v>40 to 50</v>
      </c>
    </row>
    <row r="318" spans="1:9">
      <c r="A318" s="1" t="s">
        <v>178</v>
      </c>
      <c r="B318" s="1" t="s">
        <v>184</v>
      </c>
      <c r="C318" s="1" t="s">
        <v>15</v>
      </c>
      <c r="D318" s="1" t="s">
        <v>1</v>
      </c>
      <c r="E318" s="11">
        <v>61.888846513677102</v>
      </c>
      <c r="F318" s="1">
        <v>42</v>
      </c>
      <c r="G318" s="1">
        <f>IFERROR(VLOOKUP(C318&amp;"|"&amp;D318,TaxRates!$C:$D,2,0),55)</f>
        <v>3</v>
      </c>
      <c r="H318" s="13">
        <f t="shared" si="8"/>
        <v>63.802934550182584</v>
      </c>
      <c r="I318" s="1" t="str">
        <f t="shared" si="9"/>
        <v>40 to 50</v>
      </c>
    </row>
    <row r="319" spans="1:9">
      <c r="A319" s="1" t="s">
        <v>178</v>
      </c>
      <c r="B319" s="1" t="s">
        <v>184</v>
      </c>
      <c r="C319" s="1" t="s">
        <v>15</v>
      </c>
      <c r="D319" s="1" t="s">
        <v>1</v>
      </c>
      <c r="E319" s="11">
        <v>141.917890063073</v>
      </c>
      <c r="F319" s="1">
        <v>42</v>
      </c>
      <c r="G319" s="1">
        <f>IFERROR(VLOOKUP(C319&amp;"|"&amp;D319,TaxRates!$C:$D,2,0),55)</f>
        <v>3</v>
      </c>
      <c r="H319" s="13">
        <f t="shared" si="8"/>
        <v>146.30710315780723</v>
      </c>
      <c r="I319" s="1" t="str">
        <f t="shared" si="9"/>
        <v>40 to 50</v>
      </c>
    </row>
    <row r="320" spans="1:9">
      <c r="A320" s="1" t="s">
        <v>178</v>
      </c>
      <c r="B320" s="1" t="s">
        <v>184</v>
      </c>
      <c r="C320" s="1" t="s">
        <v>15</v>
      </c>
      <c r="D320" s="1" t="s">
        <v>1</v>
      </c>
      <c r="E320" s="11">
        <v>59.945897974314597</v>
      </c>
      <c r="F320" s="1">
        <v>42</v>
      </c>
      <c r="G320" s="1">
        <f>IFERROR(VLOOKUP(C320&amp;"|"&amp;D320,TaxRates!$C:$D,2,0),55)</f>
        <v>3</v>
      </c>
      <c r="H320" s="13">
        <f t="shared" si="8"/>
        <v>61.799894818881029</v>
      </c>
      <c r="I320" s="1" t="str">
        <f t="shared" si="9"/>
        <v>40 to 50</v>
      </c>
    </row>
    <row r="321" spans="1:9">
      <c r="A321" s="1" t="s">
        <v>178</v>
      </c>
      <c r="B321" s="1" t="s">
        <v>184</v>
      </c>
      <c r="C321" s="1" t="s">
        <v>15</v>
      </c>
      <c r="D321" s="1" t="s">
        <v>1</v>
      </c>
      <c r="E321" s="11">
        <v>35.132356419408801</v>
      </c>
      <c r="F321" s="1">
        <v>42</v>
      </c>
      <c r="G321" s="1">
        <f>IFERROR(VLOOKUP(C321&amp;"|"&amp;D321,TaxRates!$C:$D,2,0),55)</f>
        <v>3</v>
      </c>
      <c r="H321" s="13">
        <f t="shared" si="8"/>
        <v>36.218924143720415</v>
      </c>
      <c r="I321" s="1" t="str">
        <f t="shared" si="9"/>
        <v>40 to 50</v>
      </c>
    </row>
    <row r="322" spans="1:9">
      <c r="A322" s="1" t="s">
        <v>178</v>
      </c>
      <c r="B322" s="1" t="s">
        <v>184</v>
      </c>
      <c r="C322" s="1" t="s">
        <v>15</v>
      </c>
      <c r="D322" s="1" t="s">
        <v>1</v>
      </c>
      <c r="E322" s="11">
        <v>52.447589226117401</v>
      </c>
      <c r="F322" s="1">
        <v>42</v>
      </c>
      <c r="G322" s="1">
        <f>IFERROR(VLOOKUP(C322&amp;"|"&amp;D322,TaxRates!$C:$D,2,0),55)</f>
        <v>3</v>
      </c>
      <c r="H322" s="13">
        <f t="shared" si="8"/>
        <v>54.069679614554026</v>
      </c>
      <c r="I322" s="1" t="str">
        <f t="shared" si="9"/>
        <v>40 to 50</v>
      </c>
    </row>
    <row r="323" spans="1:9">
      <c r="A323" s="1" t="s">
        <v>178</v>
      </c>
      <c r="B323" s="1" t="s">
        <v>184</v>
      </c>
      <c r="C323" s="1" t="s">
        <v>15</v>
      </c>
      <c r="D323" s="1" t="s">
        <v>1</v>
      </c>
      <c r="E323" s="11">
        <v>98.764296750302094</v>
      </c>
      <c r="F323" s="1">
        <v>42</v>
      </c>
      <c r="G323" s="1">
        <f>IFERROR(VLOOKUP(C323&amp;"|"&amp;D323,TaxRates!$C:$D,2,0),55)</f>
        <v>3</v>
      </c>
      <c r="H323" s="13">
        <f t="shared" ref="H323:H386" si="10">E323/(1-(G323*0.01))</f>
        <v>101.81886262917742</v>
      </c>
      <c r="I323" s="1" t="str">
        <f t="shared" ref="I323:I386" si="11">VLOOKUP(F323,$M$4:$N$9,2, 1)</f>
        <v>40 to 50</v>
      </c>
    </row>
    <row r="324" spans="1:9">
      <c r="A324" s="1" t="s">
        <v>178</v>
      </c>
      <c r="B324" s="1" t="s">
        <v>184</v>
      </c>
      <c r="C324" s="1" t="s">
        <v>15</v>
      </c>
      <c r="D324" s="1" t="s">
        <v>1</v>
      </c>
      <c r="E324" s="11">
        <v>125.155638743205</v>
      </c>
      <c r="F324" s="1">
        <v>42</v>
      </c>
      <c r="G324" s="1">
        <f>IFERROR(VLOOKUP(C324&amp;"|"&amp;D324,TaxRates!$C:$D,2,0),55)</f>
        <v>3</v>
      </c>
      <c r="H324" s="13">
        <f t="shared" si="10"/>
        <v>129.02643169402577</v>
      </c>
      <c r="I324" s="1" t="str">
        <f t="shared" si="11"/>
        <v>40 to 50</v>
      </c>
    </row>
    <row r="325" spans="1:9">
      <c r="A325" s="1" t="s">
        <v>178</v>
      </c>
      <c r="B325" s="1" t="s">
        <v>184</v>
      </c>
      <c r="C325" s="1" t="s">
        <v>15</v>
      </c>
      <c r="D325" s="1" t="s">
        <v>1</v>
      </c>
      <c r="E325" s="11">
        <v>49.805900492784602</v>
      </c>
      <c r="F325" s="1">
        <v>42</v>
      </c>
      <c r="G325" s="1">
        <f>IFERROR(VLOOKUP(C325&amp;"|"&amp;D325,TaxRates!$C:$D,2,0),55)</f>
        <v>3</v>
      </c>
      <c r="H325" s="13">
        <f t="shared" si="10"/>
        <v>51.34628916781918</v>
      </c>
      <c r="I325" s="1" t="str">
        <f t="shared" si="11"/>
        <v>40 to 50</v>
      </c>
    </row>
    <row r="326" spans="1:9">
      <c r="A326" s="1" t="s">
        <v>178</v>
      </c>
      <c r="B326" s="1" t="s">
        <v>184</v>
      </c>
      <c r="C326" s="1" t="s">
        <v>15</v>
      </c>
      <c r="D326" s="1" t="s">
        <v>1</v>
      </c>
      <c r="E326" s="11">
        <v>484.24648909349202</v>
      </c>
      <c r="F326" s="1">
        <v>43</v>
      </c>
      <c r="G326" s="1">
        <f>IFERROR(VLOOKUP(C326&amp;"|"&amp;D326,TaxRates!$C:$D,2,0),55)</f>
        <v>3</v>
      </c>
      <c r="H326" s="13">
        <f t="shared" si="10"/>
        <v>499.22318463246603</v>
      </c>
      <c r="I326" s="1" t="str">
        <f t="shared" si="11"/>
        <v>40 to 50</v>
      </c>
    </row>
    <row r="327" spans="1:9">
      <c r="A327" s="1" t="s">
        <v>178</v>
      </c>
      <c r="B327" s="1" t="s">
        <v>184</v>
      </c>
      <c r="C327" s="1" t="s">
        <v>15</v>
      </c>
      <c r="D327" s="1" t="s">
        <v>1</v>
      </c>
      <c r="E327" s="11">
        <v>227.24383508288901</v>
      </c>
      <c r="F327" s="1">
        <v>43</v>
      </c>
      <c r="G327" s="1">
        <f>IFERROR(VLOOKUP(C327&amp;"|"&amp;D327,TaxRates!$C:$D,2,0),55)</f>
        <v>3</v>
      </c>
      <c r="H327" s="13">
        <f t="shared" si="10"/>
        <v>234.27199493081341</v>
      </c>
      <c r="I327" s="1" t="str">
        <f t="shared" si="11"/>
        <v>40 to 50</v>
      </c>
    </row>
    <row r="328" spans="1:9">
      <c r="A328" s="1" t="s">
        <v>178</v>
      </c>
      <c r="B328" s="1" t="s">
        <v>184</v>
      </c>
      <c r="C328" s="1" t="s">
        <v>15</v>
      </c>
      <c r="D328" s="1" t="s">
        <v>1</v>
      </c>
      <c r="E328" s="11">
        <v>422.42225726441899</v>
      </c>
      <c r="F328" s="1">
        <v>43</v>
      </c>
      <c r="G328" s="1">
        <f>IFERROR(VLOOKUP(C328&amp;"|"&amp;D328,TaxRates!$C:$D,2,0),55)</f>
        <v>3</v>
      </c>
      <c r="H328" s="13">
        <f t="shared" si="10"/>
        <v>435.48686315919485</v>
      </c>
      <c r="I328" s="1" t="str">
        <f t="shared" si="11"/>
        <v>40 to 50</v>
      </c>
    </row>
    <row r="329" spans="1:9">
      <c r="A329" s="1" t="s">
        <v>178</v>
      </c>
      <c r="B329" s="1" t="s">
        <v>184</v>
      </c>
      <c r="C329" s="1" t="s">
        <v>15</v>
      </c>
      <c r="D329" s="1" t="s">
        <v>1</v>
      </c>
      <c r="E329" s="11">
        <v>47.602990547923497</v>
      </c>
      <c r="F329" s="1">
        <v>43</v>
      </c>
      <c r="G329" s="1">
        <f>IFERROR(VLOOKUP(C329&amp;"|"&amp;D329,TaxRates!$C:$D,2,0),55)</f>
        <v>3</v>
      </c>
      <c r="H329" s="13">
        <f t="shared" si="10"/>
        <v>49.07524798755</v>
      </c>
      <c r="I329" s="1" t="str">
        <f t="shared" si="11"/>
        <v>40 to 50</v>
      </c>
    </row>
    <row r="330" spans="1:9">
      <c r="A330" s="1" t="s">
        <v>178</v>
      </c>
      <c r="B330" s="1" t="s">
        <v>184</v>
      </c>
      <c r="C330" s="1" t="s">
        <v>15</v>
      </c>
      <c r="D330" s="1" t="s">
        <v>1</v>
      </c>
      <c r="E330" s="11">
        <v>65.803294266994499</v>
      </c>
      <c r="F330" s="1">
        <v>43</v>
      </c>
      <c r="G330" s="1">
        <f>IFERROR(VLOOKUP(C330&amp;"|"&amp;D330,TaxRates!$C:$D,2,0),55)</f>
        <v>3</v>
      </c>
      <c r="H330" s="13">
        <f t="shared" si="10"/>
        <v>67.83844769793248</v>
      </c>
      <c r="I330" s="1" t="str">
        <f t="shared" si="11"/>
        <v>40 to 50</v>
      </c>
    </row>
    <row r="331" spans="1:9">
      <c r="A331" s="1" t="s">
        <v>178</v>
      </c>
      <c r="B331" s="1" t="s">
        <v>184</v>
      </c>
      <c r="C331" s="1" t="s">
        <v>15</v>
      </c>
      <c r="D331" s="1" t="s">
        <v>1</v>
      </c>
      <c r="E331" s="11">
        <v>223.09196593032999</v>
      </c>
      <c r="F331" s="1">
        <v>43</v>
      </c>
      <c r="G331" s="1">
        <f>IFERROR(VLOOKUP(C331&amp;"|"&amp;D331,TaxRates!$C:$D,2,0),55)</f>
        <v>3</v>
      </c>
      <c r="H331" s="13">
        <f t="shared" si="10"/>
        <v>229.99171745394844</v>
      </c>
      <c r="I331" s="1" t="str">
        <f t="shared" si="11"/>
        <v>40 to 50</v>
      </c>
    </row>
    <row r="332" spans="1:9">
      <c r="A332" s="1" t="s">
        <v>178</v>
      </c>
      <c r="B332" s="1" t="s">
        <v>184</v>
      </c>
      <c r="C332" s="1" t="s">
        <v>15</v>
      </c>
      <c r="D332" s="1" t="s">
        <v>1</v>
      </c>
      <c r="E332" s="11">
        <v>10.8958390246849</v>
      </c>
      <c r="F332" s="1">
        <v>43</v>
      </c>
      <c r="G332" s="1">
        <f>IFERROR(VLOOKUP(C332&amp;"|"&amp;D332,TaxRates!$C:$D,2,0),55)</f>
        <v>3</v>
      </c>
      <c r="H332" s="13">
        <f t="shared" si="10"/>
        <v>11.232823736788557</v>
      </c>
      <c r="I332" s="1" t="str">
        <f t="shared" si="11"/>
        <v>40 to 50</v>
      </c>
    </row>
    <row r="333" spans="1:9">
      <c r="A333" s="1" t="s">
        <v>178</v>
      </c>
      <c r="B333" s="1" t="s">
        <v>184</v>
      </c>
      <c r="C333" s="1" t="s">
        <v>15</v>
      </c>
      <c r="D333" s="1" t="s">
        <v>1</v>
      </c>
      <c r="E333" s="11">
        <v>103.419559375936</v>
      </c>
      <c r="F333" s="1">
        <v>43</v>
      </c>
      <c r="G333" s="1">
        <f>IFERROR(VLOOKUP(C333&amp;"|"&amp;D333,TaxRates!$C:$D,2,0),55)</f>
        <v>3</v>
      </c>
      <c r="H333" s="13">
        <f t="shared" si="10"/>
        <v>106.61810244941856</v>
      </c>
      <c r="I333" s="1" t="str">
        <f t="shared" si="11"/>
        <v>40 to 50</v>
      </c>
    </row>
    <row r="334" spans="1:9">
      <c r="A334" s="1" t="s">
        <v>178</v>
      </c>
      <c r="B334" s="1" t="s">
        <v>184</v>
      </c>
      <c r="C334" s="1" t="s">
        <v>15</v>
      </c>
      <c r="D334" s="1" t="s">
        <v>1</v>
      </c>
      <c r="E334" s="11">
        <v>129.022001149841</v>
      </c>
      <c r="F334" s="1">
        <v>43</v>
      </c>
      <c r="G334" s="1">
        <f>IFERROR(VLOOKUP(C334&amp;"|"&amp;D334,TaxRates!$C:$D,2,0),55)</f>
        <v>3</v>
      </c>
      <c r="H334" s="13">
        <f t="shared" si="10"/>
        <v>133.01237231942372</v>
      </c>
      <c r="I334" s="1" t="str">
        <f t="shared" si="11"/>
        <v>40 to 50</v>
      </c>
    </row>
    <row r="335" spans="1:9">
      <c r="A335" s="1" t="s">
        <v>178</v>
      </c>
      <c r="B335" s="1" t="s">
        <v>184</v>
      </c>
      <c r="C335" s="1" t="s">
        <v>15</v>
      </c>
      <c r="D335" s="1" t="s">
        <v>1</v>
      </c>
      <c r="E335" s="11">
        <v>21.271755238372599</v>
      </c>
      <c r="F335" s="1">
        <v>43</v>
      </c>
      <c r="G335" s="1">
        <f>IFERROR(VLOOKUP(C335&amp;"|"&amp;D335,TaxRates!$C:$D,2,0),55)</f>
        <v>3</v>
      </c>
      <c r="H335" s="13">
        <f t="shared" si="10"/>
        <v>21.929644575641856</v>
      </c>
      <c r="I335" s="1" t="str">
        <f t="shared" si="11"/>
        <v>40 to 50</v>
      </c>
    </row>
    <row r="336" spans="1:9">
      <c r="A336" s="1" t="s">
        <v>178</v>
      </c>
      <c r="B336" s="1" t="s">
        <v>184</v>
      </c>
      <c r="C336" s="1" t="s">
        <v>15</v>
      </c>
      <c r="D336" s="1" t="s">
        <v>1</v>
      </c>
      <c r="E336" s="11">
        <v>101.59231620202701</v>
      </c>
      <c r="F336" s="1">
        <v>43</v>
      </c>
      <c r="G336" s="1">
        <f>IFERROR(VLOOKUP(C336&amp;"|"&amp;D336,TaxRates!$C:$D,2,0),55)</f>
        <v>3</v>
      </c>
      <c r="H336" s="13">
        <f t="shared" si="10"/>
        <v>104.73434660002785</v>
      </c>
      <c r="I336" s="1" t="str">
        <f t="shared" si="11"/>
        <v>40 to 50</v>
      </c>
    </row>
    <row r="337" spans="1:9">
      <c r="A337" s="1" t="s">
        <v>178</v>
      </c>
      <c r="B337" s="1" t="s">
        <v>184</v>
      </c>
      <c r="C337" s="1" t="s">
        <v>15</v>
      </c>
      <c r="D337" s="1" t="s">
        <v>1</v>
      </c>
      <c r="E337" s="11">
        <v>99.886789061906001</v>
      </c>
      <c r="F337" s="1">
        <v>43</v>
      </c>
      <c r="G337" s="1">
        <f>IFERROR(VLOOKUP(C337&amp;"|"&amp;D337,TaxRates!$C:$D,2,0),55)</f>
        <v>3</v>
      </c>
      <c r="H337" s="13">
        <f t="shared" si="10"/>
        <v>102.97607119784124</v>
      </c>
      <c r="I337" s="1" t="str">
        <f t="shared" si="11"/>
        <v>40 to 50</v>
      </c>
    </row>
    <row r="338" spans="1:9">
      <c r="A338" s="1" t="s">
        <v>178</v>
      </c>
      <c r="B338" s="1" t="s">
        <v>184</v>
      </c>
      <c r="C338" s="1" t="s">
        <v>15</v>
      </c>
      <c r="D338" s="1" t="s">
        <v>1</v>
      </c>
      <c r="E338" s="11">
        <v>39.990479101357003</v>
      </c>
      <c r="F338" s="1">
        <v>43</v>
      </c>
      <c r="G338" s="1">
        <f>IFERROR(VLOOKUP(C338&amp;"|"&amp;D338,TaxRates!$C:$D,2,0),55)</f>
        <v>3</v>
      </c>
      <c r="H338" s="13">
        <f t="shared" si="10"/>
        <v>41.227298042636086</v>
      </c>
      <c r="I338" s="1" t="str">
        <f t="shared" si="11"/>
        <v>40 to 50</v>
      </c>
    </row>
    <row r="339" spans="1:9">
      <c r="A339" s="1" t="s">
        <v>178</v>
      </c>
      <c r="B339" s="1" t="s">
        <v>184</v>
      </c>
      <c r="C339" s="1" t="s">
        <v>15</v>
      </c>
      <c r="D339" s="1" t="s">
        <v>1</v>
      </c>
      <c r="E339" s="11">
        <v>53.380745485161597</v>
      </c>
      <c r="F339" s="1">
        <v>43</v>
      </c>
      <c r="G339" s="1">
        <f>IFERROR(VLOOKUP(C339&amp;"|"&amp;D339,TaxRates!$C:$D,2,0),55)</f>
        <v>3</v>
      </c>
      <c r="H339" s="13">
        <f t="shared" si="10"/>
        <v>55.031696376455258</v>
      </c>
      <c r="I339" s="1" t="str">
        <f t="shared" si="11"/>
        <v>40 to 50</v>
      </c>
    </row>
    <row r="340" spans="1:9">
      <c r="A340" s="1" t="s">
        <v>178</v>
      </c>
      <c r="B340" s="1" t="s">
        <v>184</v>
      </c>
      <c r="C340" s="1" t="s">
        <v>15</v>
      </c>
      <c r="D340" s="1" t="s">
        <v>1</v>
      </c>
      <c r="E340" s="11">
        <v>82.286049509273994</v>
      </c>
      <c r="F340" s="1">
        <v>43</v>
      </c>
      <c r="G340" s="1">
        <f>IFERROR(VLOOKUP(C340&amp;"|"&amp;D340,TaxRates!$C:$D,2,0),55)</f>
        <v>3</v>
      </c>
      <c r="H340" s="13">
        <f t="shared" si="10"/>
        <v>84.830978875540197</v>
      </c>
      <c r="I340" s="1" t="str">
        <f t="shared" si="11"/>
        <v>40 to 50</v>
      </c>
    </row>
    <row r="341" spans="1:9">
      <c r="A341" s="1" t="s">
        <v>178</v>
      </c>
      <c r="B341" s="1" t="s">
        <v>184</v>
      </c>
      <c r="C341" s="1" t="s">
        <v>15</v>
      </c>
      <c r="D341" s="1" t="s">
        <v>1</v>
      </c>
      <c r="E341" s="11">
        <v>65.783759594905007</v>
      </c>
      <c r="F341" s="1">
        <v>43</v>
      </c>
      <c r="G341" s="1">
        <f>IFERROR(VLOOKUP(C341&amp;"|"&amp;D341,TaxRates!$C:$D,2,0),55)</f>
        <v>3</v>
      </c>
      <c r="H341" s="13">
        <f t="shared" si="10"/>
        <v>67.818308860726816</v>
      </c>
      <c r="I341" s="1" t="str">
        <f t="shared" si="11"/>
        <v>40 to 50</v>
      </c>
    </row>
    <row r="342" spans="1:9">
      <c r="A342" s="1" t="s">
        <v>178</v>
      </c>
      <c r="B342" s="1" t="s">
        <v>184</v>
      </c>
      <c r="C342" s="1" t="s">
        <v>15</v>
      </c>
      <c r="D342" s="1" t="s">
        <v>1</v>
      </c>
      <c r="E342" s="11">
        <v>40.708753967416797</v>
      </c>
      <c r="F342" s="1">
        <v>43</v>
      </c>
      <c r="G342" s="1">
        <f>IFERROR(VLOOKUP(C342&amp;"|"&amp;D342,TaxRates!$C:$D,2,0),55)</f>
        <v>3</v>
      </c>
      <c r="H342" s="13">
        <f t="shared" si="10"/>
        <v>41.967787595275048</v>
      </c>
      <c r="I342" s="1" t="str">
        <f t="shared" si="11"/>
        <v>40 to 50</v>
      </c>
    </row>
    <row r="343" spans="1:9">
      <c r="A343" s="1" t="s">
        <v>178</v>
      </c>
      <c r="B343" s="1" t="s">
        <v>184</v>
      </c>
      <c r="C343" s="1" t="s">
        <v>15</v>
      </c>
      <c r="D343" s="1" t="s">
        <v>1</v>
      </c>
      <c r="E343" s="11">
        <v>177.452961260942</v>
      </c>
      <c r="F343" s="1">
        <v>43</v>
      </c>
      <c r="G343" s="1">
        <f>IFERROR(VLOOKUP(C343&amp;"|"&amp;D343,TaxRates!$C:$D,2,0),55)</f>
        <v>3</v>
      </c>
      <c r="H343" s="13">
        <f t="shared" si="10"/>
        <v>182.94119717622888</v>
      </c>
      <c r="I343" s="1" t="str">
        <f t="shared" si="11"/>
        <v>40 to 50</v>
      </c>
    </row>
    <row r="344" spans="1:9">
      <c r="A344" s="1" t="s">
        <v>178</v>
      </c>
      <c r="B344" s="1" t="s">
        <v>184</v>
      </c>
      <c r="C344" s="1" t="s">
        <v>15</v>
      </c>
      <c r="D344" s="1" t="s">
        <v>1</v>
      </c>
      <c r="E344" s="11">
        <v>13.774949157259201</v>
      </c>
      <c r="F344" s="1">
        <v>43</v>
      </c>
      <c r="G344" s="1">
        <f>IFERROR(VLOOKUP(C344&amp;"|"&amp;D344,TaxRates!$C:$D,2,0),55)</f>
        <v>3</v>
      </c>
      <c r="H344" s="13">
        <f t="shared" si="10"/>
        <v>14.200978512638352</v>
      </c>
      <c r="I344" s="1" t="str">
        <f t="shared" si="11"/>
        <v>40 to 50</v>
      </c>
    </row>
    <row r="345" spans="1:9">
      <c r="A345" s="1" t="s">
        <v>178</v>
      </c>
      <c r="B345" s="1" t="s">
        <v>184</v>
      </c>
      <c r="C345" s="1" t="s">
        <v>15</v>
      </c>
      <c r="D345" s="1" t="s">
        <v>1</v>
      </c>
      <c r="E345" s="11">
        <v>139.243142653896</v>
      </c>
      <c r="F345" s="1">
        <v>43</v>
      </c>
      <c r="G345" s="1">
        <f>IFERROR(VLOOKUP(C345&amp;"|"&amp;D345,TaxRates!$C:$D,2,0),55)</f>
        <v>3</v>
      </c>
      <c r="H345" s="13">
        <f t="shared" si="10"/>
        <v>143.54963160195464</v>
      </c>
      <c r="I345" s="1" t="str">
        <f t="shared" si="11"/>
        <v>40 to 50</v>
      </c>
    </row>
    <row r="346" spans="1:9">
      <c r="A346" s="1" t="s">
        <v>178</v>
      </c>
      <c r="B346" s="1" t="s">
        <v>184</v>
      </c>
      <c r="C346" s="1" t="s">
        <v>15</v>
      </c>
      <c r="D346" s="1" t="s">
        <v>1</v>
      </c>
      <c r="E346" s="11">
        <v>14.380523992033501</v>
      </c>
      <c r="F346" s="1">
        <v>43</v>
      </c>
      <c r="G346" s="1">
        <f>IFERROR(VLOOKUP(C346&amp;"|"&amp;D346,TaxRates!$C:$D,2,0),55)</f>
        <v>3</v>
      </c>
      <c r="H346" s="13">
        <f t="shared" si="10"/>
        <v>14.825282466013919</v>
      </c>
      <c r="I346" s="1" t="str">
        <f t="shared" si="11"/>
        <v>40 to 50</v>
      </c>
    </row>
    <row r="347" spans="1:9">
      <c r="A347" s="1" t="s">
        <v>178</v>
      </c>
      <c r="B347" s="1" t="s">
        <v>184</v>
      </c>
      <c r="C347" s="1" t="s">
        <v>15</v>
      </c>
      <c r="D347" s="1" t="s">
        <v>1</v>
      </c>
      <c r="E347" s="11">
        <v>137.41589947998699</v>
      </c>
      <c r="F347" s="1">
        <v>43</v>
      </c>
      <c r="G347" s="1">
        <f>IFERROR(VLOOKUP(C347&amp;"|"&amp;D347,TaxRates!$C:$D,2,0),55)</f>
        <v>3</v>
      </c>
      <c r="H347" s="13">
        <f t="shared" si="10"/>
        <v>141.66587575256392</v>
      </c>
      <c r="I347" s="1" t="str">
        <f t="shared" si="11"/>
        <v>40 to 50</v>
      </c>
    </row>
    <row r="348" spans="1:9">
      <c r="A348" s="1" t="s">
        <v>178</v>
      </c>
      <c r="B348" s="1" t="s">
        <v>184</v>
      </c>
      <c r="C348" s="1" t="s">
        <v>15</v>
      </c>
      <c r="D348" s="1" t="s">
        <v>1</v>
      </c>
      <c r="E348" s="11">
        <v>103.829787489816</v>
      </c>
      <c r="F348" s="1">
        <v>43</v>
      </c>
      <c r="G348" s="1">
        <f>IFERROR(VLOOKUP(C348&amp;"|"&amp;D348,TaxRates!$C:$D,2,0),55)</f>
        <v>3</v>
      </c>
      <c r="H348" s="13">
        <f t="shared" si="10"/>
        <v>107.04101803073814</v>
      </c>
      <c r="I348" s="1" t="str">
        <f t="shared" si="11"/>
        <v>40 to 50</v>
      </c>
    </row>
    <row r="349" spans="1:9">
      <c r="A349" s="1" t="s">
        <v>178</v>
      </c>
      <c r="B349" s="1" t="s">
        <v>184</v>
      </c>
      <c r="C349" s="1" t="s">
        <v>15</v>
      </c>
      <c r="D349" s="1" t="s">
        <v>1</v>
      </c>
      <c r="E349" s="11">
        <v>510.14645894999001</v>
      </c>
      <c r="F349" s="1">
        <v>43</v>
      </c>
      <c r="G349" s="1">
        <f>IFERROR(VLOOKUP(C349&amp;"|"&amp;D349,TaxRates!$C:$D,2,0),55)</f>
        <v>3</v>
      </c>
      <c r="H349" s="13">
        <f t="shared" si="10"/>
        <v>525.92418448452577</v>
      </c>
      <c r="I349" s="1" t="str">
        <f t="shared" si="11"/>
        <v>40 to 50</v>
      </c>
    </row>
    <row r="350" spans="1:9">
      <c r="A350" s="1" t="s">
        <v>178</v>
      </c>
      <c r="B350" s="1" t="s">
        <v>184</v>
      </c>
      <c r="C350" s="1" t="s">
        <v>15</v>
      </c>
      <c r="D350" s="1" t="s">
        <v>1</v>
      </c>
      <c r="E350" s="11">
        <v>85.960070529182204</v>
      </c>
      <c r="F350" s="1">
        <v>43</v>
      </c>
      <c r="G350" s="1">
        <f>IFERROR(VLOOKUP(C350&amp;"|"&amp;D350,TaxRates!$C:$D,2,0),55)</f>
        <v>3</v>
      </c>
      <c r="H350" s="13">
        <f t="shared" si="10"/>
        <v>88.618629411528048</v>
      </c>
      <c r="I350" s="1" t="str">
        <f t="shared" si="11"/>
        <v>40 to 50</v>
      </c>
    </row>
    <row r="351" spans="1:9">
      <c r="A351" s="1" t="s">
        <v>178</v>
      </c>
      <c r="B351" s="1" t="s">
        <v>184</v>
      </c>
      <c r="C351" s="1" t="s">
        <v>15</v>
      </c>
      <c r="D351" s="1" t="s">
        <v>1</v>
      </c>
      <c r="E351" s="11">
        <v>170.49711532999899</v>
      </c>
      <c r="F351" s="1">
        <v>43</v>
      </c>
      <c r="G351" s="1">
        <f>IFERROR(VLOOKUP(C351&amp;"|"&amp;D351,TaxRates!$C:$D,2,0),55)</f>
        <v>3</v>
      </c>
      <c r="H351" s="13">
        <f t="shared" si="10"/>
        <v>175.77022198968967</v>
      </c>
      <c r="I351" s="1" t="str">
        <f t="shared" si="11"/>
        <v>40 to 50</v>
      </c>
    </row>
    <row r="352" spans="1:9">
      <c r="A352" s="1" t="s">
        <v>178</v>
      </c>
      <c r="B352" s="1" t="s">
        <v>184</v>
      </c>
      <c r="C352" s="1" t="s">
        <v>15</v>
      </c>
      <c r="D352" s="1" t="s">
        <v>1</v>
      </c>
      <c r="E352" s="11">
        <v>83.820272601840998</v>
      </c>
      <c r="F352" s="1">
        <v>43</v>
      </c>
      <c r="G352" s="1">
        <f>IFERROR(VLOOKUP(C352&amp;"|"&amp;D352,TaxRates!$C:$D,2,0),55)</f>
        <v>3</v>
      </c>
      <c r="H352" s="13">
        <f t="shared" si="10"/>
        <v>86.412652166846385</v>
      </c>
      <c r="I352" s="1" t="str">
        <f t="shared" si="11"/>
        <v>40 to 50</v>
      </c>
    </row>
    <row r="353" spans="1:9">
      <c r="A353" s="1" t="s">
        <v>178</v>
      </c>
      <c r="B353" s="1" t="s">
        <v>184</v>
      </c>
      <c r="C353" s="1" t="s">
        <v>15</v>
      </c>
      <c r="D353" s="1" t="s">
        <v>1</v>
      </c>
      <c r="E353" s="11">
        <v>84.259051390312706</v>
      </c>
      <c r="F353" s="1">
        <v>43</v>
      </c>
      <c r="G353" s="1">
        <f>IFERROR(VLOOKUP(C353&amp;"|"&amp;D353,TaxRates!$C:$D,2,0),55)</f>
        <v>3</v>
      </c>
      <c r="H353" s="13">
        <f t="shared" si="10"/>
        <v>86.865001433312074</v>
      </c>
      <c r="I353" s="1" t="str">
        <f t="shared" si="11"/>
        <v>40 to 50</v>
      </c>
    </row>
    <row r="354" spans="1:9">
      <c r="A354" s="1" t="s">
        <v>178</v>
      </c>
      <c r="B354" s="1" t="s">
        <v>184</v>
      </c>
      <c r="C354" s="1" t="s">
        <v>15</v>
      </c>
      <c r="D354" s="1" t="s">
        <v>1</v>
      </c>
      <c r="E354" s="11">
        <v>284.74339104476502</v>
      </c>
      <c r="F354" s="1">
        <v>43</v>
      </c>
      <c r="G354" s="1">
        <f>IFERROR(VLOOKUP(C354&amp;"|"&amp;D354,TaxRates!$C:$D,2,0),55)</f>
        <v>3</v>
      </c>
      <c r="H354" s="13">
        <f t="shared" si="10"/>
        <v>293.5498876750155</v>
      </c>
      <c r="I354" s="1" t="str">
        <f t="shared" si="11"/>
        <v>40 to 50</v>
      </c>
    </row>
    <row r="355" spans="1:9">
      <c r="A355" s="1" t="s">
        <v>178</v>
      </c>
      <c r="B355" s="1" t="s">
        <v>184</v>
      </c>
      <c r="C355" s="1" t="s">
        <v>15</v>
      </c>
      <c r="D355" s="1" t="s">
        <v>1</v>
      </c>
      <c r="E355" s="11">
        <v>29.586012213077002</v>
      </c>
      <c r="F355" s="1">
        <v>43</v>
      </c>
      <c r="G355" s="1">
        <f>IFERROR(VLOOKUP(C355&amp;"|"&amp;D355,TaxRates!$C:$D,2,0),55)</f>
        <v>3</v>
      </c>
      <c r="H355" s="13">
        <f t="shared" si="10"/>
        <v>30.501043518636084</v>
      </c>
      <c r="I355" s="1" t="str">
        <f t="shared" si="11"/>
        <v>40 to 50</v>
      </c>
    </row>
    <row r="356" spans="1:9">
      <c r="A356" s="1" t="s">
        <v>178</v>
      </c>
      <c r="B356" s="1" t="s">
        <v>184</v>
      </c>
      <c r="C356" s="1" t="s">
        <v>15</v>
      </c>
      <c r="D356" s="1" t="s">
        <v>1</v>
      </c>
      <c r="E356" s="11">
        <v>47.236339779474598</v>
      </c>
      <c r="F356" s="1">
        <v>43</v>
      </c>
      <c r="G356" s="1">
        <f>IFERROR(VLOOKUP(C356&amp;"|"&amp;D356,TaxRates!$C:$D,2,0),55)</f>
        <v>3</v>
      </c>
      <c r="H356" s="13">
        <f t="shared" si="10"/>
        <v>48.697257504612992</v>
      </c>
      <c r="I356" s="1" t="str">
        <f t="shared" si="11"/>
        <v>40 to 50</v>
      </c>
    </row>
    <row r="357" spans="1:9">
      <c r="A357" s="1" t="s">
        <v>178</v>
      </c>
      <c r="B357" s="1" t="s">
        <v>184</v>
      </c>
      <c r="C357" s="1" t="s">
        <v>15</v>
      </c>
      <c r="D357" s="1" t="s">
        <v>1</v>
      </c>
      <c r="E357" s="11">
        <v>97.740980466229502</v>
      </c>
      <c r="F357" s="1">
        <v>43</v>
      </c>
      <c r="G357" s="1">
        <f>IFERROR(VLOOKUP(C357&amp;"|"&amp;D357,TaxRates!$C:$D,2,0),55)</f>
        <v>3</v>
      </c>
      <c r="H357" s="13">
        <f t="shared" si="10"/>
        <v>100.76389738786547</v>
      </c>
      <c r="I357" s="1" t="str">
        <f t="shared" si="11"/>
        <v>40 to 50</v>
      </c>
    </row>
    <row r="358" spans="1:9">
      <c r="A358" s="1" t="s">
        <v>178</v>
      </c>
      <c r="B358" s="1" t="s">
        <v>184</v>
      </c>
      <c r="C358" s="1" t="s">
        <v>15</v>
      </c>
      <c r="D358" s="1" t="s">
        <v>1</v>
      </c>
      <c r="E358" s="11">
        <v>47.757765257555597</v>
      </c>
      <c r="F358" s="1">
        <v>43</v>
      </c>
      <c r="G358" s="1">
        <f>IFERROR(VLOOKUP(C358&amp;"|"&amp;D358,TaxRates!$C:$D,2,0),55)</f>
        <v>3</v>
      </c>
      <c r="H358" s="13">
        <f t="shared" si="10"/>
        <v>49.234809543871748</v>
      </c>
      <c r="I358" s="1" t="str">
        <f t="shared" si="11"/>
        <v>40 to 50</v>
      </c>
    </row>
    <row r="359" spans="1:9">
      <c r="A359" s="1" t="s">
        <v>178</v>
      </c>
      <c r="B359" s="1" t="s">
        <v>184</v>
      </c>
      <c r="C359" s="1" t="s">
        <v>15</v>
      </c>
      <c r="D359" s="1" t="s">
        <v>1</v>
      </c>
      <c r="E359" s="11">
        <v>78.868984560696802</v>
      </c>
      <c r="F359" s="1">
        <v>43</v>
      </c>
      <c r="G359" s="1">
        <f>IFERROR(VLOOKUP(C359&amp;"|"&amp;D359,TaxRates!$C:$D,2,0),55)</f>
        <v>3</v>
      </c>
      <c r="H359" s="13">
        <f t="shared" si="10"/>
        <v>81.308231505872996</v>
      </c>
      <c r="I359" s="1" t="str">
        <f t="shared" si="11"/>
        <v>40 to 50</v>
      </c>
    </row>
    <row r="360" spans="1:9">
      <c r="A360" s="1" t="s">
        <v>178</v>
      </c>
      <c r="B360" s="1" t="s">
        <v>184</v>
      </c>
      <c r="C360" s="1" t="s">
        <v>15</v>
      </c>
      <c r="D360" s="1" t="s">
        <v>1</v>
      </c>
      <c r="E360" s="11">
        <v>280.72375659558202</v>
      </c>
      <c r="F360" s="1">
        <v>44</v>
      </c>
      <c r="G360" s="1">
        <f>IFERROR(VLOOKUP(C360&amp;"|"&amp;D360,TaxRates!$C:$D,2,0),55)</f>
        <v>3</v>
      </c>
      <c r="H360" s="13">
        <f t="shared" si="10"/>
        <v>289.40593463462062</v>
      </c>
      <c r="I360" s="1" t="str">
        <f t="shared" si="11"/>
        <v>40 to 50</v>
      </c>
    </row>
    <row r="361" spans="1:9">
      <c r="A361" s="1" t="s">
        <v>178</v>
      </c>
      <c r="B361" s="1" t="s">
        <v>184</v>
      </c>
      <c r="C361" s="1" t="s">
        <v>15</v>
      </c>
      <c r="D361" s="1" t="s">
        <v>1</v>
      </c>
      <c r="E361" s="11">
        <v>26.002151218197199</v>
      </c>
      <c r="F361" s="1">
        <v>44</v>
      </c>
      <c r="G361" s="1">
        <f>IFERROR(VLOOKUP(C361&amp;"|"&amp;D361,TaxRates!$C:$D,2,0),55)</f>
        <v>3</v>
      </c>
      <c r="H361" s="13">
        <f t="shared" si="10"/>
        <v>26.806341462058967</v>
      </c>
      <c r="I361" s="1" t="str">
        <f t="shared" si="11"/>
        <v>40 to 50</v>
      </c>
    </row>
    <row r="362" spans="1:9">
      <c r="A362" s="1" t="s">
        <v>178</v>
      </c>
      <c r="B362" s="1" t="s">
        <v>184</v>
      </c>
      <c r="C362" s="1" t="s">
        <v>15</v>
      </c>
      <c r="D362" s="1" t="s">
        <v>1</v>
      </c>
      <c r="E362" s="11">
        <v>52.991554710455603</v>
      </c>
      <c r="F362" s="1">
        <v>44</v>
      </c>
      <c r="G362" s="1">
        <f>IFERROR(VLOOKUP(C362&amp;"|"&amp;D362,TaxRates!$C:$D,2,0),55)</f>
        <v>3</v>
      </c>
      <c r="H362" s="13">
        <f t="shared" si="10"/>
        <v>54.630468773665569</v>
      </c>
      <c r="I362" s="1" t="str">
        <f t="shared" si="11"/>
        <v>40 to 50</v>
      </c>
    </row>
    <row r="363" spans="1:9">
      <c r="A363" s="1" t="s">
        <v>178</v>
      </c>
      <c r="B363" s="1" t="s">
        <v>184</v>
      </c>
      <c r="C363" s="1" t="s">
        <v>15</v>
      </c>
      <c r="D363" s="1" t="s">
        <v>1</v>
      </c>
      <c r="E363" s="11">
        <v>34.902448355586301</v>
      </c>
      <c r="F363" s="1">
        <v>44</v>
      </c>
      <c r="G363" s="1">
        <f>IFERROR(VLOOKUP(C363&amp;"|"&amp;D363,TaxRates!$C:$D,2,0),55)</f>
        <v>3</v>
      </c>
      <c r="H363" s="13">
        <f t="shared" si="10"/>
        <v>35.981905521222991</v>
      </c>
      <c r="I363" s="1" t="str">
        <f t="shared" si="11"/>
        <v>40 to 50</v>
      </c>
    </row>
    <row r="364" spans="1:9">
      <c r="A364" s="1" t="s">
        <v>178</v>
      </c>
      <c r="B364" s="1" t="s">
        <v>184</v>
      </c>
      <c r="C364" s="1" t="s">
        <v>15</v>
      </c>
      <c r="D364" s="1" t="s">
        <v>1</v>
      </c>
      <c r="E364" s="11">
        <v>179.588251187032</v>
      </c>
      <c r="F364" s="1">
        <v>44</v>
      </c>
      <c r="G364" s="1">
        <f>IFERROR(VLOOKUP(C364&amp;"|"&amp;D364,TaxRates!$C:$D,2,0),55)</f>
        <v>3</v>
      </c>
      <c r="H364" s="13">
        <f t="shared" si="10"/>
        <v>185.14252699694021</v>
      </c>
      <c r="I364" s="1" t="str">
        <f t="shared" si="11"/>
        <v>40 to 50</v>
      </c>
    </row>
    <row r="365" spans="1:9">
      <c r="A365" s="1" t="s">
        <v>178</v>
      </c>
      <c r="B365" s="1" t="s">
        <v>184</v>
      </c>
      <c r="C365" s="1" t="s">
        <v>15</v>
      </c>
      <c r="D365" s="1" t="s">
        <v>1</v>
      </c>
      <c r="E365" s="11">
        <v>27.567930319524098</v>
      </c>
      <c r="F365" s="1">
        <v>44</v>
      </c>
      <c r="G365" s="1">
        <f>IFERROR(VLOOKUP(C365&amp;"|"&amp;D365,TaxRates!$C:$D,2,0),55)</f>
        <v>3</v>
      </c>
      <c r="H365" s="13">
        <f t="shared" si="10"/>
        <v>28.420546721158864</v>
      </c>
      <c r="I365" s="1" t="str">
        <f t="shared" si="11"/>
        <v>40 to 50</v>
      </c>
    </row>
    <row r="366" spans="1:9">
      <c r="A366" s="1" t="s">
        <v>178</v>
      </c>
      <c r="B366" s="1" t="s">
        <v>184</v>
      </c>
      <c r="C366" s="1" t="s">
        <v>15</v>
      </c>
      <c r="D366" s="1" t="s">
        <v>1</v>
      </c>
      <c r="E366" s="11">
        <v>27.567930319524098</v>
      </c>
      <c r="F366" s="1">
        <v>44</v>
      </c>
      <c r="G366" s="1">
        <f>IFERROR(VLOOKUP(C366&amp;"|"&amp;D366,TaxRates!$C:$D,2,0),55)</f>
        <v>3</v>
      </c>
      <c r="H366" s="13">
        <f t="shared" si="10"/>
        <v>28.420546721158864</v>
      </c>
      <c r="I366" s="1" t="str">
        <f t="shared" si="11"/>
        <v>40 to 50</v>
      </c>
    </row>
    <row r="367" spans="1:9">
      <c r="A367" s="1" t="s">
        <v>178</v>
      </c>
      <c r="B367" s="1" t="s">
        <v>184</v>
      </c>
      <c r="C367" s="1" t="s">
        <v>15</v>
      </c>
      <c r="D367" s="1" t="s">
        <v>1</v>
      </c>
      <c r="E367" s="11">
        <v>27.567930319524098</v>
      </c>
      <c r="F367" s="1">
        <v>44</v>
      </c>
      <c r="G367" s="1">
        <f>IFERROR(VLOOKUP(C367&amp;"|"&amp;D367,TaxRates!$C:$D,2,0),55)</f>
        <v>3</v>
      </c>
      <c r="H367" s="13">
        <f t="shared" si="10"/>
        <v>28.420546721158864</v>
      </c>
      <c r="I367" s="1" t="str">
        <f t="shared" si="11"/>
        <v>40 to 50</v>
      </c>
    </row>
    <row r="368" spans="1:9">
      <c r="A368" s="1" t="s">
        <v>178</v>
      </c>
      <c r="B368" s="1" t="s">
        <v>184</v>
      </c>
      <c r="C368" s="1" t="s">
        <v>15</v>
      </c>
      <c r="D368" s="1" t="s">
        <v>1</v>
      </c>
      <c r="E368" s="11">
        <v>28.556685260669202</v>
      </c>
      <c r="F368" s="1">
        <v>44</v>
      </c>
      <c r="G368" s="1">
        <f>IFERROR(VLOOKUP(C368&amp;"|"&amp;D368,TaxRates!$C:$D,2,0),55)</f>
        <v>3</v>
      </c>
      <c r="H368" s="13">
        <f t="shared" si="10"/>
        <v>29.439881712030104</v>
      </c>
      <c r="I368" s="1" t="str">
        <f t="shared" si="11"/>
        <v>40 to 50</v>
      </c>
    </row>
    <row r="369" spans="1:9">
      <c r="A369" s="1" t="s">
        <v>178</v>
      </c>
      <c r="B369" s="1" t="s">
        <v>184</v>
      </c>
      <c r="C369" s="1" t="s">
        <v>15</v>
      </c>
      <c r="D369" s="1" t="s">
        <v>1</v>
      </c>
      <c r="E369" s="11">
        <v>533.32810405188195</v>
      </c>
      <c r="F369" s="1">
        <v>44</v>
      </c>
      <c r="G369" s="1">
        <f>IFERROR(VLOOKUP(C369&amp;"|"&amp;D369,TaxRates!$C:$D,2,0),55)</f>
        <v>3</v>
      </c>
      <c r="H369" s="13">
        <f t="shared" si="10"/>
        <v>549.82278768235255</v>
      </c>
      <c r="I369" s="1" t="str">
        <f t="shared" si="11"/>
        <v>40 to 50</v>
      </c>
    </row>
    <row r="370" spans="1:9">
      <c r="A370" s="1" t="s">
        <v>178</v>
      </c>
      <c r="B370" s="1" t="s">
        <v>184</v>
      </c>
      <c r="C370" s="1" t="s">
        <v>15</v>
      </c>
      <c r="D370" s="1" t="s">
        <v>1</v>
      </c>
      <c r="E370" s="11">
        <v>228.67888214792401</v>
      </c>
      <c r="F370" s="1">
        <v>44</v>
      </c>
      <c r="G370" s="1">
        <f>IFERROR(VLOOKUP(C370&amp;"|"&amp;D370,TaxRates!$C:$D,2,0),55)</f>
        <v>3</v>
      </c>
      <c r="H370" s="13">
        <f t="shared" si="10"/>
        <v>235.75142489476704</v>
      </c>
      <c r="I370" s="1" t="str">
        <f t="shared" si="11"/>
        <v>40 to 50</v>
      </c>
    </row>
    <row r="371" spans="1:9">
      <c r="A371" s="1" t="s">
        <v>178</v>
      </c>
      <c r="B371" s="1" t="s">
        <v>184</v>
      </c>
      <c r="C371" s="1" t="s">
        <v>15</v>
      </c>
      <c r="D371" s="1" t="s">
        <v>1</v>
      </c>
      <c r="E371" s="11">
        <v>181.40497569135499</v>
      </c>
      <c r="F371" s="1">
        <v>44</v>
      </c>
      <c r="G371" s="1">
        <f>IFERROR(VLOOKUP(C371&amp;"|"&amp;D371,TaxRates!$C:$D,2,0),55)</f>
        <v>3</v>
      </c>
      <c r="H371" s="13">
        <f t="shared" si="10"/>
        <v>187.01543885706701</v>
      </c>
      <c r="I371" s="1" t="str">
        <f t="shared" si="11"/>
        <v>40 to 50</v>
      </c>
    </row>
    <row r="372" spans="1:9">
      <c r="A372" s="1" t="s">
        <v>178</v>
      </c>
      <c r="B372" s="1" t="s">
        <v>184</v>
      </c>
      <c r="C372" s="1" t="s">
        <v>15</v>
      </c>
      <c r="D372" s="1" t="s">
        <v>1</v>
      </c>
      <c r="E372" s="11">
        <v>196.98012001501499</v>
      </c>
      <c r="F372" s="1">
        <v>44</v>
      </c>
      <c r="G372" s="1">
        <f>IFERROR(VLOOKUP(C372&amp;"|"&amp;D372,TaxRates!$C:$D,2,0),55)</f>
        <v>3</v>
      </c>
      <c r="H372" s="13">
        <f t="shared" si="10"/>
        <v>203.0722886752732</v>
      </c>
      <c r="I372" s="1" t="str">
        <f t="shared" si="11"/>
        <v>40 to 50</v>
      </c>
    </row>
    <row r="373" spans="1:9">
      <c r="A373" s="1" t="s">
        <v>178</v>
      </c>
      <c r="B373" s="1" t="s">
        <v>184</v>
      </c>
      <c r="C373" s="1" t="s">
        <v>15</v>
      </c>
      <c r="D373" s="1" t="s">
        <v>1</v>
      </c>
      <c r="E373" s="11">
        <v>112.199643146621</v>
      </c>
      <c r="F373" s="1">
        <v>44</v>
      </c>
      <c r="G373" s="1">
        <f>IFERROR(VLOOKUP(C373&amp;"|"&amp;D373,TaxRates!$C:$D,2,0),55)</f>
        <v>3</v>
      </c>
      <c r="H373" s="13">
        <f t="shared" si="10"/>
        <v>115.66973520270207</v>
      </c>
      <c r="I373" s="1" t="str">
        <f t="shared" si="11"/>
        <v>40 to 50</v>
      </c>
    </row>
    <row r="374" spans="1:9">
      <c r="A374" s="1" t="s">
        <v>178</v>
      </c>
      <c r="B374" s="1" t="s">
        <v>184</v>
      </c>
      <c r="C374" s="1" t="s">
        <v>15</v>
      </c>
      <c r="D374" s="1" t="s">
        <v>1</v>
      </c>
      <c r="E374" s="11">
        <v>52.772165316219798</v>
      </c>
      <c r="F374" s="1">
        <v>44</v>
      </c>
      <c r="G374" s="1">
        <f>IFERROR(VLOOKUP(C374&amp;"|"&amp;D374,TaxRates!$C:$D,2,0),55)</f>
        <v>3</v>
      </c>
      <c r="H374" s="13">
        <f t="shared" si="10"/>
        <v>54.404294140432782</v>
      </c>
      <c r="I374" s="1" t="str">
        <f t="shared" si="11"/>
        <v>40 to 50</v>
      </c>
    </row>
    <row r="375" spans="1:9">
      <c r="A375" s="1" t="s">
        <v>178</v>
      </c>
      <c r="B375" s="1" t="s">
        <v>184</v>
      </c>
      <c r="C375" s="1" t="s">
        <v>15</v>
      </c>
      <c r="D375" s="1" t="s">
        <v>1</v>
      </c>
      <c r="E375" s="11">
        <v>80.690217066270904</v>
      </c>
      <c r="F375" s="1">
        <v>44</v>
      </c>
      <c r="G375" s="1">
        <f>IFERROR(VLOOKUP(C375&amp;"|"&amp;D375,TaxRates!$C:$D,2,0),55)</f>
        <v>3</v>
      </c>
      <c r="H375" s="13">
        <f t="shared" si="10"/>
        <v>83.18579078997</v>
      </c>
      <c r="I375" s="1" t="str">
        <f t="shared" si="11"/>
        <v>40 to 50</v>
      </c>
    </row>
    <row r="376" spans="1:9">
      <c r="A376" s="1" t="s">
        <v>178</v>
      </c>
      <c r="B376" s="1" t="s">
        <v>184</v>
      </c>
      <c r="C376" s="1" t="s">
        <v>15</v>
      </c>
      <c r="D376" s="1" t="s">
        <v>1</v>
      </c>
      <c r="E376" s="11">
        <v>65.922004966615205</v>
      </c>
      <c r="F376" s="1">
        <v>44</v>
      </c>
      <c r="G376" s="1">
        <f>IFERROR(VLOOKUP(C376&amp;"|"&amp;D376,TaxRates!$C:$D,2,0),55)</f>
        <v>3</v>
      </c>
      <c r="H376" s="13">
        <f t="shared" si="10"/>
        <v>67.960829862489902</v>
      </c>
      <c r="I376" s="1" t="str">
        <f t="shared" si="11"/>
        <v>40 to 50</v>
      </c>
    </row>
    <row r="377" spans="1:9">
      <c r="A377" s="1" t="s">
        <v>178</v>
      </c>
      <c r="B377" s="1" t="s">
        <v>184</v>
      </c>
      <c r="C377" s="1" t="s">
        <v>15</v>
      </c>
      <c r="D377" s="1" t="s">
        <v>1</v>
      </c>
      <c r="E377" s="11">
        <v>19.403940053200401</v>
      </c>
      <c r="F377" s="1">
        <v>44</v>
      </c>
      <c r="G377" s="1">
        <f>IFERROR(VLOOKUP(C377&amp;"|"&amp;D377,TaxRates!$C:$D,2,0),55)</f>
        <v>3</v>
      </c>
      <c r="H377" s="13">
        <f t="shared" si="10"/>
        <v>20.004061910515876</v>
      </c>
      <c r="I377" s="1" t="str">
        <f t="shared" si="11"/>
        <v>40 to 50</v>
      </c>
    </row>
    <row r="378" spans="1:9">
      <c r="A378" s="1" t="s">
        <v>178</v>
      </c>
      <c r="B378" s="1" t="s">
        <v>184</v>
      </c>
      <c r="C378" s="1" t="s">
        <v>15</v>
      </c>
      <c r="D378" s="1" t="s">
        <v>1</v>
      </c>
      <c r="E378" s="11">
        <v>64.813036658765597</v>
      </c>
      <c r="F378" s="1">
        <v>44</v>
      </c>
      <c r="G378" s="1">
        <f>IFERROR(VLOOKUP(C378&amp;"|"&amp;D378,TaxRates!$C:$D,2,0),55)</f>
        <v>3</v>
      </c>
      <c r="H378" s="13">
        <f t="shared" si="10"/>
        <v>66.817563565737728</v>
      </c>
      <c r="I378" s="1" t="str">
        <f t="shared" si="11"/>
        <v>40 to 50</v>
      </c>
    </row>
    <row r="379" spans="1:9">
      <c r="A379" s="1" t="s">
        <v>178</v>
      </c>
      <c r="B379" s="1" t="s">
        <v>184</v>
      </c>
      <c r="C379" s="1" t="s">
        <v>15</v>
      </c>
      <c r="D379" s="1" t="s">
        <v>1</v>
      </c>
      <c r="E379" s="11">
        <v>61.8467718353305</v>
      </c>
      <c r="F379" s="1">
        <v>44</v>
      </c>
      <c r="G379" s="1">
        <f>IFERROR(VLOOKUP(C379&amp;"|"&amp;D379,TaxRates!$C:$D,2,0),55)</f>
        <v>3</v>
      </c>
      <c r="H379" s="13">
        <f t="shared" si="10"/>
        <v>63.759558593124225</v>
      </c>
      <c r="I379" s="1" t="str">
        <f t="shared" si="11"/>
        <v>40 to 50</v>
      </c>
    </row>
    <row r="380" spans="1:9">
      <c r="A380" s="1" t="s">
        <v>178</v>
      </c>
      <c r="B380" s="1" t="s">
        <v>184</v>
      </c>
      <c r="C380" s="1" t="s">
        <v>15</v>
      </c>
      <c r="D380" s="1" t="s">
        <v>1</v>
      </c>
      <c r="E380" s="11">
        <v>24.897690911599</v>
      </c>
      <c r="F380" s="1">
        <v>44</v>
      </c>
      <c r="G380" s="1">
        <f>IFERROR(VLOOKUP(C380&amp;"|"&amp;D380,TaxRates!$C:$D,2,0),55)</f>
        <v>3</v>
      </c>
      <c r="H380" s="13">
        <f t="shared" si="10"/>
        <v>25.667722589277322</v>
      </c>
      <c r="I380" s="1" t="str">
        <f t="shared" si="11"/>
        <v>40 to 50</v>
      </c>
    </row>
    <row r="381" spans="1:9">
      <c r="A381" s="1" t="s">
        <v>178</v>
      </c>
      <c r="B381" s="1" t="s">
        <v>184</v>
      </c>
      <c r="C381" s="1" t="s">
        <v>15</v>
      </c>
      <c r="D381" s="1" t="s">
        <v>1</v>
      </c>
      <c r="E381" s="11">
        <v>64.039163110605003</v>
      </c>
      <c r="F381" s="1">
        <v>44</v>
      </c>
      <c r="G381" s="1">
        <f>IFERROR(VLOOKUP(C381&amp;"|"&amp;D381,TaxRates!$C:$D,2,0),55)</f>
        <v>3</v>
      </c>
      <c r="H381" s="13">
        <f t="shared" si="10"/>
        <v>66.019755784128876</v>
      </c>
      <c r="I381" s="1" t="str">
        <f t="shared" si="11"/>
        <v>40 to 50</v>
      </c>
    </row>
    <row r="382" spans="1:9">
      <c r="A382" s="1" t="s">
        <v>178</v>
      </c>
      <c r="B382" s="1" t="s">
        <v>184</v>
      </c>
      <c r="C382" s="1" t="s">
        <v>15</v>
      </c>
      <c r="D382" s="1" t="s">
        <v>1</v>
      </c>
      <c r="E382" s="11">
        <v>88.175001810713795</v>
      </c>
      <c r="F382" s="1">
        <v>44</v>
      </c>
      <c r="G382" s="1">
        <f>IFERROR(VLOOKUP(C382&amp;"|"&amp;D382,TaxRates!$C:$D,2,0),55)</f>
        <v>3</v>
      </c>
      <c r="H382" s="13">
        <f t="shared" si="10"/>
        <v>90.902063722385364</v>
      </c>
      <c r="I382" s="1" t="str">
        <f t="shared" si="11"/>
        <v>40 to 50</v>
      </c>
    </row>
    <row r="383" spans="1:9">
      <c r="A383" s="1" t="s">
        <v>178</v>
      </c>
      <c r="B383" s="1" t="s">
        <v>184</v>
      </c>
      <c r="C383" s="1" t="s">
        <v>15</v>
      </c>
      <c r="D383" s="1" t="s">
        <v>1</v>
      </c>
      <c r="E383" s="11">
        <v>122.99330080960701</v>
      </c>
      <c r="F383" s="1">
        <v>44</v>
      </c>
      <c r="G383" s="1">
        <f>IFERROR(VLOOKUP(C383&amp;"|"&amp;D383,TaxRates!$C:$D,2,0),55)</f>
        <v>3</v>
      </c>
      <c r="H383" s="13">
        <f t="shared" si="10"/>
        <v>126.79721732949176</v>
      </c>
      <c r="I383" s="1" t="str">
        <f t="shared" si="11"/>
        <v>40 to 50</v>
      </c>
    </row>
    <row r="384" spans="1:9">
      <c r="A384" s="1" t="s">
        <v>178</v>
      </c>
      <c r="B384" s="1" t="s">
        <v>184</v>
      </c>
      <c r="C384" s="1" t="s">
        <v>15</v>
      </c>
      <c r="D384" s="1" t="s">
        <v>1</v>
      </c>
      <c r="E384" s="11">
        <v>176.05698354008501</v>
      </c>
      <c r="F384" s="1">
        <v>44</v>
      </c>
      <c r="G384" s="1">
        <f>IFERROR(VLOOKUP(C384&amp;"|"&amp;D384,TaxRates!$C:$D,2,0),55)</f>
        <v>3</v>
      </c>
      <c r="H384" s="13">
        <f t="shared" si="10"/>
        <v>181.50204488668558</v>
      </c>
      <c r="I384" s="1" t="str">
        <f t="shared" si="11"/>
        <v>40 to 50</v>
      </c>
    </row>
    <row r="385" spans="1:9">
      <c r="A385" s="1" t="s">
        <v>178</v>
      </c>
      <c r="B385" s="1" t="s">
        <v>184</v>
      </c>
      <c r="C385" s="1" t="s">
        <v>15</v>
      </c>
      <c r="D385" s="1" t="s">
        <v>1</v>
      </c>
      <c r="E385" s="11">
        <v>62.6401800555807</v>
      </c>
      <c r="F385" s="1">
        <v>44</v>
      </c>
      <c r="G385" s="1">
        <f>IFERROR(VLOOKUP(C385&amp;"|"&amp;D385,TaxRates!$C:$D,2,0),55)</f>
        <v>3</v>
      </c>
      <c r="H385" s="13">
        <f t="shared" si="10"/>
        <v>64.57750521193887</v>
      </c>
      <c r="I385" s="1" t="str">
        <f t="shared" si="11"/>
        <v>40 to 50</v>
      </c>
    </row>
    <row r="386" spans="1:9">
      <c r="A386" s="1" t="s">
        <v>178</v>
      </c>
      <c r="B386" s="1" t="s">
        <v>184</v>
      </c>
      <c r="C386" s="1" t="s">
        <v>15</v>
      </c>
      <c r="D386" s="1" t="s">
        <v>1</v>
      </c>
      <c r="E386" s="11">
        <v>61.376437038098899</v>
      </c>
      <c r="F386" s="1">
        <v>44</v>
      </c>
      <c r="G386" s="1">
        <f>IFERROR(VLOOKUP(C386&amp;"|"&amp;D386,TaxRates!$C:$D,2,0),55)</f>
        <v>3</v>
      </c>
      <c r="H386" s="13">
        <f t="shared" si="10"/>
        <v>63.274677358864849</v>
      </c>
      <c r="I386" s="1" t="str">
        <f t="shared" si="11"/>
        <v>40 to 50</v>
      </c>
    </row>
    <row r="387" spans="1:9">
      <c r="A387" s="1" t="s">
        <v>178</v>
      </c>
      <c r="B387" s="1" t="s">
        <v>184</v>
      </c>
      <c r="C387" s="1" t="s">
        <v>15</v>
      </c>
      <c r="D387" s="1" t="s">
        <v>1</v>
      </c>
      <c r="E387" s="11">
        <v>61.804697156983899</v>
      </c>
      <c r="F387" s="1">
        <v>44</v>
      </c>
      <c r="G387" s="1">
        <f>IFERROR(VLOOKUP(C387&amp;"|"&amp;D387,TaxRates!$C:$D,2,0),55)</f>
        <v>3</v>
      </c>
      <c r="H387" s="13">
        <f t="shared" ref="H387:H450" si="12">E387/(1-(G387*0.01))</f>
        <v>63.716182636065874</v>
      </c>
      <c r="I387" s="1" t="str">
        <f t="shared" ref="I387:I450" si="13">VLOOKUP(F387,$M$4:$N$9,2, 1)</f>
        <v>40 to 50</v>
      </c>
    </row>
    <row r="388" spans="1:9">
      <c r="A388" s="1" t="s">
        <v>178</v>
      </c>
      <c r="B388" s="1" t="s">
        <v>184</v>
      </c>
      <c r="C388" s="1" t="s">
        <v>15</v>
      </c>
      <c r="D388" s="1" t="s">
        <v>1</v>
      </c>
      <c r="E388" s="11">
        <v>137.91779028597901</v>
      </c>
      <c r="F388" s="1">
        <v>44</v>
      </c>
      <c r="G388" s="1">
        <f>IFERROR(VLOOKUP(C388&amp;"|"&amp;D388,TaxRates!$C:$D,2,0),55)</f>
        <v>3</v>
      </c>
      <c r="H388" s="13">
        <f t="shared" si="12"/>
        <v>142.18328895461755</v>
      </c>
      <c r="I388" s="1" t="str">
        <f t="shared" si="13"/>
        <v>40 to 50</v>
      </c>
    </row>
    <row r="389" spans="1:9">
      <c r="A389" s="1" t="s">
        <v>178</v>
      </c>
      <c r="B389" s="1" t="s">
        <v>184</v>
      </c>
      <c r="C389" s="1" t="s">
        <v>15</v>
      </c>
      <c r="D389" s="1" t="s">
        <v>1</v>
      </c>
      <c r="E389" s="11">
        <v>94.367492863082703</v>
      </c>
      <c r="F389" s="1">
        <v>44</v>
      </c>
      <c r="G389" s="1">
        <f>IFERROR(VLOOKUP(C389&amp;"|"&amp;D389,TaxRates!$C:$D,2,0),55)</f>
        <v>3</v>
      </c>
      <c r="H389" s="13">
        <f t="shared" si="12"/>
        <v>97.286075116580108</v>
      </c>
      <c r="I389" s="1" t="str">
        <f t="shared" si="13"/>
        <v>40 to 50</v>
      </c>
    </row>
    <row r="390" spans="1:9">
      <c r="A390" s="1" t="s">
        <v>178</v>
      </c>
      <c r="B390" s="1" t="s">
        <v>184</v>
      </c>
      <c r="C390" s="1" t="s">
        <v>15</v>
      </c>
      <c r="D390" s="1" t="s">
        <v>1</v>
      </c>
      <c r="E390" s="11">
        <v>19.121438641444701</v>
      </c>
      <c r="F390" s="1">
        <v>44</v>
      </c>
      <c r="G390" s="1">
        <f>IFERROR(VLOOKUP(C390&amp;"|"&amp;D390,TaxRates!$C:$D,2,0),55)</f>
        <v>3</v>
      </c>
      <c r="H390" s="13">
        <f t="shared" si="12"/>
        <v>19.712823341695568</v>
      </c>
      <c r="I390" s="1" t="str">
        <f t="shared" si="13"/>
        <v>40 to 50</v>
      </c>
    </row>
    <row r="391" spans="1:9">
      <c r="A391" s="1" t="s">
        <v>178</v>
      </c>
      <c r="B391" s="1" t="s">
        <v>184</v>
      </c>
      <c r="C391" s="1" t="s">
        <v>15</v>
      </c>
      <c r="D391" s="1" t="s">
        <v>1</v>
      </c>
      <c r="E391" s="11">
        <v>62.362186645076299</v>
      </c>
      <c r="F391" s="1">
        <v>45</v>
      </c>
      <c r="G391" s="1">
        <f>IFERROR(VLOOKUP(C391&amp;"|"&amp;D391,TaxRates!$C:$D,2,0),55)</f>
        <v>3</v>
      </c>
      <c r="H391" s="13">
        <f t="shared" si="12"/>
        <v>64.290914067088977</v>
      </c>
      <c r="I391" s="1" t="str">
        <f t="shared" si="13"/>
        <v>40 to 50</v>
      </c>
    </row>
    <row r="392" spans="1:9">
      <c r="A392" s="1" t="s">
        <v>178</v>
      </c>
      <c r="B392" s="1" t="s">
        <v>184</v>
      </c>
      <c r="C392" s="1" t="s">
        <v>15</v>
      </c>
      <c r="D392" s="1" t="s">
        <v>1</v>
      </c>
      <c r="E392" s="11">
        <v>1311.3354893600699</v>
      </c>
      <c r="F392" s="1">
        <v>45</v>
      </c>
      <c r="G392" s="1">
        <f>IFERROR(VLOOKUP(C392&amp;"|"&amp;D392,TaxRates!$C:$D,2,0),55)</f>
        <v>3</v>
      </c>
      <c r="H392" s="13">
        <f t="shared" si="12"/>
        <v>1351.892257072237</v>
      </c>
      <c r="I392" s="1" t="str">
        <f t="shared" si="13"/>
        <v>40 to 50</v>
      </c>
    </row>
    <row r="393" spans="1:9">
      <c r="A393" s="1" t="s">
        <v>178</v>
      </c>
      <c r="B393" s="1" t="s">
        <v>184</v>
      </c>
      <c r="C393" s="1" t="s">
        <v>15</v>
      </c>
      <c r="D393" s="1" t="s">
        <v>1</v>
      </c>
      <c r="E393" s="11">
        <v>81.956965417920301</v>
      </c>
      <c r="F393" s="1">
        <v>45</v>
      </c>
      <c r="G393" s="1">
        <f>IFERROR(VLOOKUP(C393&amp;"|"&amp;D393,TaxRates!$C:$D,2,0),55)</f>
        <v>3</v>
      </c>
      <c r="H393" s="13">
        <f t="shared" si="12"/>
        <v>84.491716925691037</v>
      </c>
      <c r="I393" s="1" t="str">
        <f t="shared" si="13"/>
        <v>40 to 50</v>
      </c>
    </row>
    <row r="394" spans="1:9">
      <c r="A394" s="1" t="s">
        <v>178</v>
      </c>
      <c r="B394" s="1" t="s">
        <v>184</v>
      </c>
      <c r="C394" s="1" t="s">
        <v>15</v>
      </c>
      <c r="D394" s="1" t="s">
        <v>1</v>
      </c>
      <c r="E394" s="11">
        <v>26.830120781374902</v>
      </c>
      <c r="F394" s="1">
        <v>45</v>
      </c>
      <c r="G394" s="1">
        <f>IFERROR(VLOOKUP(C394&amp;"|"&amp;D394,TaxRates!$C:$D,2,0),55)</f>
        <v>3</v>
      </c>
      <c r="H394" s="13">
        <f t="shared" si="12"/>
        <v>27.659918331314334</v>
      </c>
      <c r="I394" s="1" t="str">
        <f t="shared" si="13"/>
        <v>40 to 50</v>
      </c>
    </row>
    <row r="395" spans="1:9">
      <c r="A395" s="1" t="s">
        <v>178</v>
      </c>
      <c r="B395" s="1" t="s">
        <v>184</v>
      </c>
      <c r="C395" s="1" t="s">
        <v>15</v>
      </c>
      <c r="D395" s="1" t="s">
        <v>1</v>
      </c>
      <c r="E395" s="11">
        <v>18.179266379897701</v>
      </c>
      <c r="F395" s="1">
        <v>45</v>
      </c>
      <c r="G395" s="1">
        <f>IFERROR(VLOOKUP(C395&amp;"|"&amp;D395,TaxRates!$C:$D,2,0),55)</f>
        <v>3</v>
      </c>
      <c r="H395" s="13">
        <f t="shared" si="12"/>
        <v>18.741511731853301</v>
      </c>
      <c r="I395" s="1" t="str">
        <f t="shared" si="13"/>
        <v>40 to 50</v>
      </c>
    </row>
    <row r="396" spans="1:9">
      <c r="A396" s="1" t="s">
        <v>178</v>
      </c>
      <c r="B396" s="1" t="s">
        <v>184</v>
      </c>
      <c r="C396" s="1" t="s">
        <v>15</v>
      </c>
      <c r="D396" s="1" t="s">
        <v>1</v>
      </c>
      <c r="E396" s="11">
        <v>76.309942516973393</v>
      </c>
      <c r="F396" s="1">
        <v>45</v>
      </c>
      <c r="G396" s="1">
        <f>IFERROR(VLOOKUP(C396&amp;"|"&amp;D396,TaxRates!$C:$D,2,0),55)</f>
        <v>3</v>
      </c>
      <c r="H396" s="13">
        <f t="shared" si="12"/>
        <v>78.670043831931338</v>
      </c>
      <c r="I396" s="1" t="str">
        <f t="shared" si="13"/>
        <v>40 to 50</v>
      </c>
    </row>
    <row r="397" spans="1:9">
      <c r="A397" s="1" t="s">
        <v>178</v>
      </c>
      <c r="B397" s="1" t="s">
        <v>184</v>
      </c>
      <c r="C397" s="1" t="s">
        <v>15</v>
      </c>
      <c r="D397" s="1" t="s">
        <v>1</v>
      </c>
      <c r="E397" s="11">
        <v>33.195418548381497</v>
      </c>
      <c r="F397" s="1">
        <v>45</v>
      </c>
      <c r="G397" s="1">
        <f>IFERROR(VLOOKUP(C397&amp;"|"&amp;D397,TaxRates!$C:$D,2,0),55)</f>
        <v>3</v>
      </c>
      <c r="H397" s="13">
        <f t="shared" si="12"/>
        <v>34.222080977712885</v>
      </c>
      <c r="I397" s="1" t="str">
        <f t="shared" si="13"/>
        <v>40 to 50</v>
      </c>
    </row>
    <row r="398" spans="1:9">
      <c r="A398" s="1" t="s">
        <v>178</v>
      </c>
      <c r="B398" s="1" t="s">
        <v>184</v>
      </c>
      <c r="C398" s="1" t="s">
        <v>15</v>
      </c>
      <c r="D398" s="1" t="s">
        <v>1</v>
      </c>
      <c r="E398" s="11">
        <v>19.116930640193299</v>
      </c>
      <c r="F398" s="1">
        <v>45</v>
      </c>
      <c r="G398" s="1">
        <f>IFERROR(VLOOKUP(C398&amp;"|"&amp;D398,TaxRates!$C:$D,2,0),55)</f>
        <v>3</v>
      </c>
      <c r="H398" s="13">
        <f t="shared" si="12"/>
        <v>19.70817591772505</v>
      </c>
      <c r="I398" s="1" t="str">
        <f t="shared" si="13"/>
        <v>40 to 50</v>
      </c>
    </row>
    <row r="399" spans="1:9">
      <c r="A399" s="1" t="s">
        <v>178</v>
      </c>
      <c r="B399" s="1" t="s">
        <v>184</v>
      </c>
      <c r="C399" s="1" t="s">
        <v>15</v>
      </c>
      <c r="D399" s="1" t="s">
        <v>1</v>
      </c>
      <c r="E399" s="11">
        <v>151.820466145361</v>
      </c>
      <c r="F399" s="1">
        <v>45</v>
      </c>
      <c r="G399" s="1">
        <f>IFERROR(VLOOKUP(C399&amp;"|"&amp;D399,TaxRates!$C:$D,2,0),55)</f>
        <v>3</v>
      </c>
      <c r="H399" s="13">
        <f t="shared" si="12"/>
        <v>156.51594447975361</v>
      </c>
      <c r="I399" s="1" t="str">
        <f t="shared" si="13"/>
        <v>40 to 50</v>
      </c>
    </row>
    <row r="400" spans="1:9">
      <c r="A400" s="1" t="s">
        <v>178</v>
      </c>
      <c r="B400" s="1" t="s">
        <v>184</v>
      </c>
      <c r="C400" s="1" t="s">
        <v>15</v>
      </c>
      <c r="D400" s="1" t="s">
        <v>1</v>
      </c>
      <c r="E400" s="11">
        <v>55.974348871812602</v>
      </c>
      <c r="F400" s="1">
        <v>45</v>
      </c>
      <c r="G400" s="1">
        <f>IFERROR(VLOOKUP(C400&amp;"|"&amp;D400,TaxRates!$C:$D,2,0),55)</f>
        <v>3</v>
      </c>
      <c r="H400" s="13">
        <f t="shared" si="12"/>
        <v>57.705514300837734</v>
      </c>
      <c r="I400" s="1" t="str">
        <f t="shared" si="13"/>
        <v>40 to 50</v>
      </c>
    </row>
    <row r="401" spans="1:9">
      <c r="A401" s="1" t="s">
        <v>178</v>
      </c>
      <c r="B401" s="1" t="s">
        <v>184</v>
      </c>
      <c r="C401" s="1" t="s">
        <v>15</v>
      </c>
      <c r="D401" s="1" t="s">
        <v>1</v>
      </c>
      <c r="E401" s="11">
        <v>18.209319721573799</v>
      </c>
      <c r="F401" s="1">
        <v>45</v>
      </c>
      <c r="G401" s="1">
        <f>IFERROR(VLOOKUP(C401&amp;"|"&amp;D401,TaxRates!$C:$D,2,0),55)</f>
        <v>3</v>
      </c>
      <c r="H401" s="13">
        <f t="shared" si="12"/>
        <v>18.772494558323505</v>
      </c>
      <c r="I401" s="1" t="str">
        <f t="shared" si="13"/>
        <v>40 to 50</v>
      </c>
    </row>
    <row r="402" spans="1:9">
      <c r="A402" s="1" t="s">
        <v>178</v>
      </c>
      <c r="B402" s="1" t="s">
        <v>184</v>
      </c>
      <c r="C402" s="1" t="s">
        <v>15</v>
      </c>
      <c r="D402" s="1" t="s">
        <v>1</v>
      </c>
      <c r="E402" s="11">
        <v>9.4728132963196394</v>
      </c>
      <c r="F402" s="1">
        <v>45</v>
      </c>
      <c r="G402" s="1">
        <f>IFERROR(VLOOKUP(C402&amp;"|"&amp;D402,TaxRates!$C:$D,2,0),55)</f>
        <v>3</v>
      </c>
      <c r="H402" s="13">
        <f t="shared" si="12"/>
        <v>9.7657869034223097</v>
      </c>
      <c r="I402" s="1" t="str">
        <f t="shared" si="13"/>
        <v>40 to 50</v>
      </c>
    </row>
    <row r="403" spans="1:9">
      <c r="A403" s="1" t="s">
        <v>178</v>
      </c>
      <c r="B403" s="1" t="s">
        <v>184</v>
      </c>
      <c r="C403" s="1" t="s">
        <v>15</v>
      </c>
      <c r="D403" s="1" t="s">
        <v>1</v>
      </c>
      <c r="E403" s="11">
        <v>48.103378686831299</v>
      </c>
      <c r="F403" s="1">
        <v>45</v>
      </c>
      <c r="G403" s="1">
        <f>IFERROR(VLOOKUP(C403&amp;"|"&amp;D403,TaxRates!$C:$D,2,0),55)</f>
        <v>3</v>
      </c>
      <c r="H403" s="13">
        <f t="shared" si="12"/>
        <v>49.59111204827969</v>
      </c>
      <c r="I403" s="1" t="str">
        <f t="shared" si="13"/>
        <v>40 to 50</v>
      </c>
    </row>
    <row r="404" spans="1:9">
      <c r="A404" s="1" t="s">
        <v>178</v>
      </c>
      <c r="B404" s="1" t="s">
        <v>184</v>
      </c>
      <c r="C404" s="1" t="s">
        <v>15</v>
      </c>
      <c r="D404" s="1" t="s">
        <v>1</v>
      </c>
      <c r="E404" s="11">
        <v>91.386201368809495</v>
      </c>
      <c r="F404" s="1">
        <v>45</v>
      </c>
      <c r="G404" s="1">
        <f>IFERROR(VLOOKUP(C404&amp;"|"&amp;D404,TaxRates!$C:$D,2,0),55)</f>
        <v>3</v>
      </c>
      <c r="H404" s="13">
        <f t="shared" si="12"/>
        <v>94.212578730731437</v>
      </c>
      <c r="I404" s="1" t="str">
        <f t="shared" si="13"/>
        <v>40 to 50</v>
      </c>
    </row>
    <row r="405" spans="1:9">
      <c r="A405" s="1" t="s">
        <v>178</v>
      </c>
      <c r="B405" s="1" t="s">
        <v>184</v>
      </c>
      <c r="C405" s="1" t="s">
        <v>15</v>
      </c>
      <c r="D405" s="1" t="s">
        <v>1</v>
      </c>
      <c r="E405" s="11">
        <v>196.948564006255</v>
      </c>
      <c r="F405" s="1">
        <v>45</v>
      </c>
      <c r="G405" s="1">
        <f>IFERROR(VLOOKUP(C405&amp;"|"&amp;D405,TaxRates!$C:$D,2,0),55)</f>
        <v>3</v>
      </c>
      <c r="H405" s="13">
        <f t="shared" si="12"/>
        <v>203.0397567074794</v>
      </c>
      <c r="I405" s="1" t="str">
        <f t="shared" si="13"/>
        <v>40 to 50</v>
      </c>
    </row>
    <row r="406" spans="1:9">
      <c r="A406" s="1" t="s">
        <v>178</v>
      </c>
      <c r="B406" s="1" t="s">
        <v>184</v>
      </c>
      <c r="C406" s="1" t="s">
        <v>15</v>
      </c>
      <c r="D406" s="1" t="s">
        <v>1</v>
      </c>
      <c r="E406" s="11">
        <v>92.565795029597993</v>
      </c>
      <c r="F406" s="1">
        <v>45</v>
      </c>
      <c r="G406" s="1">
        <f>IFERROR(VLOOKUP(C406&amp;"|"&amp;D406,TaxRates!$C:$D,2,0),55)</f>
        <v>3</v>
      </c>
      <c r="H406" s="13">
        <f t="shared" si="12"/>
        <v>95.428654669688655</v>
      </c>
      <c r="I406" s="1" t="str">
        <f t="shared" si="13"/>
        <v>40 to 50</v>
      </c>
    </row>
    <row r="407" spans="1:9">
      <c r="A407" s="1" t="s">
        <v>178</v>
      </c>
      <c r="B407" s="1" t="s">
        <v>184</v>
      </c>
      <c r="C407" s="1" t="s">
        <v>15</v>
      </c>
      <c r="D407" s="1" t="s">
        <v>1</v>
      </c>
      <c r="E407" s="11">
        <v>104.382768976657</v>
      </c>
      <c r="F407" s="1">
        <v>45</v>
      </c>
      <c r="G407" s="1">
        <f>IFERROR(VLOOKUP(C407&amp;"|"&amp;D407,TaxRates!$C:$D,2,0),55)</f>
        <v>3</v>
      </c>
      <c r="H407" s="13">
        <f t="shared" si="12"/>
        <v>107.61110203779073</v>
      </c>
      <c r="I407" s="1" t="str">
        <f t="shared" si="13"/>
        <v>40 to 50</v>
      </c>
    </row>
    <row r="408" spans="1:9">
      <c r="A408" s="1" t="s">
        <v>178</v>
      </c>
      <c r="B408" s="1" t="s">
        <v>184</v>
      </c>
      <c r="C408" s="1" t="s">
        <v>15</v>
      </c>
      <c r="D408" s="1" t="s">
        <v>1</v>
      </c>
      <c r="E408" s="11">
        <v>11.028073728059899</v>
      </c>
      <c r="F408" s="1">
        <v>45</v>
      </c>
      <c r="G408" s="1">
        <f>IFERROR(VLOOKUP(C408&amp;"|"&amp;D408,TaxRates!$C:$D,2,0),55)</f>
        <v>3</v>
      </c>
      <c r="H408" s="13">
        <f t="shared" si="12"/>
        <v>11.369148173257628</v>
      </c>
      <c r="I408" s="1" t="str">
        <f t="shared" si="13"/>
        <v>40 to 50</v>
      </c>
    </row>
    <row r="409" spans="1:9">
      <c r="A409" s="1" t="s">
        <v>178</v>
      </c>
      <c r="B409" s="1" t="s">
        <v>184</v>
      </c>
      <c r="C409" s="1" t="s">
        <v>15</v>
      </c>
      <c r="D409" s="1" t="s">
        <v>1</v>
      </c>
      <c r="E409" s="11">
        <v>166.33322484076999</v>
      </c>
      <c r="F409" s="1">
        <v>45</v>
      </c>
      <c r="G409" s="1">
        <f>IFERROR(VLOOKUP(C409&amp;"|"&amp;D409,TaxRates!$C:$D,2,0),55)</f>
        <v>3</v>
      </c>
      <c r="H409" s="13">
        <f t="shared" si="12"/>
        <v>171.4775513822371</v>
      </c>
      <c r="I409" s="1" t="str">
        <f t="shared" si="13"/>
        <v>40 to 50</v>
      </c>
    </row>
    <row r="410" spans="1:9">
      <c r="A410" s="1" t="s">
        <v>178</v>
      </c>
      <c r="B410" s="1" t="s">
        <v>184</v>
      </c>
      <c r="C410" s="1" t="s">
        <v>15</v>
      </c>
      <c r="D410" s="1" t="s">
        <v>1</v>
      </c>
      <c r="E410" s="11">
        <v>28.2922158539191</v>
      </c>
      <c r="F410" s="1">
        <v>45</v>
      </c>
      <c r="G410" s="1">
        <f>IFERROR(VLOOKUP(C410&amp;"|"&amp;D410,TaxRates!$C:$D,2,0),55)</f>
        <v>3</v>
      </c>
      <c r="H410" s="13">
        <f t="shared" si="12"/>
        <v>29.167232839091856</v>
      </c>
      <c r="I410" s="1" t="str">
        <f t="shared" si="13"/>
        <v>40 to 50</v>
      </c>
    </row>
    <row r="411" spans="1:9">
      <c r="A411" s="1" t="s">
        <v>178</v>
      </c>
      <c r="B411" s="1" t="s">
        <v>184</v>
      </c>
      <c r="C411" s="1" t="s">
        <v>15</v>
      </c>
      <c r="D411" s="1" t="s">
        <v>1</v>
      </c>
      <c r="E411" s="11">
        <v>153.503453279225</v>
      </c>
      <c r="F411" s="1">
        <v>45</v>
      </c>
      <c r="G411" s="1">
        <f>IFERROR(VLOOKUP(C411&amp;"|"&amp;D411,TaxRates!$C:$D,2,0),55)</f>
        <v>3</v>
      </c>
      <c r="H411" s="13">
        <f t="shared" si="12"/>
        <v>158.25098276208763</v>
      </c>
      <c r="I411" s="1" t="str">
        <f t="shared" si="13"/>
        <v>40 to 50</v>
      </c>
    </row>
    <row r="412" spans="1:9">
      <c r="A412" s="1" t="s">
        <v>178</v>
      </c>
      <c r="B412" s="1" t="s">
        <v>184</v>
      </c>
      <c r="C412" s="1" t="s">
        <v>15</v>
      </c>
      <c r="D412" s="1" t="s">
        <v>1</v>
      </c>
      <c r="E412" s="11">
        <v>153.56506262966101</v>
      </c>
      <c r="F412" s="1">
        <v>45</v>
      </c>
      <c r="G412" s="1">
        <f>IFERROR(VLOOKUP(C412&amp;"|"&amp;D412,TaxRates!$C:$D,2,0),55)</f>
        <v>3</v>
      </c>
      <c r="H412" s="13">
        <f t="shared" si="12"/>
        <v>158.31449755635157</v>
      </c>
      <c r="I412" s="1" t="str">
        <f t="shared" si="13"/>
        <v>40 to 50</v>
      </c>
    </row>
    <row r="413" spans="1:9">
      <c r="A413" s="1" t="s">
        <v>178</v>
      </c>
      <c r="B413" s="1" t="s">
        <v>184</v>
      </c>
      <c r="C413" s="1" t="s">
        <v>15</v>
      </c>
      <c r="D413" s="1" t="s">
        <v>1</v>
      </c>
      <c r="E413" s="11">
        <v>42.599109158845998</v>
      </c>
      <c r="F413" s="1">
        <v>45</v>
      </c>
      <c r="G413" s="1">
        <f>IFERROR(VLOOKUP(C413&amp;"|"&amp;D413,TaxRates!$C:$D,2,0),55)</f>
        <v>3</v>
      </c>
      <c r="H413" s="13">
        <f t="shared" si="12"/>
        <v>43.916607380253609</v>
      </c>
      <c r="I413" s="1" t="str">
        <f t="shared" si="13"/>
        <v>40 to 50</v>
      </c>
    </row>
    <row r="414" spans="1:9">
      <c r="A414" s="1" t="s">
        <v>178</v>
      </c>
      <c r="B414" s="1" t="s">
        <v>184</v>
      </c>
      <c r="C414" s="1" t="s">
        <v>15</v>
      </c>
      <c r="D414" s="1" t="s">
        <v>1</v>
      </c>
      <c r="E414" s="11">
        <v>256.64051124340602</v>
      </c>
      <c r="F414" s="1">
        <v>46</v>
      </c>
      <c r="G414" s="1">
        <f>IFERROR(VLOOKUP(C414&amp;"|"&amp;D414,TaxRates!$C:$D,2,0),55)</f>
        <v>3</v>
      </c>
      <c r="H414" s="13">
        <f t="shared" si="12"/>
        <v>264.57784664268661</v>
      </c>
      <c r="I414" s="1" t="str">
        <f t="shared" si="13"/>
        <v>40 to 50</v>
      </c>
    </row>
    <row r="415" spans="1:9">
      <c r="A415" s="1" t="s">
        <v>178</v>
      </c>
      <c r="B415" s="1" t="s">
        <v>184</v>
      </c>
      <c r="C415" s="1" t="s">
        <v>15</v>
      </c>
      <c r="D415" s="1" t="s">
        <v>1</v>
      </c>
      <c r="E415" s="11">
        <v>155.89119127539499</v>
      </c>
      <c r="F415" s="1">
        <v>46</v>
      </c>
      <c r="G415" s="1">
        <f>IFERROR(VLOOKUP(C415&amp;"|"&amp;D415,TaxRates!$C:$D,2,0),55)</f>
        <v>3</v>
      </c>
      <c r="H415" s="13">
        <f t="shared" si="12"/>
        <v>160.71256832514948</v>
      </c>
      <c r="I415" s="1" t="str">
        <f t="shared" si="13"/>
        <v>40 to 50</v>
      </c>
    </row>
    <row r="416" spans="1:9">
      <c r="A416" s="1" t="s">
        <v>178</v>
      </c>
      <c r="B416" s="1" t="s">
        <v>184</v>
      </c>
      <c r="C416" s="1" t="s">
        <v>15</v>
      </c>
      <c r="D416" s="1" t="s">
        <v>1</v>
      </c>
      <c r="E416" s="11">
        <v>286.46695018989197</v>
      </c>
      <c r="F416" s="1">
        <v>46</v>
      </c>
      <c r="G416" s="1">
        <f>IFERROR(VLOOKUP(C416&amp;"|"&amp;D416,TaxRates!$C:$D,2,0),55)</f>
        <v>3</v>
      </c>
      <c r="H416" s="13">
        <f t="shared" si="12"/>
        <v>295.32675277308454</v>
      </c>
      <c r="I416" s="1" t="str">
        <f t="shared" si="13"/>
        <v>40 to 50</v>
      </c>
    </row>
    <row r="417" spans="1:9">
      <c r="A417" s="1" t="s">
        <v>178</v>
      </c>
      <c r="B417" s="1" t="s">
        <v>184</v>
      </c>
      <c r="C417" s="1" t="s">
        <v>15</v>
      </c>
      <c r="D417" s="1" t="s">
        <v>1</v>
      </c>
      <c r="E417" s="11">
        <v>109.96367452591601</v>
      </c>
      <c r="F417" s="1">
        <v>46</v>
      </c>
      <c r="G417" s="1">
        <f>IFERROR(VLOOKUP(C417&amp;"|"&amp;D417,TaxRates!$C:$D,2,0),55)</f>
        <v>3</v>
      </c>
      <c r="H417" s="13">
        <f t="shared" si="12"/>
        <v>113.36461291331547</v>
      </c>
      <c r="I417" s="1" t="str">
        <f t="shared" si="13"/>
        <v>40 to 50</v>
      </c>
    </row>
    <row r="418" spans="1:9">
      <c r="A418" s="1" t="s">
        <v>178</v>
      </c>
      <c r="B418" s="1" t="s">
        <v>184</v>
      </c>
      <c r="C418" s="1" t="s">
        <v>15</v>
      </c>
      <c r="D418" s="1" t="s">
        <v>1</v>
      </c>
      <c r="E418" s="11">
        <v>26.171952598667399</v>
      </c>
      <c r="F418" s="1">
        <v>46</v>
      </c>
      <c r="G418" s="1">
        <f>IFERROR(VLOOKUP(C418&amp;"|"&amp;D418,TaxRates!$C:$D,2,0),55)</f>
        <v>3</v>
      </c>
      <c r="H418" s="13">
        <f t="shared" si="12"/>
        <v>26.981394431615875</v>
      </c>
      <c r="I418" s="1" t="str">
        <f t="shared" si="13"/>
        <v>40 to 50</v>
      </c>
    </row>
    <row r="419" spans="1:9">
      <c r="A419" s="1" t="s">
        <v>178</v>
      </c>
      <c r="B419" s="1" t="s">
        <v>184</v>
      </c>
      <c r="C419" s="1" t="s">
        <v>15</v>
      </c>
      <c r="D419" s="1" t="s">
        <v>1</v>
      </c>
      <c r="E419" s="11">
        <v>28.3568305385228</v>
      </c>
      <c r="F419" s="1">
        <v>46</v>
      </c>
      <c r="G419" s="1">
        <f>IFERROR(VLOOKUP(C419&amp;"|"&amp;D419,TaxRates!$C:$D,2,0),55)</f>
        <v>3</v>
      </c>
      <c r="H419" s="13">
        <f t="shared" si="12"/>
        <v>29.233845916002888</v>
      </c>
      <c r="I419" s="1" t="str">
        <f t="shared" si="13"/>
        <v>40 to 50</v>
      </c>
    </row>
    <row r="420" spans="1:9">
      <c r="A420" s="1" t="s">
        <v>178</v>
      </c>
      <c r="B420" s="1" t="s">
        <v>184</v>
      </c>
      <c r="C420" s="1" t="s">
        <v>15</v>
      </c>
      <c r="D420" s="1" t="s">
        <v>1</v>
      </c>
      <c r="E420" s="11">
        <v>91.276506671691607</v>
      </c>
      <c r="F420" s="1">
        <v>46</v>
      </c>
      <c r="G420" s="1">
        <f>IFERROR(VLOOKUP(C420&amp;"|"&amp;D420,TaxRates!$C:$D,2,0),55)</f>
        <v>3</v>
      </c>
      <c r="H420" s="13">
        <f t="shared" si="12"/>
        <v>94.099491414115064</v>
      </c>
      <c r="I420" s="1" t="str">
        <f t="shared" si="13"/>
        <v>40 to 50</v>
      </c>
    </row>
    <row r="421" spans="1:9">
      <c r="A421" s="1" t="s">
        <v>178</v>
      </c>
      <c r="B421" s="1" t="s">
        <v>184</v>
      </c>
      <c r="C421" s="1" t="s">
        <v>15</v>
      </c>
      <c r="D421" s="1" t="s">
        <v>1</v>
      </c>
      <c r="E421" s="11">
        <v>91.276506671691607</v>
      </c>
      <c r="F421" s="1">
        <v>46</v>
      </c>
      <c r="G421" s="1">
        <f>IFERROR(VLOOKUP(C421&amp;"|"&amp;D421,TaxRates!$C:$D,2,0),55)</f>
        <v>3</v>
      </c>
      <c r="H421" s="13">
        <f t="shared" si="12"/>
        <v>94.099491414115064</v>
      </c>
      <c r="I421" s="1" t="str">
        <f t="shared" si="13"/>
        <v>40 to 50</v>
      </c>
    </row>
    <row r="422" spans="1:9">
      <c r="A422" s="1" t="s">
        <v>178</v>
      </c>
      <c r="B422" s="1" t="s">
        <v>184</v>
      </c>
      <c r="C422" s="1" t="s">
        <v>15</v>
      </c>
      <c r="D422" s="1" t="s">
        <v>1</v>
      </c>
      <c r="E422" s="11">
        <v>161.957458292724</v>
      </c>
      <c r="F422" s="1">
        <v>46</v>
      </c>
      <c r="G422" s="1">
        <f>IFERROR(VLOOKUP(C422&amp;"|"&amp;D422,TaxRates!$C:$D,2,0),55)</f>
        <v>3</v>
      </c>
      <c r="H422" s="13">
        <f t="shared" si="12"/>
        <v>166.96645184816907</v>
      </c>
      <c r="I422" s="1" t="str">
        <f t="shared" si="13"/>
        <v>40 to 50</v>
      </c>
    </row>
    <row r="423" spans="1:9">
      <c r="A423" s="1" t="s">
        <v>178</v>
      </c>
      <c r="B423" s="1" t="s">
        <v>184</v>
      </c>
      <c r="C423" s="1" t="s">
        <v>15</v>
      </c>
      <c r="D423" s="1" t="s">
        <v>1</v>
      </c>
      <c r="E423" s="11">
        <v>21.1530445387518</v>
      </c>
      <c r="F423" s="1">
        <v>46</v>
      </c>
      <c r="G423" s="1">
        <f>IFERROR(VLOOKUP(C423&amp;"|"&amp;D423,TaxRates!$C:$D,2,0),55)</f>
        <v>3</v>
      </c>
      <c r="H423" s="13">
        <f t="shared" si="12"/>
        <v>21.807262411084331</v>
      </c>
      <c r="I423" s="1" t="str">
        <f t="shared" si="13"/>
        <v>40 to 50</v>
      </c>
    </row>
    <row r="424" spans="1:9">
      <c r="A424" s="1" t="s">
        <v>178</v>
      </c>
      <c r="B424" s="1" t="s">
        <v>184</v>
      </c>
      <c r="C424" s="1" t="s">
        <v>15</v>
      </c>
      <c r="D424" s="1" t="s">
        <v>1</v>
      </c>
      <c r="E424" s="11">
        <v>65.893454292022895</v>
      </c>
      <c r="F424" s="1">
        <v>46</v>
      </c>
      <c r="G424" s="1">
        <f>IFERROR(VLOOKUP(C424&amp;"|"&amp;D424,TaxRates!$C:$D,2,0),55)</f>
        <v>3</v>
      </c>
      <c r="H424" s="13">
        <f t="shared" si="12"/>
        <v>67.931396177343188</v>
      </c>
      <c r="I424" s="1" t="str">
        <f t="shared" si="13"/>
        <v>40 to 50</v>
      </c>
    </row>
    <row r="425" spans="1:9">
      <c r="A425" s="1" t="s">
        <v>178</v>
      </c>
      <c r="B425" s="1" t="s">
        <v>184</v>
      </c>
      <c r="C425" s="1" t="s">
        <v>15</v>
      </c>
      <c r="D425" s="1" t="s">
        <v>1</v>
      </c>
      <c r="E425" s="11">
        <v>68.955889808821695</v>
      </c>
      <c r="F425" s="1">
        <v>46</v>
      </c>
      <c r="G425" s="1">
        <f>IFERROR(VLOOKUP(C425&amp;"|"&amp;D425,TaxRates!$C:$D,2,0),55)</f>
        <v>3</v>
      </c>
      <c r="H425" s="13">
        <f t="shared" si="12"/>
        <v>71.088546194661546</v>
      </c>
      <c r="I425" s="1" t="str">
        <f t="shared" si="13"/>
        <v>40 to 50</v>
      </c>
    </row>
    <row r="426" spans="1:9">
      <c r="A426" s="1" t="s">
        <v>178</v>
      </c>
      <c r="B426" s="1" t="s">
        <v>184</v>
      </c>
      <c r="C426" s="1" t="s">
        <v>15</v>
      </c>
      <c r="D426" s="1" t="s">
        <v>1</v>
      </c>
      <c r="E426" s="11">
        <v>149.854977599742</v>
      </c>
      <c r="F426" s="1">
        <v>46</v>
      </c>
      <c r="G426" s="1">
        <f>IFERROR(VLOOKUP(C426&amp;"|"&amp;D426,TaxRates!$C:$D,2,0),55)</f>
        <v>3</v>
      </c>
      <c r="H426" s="13">
        <f t="shared" si="12"/>
        <v>154.48966762860002</v>
      </c>
      <c r="I426" s="1" t="str">
        <f t="shared" si="13"/>
        <v>40 to 50</v>
      </c>
    </row>
    <row r="427" spans="1:9">
      <c r="A427" s="1" t="s">
        <v>178</v>
      </c>
      <c r="B427" s="1" t="s">
        <v>184</v>
      </c>
      <c r="C427" s="1" t="s">
        <v>15</v>
      </c>
      <c r="D427" s="1" t="s">
        <v>1</v>
      </c>
      <c r="E427" s="11">
        <v>101.9289136288</v>
      </c>
      <c r="F427" s="1">
        <v>46</v>
      </c>
      <c r="G427" s="1">
        <f>IFERROR(VLOOKUP(C427&amp;"|"&amp;D427,TaxRates!$C:$D,2,0),55)</f>
        <v>3</v>
      </c>
      <c r="H427" s="13">
        <f t="shared" si="12"/>
        <v>105.08135425649485</v>
      </c>
      <c r="I427" s="1" t="str">
        <f t="shared" si="13"/>
        <v>40 to 50</v>
      </c>
    </row>
    <row r="428" spans="1:9">
      <c r="A428" s="1" t="s">
        <v>178</v>
      </c>
      <c r="B428" s="1" t="s">
        <v>184</v>
      </c>
      <c r="C428" s="1" t="s">
        <v>15</v>
      </c>
      <c r="D428" s="1" t="s">
        <v>1</v>
      </c>
      <c r="E428" s="11">
        <v>106.200996148063</v>
      </c>
      <c r="F428" s="1">
        <v>46</v>
      </c>
      <c r="G428" s="1">
        <f>IFERROR(VLOOKUP(C428&amp;"|"&amp;D428,TaxRates!$C:$D,2,0),55)</f>
        <v>3</v>
      </c>
      <c r="H428" s="13">
        <f t="shared" si="12"/>
        <v>109.4855630392402</v>
      </c>
      <c r="I428" s="1" t="str">
        <f t="shared" si="13"/>
        <v>40 to 50</v>
      </c>
    </row>
    <row r="429" spans="1:9">
      <c r="A429" s="1" t="s">
        <v>178</v>
      </c>
      <c r="B429" s="1" t="s">
        <v>184</v>
      </c>
      <c r="C429" s="1" t="s">
        <v>15</v>
      </c>
      <c r="D429" s="1" t="s">
        <v>1</v>
      </c>
      <c r="E429" s="11">
        <v>58.504840240943601</v>
      </c>
      <c r="F429" s="1">
        <v>46</v>
      </c>
      <c r="G429" s="1">
        <f>IFERROR(VLOOKUP(C429&amp;"|"&amp;D429,TaxRates!$C:$D,2,0),55)</f>
        <v>3</v>
      </c>
      <c r="H429" s="13">
        <f t="shared" si="12"/>
        <v>60.314268289632579</v>
      </c>
      <c r="I429" s="1" t="str">
        <f t="shared" si="13"/>
        <v>40 to 50</v>
      </c>
    </row>
    <row r="430" spans="1:9">
      <c r="A430" s="1" t="s">
        <v>178</v>
      </c>
      <c r="B430" s="1" t="s">
        <v>184</v>
      </c>
      <c r="C430" s="1" t="s">
        <v>15</v>
      </c>
      <c r="D430" s="1" t="s">
        <v>1</v>
      </c>
      <c r="E430" s="11">
        <v>77.282168120196502</v>
      </c>
      <c r="F430" s="1">
        <v>46</v>
      </c>
      <c r="G430" s="1">
        <f>IFERROR(VLOOKUP(C430&amp;"|"&amp;D430,TaxRates!$C:$D,2,0),55)</f>
        <v>3</v>
      </c>
      <c r="H430" s="13">
        <f t="shared" si="12"/>
        <v>79.67233826824382</v>
      </c>
      <c r="I430" s="1" t="str">
        <f t="shared" si="13"/>
        <v>40 to 50</v>
      </c>
    </row>
    <row r="431" spans="1:9">
      <c r="A431" s="1" t="s">
        <v>178</v>
      </c>
      <c r="B431" s="1" t="s">
        <v>184</v>
      </c>
      <c r="C431" s="1" t="s">
        <v>15</v>
      </c>
      <c r="D431" s="1" t="s">
        <v>1</v>
      </c>
      <c r="E431" s="11">
        <v>81.010285155121807</v>
      </c>
      <c r="F431" s="1">
        <v>46</v>
      </c>
      <c r="G431" s="1">
        <f>IFERROR(VLOOKUP(C431&amp;"|"&amp;D431,TaxRates!$C:$D,2,0),55)</f>
        <v>3</v>
      </c>
      <c r="H431" s="13">
        <f t="shared" si="12"/>
        <v>83.515757891878152</v>
      </c>
      <c r="I431" s="1" t="str">
        <f t="shared" si="13"/>
        <v>40 to 50</v>
      </c>
    </row>
    <row r="432" spans="1:9">
      <c r="A432" s="1" t="s">
        <v>178</v>
      </c>
      <c r="B432" s="1" t="s">
        <v>184</v>
      </c>
      <c r="C432" s="1" t="s">
        <v>15</v>
      </c>
      <c r="D432" s="1" t="s">
        <v>1</v>
      </c>
      <c r="E432" s="11">
        <v>142.08468610937601</v>
      </c>
      <c r="F432" s="1">
        <v>46</v>
      </c>
      <c r="G432" s="1">
        <f>IFERROR(VLOOKUP(C432&amp;"|"&amp;D432,TaxRates!$C:$D,2,0),55)</f>
        <v>3</v>
      </c>
      <c r="H432" s="13">
        <f t="shared" si="12"/>
        <v>146.47905784471754</v>
      </c>
      <c r="I432" s="1" t="str">
        <f t="shared" si="13"/>
        <v>40 to 50</v>
      </c>
    </row>
    <row r="433" spans="1:9">
      <c r="A433" s="1" t="s">
        <v>178</v>
      </c>
      <c r="B433" s="1" t="s">
        <v>184</v>
      </c>
      <c r="C433" s="1" t="s">
        <v>15</v>
      </c>
      <c r="D433" s="1" t="s">
        <v>1</v>
      </c>
      <c r="E433" s="11">
        <v>292.91038664525701</v>
      </c>
      <c r="F433" s="1">
        <v>46</v>
      </c>
      <c r="G433" s="1">
        <f>IFERROR(VLOOKUP(C433&amp;"|"&amp;D433,TaxRates!$C:$D,2,0),55)</f>
        <v>3</v>
      </c>
      <c r="H433" s="13">
        <f t="shared" si="12"/>
        <v>301.96947076830622</v>
      </c>
      <c r="I433" s="1" t="str">
        <f t="shared" si="13"/>
        <v>40 to 50</v>
      </c>
    </row>
    <row r="434" spans="1:9">
      <c r="A434" s="1" t="s">
        <v>178</v>
      </c>
      <c r="B434" s="1" t="s">
        <v>184</v>
      </c>
      <c r="C434" s="1" t="s">
        <v>15</v>
      </c>
      <c r="D434" s="1" t="s">
        <v>1</v>
      </c>
      <c r="E434" s="11">
        <v>174.24326436992999</v>
      </c>
      <c r="F434" s="1">
        <v>47</v>
      </c>
      <c r="G434" s="1">
        <f>IFERROR(VLOOKUP(C434&amp;"|"&amp;D434,TaxRates!$C:$D,2,0),55)</f>
        <v>3</v>
      </c>
      <c r="H434" s="13">
        <f t="shared" si="12"/>
        <v>179.63223130920619</v>
      </c>
      <c r="I434" s="1" t="str">
        <f t="shared" si="13"/>
        <v>40 to 50</v>
      </c>
    </row>
    <row r="435" spans="1:9">
      <c r="A435" s="1" t="s">
        <v>178</v>
      </c>
      <c r="B435" s="1" t="s">
        <v>184</v>
      </c>
      <c r="C435" s="1" t="s">
        <v>15</v>
      </c>
      <c r="D435" s="1" t="s">
        <v>1</v>
      </c>
      <c r="E435" s="11">
        <v>252.13100732490099</v>
      </c>
      <c r="F435" s="1">
        <v>47</v>
      </c>
      <c r="G435" s="1">
        <f>IFERROR(VLOOKUP(C435&amp;"|"&amp;D435,TaxRates!$C:$D,2,0),55)</f>
        <v>3</v>
      </c>
      <c r="H435" s="13">
        <f t="shared" si="12"/>
        <v>259.9288735308258</v>
      </c>
      <c r="I435" s="1" t="str">
        <f t="shared" si="13"/>
        <v>40 to 50</v>
      </c>
    </row>
    <row r="436" spans="1:9">
      <c r="A436" s="1" t="s">
        <v>178</v>
      </c>
      <c r="B436" s="1" t="s">
        <v>184</v>
      </c>
      <c r="C436" s="1" t="s">
        <v>15</v>
      </c>
      <c r="D436" s="1" t="s">
        <v>1</v>
      </c>
      <c r="E436" s="11">
        <v>21.452075288429398</v>
      </c>
      <c r="F436" s="1">
        <v>47</v>
      </c>
      <c r="G436" s="1">
        <f>IFERROR(VLOOKUP(C436&amp;"|"&amp;D436,TaxRates!$C:$D,2,0),55)</f>
        <v>3</v>
      </c>
      <c r="H436" s="13">
        <f t="shared" si="12"/>
        <v>22.115541534463297</v>
      </c>
      <c r="I436" s="1" t="str">
        <f t="shared" si="13"/>
        <v>40 to 50</v>
      </c>
    </row>
    <row r="437" spans="1:9">
      <c r="A437" s="1" t="s">
        <v>178</v>
      </c>
      <c r="B437" s="1" t="s">
        <v>184</v>
      </c>
      <c r="C437" s="1" t="s">
        <v>15</v>
      </c>
      <c r="D437" s="1" t="s">
        <v>1</v>
      </c>
      <c r="E437" s="11">
        <v>88.099868456523495</v>
      </c>
      <c r="F437" s="1">
        <v>47</v>
      </c>
      <c r="G437" s="1">
        <f>IFERROR(VLOOKUP(C437&amp;"|"&amp;D437,TaxRates!$C:$D,2,0),55)</f>
        <v>3</v>
      </c>
      <c r="H437" s="13">
        <f t="shared" si="12"/>
        <v>90.824606656209795</v>
      </c>
      <c r="I437" s="1" t="str">
        <f t="shared" si="13"/>
        <v>40 to 50</v>
      </c>
    </row>
    <row r="438" spans="1:9">
      <c r="A438" s="1" t="s">
        <v>178</v>
      </c>
      <c r="B438" s="1" t="s">
        <v>184</v>
      </c>
      <c r="C438" s="1" t="s">
        <v>15</v>
      </c>
      <c r="D438" s="1" t="s">
        <v>1</v>
      </c>
      <c r="E438" s="11">
        <v>80.948675804685706</v>
      </c>
      <c r="F438" s="1">
        <v>47</v>
      </c>
      <c r="G438" s="1">
        <f>IFERROR(VLOOKUP(C438&amp;"|"&amp;D438,TaxRates!$C:$D,2,0),55)</f>
        <v>3</v>
      </c>
      <c r="H438" s="13">
        <f t="shared" si="12"/>
        <v>83.452243097614129</v>
      </c>
      <c r="I438" s="1" t="str">
        <f t="shared" si="13"/>
        <v>40 to 50</v>
      </c>
    </row>
    <row r="439" spans="1:9">
      <c r="A439" s="1" t="s">
        <v>178</v>
      </c>
      <c r="B439" s="1" t="s">
        <v>184</v>
      </c>
      <c r="C439" s="1" t="s">
        <v>15</v>
      </c>
      <c r="D439" s="1" t="s">
        <v>1</v>
      </c>
      <c r="E439" s="11">
        <v>266.011143178027</v>
      </c>
      <c r="F439" s="1">
        <v>47</v>
      </c>
      <c r="G439" s="1">
        <f>IFERROR(VLOOKUP(C439&amp;"|"&amp;D439,TaxRates!$C:$D,2,0),55)</f>
        <v>3</v>
      </c>
      <c r="H439" s="13">
        <f t="shared" si="12"/>
        <v>274.23829193611033</v>
      </c>
      <c r="I439" s="1" t="str">
        <f t="shared" si="13"/>
        <v>40 to 50</v>
      </c>
    </row>
    <row r="440" spans="1:9">
      <c r="A440" s="1" t="s">
        <v>178</v>
      </c>
      <c r="B440" s="1" t="s">
        <v>184</v>
      </c>
      <c r="C440" s="1" t="s">
        <v>15</v>
      </c>
      <c r="D440" s="1" t="s">
        <v>1</v>
      </c>
      <c r="E440" s="11">
        <v>239.66488119763801</v>
      </c>
      <c r="F440" s="1">
        <v>47</v>
      </c>
      <c r="G440" s="1">
        <f>IFERROR(VLOOKUP(C440&amp;"|"&amp;D440,TaxRates!$C:$D,2,0),55)</f>
        <v>3</v>
      </c>
      <c r="H440" s="13">
        <f t="shared" si="12"/>
        <v>247.07719711096703</v>
      </c>
      <c r="I440" s="1" t="str">
        <f t="shared" si="13"/>
        <v>40 to 50</v>
      </c>
    </row>
    <row r="441" spans="1:9">
      <c r="A441" s="1" t="s">
        <v>178</v>
      </c>
      <c r="B441" s="1" t="s">
        <v>184</v>
      </c>
      <c r="C441" s="1" t="s">
        <v>15</v>
      </c>
      <c r="D441" s="1" t="s">
        <v>1</v>
      </c>
      <c r="E441" s="11">
        <v>30.4214951116737</v>
      </c>
      <c r="F441" s="1">
        <v>47</v>
      </c>
      <c r="G441" s="1">
        <f>IFERROR(VLOOKUP(C441&amp;"|"&amp;D441,TaxRates!$C:$D,2,0),55)</f>
        <v>3</v>
      </c>
      <c r="H441" s="13">
        <f t="shared" si="12"/>
        <v>31.362366094508971</v>
      </c>
      <c r="I441" s="1" t="str">
        <f t="shared" si="13"/>
        <v>40 to 50</v>
      </c>
    </row>
    <row r="442" spans="1:9">
      <c r="A442" s="1" t="s">
        <v>178</v>
      </c>
      <c r="B442" s="1" t="s">
        <v>184</v>
      </c>
      <c r="C442" s="1" t="s">
        <v>15</v>
      </c>
      <c r="D442" s="1" t="s">
        <v>1</v>
      </c>
      <c r="E442" s="11">
        <v>29.214853443376601</v>
      </c>
      <c r="F442" s="1">
        <v>47</v>
      </c>
      <c r="G442" s="1">
        <f>IFERROR(VLOOKUP(C442&amp;"|"&amp;D442,TaxRates!$C:$D,2,0),55)</f>
        <v>3</v>
      </c>
      <c r="H442" s="13">
        <f t="shared" si="12"/>
        <v>30.118405611728456</v>
      </c>
      <c r="I442" s="1" t="str">
        <f t="shared" si="13"/>
        <v>40 to 50</v>
      </c>
    </row>
    <row r="443" spans="1:9">
      <c r="A443" s="1" t="s">
        <v>178</v>
      </c>
      <c r="B443" s="1" t="s">
        <v>184</v>
      </c>
      <c r="C443" s="1" t="s">
        <v>15</v>
      </c>
      <c r="D443" s="1" t="s">
        <v>1</v>
      </c>
      <c r="E443" s="11">
        <v>83.154591083714493</v>
      </c>
      <c r="F443" s="1">
        <v>47</v>
      </c>
      <c r="G443" s="1">
        <f>IFERROR(VLOOKUP(C443&amp;"|"&amp;D443,TaxRates!$C:$D,2,0),55)</f>
        <v>3</v>
      </c>
      <c r="H443" s="13">
        <f t="shared" si="12"/>
        <v>85.726382560530411</v>
      </c>
      <c r="I443" s="1" t="str">
        <f t="shared" si="13"/>
        <v>40 to 50</v>
      </c>
    </row>
    <row r="444" spans="1:9">
      <c r="A444" s="1" t="s">
        <v>178</v>
      </c>
      <c r="B444" s="1" t="s">
        <v>184</v>
      </c>
      <c r="C444" s="1" t="s">
        <v>15</v>
      </c>
      <c r="D444" s="1" t="s">
        <v>1</v>
      </c>
      <c r="E444" s="11">
        <v>111.67070433312099</v>
      </c>
      <c r="F444" s="1">
        <v>47</v>
      </c>
      <c r="G444" s="1">
        <f>IFERROR(VLOOKUP(C444&amp;"|"&amp;D444,TaxRates!$C:$D,2,0),55)</f>
        <v>3</v>
      </c>
      <c r="H444" s="13">
        <f t="shared" si="12"/>
        <v>115.12443745682577</v>
      </c>
      <c r="I444" s="1" t="str">
        <f t="shared" si="13"/>
        <v>40 to 50</v>
      </c>
    </row>
    <row r="445" spans="1:9">
      <c r="A445" s="1" t="s">
        <v>178</v>
      </c>
      <c r="B445" s="1" t="s">
        <v>184</v>
      </c>
      <c r="C445" s="1" t="s">
        <v>15</v>
      </c>
      <c r="D445" s="1" t="s">
        <v>1</v>
      </c>
      <c r="E445" s="11">
        <v>230.55421066851599</v>
      </c>
      <c r="F445" s="1">
        <v>47</v>
      </c>
      <c r="G445" s="1">
        <f>IFERROR(VLOOKUP(C445&amp;"|"&amp;D445,TaxRates!$C:$D,2,0),55)</f>
        <v>3</v>
      </c>
      <c r="H445" s="13">
        <f t="shared" si="12"/>
        <v>237.68475326651134</v>
      </c>
      <c r="I445" s="1" t="str">
        <f t="shared" si="13"/>
        <v>40 to 50</v>
      </c>
    </row>
    <row r="446" spans="1:9">
      <c r="A446" s="1" t="s">
        <v>178</v>
      </c>
      <c r="B446" s="1" t="s">
        <v>184</v>
      </c>
      <c r="C446" s="1" t="s">
        <v>15</v>
      </c>
      <c r="D446" s="1" t="s">
        <v>1</v>
      </c>
      <c r="E446" s="11">
        <v>115.283116002593</v>
      </c>
      <c r="F446" s="1">
        <v>47</v>
      </c>
      <c r="G446" s="1">
        <f>IFERROR(VLOOKUP(C446&amp;"|"&amp;D446,TaxRates!$C:$D,2,0),55)</f>
        <v>3</v>
      </c>
      <c r="H446" s="13">
        <f t="shared" si="12"/>
        <v>118.84857319854949</v>
      </c>
      <c r="I446" s="1" t="str">
        <f t="shared" si="13"/>
        <v>40 to 50</v>
      </c>
    </row>
    <row r="447" spans="1:9">
      <c r="A447" s="1" t="s">
        <v>178</v>
      </c>
      <c r="B447" s="1" t="s">
        <v>184</v>
      </c>
      <c r="C447" s="1" t="s">
        <v>15</v>
      </c>
      <c r="D447" s="1" t="s">
        <v>1</v>
      </c>
      <c r="E447" s="11">
        <v>42.794455879741001</v>
      </c>
      <c r="F447" s="1">
        <v>47</v>
      </c>
      <c r="G447" s="1">
        <f>IFERROR(VLOOKUP(C447&amp;"|"&amp;D447,TaxRates!$C:$D,2,0),55)</f>
        <v>3</v>
      </c>
      <c r="H447" s="13">
        <f t="shared" si="12"/>
        <v>44.117995752310314</v>
      </c>
      <c r="I447" s="1" t="str">
        <f t="shared" si="13"/>
        <v>40 to 50</v>
      </c>
    </row>
    <row r="448" spans="1:9">
      <c r="A448" s="1" t="s">
        <v>178</v>
      </c>
      <c r="B448" s="1" t="s">
        <v>184</v>
      </c>
      <c r="C448" s="1" t="s">
        <v>15</v>
      </c>
      <c r="D448" s="1" t="s">
        <v>1</v>
      </c>
      <c r="E448" s="11">
        <v>93.261529889400705</v>
      </c>
      <c r="F448" s="1">
        <v>47</v>
      </c>
      <c r="G448" s="1">
        <f>IFERROR(VLOOKUP(C448&amp;"|"&amp;D448,TaxRates!$C:$D,2,0),55)</f>
        <v>3</v>
      </c>
      <c r="H448" s="13">
        <f t="shared" si="12"/>
        <v>96.145907102474951</v>
      </c>
      <c r="I448" s="1" t="str">
        <f t="shared" si="13"/>
        <v>40 to 50</v>
      </c>
    </row>
    <row r="449" spans="1:9">
      <c r="A449" s="1" t="s">
        <v>178</v>
      </c>
      <c r="B449" s="1" t="s">
        <v>184</v>
      </c>
      <c r="C449" s="1" t="s">
        <v>15</v>
      </c>
      <c r="D449" s="1" t="s">
        <v>1</v>
      </c>
      <c r="E449" s="11">
        <v>128.02423020619301</v>
      </c>
      <c r="F449" s="1">
        <v>47</v>
      </c>
      <c r="G449" s="1">
        <f>IFERROR(VLOOKUP(C449&amp;"|"&amp;D449,TaxRates!$C:$D,2,0),55)</f>
        <v>3</v>
      </c>
      <c r="H449" s="13">
        <f t="shared" si="12"/>
        <v>131.98374248061134</v>
      </c>
      <c r="I449" s="1" t="str">
        <f t="shared" si="13"/>
        <v>40 to 50</v>
      </c>
    </row>
    <row r="450" spans="1:9">
      <c r="A450" s="1" t="s">
        <v>178</v>
      </c>
      <c r="B450" s="1" t="s">
        <v>184</v>
      </c>
      <c r="C450" s="1" t="s">
        <v>15</v>
      </c>
      <c r="D450" s="1" t="s">
        <v>1</v>
      </c>
      <c r="E450" s="11">
        <v>140.46631366011499</v>
      </c>
      <c r="F450" s="1">
        <v>47</v>
      </c>
      <c r="G450" s="1">
        <f>IFERROR(VLOOKUP(C450&amp;"|"&amp;D450,TaxRates!$C:$D,2,0),55)</f>
        <v>3</v>
      </c>
      <c r="H450" s="13">
        <f t="shared" si="12"/>
        <v>144.8106326392938</v>
      </c>
      <c r="I450" s="1" t="str">
        <f t="shared" si="13"/>
        <v>40 to 50</v>
      </c>
    </row>
    <row r="451" spans="1:9">
      <c r="A451" s="1" t="s">
        <v>178</v>
      </c>
      <c r="B451" s="1" t="s">
        <v>184</v>
      </c>
      <c r="C451" s="1" t="s">
        <v>15</v>
      </c>
      <c r="D451" s="1" t="s">
        <v>1</v>
      </c>
      <c r="E451" s="11">
        <v>37.775547819825398</v>
      </c>
      <c r="F451" s="1">
        <v>47</v>
      </c>
      <c r="G451" s="1">
        <f>IFERROR(VLOOKUP(C451&amp;"|"&amp;D451,TaxRates!$C:$D,2,0),55)</f>
        <v>3</v>
      </c>
      <c r="H451" s="13">
        <f t="shared" ref="H451:H514" si="14">E451/(1-(G451*0.01))</f>
        <v>38.943863731778762</v>
      </c>
      <c r="I451" s="1" t="str">
        <f t="shared" ref="I451:I514" si="15">VLOOKUP(F451,$M$4:$N$9,2, 1)</f>
        <v>40 to 50</v>
      </c>
    </row>
    <row r="452" spans="1:9">
      <c r="A452" s="1" t="s">
        <v>178</v>
      </c>
      <c r="B452" s="1" t="s">
        <v>184</v>
      </c>
      <c r="C452" s="1" t="s">
        <v>15</v>
      </c>
      <c r="D452" s="1" t="s">
        <v>1</v>
      </c>
      <c r="E452" s="11">
        <v>184.228487141828</v>
      </c>
      <c r="F452" s="1">
        <v>47</v>
      </c>
      <c r="G452" s="1">
        <f>IFERROR(VLOOKUP(C452&amp;"|"&amp;D452,TaxRates!$C:$D,2,0),55)</f>
        <v>3</v>
      </c>
      <c r="H452" s="13">
        <f t="shared" si="14"/>
        <v>189.92627540394639</v>
      </c>
      <c r="I452" s="1" t="str">
        <f t="shared" si="15"/>
        <v>40 to 50</v>
      </c>
    </row>
    <row r="453" spans="1:9">
      <c r="A453" s="1" t="s">
        <v>178</v>
      </c>
      <c r="B453" s="1" t="s">
        <v>184</v>
      </c>
      <c r="C453" s="1" t="s">
        <v>15</v>
      </c>
      <c r="D453" s="1" t="s">
        <v>1</v>
      </c>
      <c r="E453" s="11">
        <v>63.677020343407499</v>
      </c>
      <c r="F453" s="1">
        <v>47</v>
      </c>
      <c r="G453" s="1">
        <f>IFERROR(VLOOKUP(C453&amp;"|"&amp;D453,TaxRates!$C:$D,2,0),55)</f>
        <v>3</v>
      </c>
      <c r="H453" s="13">
        <f t="shared" si="14"/>
        <v>65.646412725162378</v>
      </c>
      <c r="I453" s="1" t="str">
        <f t="shared" si="15"/>
        <v>40 to 50</v>
      </c>
    </row>
    <row r="454" spans="1:9">
      <c r="A454" s="1" t="s">
        <v>178</v>
      </c>
      <c r="B454" s="1" t="s">
        <v>184</v>
      </c>
      <c r="C454" s="1" t="s">
        <v>15</v>
      </c>
      <c r="D454" s="1" t="s">
        <v>1</v>
      </c>
      <c r="E454" s="11">
        <v>166.04922076193</v>
      </c>
      <c r="F454" s="1">
        <v>47</v>
      </c>
      <c r="G454" s="1">
        <f>IFERROR(VLOOKUP(C454&amp;"|"&amp;D454,TaxRates!$C:$D,2,0),55)</f>
        <v>3</v>
      </c>
      <c r="H454" s="13">
        <f t="shared" si="14"/>
        <v>171.1847636720928</v>
      </c>
      <c r="I454" s="1" t="str">
        <f t="shared" si="15"/>
        <v>40 to 50</v>
      </c>
    </row>
    <row r="455" spans="1:9">
      <c r="A455" s="1" t="s">
        <v>178</v>
      </c>
      <c r="B455" s="1" t="s">
        <v>184</v>
      </c>
      <c r="C455" s="1" t="s">
        <v>15</v>
      </c>
      <c r="D455" s="1" t="s">
        <v>1</v>
      </c>
      <c r="E455" s="11">
        <v>132.21516870293101</v>
      </c>
      <c r="F455" s="1">
        <v>47</v>
      </c>
      <c r="G455" s="1">
        <f>IFERROR(VLOOKUP(C455&amp;"|"&amp;D455,TaxRates!$C:$D,2,0),55)</f>
        <v>3</v>
      </c>
      <c r="H455" s="13">
        <f t="shared" si="14"/>
        <v>136.30429763188764</v>
      </c>
      <c r="I455" s="1" t="str">
        <f t="shared" si="15"/>
        <v>40 to 50</v>
      </c>
    </row>
    <row r="456" spans="1:9">
      <c r="A456" s="1" t="s">
        <v>178</v>
      </c>
      <c r="B456" s="1" t="s">
        <v>184</v>
      </c>
      <c r="C456" s="1" t="s">
        <v>15</v>
      </c>
      <c r="D456" s="1" t="s">
        <v>1</v>
      </c>
      <c r="E456" s="11">
        <v>394.02936271588402</v>
      </c>
      <c r="F456" s="1">
        <v>47</v>
      </c>
      <c r="G456" s="1">
        <f>IFERROR(VLOOKUP(C456&amp;"|"&amp;D456,TaxRates!$C:$D,2,0),55)</f>
        <v>3</v>
      </c>
      <c r="H456" s="13">
        <f t="shared" si="14"/>
        <v>406.21583785142684</v>
      </c>
      <c r="I456" s="1" t="str">
        <f t="shared" si="15"/>
        <v>40 to 50</v>
      </c>
    </row>
    <row r="457" spans="1:9">
      <c r="A457" s="1" t="s">
        <v>178</v>
      </c>
      <c r="B457" s="1" t="s">
        <v>184</v>
      </c>
      <c r="C457" s="1" t="s">
        <v>15</v>
      </c>
      <c r="D457" s="1" t="s">
        <v>1</v>
      </c>
      <c r="E457" s="11">
        <v>343.30232730072601</v>
      </c>
      <c r="F457" s="1">
        <v>47</v>
      </c>
      <c r="G457" s="1">
        <f>IFERROR(VLOOKUP(C457&amp;"|"&amp;D457,TaxRates!$C:$D,2,0),55)</f>
        <v>3</v>
      </c>
      <c r="H457" s="13">
        <f t="shared" si="14"/>
        <v>353.91992505229484</v>
      </c>
      <c r="I457" s="1" t="str">
        <f t="shared" si="15"/>
        <v>40 to 50</v>
      </c>
    </row>
    <row r="458" spans="1:9">
      <c r="A458" s="1" t="s">
        <v>178</v>
      </c>
      <c r="B458" s="1" t="s">
        <v>184</v>
      </c>
      <c r="C458" s="1" t="s">
        <v>15</v>
      </c>
      <c r="D458" s="1" t="s">
        <v>1</v>
      </c>
      <c r="E458" s="11">
        <v>58.3996535450772</v>
      </c>
      <c r="F458" s="1">
        <v>47</v>
      </c>
      <c r="G458" s="1">
        <f>IFERROR(VLOOKUP(C458&amp;"|"&amp;D458,TaxRates!$C:$D,2,0),55)</f>
        <v>3</v>
      </c>
      <c r="H458" s="13">
        <f t="shared" si="14"/>
        <v>60.205828396986803</v>
      </c>
      <c r="I458" s="1" t="str">
        <f t="shared" si="15"/>
        <v>40 to 50</v>
      </c>
    </row>
    <row r="459" spans="1:9">
      <c r="A459" s="1" t="s">
        <v>178</v>
      </c>
      <c r="B459" s="1" t="s">
        <v>184</v>
      </c>
      <c r="C459" s="1" t="s">
        <v>15</v>
      </c>
      <c r="D459" s="1" t="s">
        <v>1</v>
      </c>
      <c r="E459" s="11">
        <v>329.11715002958698</v>
      </c>
      <c r="F459" s="1">
        <v>47</v>
      </c>
      <c r="G459" s="1">
        <f>IFERROR(VLOOKUP(C459&amp;"|"&amp;D459,TaxRates!$C:$D,2,0),55)</f>
        <v>3</v>
      </c>
      <c r="H459" s="13">
        <f t="shared" si="14"/>
        <v>339.2960309583371</v>
      </c>
      <c r="I459" s="1" t="str">
        <f t="shared" si="15"/>
        <v>40 to 50</v>
      </c>
    </row>
    <row r="460" spans="1:9">
      <c r="A460" s="1" t="s">
        <v>178</v>
      </c>
      <c r="B460" s="1" t="s">
        <v>184</v>
      </c>
      <c r="C460" s="1" t="s">
        <v>15</v>
      </c>
      <c r="D460" s="1" t="s">
        <v>1</v>
      </c>
      <c r="E460" s="11">
        <v>102.566044472334</v>
      </c>
      <c r="F460" s="1">
        <v>47</v>
      </c>
      <c r="G460" s="1">
        <f>IFERROR(VLOOKUP(C460&amp;"|"&amp;D460,TaxRates!$C:$D,2,0),55)</f>
        <v>3</v>
      </c>
      <c r="H460" s="13">
        <f t="shared" si="14"/>
        <v>105.73819017766392</v>
      </c>
      <c r="I460" s="1" t="str">
        <f t="shared" si="15"/>
        <v>40 to 50</v>
      </c>
    </row>
    <row r="461" spans="1:9">
      <c r="A461" s="1" t="s">
        <v>178</v>
      </c>
      <c r="B461" s="1" t="s">
        <v>184</v>
      </c>
      <c r="C461" s="1" t="s">
        <v>15</v>
      </c>
      <c r="D461" s="1" t="s">
        <v>1</v>
      </c>
      <c r="E461" s="11">
        <v>16.777277990705699</v>
      </c>
      <c r="F461" s="1">
        <v>47</v>
      </c>
      <c r="G461" s="1">
        <f>IFERROR(VLOOKUP(C461&amp;"|"&amp;D461,TaxRates!$C:$D,2,0),55)</f>
        <v>3</v>
      </c>
      <c r="H461" s="13">
        <f t="shared" si="14"/>
        <v>17.296162877016183</v>
      </c>
      <c r="I461" s="1" t="str">
        <f t="shared" si="15"/>
        <v>40 to 50</v>
      </c>
    </row>
    <row r="462" spans="1:9">
      <c r="A462" s="1" t="s">
        <v>178</v>
      </c>
      <c r="B462" s="1" t="s">
        <v>184</v>
      </c>
      <c r="C462" s="1" t="s">
        <v>15</v>
      </c>
      <c r="D462" s="1" t="s">
        <v>1</v>
      </c>
      <c r="E462" s="11">
        <v>85.814311822053</v>
      </c>
      <c r="F462" s="1">
        <v>47</v>
      </c>
      <c r="G462" s="1">
        <f>IFERROR(VLOOKUP(C462&amp;"|"&amp;D462,TaxRates!$C:$D,2,0),55)</f>
        <v>3</v>
      </c>
      <c r="H462" s="13">
        <f t="shared" si="14"/>
        <v>88.46836270314742</v>
      </c>
      <c r="I462" s="1" t="str">
        <f t="shared" si="15"/>
        <v>40 to 50</v>
      </c>
    </row>
    <row r="463" spans="1:9">
      <c r="A463" s="1" t="s">
        <v>178</v>
      </c>
      <c r="B463" s="1" t="s">
        <v>184</v>
      </c>
      <c r="C463" s="1" t="s">
        <v>15</v>
      </c>
      <c r="D463" s="1" t="s">
        <v>1</v>
      </c>
      <c r="E463" s="11">
        <v>203.73310588964401</v>
      </c>
      <c r="F463" s="1">
        <v>47</v>
      </c>
      <c r="G463" s="1">
        <f>IFERROR(VLOOKUP(C463&amp;"|"&amp;D463,TaxRates!$C:$D,2,0),55)</f>
        <v>3</v>
      </c>
      <c r="H463" s="13">
        <f t="shared" si="14"/>
        <v>210.03412978313816</v>
      </c>
      <c r="I463" s="1" t="str">
        <f t="shared" si="15"/>
        <v>40 to 50</v>
      </c>
    </row>
    <row r="464" spans="1:9">
      <c r="A464" s="1" t="s">
        <v>178</v>
      </c>
      <c r="B464" s="1" t="s">
        <v>184</v>
      </c>
      <c r="C464" s="1" t="s">
        <v>15</v>
      </c>
      <c r="D464" s="1" t="s">
        <v>1</v>
      </c>
      <c r="E464" s="11">
        <v>29.5033655234676</v>
      </c>
      <c r="F464" s="1">
        <v>47</v>
      </c>
      <c r="G464" s="1">
        <f>IFERROR(VLOOKUP(C464&amp;"|"&amp;D464,TaxRates!$C:$D,2,0),55)</f>
        <v>3</v>
      </c>
      <c r="H464" s="13">
        <f t="shared" si="14"/>
        <v>30.415840745842889</v>
      </c>
      <c r="I464" s="1" t="str">
        <f t="shared" si="15"/>
        <v>40 to 50</v>
      </c>
    </row>
    <row r="465" spans="1:9">
      <c r="A465" s="1" t="s">
        <v>178</v>
      </c>
      <c r="B465" s="1" t="s">
        <v>184</v>
      </c>
      <c r="C465" s="1" t="s">
        <v>15</v>
      </c>
      <c r="D465" s="1" t="s">
        <v>1</v>
      </c>
      <c r="E465" s="11">
        <v>120.769353525573</v>
      </c>
      <c r="F465" s="1">
        <v>47</v>
      </c>
      <c r="G465" s="1">
        <f>IFERROR(VLOOKUP(C465&amp;"|"&amp;D465,TaxRates!$C:$D,2,0),55)</f>
        <v>3</v>
      </c>
      <c r="H465" s="13">
        <f t="shared" si="14"/>
        <v>124.50448817069382</v>
      </c>
      <c r="I465" s="1" t="str">
        <f t="shared" si="15"/>
        <v>40 to 50</v>
      </c>
    </row>
    <row r="466" spans="1:9">
      <c r="A466" s="1" t="s">
        <v>178</v>
      </c>
      <c r="B466" s="1" t="s">
        <v>184</v>
      </c>
      <c r="C466" s="1" t="s">
        <v>15</v>
      </c>
      <c r="D466" s="1" t="s">
        <v>1</v>
      </c>
      <c r="E466" s="11">
        <v>124.11128511995901</v>
      </c>
      <c r="F466" s="1">
        <v>47</v>
      </c>
      <c r="G466" s="1">
        <f>IFERROR(VLOOKUP(C466&amp;"|"&amp;D466,TaxRates!$C:$D,2,0),55)</f>
        <v>3</v>
      </c>
      <c r="H466" s="13">
        <f t="shared" si="14"/>
        <v>127.94977847418454</v>
      </c>
      <c r="I466" s="1" t="str">
        <f t="shared" si="15"/>
        <v>40 to 50</v>
      </c>
    </row>
    <row r="467" spans="1:9">
      <c r="A467" s="1" t="s">
        <v>178</v>
      </c>
      <c r="B467" s="1" t="s">
        <v>184</v>
      </c>
      <c r="C467" s="1" t="s">
        <v>15</v>
      </c>
      <c r="D467" s="1" t="s">
        <v>1</v>
      </c>
      <c r="E467" s="11">
        <v>157.916786504367</v>
      </c>
      <c r="F467" s="1">
        <v>47</v>
      </c>
      <c r="G467" s="1">
        <f>IFERROR(VLOOKUP(C467&amp;"|"&amp;D467,TaxRates!$C:$D,2,0),55)</f>
        <v>3</v>
      </c>
      <c r="H467" s="13">
        <f t="shared" si="14"/>
        <v>162.80081082924434</v>
      </c>
      <c r="I467" s="1" t="str">
        <f t="shared" si="15"/>
        <v>40 to 50</v>
      </c>
    </row>
    <row r="468" spans="1:9">
      <c r="A468" s="1" t="s">
        <v>178</v>
      </c>
      <c r="B468" s="1" t="s">
        <v>184</v>
      </c>
      <c r="C468" s="1" t="s">
        <v>15</v>
      </c>
      <c r="D468" s="1" t="s">
        <v>1</v>
      </c>
      <c r="E468" s="11">
        <v>86.670832059822999</v>
      </c>
      <c r="F468" s="1">
        <v>47</v>
      </c>
      <c r="G468" s="1">
        <f>IFERROR(VLOOKUP(C468&amp;"|"&amp;D468,TaxRates!$C:$D,2,0),55)</f>
        <v>3</v>
      </c>
      <c r="H468" s="13">
        <f t="shared" si="14"/>
        <v>89.351373257549483</v>
      </c>
      <c r="I468" s="1" t="str">
        <f t="shared" si="15"/>
        <v>40 to 50</v>
      </c>
    </row>
    <row r="469" spans="1:9">
      <c r="A469" s="1" t="s">
        <v>178</v>
      </c>
      <c r="B469" s="1" t="s">
        <v>184</v>
      </c>
      <c r="C469" s="1" t="s">
        <v>15</v>
      </c>
      <c r="D469" s="1" t="s">
        <v>1</v>
      </c>
      <c r="E469" s="11">
        <v>18.703697192146301</v>
      </c>
      <c r="F469" s="1">
        <v>47</v>
      </c>
      <c r="G469" s="1">
        <f>IFERROR(VLOOKUP(C469&amp;"|"&amp;D469,TaxRates!$C:$D,2,0),55)</f>
        <v>3</v>
      </c>
      <c r="H469" s="13">
        <f t="shared" si="14"/>
        <v>19.282162053759073</v>
      </c>
      <c r="I469" s="1" t="str">
        <f t="shared" si="15"/>
        <v>40 to 50</v>
      </c>
    </row>
    <row r="470" spans="1:9">
      <c r="A470" s="1" t="s">
        <v>178</v>
      </c>
      <c r="B470" s="1" t="s">
        <v>184</v>
      </c>
      <c r="C470" s="1" t="s">
        <v>15</v>
      </c>
      <c r="D470" s="1" t="s">
        <v>1</v>
      </c>
      <c r="E470" s="11">
        <v>117.845163380484</v>
      </c>
      <c r="F470" s="1">
        <v>47</v>
      </c>
      <c r="G470" s="1">
        <f>IFERROR(VLOOKUP(C470&amp;"|"&amp;D470,TaxRates!$C:$D,2,0),55)</f>
        <v>3</v>
      </c>
      <c r="H470" s="13">
        <f t="shared" si="14"/>
        <v>121.48985915513815</v>
      </c>
      <c r="I470" s="1" t="str">
        <f t="shared" si="15"/>
        <v>40 to 50</v>
      </c>
    </row>
    <row r="471" spans="1:9">
      <c r="A471" s="1" t="s">
        <v>178</v>
      </c>
      <c r="B471" s="1" t="s">
        <v>184</v>
      </c>
      <c r="C471" s="1" t="s">
        <v>15</v>
      </c>
      <c r="D471" s="1" t="s">
        <v>1</v>
      </c>
      <c r="E471" s="11">
        <v>76.028943772301503</v>
      </c>
      <c r="F471" s="1">
        <v>47</v>
      </c>
      <c r="G471" s="1">
        <f>IFERROR(VLOOKUP(C471&amp;"|"&amp;D471,TaxRates!$C:$D,2,0),55)</f>
        <v>3</v>
      </c>
      <c r="H471" s="13">
        <f t="shared" si="14"/>
        <v>78.380354404434541</v>
      </c>
      <c r="I471" s="1" t="str">
        <f t="shared" si="15"/>
        <v>40 to 50</v>
      </c>
    </row>
    <row r="472" spans="1:9">
      <c r="A472" s="1" t="s">
        <v>178</v>
      </c>
      <c r="B472" s="1" t="s">
        <v>184</v>
      </c>
      <c r="C472" s="1" t="s">
        <v>15</v>
      </c>
      <c r="D472" s="1" t="s">
        <v>1</v>
      </c>
      <c r="E472" s="11">
        <v>459.12940878765698</v>
      </c>
      <c r="F472" s="1">
        <v>47</v>
      </c>
      <c r="G472" s="1">
        <f>IFERROR(VLOOKUP(C472&amp;"|"&amp;D472,TaxRates!$C:$D,2,0),55)</f>
        <v>3</v>
      </c>
      <c r="H472" s="13">
        <f t="shared" si="14"/>
        <v>473.32928740995567</v>
      </c>
      <c r="I472" s="1" t="str">
        <f t="shared" si="15"/>
        <v>40 to 50</v>
      </c>
    </row>
    <row r="473" spans="1:9">
      <c r="A473" s="1" t="s">
        <v>178</v>
      </c>
      <c r="B473" s="1" t="s">
        <v>184</v>
      </c>
      <c r="C473" s="1" t="s">
        <v>15</v>
      </c>
      <c r="D473" s="1" t="s">
        <v>1</v>
      </c>
      <c r="E473" s="11">
        <v>74.640479386863703</v>
      </c>
      <c r="F473" s="1">
        <v>47</v>
      </c>
      <c r="G473" s="1">
        <f>IFERROR(VLOOKUP(C473&amp;"|"&amp;D473,TaxRates!$C:$D,2,0),55)</f>
        <v>3</v>
      </c>
      <c r="H473" s="13">
        <f t="shared" si="14"/>
        <v>76.94894782150898</v>
      </c>
      <c r="I473" s="1" t="str">
        <f t="shared" si="15"/>
        <v>40 to 50</v>
      </c>
    </row>
    <row r="474" spans="1:9">
      <c r="A474" s="1" t="s">
        <v>178</v>
      </c>
      <c r="B474" s="1" t="s">
        <v>184</v>
      </c>
      <c r="C474" s="1" t="s">
        <v>15</v>
      </c>
      <c r="D474" s="1" t="s">
        <v>1</v>
      </c>
      <c r="E474" s="11">
        <v>152.73709306648399</v>
      </c>
      <c r="F474" s="1">
        <v>47</v>
      </c>
      <c r="G474" s="1">
        <f>IFERROR(VLOOKUP(C474&amp;"|"&amp;D474,TaxRates!$C:$D,2,0),55)</f>
        <v>3</v>
      </c>
      <c r="H474" s="13">
        <f t="shared" si="14"/>
        <v>157.46092068709692</v>
      </c>
      <c r="I474" s="1" t="str">
        <f t="shared" si="15"/>
        <v>40 to 50</v>
      </c>
    </row>
    <row r="475" spans="1:9">
      <c r="A475" s="1" t="s">
        <v>178</v>
      </c>
      <c r="B475" s="1" t="s">
        <v>184</v>
      </c>
      <c r="C475" s="1" t="s">
        <v>15</v>
      </c>
      <c r="D475" s="1" t="s">
        <v>1</v>
      </c>
      <c r="E475" s="11">
        <v>105.57137863994799</v>
      </c>
      <c r="F475" s="1">
        <v>48</v>
      </c>
      <c r="G475" s="1">
        <f>IFERROR(VLOOKUP(C475&amp;"|"&amp;D475,TaxRates!$C:$D,2,0),55)</f>
        <v>3</v>
      </c>
      <c r="H475" s="13">
        <f t="shared" si="14"/>
        <v>108.83647282468866</v>
      </c>
      <c r="I475" s="1" t="str">
        <f t="shared" si="15"/>
        <v>40 to 50</v>
      </c>
    </row>
    <row r="476" spans="1:9">
      <c r="A476" s="1" t="s">
        <v>178</v>
      </c>
      <c r="B476" s="1" t="s">
        <v>184</v>
      </c>
      <c r="C476" s="1" t="s">
        <v>15</v>
      </c>
      <c r="D476" s="1" t="s">
        <v>1</v>
      </c>
      <c r="E476" s="11">
        <v>26.6768487388265</v>
      </c>
      <c r="F476" s="1">
        <v>48</v>
      </c>
      <c r="G476" s="1">
        <f>IFERROR(VLOOKUP(C476&amp;"|"&amp;D476,TaxRates!$C:$D,2,0),55)</f>
        <v>3</v>
      </c>
      <c r="H476" s="13">
        <f t="shared" si="14"/>
        <v>27.50190591631598</v>
      </c>
      <c r="I476" s="1" t="str">
        <f t="shared" si="15"/>
        <v>40 to 50</v>
      </c>
    </row>
    <row r="477" spans="1:9">
      <c r="A477" s="1" t="s">
        <v>178</v>
      </c>
      <c r="B477" s="1" t="s">
        <v>184</v>
      </c>
      <c r="C477" s="1" t="s">
        <v>15</v>
      </c>
      <c r="D477" s="1" t="s">
        <v>1</v>
      </c>
      <c r="E477" s="11">
        <v>188.87773909912701</v>
      </c>
      <c r="F477" s="1">
        <v>48</v>
      </c>
      <c r="G477" s="1">
        <f>IFERROR(VLOOKUP(C477&amp;"|"&amp;D477,TaxRates!$C:$D,2,0),55)</f>
        <v>3</v>
      </c>
      <c r="H477" s="13">
        <f t="shared" si="14"/>
        <v>194.71931865889383</v>
      </c>
      <c r="I477" s="1" t="str">
        <f t="shared" si="15"/>
        <v>40 to 50</v>
      </c>
    </row>
    <row r="478" spans="1:9">
      <c r="A478" s="1" t="s">
        <v>178</v>
      </c>
      <c r="B478" s="1" t="s">
        <v>184</v>
      </c>
      <c r="C478" s="1" t="s">
        <v>15</v>
      </c>
      <c r="D478" s="1" t="s">
        <v>1</v>
      </c>
      <c r="E478" s="11">
        <v>15.406845610273701</v>
      </c>
      <c r="F478" s="1">
        <v>48</v>
      </c>
      <c r="G478" s="1">
        <f>IFERROR(VLOOKUP(C478&amp;"|"&amp;D478,TaxRates!$C:$D,2,0),55)</f>
        <v>3</v>
      </c>
      <c r="H478" s="13">
        <f t="shared" si="14"/>
        <v>15.883345989972888</v>
      </c>
      <c r="I478" s="1" t="str">
        <f t="shared" si="15"/>
        <v>40 to 50</v>
      </c>
    </row>
    <row r="479" spans="1:9">
      <c r="A479" s="1" t="s">
        <v>178</v>
      </c>
      <c r="B479" s="1" t="s">
        <v>184</v>
      </c>
      <c r="C479" s="1" t="s">
        <v>15</v>
      </c>
      <c r="D479" s="1" t="s">
        <v>1</v>
      </c>
      <c r="E479" s="11">
        <v>19.4670520707203</v>
      </c>
      <c r="F479" s="1">
        <v>48</v>
      </c>
      <c r="G479" s="1">
        <f>IFERROR(VLOOKUP(C479&amp;"|"&amp;D479,TaxRates!$C:$D,2,0),55)</f>
        <v>3</v>
      </c>
      <c r="H479" s="13">
        <f t="shared" si="14"/>
        <v>20.069125846103404</v>
      </c>
      <c r="I479" s="1" t="str">
        <f t="shared" si="15"/>
        <v>40 to 50</v>
      </c>
    </row>
    <row r="480" spans="1:9">
      <c r="A480" s="1" t="s">
        <v>178</v>
      </c>
      <c r="B480" s="1" t="s">
        <v>184</v>
      </c>
      <c r="C480" s="1" t="s">
        <v>15</v>
      </c>
      <c r="D480" s="1" t="s">
        <v>1</v>
      </c>
      <c r="E480" s="11">
        <v>100.55247058003199</v>
      </c>
      <c r="F480" s="1">
        <v>48</v>
      </c>
      <c r="G480" s="1">
        <f>IFERROR(VLOOKUP(C480&amp;"|"&amp;D480,TaxRates!$C:$D,2,0),55)</f>
        <v>3</v>
      </c>
      <c r="H480" s="13">
        <f t="shared" si="14"/>
        <v>103.6623408041567</v>
      </c>
      <c r="I480" s="1" t="str">
        <f t="shared" si="15"/>
        <v>40 to 50</v>
      </c>
    </row>
    <row r="481" spans="1:9">
      <c r="A481" s="1" t="s">
        <v>178</v>
      </c>
      <c r="B481" s="1" t="s">
        <v>184</v>
      </c>
      <c r="C481" s="1" t="s">
        <v>15</v>
      </c>
      <c r="D481" s="1" t="s">
        <v>1</v>
      </c>
      <c r="E481" s="11">
        <v>18.1957957178196</v>
      </c>
      <c r="F481" s="1">
        <v>48</v>
      </c>
      <c r="G481" s="1">
        <f>IFERROR(VLOOKUP(C481&amp;"|"&amp;D481,TaxRates!$C:$D,2,0),55)</f>
        <v>3</v>
      </c>
      <c r="H481" s="13">
        <f t="shared" si="14"/>
        <v>18.758552286411959</v>
      </c>
      <c r="I481" s="1" t="str">
        <f t="shared" si="15"/>
        <v>40 to 50</v>
      </c>
    </row>
    <row r="482" spans="1:9">
      <c r="A482" s="1" t="s">
        <v>178</v>
      </c>
      <c r="B482" s="1" t="s">
        <v>184</v>
      </c>
      <c r="C482" s="1" t="s">
        <v>15</v>
      </c>
      <c r="D482" s="1" t="s">
        <v>1</v>
      </c>
      <c r="E482" s="11">
        <v>139.09888661385099</v>
      </c>
      <c r="F482" s="1">
        <v>48</v>
      </c>
      <c r="G482" s="1">
        <f>IFERROR(VLOOKUP(C482&amp;"|"&amp;D482,TaxRates!$C:$D,2,0),55)</f>
        <v>3</v>
      </c>
      <c r="H482" s="13">
        <f t="shared" si="14"/>
        <v>143.40091403489794</v>
      </c>
      <c r="I482" s="1" t="str">
        <f t="shared" si="15"/>
        <v>40 to 50</v>
      </c>
    </row>
    <row r="483" spans="1:9">
      <c r="A483" s="1" t="s">
        <v>178</v>
      </c>
      <c r="B483" s="1" t="s">
        <v>184</v>
      </c>
      <c r="C483" s="1" t="s">
        <v>15</v>
      </c>
      <c r="D483" s="1" t="s">
        <v>1</v>
      </c>
      <c r="E483" s="11">
        <v>95.835598603962197</v>
      </c>
      <c r="F483" s="1">
        <v>48</v>
      </c>
      <c r="G483" s="1">
        <f>IFERROR(VLOOKUP(C483&amp;"|"&amp;D483,TaxRates!$C:$D,2,0),55)</f>
        <v>3</v>
      </c>
      <c r="H483" s="13">
        <f t="shared" si="14"/>
        <v>98.799586189651748</v>
      </c>
      <c r="I483" s="1" t="str">
        <f t="shared" si="15"/>
        <v>40 to 50</v>
      </c>
    </row>
    <row r="484" spans="1:9">
      <c r="A484" s="1" t="s">
        <v>178</v>
      </c>
      <c r="B484" s="1" t="s">
        <v>184</v>
      </c>
      <c r="C484" s="1" t="s">
        <v>15</v>
      </c>
      <c r="D484" s="1" t="s">
        <v>1</v>
      </c>
      <c r="E484" s="11">
        <v>41.946951644473799</v>
      </c>
      <c r="F484" s="1">
        <v>48</v>
      </c>
      <c r="G484" s="1">
        <f>IFERROR(VLOOKUP(C484&amp;"|"&amp;D484,TaxRates!$C:$D,2,0),55)</f>
        <v>3</v>
      </c>
      <c r="H484" s="13">
        <f t="shared" si="14"/>
        <v>43.24428004584928</v>
      </c>
      <c r="I484" s="1" t="str">
        <f t="shared" si="15"/>
        <v>40 to 50</v>
      </c>
    </row>
    <row r="485" spans="1:9">
      <c r="A485" s="1" t="s">
        <v>178</v>
      </c>
      <c r="B485" s="1" t="s">
        <v>184</v>
      </c>
      <c r="C485" s="1" t="s">
        <v>15</v>
      </c>
      <c r="D485" s="1" t="s">
        <v>1</v>
      </c>
      <c r="E485" s="11">
        <v>23.458135845311801</v>
      </c>
      <c r="F485" s="1">
        <v>48</v>
      </c>
      <c r="G485" s="1">
        <f>IFERROR(VLOOKUP(C485&amp;"|"&amp;D485,TaxRates!$C:$D,2,0),55)</f>
        <v>3</v>
      </c>
      <c r="H485" s="13">
        <f t="shared" si="14"/>
        <v>24.183645201352373</v>
      </c>
      <c r="I485" s="1" t="str">
        <f t="shared" si="15"/>
        <v>40 to 50</v>
      </c>
    </row>
    <row r="486" spans="1:9">
      <c r="A486" s="1" t="s">
        <v>178</v>
      </c>
      <c r="B486" s="1" t="s">
        <v>184</v>
      </c>
      <c r="C486" s="1" t="s">
        <v>15</v>
      </c>
      <c r="D486" s="1" t="s">
        <v>1</v>
      </c>
      <c r="E486" s="11">
        <v>182.36217462374</v>
      </c>
      <c r="F486" s="1">
        <v>48</v>
      </c>
      <c r="G486" s="1">
        <f>IFERROR(VLOOKUP(C486&amp;"|"&amp;D486,TaxRates!$C:$D,2,0),55)</f>
        <v>3</v>
      </c>
      <c r="H486" s="13">
        <f t="shared" si="14"/>
        <v>188.00224188014434</v>
      </c>
      <c r="I486" s="1" t="str">
        <f t="shared" si="15"/>
        <v>40 to 50</v>
      </c>
    </row>
    <row r="487" spans="1:9">
      <c r="A487" s="1" t="s">
        <v>178</v>
      </c>
      <c r="B487" s="1" t="s">
        <v>184</v>
      </c>
      <c r="C487" s="1" t="s">
        <v>15</v>
      </c>
      <c r="D487" s="1" t="s">
        <v>1</v>
      </c>
      <c r="E487" s="11">
        <v>68.915317797558899</v>
      </c>
      <c r="F487" s="1">
        <v>48</v>
      </c>
      <c r="G487" s="1">
        <f>IFERROR(VLOOKUP(C487&amp;"|"&amp;D487,TaxRates!$C:$D,2,0),55)</f>
        <v>3</v>
      </c>
      <c r="H487" s="13">
        <f t="shared" si="14"/>
        <v>71.046719378926696</v>
      </c>
      <c r="I487" s="1" t="str">
        <f t="shared" si="15"/>
        <v>40 to 50</v>
      </c>
    </row>
    <row r="488" spans="1:9">
      <c r="A488" s="1" t="s">
        <v>178</v>
      </c>
      <c r="B488" s="1" t="s">
        <v>184</v>
      </c>
      <c r="C488" s="1" t="s">
        <v>15</v>
      </c>
      <c r="D488" s="1" t="s">
        <v>1</v>
      </c>
      <c r="E488" s="11">
        <v>422.665689331995</v>
      </c>
      <c r="F488" s="1">
        <v>48</v>
      </c>
      <c r="G488" s="1">
        <f>IFERROR(VLOOKUP(C488&amp;"|"&amp;D488,TaxRates!$C:$D,2,0),55)</f>
        <v>3</v>
      </c>
      <c r="H488" s="13">
        <f t="shared" si="14"/>
        <v>435.73782405360311</v>
      </c>
      <c r="I488" s="1" t="str">
        <f t="shared" si="15"/>
        <v>40 to 50</v>
      </c>
    </row>
    <row r="489" spans="1:9">
      <c r="A489" s="1" t="s">
        <v>178</v>
      </c>
      <c r="B489" s="1" t="s">
        <v>184</v>
      </c>
      <c r="C489" s="1" t="s">
        <v>15</v>
      </c>
      <c r="D489" s="1" t="s">
        <v>1</v>
      </c>
      <c r="E489" s="11">
        <v>95.196965093344204</v>
      </c>
      <c r="F489" s="1">
        <v>48</v>
      </c>
      <c r="G489" s="1">
        <f>IFERROR(VLOOKUP(C489&amp;"|"&amp;D489,TaxRates!$C:$D,2,0),55)</f>
        <v>3</v>
      </c>
      <c r="H489" s="13">
        <f t="shared" si="14"/>
        <v>98.141201127158979</v>
      </c>
      <c r="I489" s="1" t="str">
        <f t="shared" si="15"/>
        <v>40 to 50</v>
      </c>
    </row>
    <row r="490" spans="1:9">
      <c r="A490" s="1" t="s">
        <v>178</v>
      </c>
      <c r="B490" s="1" t="s">
        <v>184</v>
      </c>
      <c r="C490" s="1" t="s">
        <v>15</v>
      </c>
      <c r="D490" s="1" t="s">
        <v>1</v>
      </c>
      <c r="E490" s="11">
        <v>184.767944624915</v>
      </c>
      <c r="F490" s="1">
        <v>48</v>
      </c>
      <c r="G490" s="1">
        <f>IFERROR(VLOOKUP(C490&amp;"|"&amp;D490,TaxRates!$C:$D,2,0),55)</f>
        <v>3</v>
      </c>
      <c r="H490" s="13">
        <f t="shared" si="14"/>
        <v>190.48241713908763</v>
      </c>
      <c r="I490" s="1" t="str">
        <f t="shared" si="15"/>
        <v>40 to 50</v>
      </c>
    </row>
    <row r="491" spans="1:9">
      <c r="A491" s="1" t="s">
        <v>178</v>
      </c>
      <c r="B491" s="1" t="s">
        <v>184</v>
      </c>
      <c r="C491" s="1" t="s">
        <v>15</v>
      </c>
      <c r="D491" s="1" t="s">
        <v>1</v>
      </c>
      <c r="E491" s="11">
        <v>17.241602119602099</v>
      </c>
      <c r="F491" s="1">
        <v>48</v>
      </c>
      <c r="G491" s="1">
        <f>IFERROR(VLOOKUP(C491&amp;"|"&amp;D491,TaxRates!$C:$D,2,0),55)</f>
        <v>3</v>
      </c>
      <c r="H491" s="13">
        <f t="shared" si="14"/>
        <v>17.774847545981547</v>
      </c>
      <c r="I491" s="1" t="str">
        <f t="shared" si="15"/>
        <v>40 to 50</v>
      </c>
    </row>
    <row r="492" spans="1:9">
      <c r="A492" s="1" t="s">
        <v>178</v>
      </c>
      <c r="B492" s="1" t="s">
        <v>184</v>
      </c>
      <c r="C492" s="1" t="s">
        <v>15</v>
      </c>
      <c r="D492" s="1" t="s">
        <v>1</v>
      </c>
      <c r="E492" s="11">
        <v>140.32656562132101</v>
      </c>
      <c r="F492" s="1">
        <v>48</v>
      </c>
      <c r="G492" s="1">
        <f>IFERROR(VLOOKUP(C492&amp;"|"&amp;D492,TaxRates!$C:$D,2,0),55)</f>
        <v>3</v>
      </c>
      <c r="H492" s="13">
        <f t="shared" si="14"/>
        <v>144.66656249620723</v>
      </c>
      <c r="I492" s="1" t="str">
        <f t="shared" si="15"/>
        <v>40 to 50</v>
      </c>
    </row>
    <row r="493" spans="1:9">
      <c r="A493" s="1" t="s">
        <v>178</v>
      </c>
      <c r="B493" s="1" t="s">
        <v>184</v>
      </c>
      <c r="C493" s="1" t="s">
        <v>15</v>
      </c>
      <c r="D493" s="1" t="s">
        <v>1</v>
      </c>
      <c r="E493" s="11">
        <v>84.511499460392201</v>
      </c>
      <c r="F493" s="1">
        <v>48</v>
      </c>
      <c r="G493" s="1">
        <f>IFERROR(VLOOKUP(C493&amp;"|"&amp;D493,TaxRates!$C:$D,2,0),55)</f>
        <v>3</v>
      </c>
      <c r="H493" s="13">
        <f t="shared" si="14"/>
        <v>87.125257175662071</v>
      </c>
      <c r="I493" s="1" t="str">
        <f t="shared" si="15"/>
        <v>40 to 50</v>
      </c>
    </row>
    <row r="494" spans="1:9">
      <c r="A494" s="1" t="s">
        <v>178</v>
      </c>
      <c r="B494" s="1" t="s">
        <v>184</v>
      </c>
      <c r="C494" s="1" t="s">
        <v>15</v>
      </c>
      <c r="D494" s="1" t="s">
        <v>1</v>
      </c>
      <c r="E494" s="11">
        <v>76.140141136503203</v>
      </c>
      <c r="F494" s="1">
        <v>48</v>
      </c>
      <c r="G494" s="1">
        <f>IFERROR(VLOOKUP(C494&amp;"|"&amp;D494,TaxRates!$C:$D,2,0),55)</f>
        <v>3</v>
      </c>
      <c r="H494" s="13">
        <f t="shared" si="14"/>
        <v>78.494990862374436</v>
      </c>
      <c r="I494" s="1" t="str">
        <f t="shared" si="15"/>
        <v>40 to 50</v>
      </c>
    </row>
    <row r="495" spans="1:9">
      <c r="A495" s="1" t="s">
        <v>178</v>
      </c>
      <c r="B495" s="1" t="s">
        <v>184</v>
      </c>
      <c r="C495" s="1" t="s">
        <v>15</v>
      </c>
      <c r="D495" s="1" t="s">
        <v>1</v>
      </c>
      <c r="E495" s="11">
        <v>280.10465775705302</v>
      </c>
      <c r="F495" s="1">
        <v>48</v>
      </c>
      <c r="G495" s="1">
        <f>IFERROR(VLOOKUP(C495&amp;"|"&amp;D495,TaxRates!$C:$D,2,0),55)</f>
        <v>3</v>
      </c>
      <c r="H495" s="13">
        <f t="shared" si="14"/>
        <v>288.767688409333</v>
      </c>
      <c r="I495" s="1" t="str">
        <f t="shared" si="15"/>
        <v>40 to 50</v>
      </c>
    </row>
    <row r="496" spans="1:9">
      <c r="A496" s="1" t="s">
        <v>178</v>
      </c>
      <c r="B496" s="1" t="s">
        <v>184</v>
      </c>
      <c r="C496" s="1" t="s">
        <v>15</v>
      </c>
      <c r="D496" s="1" t="s">
        <v>1</v>
      </c>
      <c r="E496" s="11">
        <v>252.92441554515099</v>
      </c>
      <c r="F496" s="1">
        <v>48</v>
      </c>
      <c r="G496" s="1">
        <f>IFERROR(VLOOKUP(C496&amp;"|"&amp;D496,TaxRates!$C:$D,2,0),55)</f>
        <v>3</v>
      </c>
      <c r="H496" s="13">
        <f t="shared" si="14"/>
        <v>260.7468201496402</v>
      </c>
      <c r="I496" s="1" t="str">
        <f t="shared" si="15"/>
        <v>40 to 50</v>
      </c>
    </row>
    <row r="497" spans="1:9">
      <c r="A497" s="1" t="s">
        <v>178</v>
      </c>
      <c r="B497" s="1" t="s">
        <v>184</v>
      </c>
      <c r="C497" s="1" t="s">
        <v>15</v>
      </c>
      <c r="D497" s="1" t="s">
        <v>1</v>
      </c>
      <c r="E497" s="11">
        <v>112.917918012681</v>
      </c>
      <c r="F497" s="1">
        <v>48</v>
      </c>
      <c r="G497" s="1">
        <f>IFERROR(VLOOKUP(C497&amp;"|"&amp;D497,TaxRates!$C:$D,2,0),55)</f>
        <v>3</v>
      </c>
      <c r="H497" s="13">
        <f t="shared" si="14"/>
        <v>116.41022475534125</v>
      </c>
      <c r="I497" s="1" t="str">
        <f t="shared" si="15"/>
        <v>40 to 50</v>
      </c>
    </row>
    <row r="498" spans="1:9">
      <c r="A498" s="1" t="s">
        <v>178</v>
      </c>
      <c r="B498" s="1" t="s">
        <v>184</v>
      </c>
      <c r="C498" s="1" t="s">
        <v>15</v>
      </c>
      <c r="D498" s="1" t="s">
        <v>1</v>
      </c>
      <c r="E498" s="11">
        <v>18.6480985100455</v>
      </c>
      <c r="F498" s="1">
        <v>48</v>
      </c>
      <c r="G498" s="1">
        <f>IFERROR(VLOOKUP(C498&amp;"|"&amp;D498,TaxRates!$C:$D,2,0),55)</f>
        <v>3</v>
      </c>
      <c r="H498" s="13">
        <f t="shared" si="14"/>
        <v>19.224843824789176</v>
      </c>
      <c r="I498" s="1" t="str">
        <f t="shared" si="15"/>
        <v>40 to 50</v>
      </c>
    </row>
    <row r="499" spans="1:9">
      <c r="A499" s="1" t="s">
        <v>178</v>
      </c>
      <c r="B499" s="1" t="s">
        <v>184</v>
      </c>
      <c r="C499" s="1" t="s">
        <v>15</v>
      </c>
      <c r="D499" s="1" t="s">
        <v>1</v>
      </c>
      <c r="E499" s="11">
        <v>78.116148351709498</v>
      </c>
      <c r="F499" s="1">
        <v>48</v>
      </c>
      <c r="G499" s="1">
        <f>IFERROR(VLOOKUP(C499&amp;"|"&amp;D499,TaxRates!$C:$D,2,0),55)</f>
        <v>3</v>
      </c>
      <c r="H499" s="13">
        <f t="shared" si="14"/>
        <v>80.532111702793301</v>
      </c>
      <c r="I499" s="1" t="str">
        <f t="shared" si="15"/>
        <v>40 to 50</v>
      </c>
    </row>
    <row r="500" spans="1:9">
      <c r="A500" s="1" t="s">
        <v>178</v>
      </c>
      <c r="B500" s="1" t="s">
        <v>184</v>
      </c>
      <c r="C500" s="1" t="s">
        <v>15</v>
      </c>
      <c r="D500" s="1" t="s">
        <v>1</v>
      </c>
      <c r="E500" s="11">
        <v>197.32873877845799</v>
      </c>
      <c r="F500" s="1">
        <v>48</v>
      </c>
      <c r="G500" s="1">
        <f>IFERROR(VLOOKUP(C500&amp;"|"&amp;D500,TaxRates!$C:$D,2,0),55)</f>
        <v>3</v>
      </c>
      <c r="H500" s="13">
        <f t="shared" si="14"/>
        <v>203.43168946232782</v>
      </c>
      <c r="I500" s="1" t="str">
        <f t="shared" si="15"/>
        <v>40 to 50</v>
      </c>
    </row>
    <row r="501" spans="1:9">
      <c r="A501" s="1" t="s">
        <v>178</v>
      </c>
      <c r="B501" s="1" t="s">
        <v>184</v>
      </c>
      <c r="C501" s="1" t="s">
        <v>15</v>
      </c>
      <c r="D501" s="1" t="s">
        <v>1</v>
      </c>
      <c r="E501" s="11">
        <v>41.248211450503497</v>
      </c>
      <c r="F501" s="1">
        <v>48</v>
      </c>
      <c r="G501" s="1">
        <f>IFERROR(VLOOKUP(C501&amp;"|"&amp;D501,TaxRates!$C:$D,2,0),55)</f>
        <v>3</v>
      </c>
      <c r="H501" s="13">
        <f t="shared" si="14"/>
        <v>42.523929330415974</v>
      </c>
      <c r="I501" s="1" t="str">
        <f t="shared" si="15"/>
        <v>40 to 50</v>
      </c>
    </row>
    <row r="502" spans="1:9">
      <c r="A502" s="1" t="s">
        <v>178</v>
      </c>
      <c r="B502" s="1" t="s">
        <v>184</v>
      </c>
      <c r="C502" s="1" t="s">
        <v>15</v>
      </c>
      <c r="D502" s="1" t="s">
        <v>1</v>
      </c>
      <c r="E502" s="11">
        <v>352.582799210318</v>
      </c>
      <c r="F502" s="1">
        <v>48</v>
      </c>
      <c r="G502" s="1">
        <f>IFERROR(VLOOKUP(C502&amp;"|"&amp;D502,TaxRates!$C:$D,2,0),55)</f>
        <v>3</v>
      </c>
      <c r="H502" s="13">
        <f t="shared" si="14"/>
        <v>363.48742186630722</v>
      </c>
      <c r="I502" s="1" t="str">
        <f t="shared" si="15"/>
        <v>40 to 50</v>
      </c>
    </row>
    <row r="503" spans="1:9">
      <c r="A503" s="1" t="s">
        <v>178</v>
      </c>
      <c r="B503" s="1" t="s">
        <v>184</v>
      </c>
      <c r="C503" s="1" t="s">
        <v>15</v>
      </c>
      <c r="D503" s="1" t="s">
        <v>1</v>
      </c>
      <c r="E503" s="11">
        <v>78.294965734682506</v>
      </c>
      <c r="F503" s="1">
        <v>48</v>
      </c>
      <c r="G503" s="1">
        <f>IFERROR(VLOOKUP(C503&amp;"|"&amp;D503,TaxRates!$C:$D,2,0),55)</f>
        <v>3</v>
      </c>
      <c r="H503" s="13">
        <f t="shared" si="14"/>
        <v>80.716459520291252</v>
      </c>
      <c r="I503" s="1" t="str">
        <f t="shared" si="15"/>
        <v>40 to 50</v>
      </c>
    </row>
    <row r="504" spans="1:9">
      <c r="A504" s="1" t="s">
        <v>178</v>
      </c>
      <c r="B504" s="1" t="s">
        <v>184</v>
      </c>
      <c r="C504" s="1" t="s">
        <v>15</v>
      </c>
      <c r="D504" s="1" t="s">
        <v>1</v>
      </c>
      <c r="E504" s="11">
        <v>77.273152117693698</v>
      </c>
      <c r="F504" s="1">
        <v>48</v>
      </c>
      <c r="G504" s="1">
        <f>IFERROR(VLOOKUP(C504&amp;"|"&amp;D504,TaxRates!$C:$D,2,0),55)</f>
        <v>3</v>
      </c>
      <c r="H504" s="13">
        <f t="shared" si="14"/>
        <v>79.663043420302785</v>
      </c>
      <c r="I504" s="1" t="str">
        <f t="shared" si="15"/>
        <v>40 to 50</v>
      </c>
    </row>
    <row r="505" spans="1:9">
      <c r="A505" s="1" t="s">
        <v>178</v>
      </c>
      <c r="B505" s="1" t="s">
        <v>184</v>
      </c>
      <c r="C505" s="1" t="s">
        <v>15</v>
      </c>
      <c r="D505" s="1" t="s">
        <v>1</v>
      </c>
      <c r="E505" s="11">
        <v>45.637502002303897</v>
      </c>
      <c r="F505" s="1">
        <v>48</v>
      </c>
      <c r="G505" s="1">
        <f>IFERROR(VLOOKUP(C505&amp;"|"&amp;D505,TaxRates!$C:$D,2,0),55)</f>
        <v>3</v>
      </c>
      <c r="H505" s="13">
        <f t="shared" si="14"/>
        <v>47.048971136395771</v>
      </c>
      <c r="I505" s="1" t="str">
        <f t="shared" si="15"/>
        <v>40 to 50</v>
      </c>
    </row>
    <row r="506" spans="1:9">
      <c r="A506" s="1" t="s">
        <v>178</v>
      </c>
      <c r="B506" s="1" t="s">
        <v>184</v>
      </c>
      <c r="C506" s="1" t="s">
        <v>15</v>
      </c>
      <c r="D506" s="1" t="s">
        <v>1</v>
      </c>
      <c r="E506" s="11">
        <v>257.67284352998098</v>
      </c>
      <c r="F506" s="1">
        <v>48</v>
      </c>
      <c r="G506" s="1">
        <f>IFERROR(VLOOKUP(C506&amp;"|"&amp;D506,TaxRates!$C:$D,2,0),55)</f>
        <v>3</v>
      </c>
      <c r="H506" s="13">
        <f t="shared" si="14"/>
        <v>265.64210673193918</v>
      </c>
      <c r="I506" s="1" t="str">
        <f t="shared" si="15"/>
        <v>40 to 50</v>
      </c>
    </row>
    <row r="507" spans="1:9">
      <c r="A507" s="1" t="s">
        <v>178</v>
      </c>
      <c r="B507" s="1" t="s">
        <v>184</v>
      </c>
      <c r="C507" s="1" t="s">
        <v>15</v>
      </c>
      <c r="D507" s="1" t="s">
        <v>1</v>
      </c>
      <c r="E507" s="11">
        <v>406.90120895577599</v>
      </c>
      <c r="F507" s="1">
        <v>48</v>
      </c>
      <c r="G507" s="1">
        <f>IFERROR(VLOOKUP(C507&amp;"|"&amp;D507,TaxRates!$C:$D,2,0),55)</f>
        <v>3</v>
      </c>
      <c r="H507" s="13">
        <f t="shared" si="14"/>
        <v>419.48578242863505</v>
      </c>
      <c r="I507" s="1" t="str">
        <f t="shared" si="15"/>
        <v>40 to 50</v>
      </c>
    </row>
    <row r="508" spans="1:9">
      <c r="A508" s="1" t="s">
        <v>178</v>
      </c>
      <c r="B508" s="1" t="s">
        <v>184</v>
      </c>
      <c r="C508" s="1" t="s">
        <v>15</v>
      </c>
      <c r="D508" s="1" t="s">
        <v>1</v>
      </c>
      <c r="E508" s="11">
        <v>196.004889077624</v>
      </c>
      <c r="F508" s="1">
        <v>48</v>
      </c>
      <c r="G508" s="1">
        <f>IFERROR(VLOOKUP(C508&amp;"|"&amp;D508,TaxRates!$C:$D,2,0),55)</f>
        <v>3</v>
      </c>
      <c r="H508" s="13">
        <f t="shared" si="14"/>
        <v>202.0668959563134</v>
      </c>
      <c r="I508" s="1" t="str">
        <f t="shared" si="15"/>
        <v>40 to 50</v>
      </c>
    </row>
    <row r="509" spans="1:9">
      <c r="A509" s="1" t="s">
        <v>178</v>
      </c>
      <c r="B509" s="1" t="s">
        <v>184</v>
      </c>
      <c r="C509" s="1" t="s">
        <v>15</v>
      </c>
      <c r="D509" s="1" t="s">
        <v>1</v>
      </c>
      <c r="E509" s="11">
        <v>70.305284850080398</v>
      </c>
      <c r="F509" s="1">
        <v>48</v>
      </c>
      <c r="G509" s="1">
        <f>IFERROR(VLOOKUP(C509&amp;"|"&amp;D509,TaxRates!$C:$D,2,0),55)</f>
        <v>3</v>
      </c>
      <c r="H509" s="13">
        <f t="shared" si="14"/>
        <v>72.479675103175666</v>
      </c>
      <c r="I509" s="1" t="str">
        <f t="shared" si="15"/>
        <v>40 to 50</v>
      </c>
    </row>
    <row r="510" spans="1:9">
      <c r="A510" s="1" t="s">
        <v>178</v>
      </c>
      <c r="B510" s="1" t="s">
        <v>184</v>
      </c>
      <c r="C510" s="1" t="s">
        <v>15</v>
      </c>
      <c r="D510" s="1" t="s">
        <v>1</v>
      </c>
      <c r="E510" s="11">
        <v>104.080732892811</v>
      </c>
      <c r="F510" s="1">
        <v>48</v>
      </c>
      <c r="G510" s="1">
        <f>IFERROR(VLOOKUP(C510&amp;"|"&amp;D510,TaxRates!$C:$D,2,0),55)</f>
        <v>3</v>
      </c>
      <c r="H510" s="13">
        <f t="shared" si="14"/>
        <v>107.29972463176392</v>
      </c>
      <c r="I510" s="1" t="str">
        <f t="shared" si="15"/>
        <v>40 to 50</v>
      </c>
    </row>
    <row r="511" spans="1:9">
      <c r="A511" s="1" t="s">
        <v>178</v>
      </c>
      <c r="B511" s="1" t="s">
        <v>184</v>
      </c>
      <c r="C511" s="1" t="s">
        <v>15</v>
      </c>
      <c r="D511" s="1" t="s">
        <v>1</v>
      </c>
      <c r="E511" s="11">
        <v>119.598775867287</v>
      </c>
      <c r="F511" s="1">
        <v>48</v>
      </c>
      <c r="G511" s="1">
        <f>IFERROR(VLOOKUP(C511&amp;"|"&amp;D511,TaxRates!$C:$D,2,0),55)</f>
        <v>3</v>
      </c>
      <c r="H511" s="13">
        <f t="shared" si="14"/>
        <v>123.29770707967732</v>
      </c>
      <c r="I511" s="1" t="str">
        <f t="shared" si="15"/>
        <v>40 to 50</v>
      </c>
    </row>
    <row r="512" spans="1:9">
      <c r="A512" s="1" t="s">
        <v>178</v>
      </c>
      <c r="B512" s="1" t="s">
        <v>184</v>
      </c>
      <c r="C512" s="1" t="s">
        <v>15</v>
      </c>
      <c r="D512" s="1" t="s">
        <v>1</v>
      </c>
      <c r="E512" s="11">
        <v>71.726807911361902</v>
      </c>
      <c r="F512" s="1">
        <v>48</v>
      </c>
      <c r="G512" s="1">
        <f>IFERROR(VLOOKUP(C512&amp;"|"&amp;D512,TaxRates!$C:$D,2,0),55)</f>
        <v>3</v>
      </c>
      <c r="H512" s="13">
        <f t="shared" si="14"/>
        <v>73.945162795218465</v>
      </c>
      <c r="I512" s="1" t="str">
        <f t="shared" si="15"/>
        <v>40 to 50</v>
      </c>
    </row>
    <row r="513" spans="1:9">
      <c r="A513" s="1" t="s">
        <v>178</v>
      </c>
      <c r="B513" s="1" t="s">
        <v>184</v>
      </c>
      <c r="C513" s="1" t="s">
        <v>15</v>
      </c>
      <c r="D513" s="1" t="s">
        <v>1</v>
      </c>
      <c r="E513" s="11">
        <v>59.977453983074597</v>
      </c>
      <c r="F513" s="1">
        <v>48</v>
      </c>
      <c r="G513" s="1">
        <f>IFERROR(VLOOKUP(C513&amp;"|"&amp;D513,TaxRates!$C:$D,2,0),55)</f>
        <v>3</v>
      </c>
      <c r="H513" s="13">
        <f t="shared" si="14"/>
        <v>61.832426786674844</v>
      </c>
      <c r="I513" s="1" t="str">
        <f t="shared" si="15"/>
        <v>40 to 50</v>
      </c>
    </row>
    <row r="514" spans="1:9">
      <c r="A514" s="1" t="s">
        <v>178</v>
      </c>
      <c r="B514" s="1" t="s">
        <v>184</v>
      </c>
      <c r="C514" s="1" t="s">
        <v>15</v>
      </c>
      <c r="D514" s="1" t="s">
        <v>1</v>
      </c>
      <c r="E514" s="11">
        <v>92.445581662893503</v>
      </c>
      <c r="F514" s="1">
        <v>48</v>
      </c>
      <c r="G514" s="1">
        <f>IFERROR(VLOOKUP(C514&amp;"|"&amp;D514,TaxRates!$C:$D,2,0),55)</f>
        <v>3</v>
      </c>
      <c r="H514" s="13">
        <f t="shared" si="14"/>
        <v>95.304723363807739</v>
      </c>
      <c r="I514" s="1" t="str">
        <f t="shared" si="15"/>
        <v>40 to 50</v>
      </c>
    </row>
    <row r="515" spans="1:9">
      <c r="A515" s="1" t="s">
        <v>178</v>
      </c>
      <c r="B515" s="1" t="s">
        <v>184</v>
      </c>
      <c r="C515" s="1" t="s">
        <v>15</v>
      </c>
      <c r="D515" s="1" t="s">
        <v>1</v>
      </c>
      <c r="E515" s="11">
        <v>38.1707492628667</v>
      </c>
      <c r="F515" s="1">
        <v>48</v>
      </c>
      <c r="G515" s="1">
        <f>IFERROR(VLOOKUP(C515&amp;"|"&amp;D515,TaxRates!$C:$D,2,0),55)</f>
        <v>3</v>
      </c>
      <c r="H515" s="13">
        <f t="shared" ref="H515:H578" si="16">E515/(1-(G515*0.01))</f>
        <v>39.351287899862577</v>
      </c>
      <c r="I515" s="1" t="str">
        <f t="shared" ref="I515:I578" si="17">VLOOKUP(F515,$M$4:$N$9,2, 1)</f>
        <v>40 to 50</v>
      </c>
    </row>
    <row r="516" spans="1:9">
      <c r="A516" s="1" t="s">
        <v>178</v>
      </c>
      <c r="B516" s="1" t="s">
        <v>184</v>
      </c>
      <c r="C516" s="1" t="s">
        <v>15</v>
      </c>
      <c r="D516" s="1" t="s">
        <v>1</v>
      </c>
      <c r="E516" s="11">
        <v>40.238419170185203</v>
      </c>
      <c r="F516" s="1">
        <v>48</v>
      </c>
      <c r="G516" s="1">
        <f>IFERROR(VLOOKUP(C516&amp;"|"&amp;D516,TaxRates!$C:$D,2,0),55)</f>
        <v>3</v>
      </c>
      <c r="H516" s="13">
        <f t="shared" si="16"/>
        <v>41.482906361015672</v>
      </c>
      <c r="I516" s="1" t="str">
        <f t="shared" si="17"/>
        <v>40 to 50</v>
      </c>
    </row>
    <row r="517" spans="1:9">
      <c r="A517" s="1" t="s">
        <v>178</v>
      </c>
      <c r="B517" s="1" t="s">
        <v>184</v>
      </c>
      <c r="C517" s="1" t="s">
        <v>15</v>
      </c>
      <c r="D517" s="1" t="s">
        <v>1</v>
      </c>
      <c r="E517" s="11">
        <v>339.84318767380199</v>
      </c>
      <c r="F517" s="1">
        <v>48</v>
      </c>
      <c r="G517" s="1">
        <f>IFERROR(VLOOKUP(C517&amp;"|"&amp;D517,TaxRates!$C:$D,2,0),55)</f>
        <v>3</v>
      </c>
      <c r="H517" s="13">
        <f t="shared" si="16"/>
        <v>350.3538017255691</v>
      </c>
      <c r="I517" s="1" t="str">
        <f t="shared" si="17"/>
        <v>40 to 50</v>
      </c>
    </row>
    <row r="518" spans="1:9">
      <c r="A518" s="1" t="s">
        <v>178</v>
      </c>
      <c r="B518" s="1" t="s">
        <v>184</v>
      </c>
      <c r="C518" s="1" t="s">
        <v>15</v>
      </c>
      <c r="D518" s="1" t="s">
        <v>1</v>
      </c>
      <c r="E518" s="11">
        <v>210.46805975926699</v>
      </c>
      <c r="F518" s="1">
        <v>48</v>
      </c>
      <c r="G518" s="1">
        <f>IFERROR(VLOOKUP(C518&amp;"|"&amp;D518,TaxRates!$C:$D,2,0),55)</f>
        <v>3</v>
      </c>
      <c r="H518" s="13">
        <f t="shared" si="16"/>
        <v>216.97738119512061</v>
      </c>
      <c r="I518" s="1" t="str">
        <f t="shared" si="17"/>
        <v>40 to 50</v>
      </c>
    </row>
    <row r="519" spans="1:9">
      <c r="A519" s="1" t="s">
        <v>178</v>
      </c>
      <c r="B519" s="1" t="s">
        <v>184</v>
      </c>
      <c r="C519" s="1" t="s">
        <v>15</v>
      </c>
      <c r="D519" s="1" t="s">
        <v>1</v>
      </c>
      <c r="E519" s="11">
        <v>54.055443005790998</v>
      </c>
      <c r="F519" s="1">
        <v>48</v>
      </c>
      <c r="G519" s="1">
        <f>IFERROR(VLOOKUP(C519&amp;"|"&amp;D519,TaxRates!$C:$D,2,0),55)</f>
        <v>3</v>
      </c>
      <c r="H519" s="13">
        <f t="shared" si="16"/>
        <v>55.727260830712368</v>
      </c>
      <c r="I519" s="1" t="str">
        <f t="shared" si="17"/>
        <v>40 to 50</v>
      </c>
    </row>
    <row r="520" spans="1:9">
      <c r="A520" s="1" t="s">
        <v>178</v>
      </c>
      <c r="B520" s="1" t="s">
        <v>184</v>
      </c>
      <c r="C520" s="1" t="s">
        <v>15</v>
      </c>
      <c r="D520" s="1" t="s">
        <v>1</v>
      </c>
      <c r="E520" s="11">
        <v>99.3788875875792</v>
      </c>
      <c r="F520" s="1">
        <v>49</v>
      </c>
      <c r="G520" s="1">
        <f>IFERROR(VLOOKUP(C520&amp;"|"&amp;D520,TaxRates!$C:$D,2,0),55)</f>
        <v>3</v>
      </c>
      <c r="H520" s="13">
        <f t="shared" si="16"/>
        <v>102.45246143049403</v>
      </c>
      <c r="I520" s="1" t="str">
        <f t="shared" si="17"/>
        <v>40 to 50</v>
      </c>
    </row>
    <row r="521" spans="1:9">
      <c r="A521" s="1" t="s">
        <v>178</v>
      </c>
      <c r="B521" s="1" t="s">
        <v>184</v>
      </c>
      <c r="C521" s="1" t="s">
        <v>15</v>
      </c>
      <c r="D521" s="1" t="s">
        <v>1</v>
      </c>
      <c r="E521" s="11">
        <v>120.171292026217</v>
      </c>
      <c r="F521" s="1">
        <v>49</v>
      </c>
      <c r="G521" s="1">
        <f>IFERROR(VLOOKUP(C521&amp;"|"&amp;D521,TaxRates!$C:$D,2,0),55)</f>
        <v>3</v>
      </c>
      <c r="H521" s="13">
        <f t="shared" si="16"/>
        <v>123.88792992393506</v>
      </c>
      <c r="I521" s="1" t="str">
        <f t="shared" si="17"/>
        <v>40 to 50</v>
      </c>
    </row>
    <row r="522" spans="1:9">
      <c r="A522" s="1" t="s">
        <v>178</v>
      </c>
      <c r="B522" s="1" t="s">
        <v>184</v>
      </c>
      <c r="C522" s="1" t="s">
        <v>15</v>
      </c>
      <c r="D522" s="1" t="s">
        <v>1</v>
      </c>
      <c r="E522" s="11">
        <v>62.8700881194031</v>
      </c>
      <c r="F522" s="1">
        <v>49</v>
      </c>
      <c r="G522" s="1">
        <f>IFERROR(VLOOKUP(C522&amp;"|"&amp;D522,TaxRates!$C:$D,2,0),55)</f>
        <v>3</v>
      </c>
      <c r="H522" s="13">
        <f t="shared" si="16"/>
        <v>64.814523834436187</v>
      </c>
      <c r="I522" s="1" t="str">
        <f t="shared" si="17"/>
        <v>40 to 50</v>
      </c>
    </row>
    <row r="523" spans="1:9">
      <c r="A523" s="1" t="s">
        <v>178</v>
      </c>
      <c r="B523" s="1" t="s">
        <v>184</v>
      </c>
      <c r="C523" s="1" t="s">
        <v>15</v>
      </c>
      <c r="D523" s="1" t="s">
        <v>1</v>
      </c>
      <c r="E523" s="11">
        <v>105.823826710028</v>
      </c>
      <c r="F523" s="1">
        <v>49</v>
      </c>
      <c r="G523" s="1">
        <f>IFERROR(VLOOKUP(C523&amp;"|"&amp;D523,TaxRates!$C:$D,2,0),55)</f>
        <v>3</v>
      </c>
      <c r="H523" s="13">
        <f t="shared" si="16"/>
        <v>109.09672856703918</v>
      </c>
      <c r="I523" s="1" t="str">
        <f t="shared" si="17"/>
        <v>40 to 50</v>
      </c>
    </row>
    <row r="524" spans="1:9">
      <c r="A524" s="1" t="s">
        <v>178</v>
      </c>
      <c r="B524" s="1" t="s">
        <v>184</v>
      </c>
      <c r="C524" s="1" t="s">
        <v>15</v>
      </c>
      <c r="D524" s="1" t="s">
        <v>1</v>
      </c>
      <c r="E524" s="11">
        <v>18.9771826013992</v>
      </c>
      <c r="F524" s="1">
        <v>49</v>
      </c>
      <c r="G524" s="1">
        <f>IFERROR(VLOOKUP(C524&amp;"|"&amp;D524,TaxRates!$C:$D,2,0),55)</f>
        <v>3</v>
      </c>
      <c r="H524" s="13">
        <f t="shared" si="16"/>
        <v>19.56410577463835</v>
      </c>
      <c r="I524" s="1" t="str">
        <f t="shared" si="17"/>
        <v>40 to 50</v>
      </c>
    </row>
    <row r="525" spans="1:9">
      <c r="A525" s="1" t="s">
        <v>178</v>
      </c>
      <c r="B525" s="1" t="s">
        <v>184</v>
      </c>
      <c r="C525" s="1" t="s">
        <v>15</v>
      </c>
      <c r="D525" s="1" t="s">
        <v>1</v>
      </c>
      <c r="E525" s="11">
        <v>33.016601165408503</v>
      </c>
      <c r="F525" s="1">
        <v>49</v>
      </c>
      <c r="G525" s="1">
        <f>IFERROR(VLOOKUP(C525&amp;"|"&amp;D525,TaxRates!$C:$D,2,0),55)</f>
        <v>3</v>
      </c>
      <c r="H525" s="13">
        <f t="shared" si="16"/>
        <v>34.037733160214955</v>
      </c>
      <c r="I525" s="1" t="str">
        <f t="shared" si="17"/>
        <v>40 to 50</v>
      </c>
    </row>
    <row r="526" spans="1:9">
      <c r="A526" s="1" t="s">
        <v>178</v>
      </c>
      <c r="B526" s="1" t="s">
        <v>184</v>
      </c>
      <c r="C526" s="1" t="s">
        <v>15</v>
      </c>
      <c r="D526" s="1" t="s">
        <v>1</v>
      </c>
      <c r="E526" s="11">
        <v>76.439171886180802</v>
      </c>
      <c r="F526" s="1">
        <v>49</v>
      </c>
      <c r="G526" s="1">
        <f>IFERROR(VLOOKUP(C526&amp;"|"&amp;D526,TaxRates!$C:$D,2,0),55)</f>
        <v>3</v>
      </c>
      <c r="H526" s="13">
        <f t="shared" si="16"/>
        <v>78.803269985753403</v>
      </c>
      <c r="I526" s="1" t="str">
        <f t="shared" si="17"/>
        <v>40 to 50</v>
      </c>
    </row>
    <row r="527" spans="1:9">
      <c r="A527" s="1" t="s">
        <v>178</v>
      </c>
      <c r="B527" s="1" t="s">
        <v>184</v>
      </c>
      <c r="C527" s="1" t="s">
        <v>15</v>
      </c>
      <c r="D527" s="1" t="s">
        <v>1</v>
      </c>
      <c r="E527" s="11">
        <v>27.827891725022699</v>
      </c>
      <c r="F527" s="1">
        <v>49</v>
      </c>
      <c r="G527" s="1">
        <f>IFERROR(VLOOKUP(C527&amp;"|"&amp;D527,TaxRates!$C:$D,2,0),55)</f>
        <v>3</v>
      </c>
      <c r="H527" s="13">
        <f t="shared" si="16"/>
        <v>28.688548170126495</v>
      </c>
      <c r="I527" s="1" t="str">
        <f t="shared" si="17"/>
        <v>40 to 50</v>
      </c>
    </row>
    <row r="528" spans="1:9">
      <c r="A528" s="1" t="s">
        <v>178</v>
      </c>
      <c r="B528" s="1" t="s">
        <v>184</v>
      </c>
      <c r="C528" s="1" t="s">
        <v>15</v>
      </c>
      <c r="D528" s="1" t="s">
        <v>1</v>
      </c>
      <c r="E528" s="11">
        <v>79.363362031269304</v>
      </c>
      <c r="F528" s="1">
        <v>49</v>
      </c>
      <c r="G528" s="1">
        <f>IFERROR(VLOOKUP(C528&amp;"|"&amp;D528,TaxRates!$C:$D,2,0),55)</f>
        <v>3</v>
      </c>
      <c r="H528" s="13">
        <f t="shared" si="16"/>
        <v>81.817899001308561</v>
      </c>
      <c r="I528" s="1" t="str">
        <f t="shared" si="17"/>
        <v>40 to 50</v>
      </c>
    </row>
    <row r="529" spans="1:9">
      <c r="A529" s="1" t="s">
        <v>178</v>
      </c>
      <c r="B529" s="1" t="s">
        <v>184</v>
      </c>
      <c r="C529" s="1" t="s">
        <v>15</v>
      </c>
      <c r="D529" s="1" t="s">
        <v>1</v>
      </c>
      <c r="E529" s="11">
        <v>283.79671078196702</v>
      </c>
      <c r="F529" s="1">
        <v>49</v>
      </c>
      <c r="G529" s="1">
        <f>IFERROR(VLOOKUP(C529&amp;"|"&amp;D529,TaxRates!$C:$D,2,0),55)</f>
        <v>3</v>
      </c>
      <c r="H529" s="13">
        <f t="shared" si="16"/>
        <v>292.57392864120311</v>
      </c>
      <c r="I529" s="1" t="str">
        <f t="shared" si="17"/>
        <v>40 to 50</v>
      </c>
    </row>
    <row r="530" spans="1:9">
      <c r="A530" s="1" t="s">
        <v>178</v>
      </c>
      <c r="B530" s="1" t="s">
        <v>184</v>
      </c>
      <c r="C530" s="1" t="s">
        <v>15</v>
      </c>
      <c r="D530" s="1" t="s">
        <v>1</v>
      </c>
      <c r="E530" s="11">
        <v>127.026459262545</v>
      </c>
      <c r="F530" s="1">
        <v>49</v>
      </c>
      <c r="G530" s="1">
        <f>IFERROR(VLOOKUP(C530&amp;"|"&amp;D530,TaxRates!$C:$D,2,0),55)</f>
        <v>3</v>
      </c>
      <c r="H530" s="13">
        <f t="shared" si="16"/>
        <v>130.95511264179896</v>
      </c>
      <c r="I530" s="1" t="str">
        <f t="shared" si="17"/>
        <v>40 to 50</v>
      </c>
    </row>
    <row r="531" spans="1:9">
      <c r="A531" s="1" t="s">
        <v>178</v>
      </c>
      <c r="B531" s="1" t="s">
        <v>184</v>
      </c>
      <c r="C531" s="1" t="s">
        <v>15</v>
      </c>
      <c r="D531" s="1" t="s">
        <v>1</v>
      </c>
      <c r="E531" s="11">
        <v>21.422021946753301</v>
      </c>
      <c r="F531" s="1">
        <v>49</v>
      </c>
      <c r="G531" s="1">
        <f>IFERROR(VLOOKUP(C531&amp;"|"&amp;D531,TaxRates!$C:$D,2,0),55)</f>
        <v>3</v>
      </c>
      <c r="H531" s="13">
        <f t="shared" si="16"/>
        <v>22.084558707993093</v>
      </c>
      <c r="I531" s="1" t="str">
        <f t="shared" si="17"/>
        <v>40 to 50</v>
      </c>
    </row>
    <row r="532" spans="1:9">
      <c r="A532" s="1" t="s">
        <v>178</v>
      </c>
      <c r="B532" s="1" t="s">
        <v>184</v>
      </c>
      <c r="C532" s="1" t="s">
        <v>15</v>
      </c>
      <c r="D532" s="1" t="s">
        <v>1</v>
      </c>
      <c r="E532" s="11">
        <v>52.591845266162899</v>
      </c>
      <c r="F532" s="1">
        <v>49</v>
      </c>
      <c r="G532" s="1">
        <f>IFERROR(VLOOKUP(C532&amp;"|"&amp;D532,TaxRates!$C:$D,2,0),55)</f>
        <v>3</v>
      </c>
      <c r="H532" s="13">
        <f t="shared" si="16"/>
        <v>54.218397181611238</v>
      </c>
      <c r="I532" s="1" t="str">
        <f t="shared" si="17"/>
        <v>40 to 50</v>
      </c>
    </row>
    <row r="533" spans="1:9">
      <c r="A533" s="1" t="s">
        <v>178</v>
      </c>
      <c r="B533" s="1" t="s">
        <v>184</v>
      </c>
      <c r="C533" s="1" t="s">
        <v>15</v>
      </c>
      <c r="D533" s="1" t="s">
        <v>1</v>
      </c>
      <c r="E533" s="11">
        <v>124.910704008545</v>
      </c>
      <c r="F533" s="1">
        <v>49</v>
      </c>
      <c r="G533" s="1">
        <f>IFERROR(VLOOKUP(C533&amp;"|"&amp;D533,TaxRates!$C:$D,2,0),55)</f>
        <v>3</v>
      </c>
      <c r="H533" s="13">
        <f t="shared" si="16"/>
        <v>128.7739216582938</v>
      </c>
      <c r="I533" s="1" t="str">
        <f t="shared" si="17"/>
        <v>40 to 50</v>
      </c>
    </row>
    <row r="534" spans="1:9">
      <c r="A534" s="1" t="s">
        <v>178</v>
      </c>
      <c r="B534" s="1" t="s">
        <v>184</v>
      </c>
      <c r="C534" s="1" t="s">
        <v>15</v>
      </c>
      <c r="D534" s="1" t="s">
        <v>1</v>
      </c>
      <c r="E534" s="11">
        <v>47.164211759451902</v>
      </c>
      <c r="F534" s="1">
        <v>49</v>
      </c>
      <c r="G534" s="1">
        <f>IFERROR(VLOOKUP(C534&amp;"|"&amp;D534,TaxRates!$C:$D,2,0),55)</f>
        <v>3</v>
      </c>
      <c r="H534" s="13">
        <f t="shared" si="16"/>
        <v>48.622898721084439</v>
      </c>
      <c r="I534" s="1" t="str">
        <f t="shared" si="17"/>
        <v>40 to 50</v>
      </c>
    </row>
    <row r="535" spans="1:9">
      <c r="A535" s="1" t="s">
        <v>178</v>
      </c>
      <c r="B535" s="1" t="s">
        <v>184</v>
      </c>
      <c r="C535" s="1" t="s">
        <v>15</v>
      </c>
      <c r="D535" s="1" t="s">
        <v>1</v>
      </c>
      <c r="E535" s="11">
        <v>114.62344515280201</v>
      </c>
      <c r="F535" s="1">
        <v>49</v>
      </c>
      <c r="G535" s="1">
        <f>IFERROR(VLOOKUP(C535&amp;"|"&amp;D535,TaxRates!$C:$D,2,0),55)</f>
        <v>3</v>
      </c>
      <c r="H535" s="13">
        <f t="shared" si="16"/>
        <v>118.16850015752784</v>
      </c>
      <c r="I535" s="1" t="str">
        <f t="shared" si="17"/>
        <v>40 to 50</v>
      </c>
    </row>
    <row r="536" spans="1:9">
      <c r="A536" s="1" t="s">
        <v>178</v>
      </c>
      <c r="B536" s="1" t="s">
        <v>184</v>
      </c>
      <c r="C536" s="1" t="s">
        <v>15</v>
      </c>
      <c r="D536" s="1" t="s">
        <v>1</v>
      </c>
      <c r="E536" s="11">
        <v>45.7216513589971</v>
      </c>
      <c r="F536" s="1">
        <v>49</v>
      </c>
      <c r="G536" s="1">
        <f>IFERROR(VLOOKUP(C536&amp;"|"&amp;D536,TaxRates!$C:$D,2,0),55)</f>
        <v>3</v>
      </c>
      <c r="H536" s="13">
        <f t="shared" si="16"/>
        <v>47.135723050512475</v>
      </c>
      <c r="I536" s="1" t="str">
        <f t="shared" si="17"/>
        <v>40 to 50</v>
      </c>
    </row>
    <row r="537" spans="1:9">
      <c r="A537" s="1" t="s">
        <v>178</v>
      </c>
      <c r="B537" s="1" t="s">
        <v>184</v>
      </c>
      <c r="C537" s="1" t="s">
        <v>15</v>
      </c>
      <c r="D537" s="1" t="s">
        <v>1</v>
      </c>
      <c r="E537" s="11">
        <v>136.215268480025</v>
      </c>
      <c r="F537" s="1">
        <v>49</v>
      </c>
      <c r="G537" s="1">
        <f>IFERROR(VLOOKUP(C537&amp;"|"&amp;D537,TaxRates!$C:$D,2,0),55)</f>
        <v>3</v>
      </c>
      <c r="H537" s="13">
        <f t="shared" si="16"/>
        <v>140.42811183507732</v>
      </c>
      <c r="I537" s="1" t="str">
        <f t="shared" si="17"/>
        <v>40 to 50</v>
      </c>
    </row>
    <row r="538" spans="1:9">
      <c r="A538" s="1" t="s">
        <v>178</v>
      </c>
      <c r="B538" s="1" t="s">
        <v>184</v>
      </c>
      <c r="C538" s="1" t="s">
        <v>15</v>
      </c>
      <c r="D538" s="1" t="s">
        <v>1</v>
      </c>
      <c r="E538" s="11">
        <v>129.38564658412199</v>
      </c>
      <c r="F538" s="1">
        <v>49</v>
      </c>
      <c r="G538" s="1">
        <f>IFERROR(VLOOKUP(C538&amp;"|"&amp;D538,TaxRates!$C:$D,2,0),55)</f>
        <v>3</v>
      </c>
      <c r="H538" s="13">
        <f t="shared" si="16"/>
        <v>133.3872645197134</v>
      </c>
      <c r="I538" s="1" t="str">
        <f t="shared" si="17"/>
        <v>40 to 50</v>
      </c>
    </row>
    <row r="539" spans="1:9">
      <c r="A539" s="1" t="s">
        <v>178</v>
      </c>
      <c r="B539" s="1" t="s">
        <v>184</v>
      </c>
      <c r="C539" s="1" t="s">
        <v>15</v>
      </c>
      <c r="D539" s="1" t="s">
        <v>1</v>
      </c>
      <c r="E539" s="11">
        <v>130.512646896977</v>
      </c>
      <c r="F539" s="1">
        <v>49</v>
      </c>
      <c r="G539" s="1">
        <f>IFERROR(VLOOKUP(C539&amp;"|"&amp;D539,TaxRates!$C:$D,2,0),55)</f>
        <v>3</v>
      </c>
      <c r="H539" s="13">
        <f t="shared" si="16"/>
        <v>134.54912051234743</v>
      </c>
      <c r="I539" s="1" t="str">
        <f t="shared" si="17"/>
        <v>40 to 50</v>
      </c>
    </row>
    <row r="540" spans="1:9">
      <c r="A540" s="1" t="s">
        <v>178</v>
      </c>
      <c r="B540" s="1" t="s">
        <v>184</v>
      </c>
      <c r="C540" s="1" t="s">
        <v>15</v>
      </c>
      <c r="D540" s="1" t="s">
        <v>1</v>
      </c>
      <c r="E540" s="11">
        <v>121.708520452952</v>
      </c>
      <c r="F540" s="1">
        <v>49</v>
      </c>
      <c r="G540" s="1">
        <f>IFERROR(VLOOKUP(C540&amp;"|"&amp;D540,TaxRates!$C:$D,2,0),55)</f>
        <v>3</v>
      </c>
      <c r="H540" s="13">
        <f t="shared" si="16"/>
        <v>125.47270149788866</v>
      </c>
      <c r="I540" s="1" t="str">
        <f t="shared" si="17"/>
        <v>40 to 50</v>
      </c>
    </row>
    <row r="541" spans="1:9">
      <c r="A541" s="1" t="s">
        <v>178</v>
      </c>
      <c r="B541" s="1" t="s">
        <v>184</v>
      </c>
      <c r="C541" s="1" t="s">
        <v>15</v>
      </c>
      <c r="D541" s="1" t="s">
        <v>1</v>
      </c>
      <c r="E541" s="11">
        <v>51.7789023738233</v>
      </c>
      <c r="F541" s="1">
        <v>49</v>
      </c>
      <c r="G541" s="1">
        <f>IFERROR(VLOOKUP(C541&amp;"|"&amp;D541,TaxRates!$C:$D,2,0),55)</f>
        <v>3</v>
      </c>
      <c r="H541" s="13">
        <f t="shared" si="16"/>
        <v>53.380311725591035</v>
      </c>
      <c r="I541" s="1" t="str">
        <f t="shared" si="17"/>
        <v>40 to 50</v>
      </c>
    </row>
    <row r="542" spans="1:9">
      <c r="A542" s="1" t="s">
        <v>178</v>
      </c>
      <c r="B542" s="1" t="s">
        <v>184</v>
      </c>
      <c r="C542" s="1" t="s">
        <v>15</v>
      </c>
      <c r="D542" s="1" t="s">
        <v>1</v>
      </c>
      <c r="E542" s="11">
        <v>138.96815457756</v>
      </c>
      <c r="F542" s="1">
        <v>50</v>
      </c>
      <c r="G542" s="1">
        <f>IFERROR(VLOOKUP(C542&amp;"|"&amp;D542,TaxRates!$C:$D,2,0),55)</f>
        <v>3</v>
      </c>
      <c r="H542" s="13">
        <f t="shared" si="16"/>
        <v>143.26613873975259</v>
      </c>
      <c r="I542" s="1" t="str">
        <f t="shared" si="17"/>
        <v>50 to 60</v>
      </c>
    </row>
    <row r="543" spans="1:9">
      <c r="A543" s="1" t="s">
        <v>178</v>
      </c>
      <c r="B543" s="1" t="s">
        <v>184</v>
      </c>
      <c r="C543" s="1" t="s">
        <v>15</v>
      </c>
      <c r="D543" s="1" t="s">
        <v>1</v>
      </c>
      <c r="E543" s="11">
        <v>227.54136316548201</v>
      </c>
      <c r="F543" s="1">
        <v>50</v>
      </c>
      <c r="G543" s="1">
        <f>IFERROR(VLOOKUP(C543&amp;"|"&amp;D543,TaxRates!$C:$D,2,0),55)</f>
        <v>3</v>
      </c>
      <c r="H543" s="13">
        <f t="shared" si="16"/>
        <v>234.57872491286807</v>
      </c>
      <c r="I543" s="1" t="str">
        <f t="shared" si="17"/>
        <v>50 to 60</v>
      </c>
    </row>
    <row r="544" spans="1:9">
      <c r="A544" s="1" t="s">
        <v>178</v>
      </c>
      <c r="B544" s="1" t="s">
        <v>184</v>
      </c>
      <c r="C544" s="1" t="s">
        <v>15</v>
      </c>
      <c r="D544" s="1" t="s">
        <v>1</v>
      </c>
      <c r="E544" s="11">
        <v>121.078902944837</v>
      </c>
      <c r="F544" s="1">
        <v>50</v>
      </c>
      <c r="G544" s="1">
        <f>IFERROR(VLOOKUP(C544&amp;"|"&amp;D544,TaxRates!$C:$D,2,0),55)</f>
        <v>3</v>
      </c>
      <c r="H544" s="13">
        <f t="shared" si="16"/>
        <v>124.82361128333712</v>
      </c>
      <c r="I544" s="1" t="str">
        <f t="shared" si="17"/>
        <v>50 to 60</v>
      </c>
    </row>
    <row r="545" spans="1:9">
      <c r="A545" s="1" t="s">
        <v>178</v>
      </c>
      <c r="B545" s="1" t="s">
        <v>184</v>
      </c>
      <c r="C545" s="1" t="s">
        <v>15</v>
      </c>
      <c r="D545" s="1" t="s">
        <v>1</v>
      </c>
      <c r="E545" s="11">
        <v>190.99349435312701</v>
      </c>
      <c r="F545" s="1">
        <v>50</v>
      </c>
      <c r="G545" s="1">
        <f>IFERROR(VLOOKUP(C545&amp;"|"&amp;D545,TaxRates!$C:$D,2,0),55)</f>
        <v>3</v>
      </c>
      <c r="H545" s="13">
        <f t="shared" si="16"/>
        <v>196.90050964239899</v>
      </c>
      <c r="I545" s="1" t="str">
        <f t="shared" si="17"/>
        <v>50 to 60</v>
      </c>
    </row>
    <row r="546" spans="1:9">
      <c r="A546" s="1" t="s">
        <v>178</v>
      </c>
      <c r="B546" s="1" t="s">
        <v>184</v>
      </c>
      <c r="C546" s="1" t="s">
        <v>15</v>
      </c>
      <c r="D546" s="1" t="s">
        <v>1</v>
      </c>
      <c r="E546" s="11">
        <v>135.42787092811</v>
      </c>
      <c r="F546" s="1">
        <v>50</v>
      </c>
      <c r="G546" s="1">
        <f>IFERROR(VLOOKUP(C546&amp;"|"&amp;D546,TaxRates!$C:$D,2,0),55)</f>
        <v>3</v>
      </c>
      <c r="H546" s="13">
        <f t="shared" si="16"/>
        <v>139.61636178155669</v>
      </c>
      <c r="I546" s="1" t="str">
        <f t="shared" si="17"/>
        <v>50 to 60</v>
      </c>
    </row>
    <row r="547" spans="1:9">
      <c r="A547" s="1" t="s">
        <v>178</v>
      </c>
      <c r="B547" s="1" t="s">
        <v>184</v>
      </c>
      <c r="C547" s="1" t="s">
        <v>15</v>
      </c>
      <c r="D547" s="1" t="s">
        <v>1</v>
      </c>
      <c r="E547" s="11">
        <v>60.474836787814702</v>
      </c>
      <c r="F547" s="1">
        <v>50</v>
      </c>
      <c r="G547" s="1">
        <f>IFERROR(VLOOKUP(C547&amp;"|"&amp;D547,TaxRates!$C:$D,2,0),55)</f>
        <v>3</v>
      </c>
      <c r="H547" s="13">
        <f t="shared" si="16"/>
        <v>62.345192564757426</v>
      </c>
      <c r="I547" s="1" t="str">
        <f t="shared" si="17"/>
        <v>50 to 60</v>
      </c>
    </row>
    <row r="548" spans="1:9">
      <c r="A548" s="1" t="s">
        <v>178</v>
      </c>
      <c r="B548" s="1" t="s">
        <v>184</v>
      </c>
      <c r="C548" s="1" t="s">
        <v>15</v>
      </c>
      <c r="D548" s="1" t="s">
        <v>1</v>
      </c>
      <c r="E548" s="11">
        <v>18.9275945876336</v>
      </c>
      <c r="F548" s="1">
        <v>50</v>
      </c>
      <c r="G548" s="1">
        <f>IFERROR(VLOOKUP(C548&amp;"|"&amp;D548,TaxRates!$C:$D,2,0),55)</f>
        <v>3</v>
      </c>
      <c r="H548" s="13">
        <f t="shared" si="16"/>
        <v>19.512984110962474</v>
      </c>
      <c r="I548" s="1" t="str">
        <f t="shared" si="17"/>
        <v>50 to 60</v>
      </c>
    </row>
    <row r="549" spans="1:9">
      <c r="A549" s="1" t="s">
        <v>178</v>
      </c>
      <c r="B549" s="1" t="s">
        <v>184</v>
      </c>
      <c r="C549" s="1" t="s">
        <v>15</v>
      </c>
      <c r="D549" s="1" t="s">
        <v>1</v>
      </c>
      <c r="E549" s="11">
        <v>49.010989605450703</v>
      </c>
      <c r="F549" s="1">
        <v>50</v>
      </c>
      <c r="G549" s="1">
        <f>IFERROR(VLOOKUP(C549&amp;"|"&amp;D549,TaxRates!$C:$D,2,0),55)</f>
        <v>3</v>
      </c>
      <c r="H549" s="13">
        <f t="shared" si="16"/>
        <v>50.52679340768114</v>
      </c>
      <c r="I549" s="1" t="str">
        <f t="shared" si="17"/>
        <v>50 to 60</v>
      </c>
    </row>
    <row r="550" spans="1:9">
      <c r="A550" s="1" t="s">
        <v>178</v>
      </c>
      <c r="B550" s="1" t="s">
        <v>184</v>
      </c>
      <c r="C550" s="1" t="s">
        <v>15</v>
      </c>
      <c r="D550" s="1" t="s">
        <v>1</v>
      </c>
      <c r="E550" s="11">
        <v>29.030025392068399</v>
      </c>
      <c r="F550" s="1">
        <v>50</v>
      </c>
      <c r="G550" s="1">
        <f>IFERROR(VLOOKUP(C550&amp;"|"&amp;D550,TaxRates!$C:$D,2,0),55)</f>
        <v>3</v>
      </c>
      <c r="H550" s="13">
        <f t="shared" si="16"/>
        <v>29.927861228936496</v>
      </c>
      <c r="I550" s="1" t="str">
        <f t="shared" si="17"/>
        <v>50 to 60</v>
      </c>
    </row>
    <row r="551" spans="1:9">
      <c r="A551" s="1" t="s">
        <v>178</v>
      </c>
      <c r="B551" s="1" t="s">
        <v>184</v>
      </c>
      <c r="C551" s="1" t="s">
        <v>15</v>
      </c>
      <c r="D551" s="1" t="s">
        <v>1</v>
      </c>
      <c r="E551" s="11">
        <v>251.29552442630401</v>
      </c>
      <c r="F551" s="1">
        <v>50</v>
      </c>
      <c r="G551" s="1">
        <f>IFERROR(VLOOKUP(C551&amp;"|"&amp;D551,TaxRates!$C:$D,2,0),55)</f>
        <v>3</v>
      </c>
      <c r="H551" s="13">
        <f t="shared" si="16"/>
        <v>259.06755095495259</v>
      </c>
      <c r="I551" s="1" t="str">
        <f t="shared" si="17"/>
        <v>50 to 60</v>
      </c>
    </row>
    <row r="552" spans="1:9">
      <c r="A552" s="1" t="s">
        <v>178</v>
      </c>
      <c r="B552" s="1" t="s">
        <v>184</v>
      </c>
      <c r="C552" s="1" t="s">
        <v>15</v>
      </c>
      <c r="D552" s="1" t="s">
        <v>1</v>
      </c>
      <c r="E552" s="11">
        <v>71.110714407000998</v>
      </c>
      <c r="F552" s="1">
        <v>50</v>
      </c>
      <c r="G552" s="1">
        <f>IFERROR(VLOOKUP(C552&amp;"|"&amp;D552,TaxRates!$C:$D,2,0),55)</f>
        <v>3</v>
      </c>
      <c r="H552" s="13">
        <f t="shared" si="16"/>
        <v>73.310014852578348</v>
      </c>
      <c r="I552" s="1" t="str">
        <f t="shared" si="17"/>
        <v>50 to 60</v>
      </c>
    </row>
    <row r="553" spans="1:9">
      <c r="A553" s="1" t="s">
        <v>178</v>
      </c>
      <c r="B553" s="1" t="s">
        <v>184</v>
      </c>
      <c r="C553" s="1" t="s">
        <v>15</v>
      </c>
      <c r="D553" s="1" t="s">
        <v>1</v>
      </c>
      <c r="E553" s="11">
        <v>74.759190086484494</v>
      </c>
      <c r="F553" s="1">
        <v>50</v>
      </c>
      <c r="G553" s="1">
        <f>IFERROR(VLOOKUP(C553&amp;"|"&amp;D553,TaxRates!$C:$D,2,0),55)</f>
        <v>3</v>
      </c>
      <c r="H553" s="13">
        <f t="shared" si="16"/>
        <v>77.071329986066488</v>
      </c>
      <c r="I553" s="1" t="str">
        <f t="shared" si="17"/>
        <v>50 to 60</v>
      </c>
    </row>
    <row r="554" spans="1:9">
      <c r="A554" s="1" t="s">
        <v>178</v>
      </c>
      <c r="B554" s="1" t="s">
        <v>184</v>
      </c>
      <c r="C554" s="1" t="s">
        <v>15</v>
      </c>
      <c r="D554" s="1" t="s">
        <v>1</v>
      </c>
      <c r="E554" s="11">
        <v>25.169673653768101</v>
      </c>
      <c r="F554" s="1">
        <v>50</v>
      </c>
      <c r="G554" s="1">
        <f>IFERROR(VLOOKUP(C554&amp;"|"&amp;D554,TaxRates!$C:$D,2,0),55)</f>
        <v>3</v>
      </c>
      <c r="H554" s="13">
        <f t="shared" si="16"/>
        <v>25.948117168833093</v>
      </c>
      <c r="I554" s="1" t="str">
        <f t="shared" si="17"/>
        <v>50 to 60</v>
      </c>
    </row>
    <row r="555" spans="1:9">
      <c r="A555" s="1" t="s">
        <v>178</v>
      </c>
      <c r="B555" s="1" t="s">
        <v>184</v>
      </c>
      <c r="C555" s="1" t="s">
        <v>15</v>
      </c>
      <c r="D555" s="1" t="s">
        <v>1</v>
      </c>
      <c r="E555" s="11">
        <v>82.503936236426</v>
      </c>
      <c r="F555" s="1">
        <v>50</v>
      </c>
      <c r="G555" s="1">
        <f>IFERROR(VLOOKUP(C555&amp;"|"&amp;D555,TaxRates!$C:$D,2,0),55)</f>
        <v>3</v>
      </c>
      <c r="H555" s="13">
        <f t="shared" si="16"/>
        <v>85.05560436744949</v>
      </c>
      <c r="I555" s="1" t="str">
        <f t="shared" si="17"/>
        <v>50 to 60</v>
      </c>
    </row>
    <row r="556" spans="1:9">
      <c r="A556" s="1" t="s">
        <v>178</v>
      </c>
      <c r="B556" s="1" t="s">
        <v>184</v>
      </c>
      <c r="C556" s="1" t="s">
        <v>15</v>
      </c>
      <c r="D556" s="1" t="s">
        <v>1</v>
      </c>
      <c r="E556" s="11">
        <v>16.6675832935878</v>
      </c>
      <c r="F556" s="1">
        <v>50</v>
      </c>
      <c r="G556" s="1">
        <f>IFERROR(VLOOKUP(C556&amp;"|"&amp;D556,TaxRates!$C:$D,2,0),55)</f>
        <v>3</v>
      </c>
      <c r="H556" s="13">
        <f t="shared" si="16"/>
        <v>17.183075560399793</v>
      </c>
      <c r="I556" s="1" t="str">
        <f t="shared" si="17"/>
        <v>50 to 60</v>
      </c>
    </row>
    <row r="557" spans="1:9">
      <c r="A557" s="1" t="s">
        <v>178</v>
      </c>
      <c r="B557" s="1" t="s">
        <v>184</v>
      </c>
      <c r="C557" s="1" t="s">
        <v>15</v>
      </c>
      <c r="D557" s="1" t="s">
        <v>1</v>
      </c>
      <c r="E557" s="11">
        <v>177.208026526281</v>
      </c>
      <c r="F557" s="1">
        <v>51</v>
      </c>
      <c r="G557" s="1">
        <f>IFERROR(VLOOKUP(C557&amp;"|"&amp;D557,TaxRates!$C:$D,2,0),55)</f>
        <v>3</v>
      </c>
      <c r="H557" s="13">
        <f t="shared" si="16"/>
        <v>182.68868714049589</v>
      </c>
      <c r="I557" s="1" t="str">
        <f t="shared" si="17"/>
        <v>50 to 60</v>
      </c>
    </row>
    <row r="558" spans="1:9">
      <c r="A558" s="1" t="s">
        <v>178</v>
      </c>
      <c r="B558" s="1" t="s">
        <v>184</v>
      </c>
      <c r="C558" s="1" t="s">
        <v>15</v>
      </c>
      <c r="D558" s="1" t="s">
        <v>1</v>
      </c>
      <c r="E558" s="11">
        <v>92.214170931987198</v>
      </c>
      <c r="F558" s="1">
        <v>51</v>
      </c>
      <c r="G558" s="1">
        <f>IFERROR(VLOOKUP(C558&amp;"|"&amp;D558,TaxRates!$C:$D,2,0),55)</f>
        <v>3</v>
      </c>
      <c r="H558" s="13">
        <f t="shared" si="16"/>
        <v>95.0661555999868</v>
      </c>
      <c r="I558" s="1" t="str">
        <f t="shared" si="17"/>
        <v>50 to 60</v>
      </c>
    </row>
    <row r="559" spans="1:9">
      <c r="A559" s="1" t="s">
        <v>178</v>
      </c>
      <c r="B559" s="1" t="s">
        <v>184</v>
      </c>
      <c r="C559" s="1" t="s">
        <v>15</v>
      </c>
      <c r="D559" s="1" t="s">
        <v>1</v>
      </c>
      <c r="E559" s="11">
        <v>55.795531488839501</v>
      </c>
      <c r="F559" s="1">
        <v>51</v>
      </c>
      <c r="G559" s="1">
        <f>IFERROR(VLOOKUP(C559&amp;"|"&amp;D559,TaxRates!$C:$D,2,0),55)</f>
        <v>3</v>
      </c>
      <c r="H559" s="13">
        <f t="shared" si="16"/>
        <v>57.521166483339691</v>
      </c>
      <c r="I559" s="1" t="str">
        <f t="shared" si="17"/>
        <v>50 to 60</v>
      </c>
    </row>
    <row r="560" spans="1:9">
      <c r="A560" s="1" t="s">
        <v>178</v>
      </c>
      <c r="B560" s="1" t="s">
        <v>184</v>
      </c>
      <c r="C560" s="1" t="s">
        <v>15</v>
      </c>
      <c r="D560" s="1" t="s">
        <v>1</v>
      </c>
      <c r="E560" s="11">
        <v>93.6011326503411</v>
      </c>
      <c r="F560" s="1">
        <v>51</v>
      </c>
      <c r="G560" s="1">
        <f>IFERROR(VLOOKUP(C560&amp;"|"&amp;D560,TaxRates!$C:$D,2,0),55)</f>
        <v>3</v>
      </c>
      <c r="H560" s="13">
        <f t="shared" si="16"/>
        <v>96.496013041588768</v>
      </c>
      <c r="I560" s="1" t="str">
        <f t="shared" si="17"/>
        <v>50 to 60</v>
      </c>
    </row>
    <row r="561" spans="1:9">
      <c r="A561" s="1" t="s">
        <v>178</v>
      </c>
      <c r="B561" s="1" t="s">
        <v>184</v>
      </c>
      <c r="C561" s="1" t="s">
        <v>15</v>
      </c>
      <c r="D561" s="1" t="s">
        <v>1</v>
      </c>
      <c r="E561" s="11">
        <v>45.209241883418898</v>
      </c>
      <c r="F561" s="1">
        <v>51</v>
      </c>
      <c r="G561" s="1">
        <f>IFERROR(VLOOKUP(C561&amp;"|"&amp;D561,TaxRates!$C:$D,2,0),55)</f>
        <v>3</v>
      </c>
      <c r="H561" s="13">
        <f t="shared" si="16"/>
        <v>46.60746585919474</v>
      </c>
      <c r="I561" s="1" t="str">
        <f t="shared" si="17"/>
        <v>50 to 60</v>
      </c>
    </row>
    <row r="562" spans="1:9">
      <c r="A562" s="1" t="s">
        <v>178</v>
      </c>
      <c r="B562" s="1" t="s">
        <v>184</v>
      </c>
      <c r="C562" s="1" t="s">
        <v>15</v>
      </c>
      <c r="D562" s="1" t="s">
        <v>1</v>
      </c>
      <c r="E562" s="11">
        <v>22.041120785281802</v>
      </c>
      <c r="F562" s="1">
        <v>51</v>
      </c>
      <c r="G562" s="1">
        <f>IFERROR(VLOOKUP(C562&amp;"|"&amp;D562,TaxRates!$C:$D,2,0),55)</f>
        <v>3</v>
      </c>
      <c r="H562" s="13">
        <f t="shared" si="16"/>
        <v>22.722804933280209</v>
      </c>
      <c r="I562" s="1" t="str">
        <f t="shared" si="17"/>
        <v>50 to 60</v>
      </c>
    </row>
    <row r="563" spans="1:9">
      <c r="A563" s="1" t="s">
        <v>178</v>
      </c>
      <c r="B563" s="1" t="s">
        <v>184</v>
      </c>
      <c r="C563" s="1" t="s">
        <v>15</v>
      </c>
      <c r="D563" s="1" t="s">
        <v>1</v>
      </c>
      <c r="E563" s="11">
        <v>58.3996535450772</v>
      </c>
      <c r="F563" s="1">
        <v>51</v>
      </c>
      <c r="G563" s="1">
        <f>IFERROR(VLOOKUP(C563&amp;"|"&amp;D563,TaxRates!$C:$D,2,0),55)</f>
        <v>3</v>
      </c>
      <c r="H563" s="13">
        <f t="shared" si="16"/>
        <v>60.205828396986803</v>
      </c>
      <c r="I563" s="1" t="str">
        <f t="shared" si="17"/>
        <v>50 to 60</v>
      </c>
    </row>
    <row r="564" spans="1:9">
      <c r="A564" s="1" t="s">
        <v>178</v>
      </c>
      <c r="B564" s="1" t="s">
        <v>184</v>
      </c>
      <c r="C564" s="1" t="s">
        <v>15</v>
      </c>
      <c r="D564" s="1" t="s">
        <v>1</v>
      </c>
      <c r="E564" s="11">
        <v>398.10760118133697</v>
      </c>
      <c r="F564" s="1">
        <v>51</v>
      </c>
      <c r="G564" s="1">
        <f>IFERROR(VLOOKUP(C564&amp;"|"&amp;D564,TaxRates!$C:$D,2,0),55)</f>
        <v>3</v>
      </c>
      <c r="H564" s="13">
        <f t="shared" si="16"/>
        <v>410.4202074034402</v>
      </c>
      <c r="I564" s="1" t="str">
        <f t="shared" si="17"/>
        <v>50 to 60</v>
      </c>
    </row>
    <row r="565" spans="1:9">
      <c r="A565" s="1" t="s">
        <v>178</v>
      </c>
      <c r="B565" s="1" t="s">
        <v>184</v>
      </c>
      <c r="C565" s="1" t="s">
        <v>15</v>
      </c>
      <c r="D565" s="1" t="s">
        <v>1</v>
      </c>
      <c r="E565" s="11">
        <v>14.5368013687494</v>
      </c>
      <c r="F565" s="1">
        <v>51</v>
      </c>
      <c r="G565" s="1">
        <f>IFERROR(VLOOKUP(C565&amp;"|"&amp;D565,TaxRates!$C:$D,2,0),55)</f>
        <v>3</v>
      </c>
      <c r="H565" s="13">
        <f t="shared" si="16"/>
        <v>14.986393163659175</v>
      </c>
      <c r="I565" s="1" t="str">
        <f t="shared" si="17"/>
        <v>50 to 60</v>
      </c>
    </row>
    <row r="566" spans="1:9">
      <c r="A566" s="1" t="s">
        <v>178</v>
      </c>
      <c r="B566" s="1" t="s">
        <v>184</v>
      </c>
      <c r="C566" s="1" t="s">
        <v>15</v>
      </c>
      <c r="D566" s="1" t="s">
        <v>1</v>
      </c>
      <c r="E566" s="11">
        <v>28.7505293144803</v>
      </c>
      <c r="F566" s="1">
        <v>51</v>
      </c>
      <c r="G566" s="1">
        <f>IFERROR(VLOOKUP(C566&amp;"|"&amp;D566,TaxRates!$C:$D,2,0),55)</f>
        <v>3</v>
      </c>
      <c r="H566" s="13">
        <f t="shared" si="16"/>
        <v>29.639720942763198</v>
      </c>
      <c r="I566" s="1" t="str">
        <f t="shared" si="17"/>
        <v>50 to 60</v>
      </c>
    </row>
    <row r="567" spans="1:9">
      <c r="A567" s="1" t="s">
        <v>178</v>
      </c>
      <c r="B567" s="1" t="s">
        <v>184</v>
      </c>
      <c r="C567" s="1" t="s">
        <v>15</v>
      </c>
      <c r="D567" s="1" t="s">
        <v>1</v>
      </c>
      <c r="E567" s="11">
        <v>24.929246920358899</v>
      </c>
      <c r="F567" s="1">
        <v>51</v>
      </c>
      <c r="G567" s="1">
        <f>IFERROR(VLOOKUP(C567&amp;"|"&amp;D567,TaxRates!$C:$D,2,0),55)</f>
        <v>3</v>
      </c>
      <c r="H567" s="13">
        <f t="shared" si="16"/>
        <v>25.70025455707103</v>
      </c>
      <c r="I567" s="1" t="str">
        <f t="shared" si="17"/>
        <v>50 to 60</v>
      </c>
    </row>
    <row r="568" spans="1:9">
      <c r="A568" s="1" t="s">
        <v>178</v>
      </c>
      <c r="B568" s="1" t="s">
        <v>184</v>
      </c>
      <c r="C568" s="1" t="s">
        <v>15</v>
      </c>
      <c r="D568" s="1" t="s">
        <v>1</v>
      </c>
      <c r="E568" s="11">
        <v>90.795653204873304</v>
      </c>
      <c r="F568" s="1">
        <v>51</v>
      </c>
      <c r="G568" s="1">
        <f>IFERROR(VLOOKUP(C568&amp;"|"&amp;D568,TaxRates!$C:$D,2,0),55)</f>
        <v>3</v>
      </c>
      <c r="H568" s="13">
        <f t="shared" si="16"/>
        <v>93.603766190591031</v>
      </c>
      <c r="I568" s="1" t="str">
        <f t="shared" si="17"/>
        <v>50 to 60</v>
      </c>
    </row>
    <row r="569" spans="1:9">
      <c r="A569" s="1" t="s">
        <v>178</v>
      </c>
      <c r="B569" s="1" t="s">
        <v>184</v>
      </c>
      <c r="C569" s="1" t="s">
        <v>15</v>
      </c>
      <c r="D569" s="1" t="s">
        <v>1</v>
      </c>
      <c r="E569" s="11">
        <v>51.768383704236598</v>
      </c>
      <c r="F569" s="1">
        <v>51</v>
      </c>
      <c r="G569" s="1">
        <f>IFERROR(VLOOKUP(C569&amp;"|"&amp;D569,TaxRates!$C:$D,2,0),55)</f>
        <v>3</v>
      </c>
      <c r="H569" s="13">
        <f t="shared" si="16"/>
        <v>53.369467736326392</v>
      </c>
      <c r="I569" s="1" t="str">
        <f t="shared" si="17"/>
        <v>50 to 60</v>
      </c>
    </row>
    <row r="570" spans="1:9">
      <c r="A570" s="1" t="s">
        <v>178</v>
      </c>
      <c r="B570" s="1" t="s">
        <v>184</v>
      </c>
      <c r="C570" s="1" t="s">
        <v>15</v>
      </c>
      <c r="D570" s="1" t="s">
        <v>1</v>
      </c>
      <c r="E570" s="11">
        <v>33.2420012279795</v>
      </c>
      <c r="F570" s="1">
        <v>51</v>
      </c>
      <c r="G570" s="1">
        <f>IFERROR(VLOOKUP(C570&amp;"|"&amp;D570,TaxRates!$C:$D,2,0),55)</f>
        <v>3</v>
      </c>
      <c r="H570" s="13">
        <f t="shared" si="16"/>
        <v>34.270104358741754</v>
      </c>
      <c r="I570" s="1" t="str">
        <f t="shared" si="17"/>
        <v>50 to 60</v>
      </c>
    </row>
    <row r="571" spans="1:9">
      <c r="A571" s="1" t="s">
        <v>178</v>
      </c>
      <c r="B571" s="1" t="s">
        <v>184</v>
      </c>
      <c r="C571" s="1" t="s">
        <v>15</v>
      </c>
      <c r="D571" s="1" t="s">
        <v>1</v>
      </c>
      <c r="E571" s="11">
        <v>54.129073692897499</v>
      </c>
      <c r="F571" s="1">
        <v>51</v>
      </c>
      <c r="G571" s="1">
        <f>IFERROR(VLOOKUP(C571&amp;"|"&amp;D571,TaxRates!$C:$D,2,0),55)</f>
        <v>3</v>
      </c>
      <c r="H571" s="13">
        <f t="shared" si="16"/>
        <v>55.803168755564435</v>
      </c>
      <c r="I571" s="1" t="str">
        <f t="shared" si="17"/>
        <v>50 to 60</v>
      </c>
    </row>
    <row r="572" spans="1:9">
      <c r="A572" s="1" t="s">
        <v>178</v>
      </c>
      <c r="B572" s="1" t="s">
        <v>184</v>
      </c>
      <c r="C572" s="1" t="s">
        <v>15</v>
      </c>
      <c r="D572" s="1" t="s">
        <v>1</v>
      </c>
      <c r="E572" s="11">
        <v>83.189152426642096</v>
      </c>
      <c r="F572" s="1">
        <v>52</v>
      </c>
      <c r="G572" s="1">
        <f>IFERROR(VLOOKUP(C572&amp;"|"&amp;D572,TaxRates!$C:$D,2,0),55)</f>
        <v>3</v>
      </c>
      <c r="H572" s="13">
        <f t="shared" si="16"/>
        <v>85.762012810971228</v>
      </c>
      <c r="I572" s="1" t="str">
        <f t="shared" si="17"/>
        <v>50 to 60</v>
      </c>
    </row>
    <row r="573" spans="1:9">
      <c r="A573" s="1" t="s">
        <v>178</v>
      </c>
      <c r="B573" s="1" t="s">
        <v>184</v>
      </c>
      <c r="C573" s="1" t="s">
        <v>15</v>
      </c>
      <c r="D573" s="1" t="s">
        <v>1</v>
      </c>
      <c r="E573" s="11">
        <v>81.603838653225594</v>
      </c>
      <c r="F573" s="1">
        <v>52</v>
      </c>
      <c r="G573" s="1">
        <f>IFERROR(VLOOKUP(C573&amp;"|"&amp;D573,TaxRates!$C:$D,2,0),55)</f>
        <v>3</v>
      </c>
      <c r="H573" s="13">
        <f t="shared" si="16"/>
        <v>84.12766871466556</v>
      </c>
      <c r="I573" s="1" t="str">
        <f t="shared" si="17"/>
        <v>50 to 60</v>
      </c>
    </row>
    <row r="574" spans="1:9">
      <c r="A574" s="1" t="s">
        <v>178</v>
      </c>
      <c r="B574" s="1" t="s">
        <v>184</v>
      </c>
      <c r="C574" s="1" t="s">
        <v>15</v>
      </c>
      <c r="D574" s="1" t="s">
        <v>1</v>
      </c>
      <c r="E574" s="11">
        <v>41.9274169723843</v>
      </c>
      <c r="F574" s="1">
        <v>52</v>
      </c>
      <c r="G574" s="1">
        <f>IFERROR(VLOOKUP(C574&amp;"|"&amp;D574,TaxRates!$C:$D,2,0),55)</f>
        <v>3</v>
      </c>
      <c r="H574" s="13">
        <f t="shared" si="16"/>
        <v>43.224141208643609</v>
      </c>
      <c r="I574" s="1" t="str">
        <f t="shared" si="17"/>
        <v>50 to 60</v>
      </c>
    </row>
    <row r="575" spans="1:9">
      <c r="A575" s="1" t="s">
        <v>178</v>
      </c>
      <c r="B575" s="1" t="s">
        <v>184</v>
      </c>
      <c r="C575" s="1" t="s">
        <v>15</v>
      </c>
      <c r="D575" s="1" t="s">
        <v>1</v>
      </c>
      <c r="E575" s="11">
        <v>82.494920233923196</v>
      </c>
      <c r="F575" s="1">
        <v>52</v>
      </c>
      <c r="G575" s="1">
        <f>IFERROR(VLOOKUP(C575&amp;"|"&amp;D575,TaxRates!$C:$D,2,0),55)</f>
        <v>3</v>
      </c>
      <c r="H575" s="13">
        <f t="shared" si="16"/>
        <v>85.046309519508455</v>
      </c>
      <c r="I575" s="1" t="str">
        <f t="shared" si="17"/>
        <v>50 to 60</v>
      </c>
    </row>
    <row r="576" spans="1:9">
      <c r="A576" s="1" t="s">
        <v>178</v>
      </c>
      <c r="B576" s="1" t="s">
        <v>184</v>
      </c>
      <c r="C576" s="1" t="s">
        <v>15</v>
      </c>
      <c r="D576" s="1" t="s">
        <v>1</v>
      </c>
      <c r="E576" s="11">
        <v>125.439642822045</v>
      </c>
      <c r="F576" s="1">
        <v>52</v>
      </c>
      <c r="G576" s="1">
        <f>IFERROR(VLOOKUP(C576&amp;"|"&amp;D576,TaxRates!$C:$D,2,0),55)</f>
        <v>3</v>
      </c>
      <c r="H576" s="13">
        <f t="shared" si="16"/>
        <v>129.3192194041701</v>
      </c>
      <c r="I576" s="1" t="str">
        <f t="shared" si="17"/>
        <v>50 to 60</v>
      </c>
    </row>
    <row r="577" spans="1:9">
      <c r="A577" s="1" t="s">
        <v>178</v>
      </c>
      <c r="B577" s="1" t="s">
        <v>184</v>
      </c>
      <c r="C577" s="1" t="s">
        <v>15</v>
      </c>
      <c r="D577" s="1" t="s">
        <v>1</v>
      </c>
      <c r="E577" s="11">
        <v>114.094506339302</v>
      </c>
      <c r="F577" s="1">
        <v>52</v>
      </c>
      <c r="G577" s="1">
        <f>IFERROR(VLOOKUP(C577&amp;"|"&amp;D577,TaxRates!$C:$D,2,0),55)</f>
        <v>3</v>
      </c>
      <c r="H577" s="13">
        <f t="shared" si="16"/>
        <v>117.62320241165155</v>
      </c>
      <c r="I577" s="1" t="str">
        <f t="shared" si="17"/>
        <v>50 to 60</v>
      </c>
    </row>
    <row r="578" spans="1:9">
      <c r="A578" s="1" t="s">
        <v>178</v>
      </c>
      <c r="B578" s="1" t="s">
        <v>184</v>
      </c>
      <c r="C578" s="1" t="s">
        <v>15</v>
      </c>
      <c r="D578" s="1" t="s">
        <v>1</v>
      </c>
      <c r="E578" s="11">
        <v>27.728715697491499</v>
      </c>
      <c r="F578" s="1">
        <v>52</v>
      </c>
      <c r="G578" s="1">
        <f>IFERROR(VLOOKUP(C578&amp;"|"&amp;D578,TaxRates!$C:$D,2,0),55)</f>
        <v>3</v>
      </c>
      <c r="H578" s="13">
        <f t="shared" si="16"/>
        <v>28.586304842774741</v>
      </c>
      <c r="I578" s="1" t="str">
        <f t="shared" si="17"/>
        <v>50 to 60</v>
      </c>
    </row>
    <row r="579" spans="1:9">
      <c r="A579" s="1" t="s">
        <v>178</v>
      </c>
      <c r="B579" s="1" t="s">
        <v>184</v>
      </c>
      <c r="C579" s="1" t="s">
        <v>15</v>
      </c>
      <c r="D579" s="1" t="s">
        <v>1</v>
      </c>
      <c r="E579" s="11">
        <v>22.759395651341599</v>
      </c>
      <c r="F579" s="1">
        <v>52</v>
      </c>
      <c r="G579" s="1">
        <f>IFERROR(VLOOKUP(C579&amp;"|"&amp;D579,TaxRates!$C:$D,2,0),55)</f>
        <v>3</v>
      </c>
      <c r="H579" s="13">
        <f t="shared" ref="H579:H642" si="18">E579/(1-(G579*0.01))</f>
        <v>23.463294485919175</v>
      </c>
      <c r="I579" s="1" t="str">
        <f t="shared" ref="I579:I642" si="19">VLOOKUP(F579,$M$4:$N$9,2, 1)</f>
        <v>50 to 60</v>
      </c>
    </row>
    <row r="580" spans="1:9">
      <c r="A580" s="1" t="s">
        <v>178</v>
      </c>
      <c r="B580" s="1" t="s">
        <v>184</v>
      </c>
      <c r="C580" s="1" t="s">
        <v>15</v>
      </c>
      <c r="D580" s="1" t="s">
        <v>1</v>
      </c>
      <c r="E580" s="11">
        <v>23.866861292107401</v>
      </c>
      <c r="F580" s="1">
        <v>52</v>
      </c>
      <c r="G580" s="1">
        <f>IFERROR(VLOOKUP(C580&amp;"|"&amp;D580,TaxRates!$C:$D,2,0),55)</f>
        <v>3</v>
      </c>
      <c r="H580" s="13">
        <f t="shared" si="18"/>
        <v>24.605011641347836</v>
      </c>
      <c r="I580" s="1" t="str">
        <f t="shared" si="19"/>
        <v>50 to 60</v>
      </c>
    </row>
    <row r="581" spans="1:9">
      <c r="A581" s="1" t="s">
        <v>178</v>
      </c>
      <c r="B581" s="1" t="s">
        <v>184</v>
      </c>
      <c r="C581" s="1" t="s">
        <v>15</v>
      </c>
      <c r="D581" s="1" t="s">
        <v>1</v>
      </c>
      <c r="E581" s="11">
        <v>72.099469348146002</v>
      </c>
      <c r="F581" s="1">
        <v>52</v>
      </c>
      <c r="G581" s="1">
        <f>IFERROR(VLOOKUP(C581&amp;"|"&amp;D581,TaxRates!$C:$D,2,0),55)</f>
        <v>3</v>
      </c>
      <c r="H581" s="13">
        <f t="shared" si="18"/>
        <v>74.329349843449492</v>
      </c>
      <c r="I581" s="1" t="str">
        <f t="shared" si="19"/>
        <v>50 to 60</v>
      </c>
    </row>
    <row r="582" spans="1:9">
      <c r="A582" s="1" t="s">
        <v>178</v>
      </c>
      <c r="B582" s="1" t="s">
        <v>184</v>
      </c>
      <c r="C582" s="1" t="s">
        <v>15</v>
      </c>
      <c r="D582" s="1" t="s">
        <v>1</v>
      </c>
      <c r="E582" s="11">
        <v>164.06870554547299</v>
      </c>
      <c r="F582" s="1">
        <v>52</v>
      </c>
      <c r="G582" s="1">
        <f>IFERROR(VLOOKUP(C582&amp;"|"&amp;D582,TaxRates!$C:$D,2,0),55)</f>
        <v>3</v>
      </c>
      <c r="H582" s="13">
        <f t="shared" si="18"/>
        <v>169.14299540770412</v>
      </c>
      <c r="I582" s="1" t="str">
        <f t="shared" si="19"/>
        <v>50 to 60</v>
      </c>
    </row>
    <row r="583" spans="1:9">
      <c r="A583" s="1" t="s">
        <v>178</v>
      </c>
      <c r="B583" s="1" t="s">
        <v>184</v>
      </c>
      <c r="C583" s="1" t="s">
        <v>15</v>
      </c>
      <c r="D583" s="1" t="s">
        <v>1</v>
      </c>
      <c r="E583" s="11">
        <v>128.23610626500999</v>
      </c>
      <c r="F583" s="1">
        <v>52</v>
      </c>
      <c r="G583" s="1">
        <f>IFERROR(VLOOKUP(C583&amp;"|"&amp;D583,TaxRates!$C:$D,2,0),55)</f>
        <v>3</v>
      </c>
      <c r="H583" s="13">
        <f t="shared" si="18"/>
        <v>132.20217140722681</v>
      </c>
      <c r="I583" s="1" t="str">
        <f t="shared" si="19"/>
        <v>50 to 60</v>
      </c>
    </row>
    <row r="584" spans="1:9">
      <c r="A584" s="1" t="s">
        <v>178</v>
      </c>
      <c r="B584" s="1" t="s">
        <v>184</v>
      </c>
      <c r="C584" s="1" t="s">
        <v>15</v>
      </c>
      <c r="D584" s="1" t="s">
        <v>1</v>
      </c>
      <c r="E584" s="11">
        <v>22.518968917932401</v>
      </c>
      <c r="F584" s="1">
        <v>53</v>
      </c>
      <c r="G584" s="1">
        <f>IFERROR(VLOOKUP(C584&amp;"|"&amp;D584,TaxRates!$C:$D,2,0),55)</f>
        <v>3</v>
      </c>
      <c r="H584" s="13">
        <f t="shared" si="18"/>
        <v>23.215431874157115</v>
      </c>
      <c r="I584" s="1" t="str">
        <f t="shared" si="19"/>
        <v>50 to 60</v>
      </c>
    </row>
    <row r="585" spans="1:9">
      <c r="A585" s="1" t="s">
        <v>178</v>
      </c>
      <c r="B585" s="1" t="s">
        <v>184</v>
      </c>
      <c r="C585" s="1" t="s">
        <v>15</v>
      </c>
      <c r="D585" s="1" t="s">
        <v>1</v>
      </c>
      <c r="E585" s="11">
        <v>99.721495682687205</v>
      </c>
      <c r="F585" s="1">
        <v>53</v>
      </c>
      <c r="G585" s="1">
        <f>IFERROR(VLOOKUP(C585&amp;"|"&amp;D585,TaxRates!$C:$D,2,0),55)</f>
        <v>3</v>
      </c>
      <c r="H585" s="13">
        <f t="shared" si="18"/>
        <v>102.80566565225486</v>
      </c>
      <c r="I585" s="1" t="str">
        <f t="shared" si="19"/>
        <v>50 to 60</v>
      </c>
    </row>
    <row r="586" spans="1:9">
      <c r="A586" s="1" t="s">
        <v>178</v>
      </c>
      <c r="B586" s="1" t="s">
        <v>184</v>
      </c>
      <c r="C586" s="1" t="s">
        <v>15</v>
      </c>
      <c r="D586" s="1" t="s">
        <v>1</v>
      </c>
      <c r="E586" s="11">
        <v>318.03948828776203</v>
      </c>
      <c r="F586" s="1">
        <v>53</v>
      </c>
      <c r="G586" s="1">
        <f>IFERROR(VLOOKUP(C586&amp;"|"&amp;D586,TaxRates!$C:$D,2,0),55)</f>
        <v>3</v>
      </c>
      <c r="H586" s="13">
        <f t="shared" si="18"/>
        <v>327.87576112140414</v>
      </c>
      <c r="I586" s="1" t="str">
        <f t="shared" si="19"/>
        <v>50 to 60</v>
      </c>
    </row>
    <row r="587" spans="1:9">
      <c r="A587" s="1" t="s">
        <v>178</v>
      </c>
      <c r="B587" s="1" t="s">
        <v>184</v>
      </c>
      <c r="C587" s="1" t="s">
        <v>15</v>
      </c>
      <c r="D587" s="1" t="s">
        <v>1</v>
      </c>
      <c r="E587" s="11">
        <v>61.3629130343447</v>
      </c>
      <c r="F587" s="1">
        <v>53</v>
      </c>
      <c r="G587" s="1">
        <f>IFERROR(VLOOKUP(C587&amp;"|"&amp;D587,TaxRates!$C:$D,2,0),55)</f>
        <v>3</v>
      </c>
      <c r="H587" s="13">
        <f t="shared" si="18"/>
        <v>63.260735086953304</v>
      </c>
      <c r="I587" s="1" t="str">
        <f t="shared" si="19"/>
        <v>50 to 60</v>
      </c>
    </row>
    <row r="588" spans="1:9">
      <c r="A588" s="1" t="s">
        <v>178</v>
      </c>
      <c r="B588" s="1" t="s">
        <v>184</v>
      </c>
      <c r="C588" s="1" t="s">
        <v>15</v>
      </c>
      <c r="D588" s="1" t="s">
        <v>1</v>
      </c>
      <c r="E588" s="11">
        <v>4.5200225880916003</v>
      </c>
      <c r="F588" s="1">
        <v>53</v>
      </c>
      <c r="G588" s="1">
        <f>IFERROR(VLOOKUP(C588&amp;"|"&amp;D588,TaxRates!$C:$D,2,0),55)</f>
        <v>3</v>
      </c>
      <c r="H588" s="13">
        <f t="shared" si="18"/>
        <v>4.6598171011253608</v>
      </c>
      <c r="I588" s="1" t="str">
        <f t="shared" si="19"/>
        <v>50 to 60</v>
      </c>
    </row>
    <row r="589" spans="1:9">
      <c r="A589" s="1" t="s">
        <v>178</v>
      </c>
      <c r="B589" s="1" t="s">
        <v>184</v>
      </c>
      <c r="C589" s="1" t="s">
        <v>15</v>
      </c>
      <c r="D589" s="1" t="s">
        <v>1</v>
      </c>
      <c r="E589" s="11">
        <v>92.752125747990107</v>
      </c>
      <c r="F589" s="1">
        <v>53</v>
      </c>
      <c r="G589" s="1">
        <f>IFERROR(VLOOKUP(C589&amp;"|"&amp;D589,TaxRates!$C:$D,2,0),55)</f>
        <v>3</v>
      </c>
      <c r="H589" s="13">
        <f t="shared" si="18"/>
        <v>95.620748193804232</v>
      </c>
      <c r="I589" s="1" t="str">
        <f t="shared" si="19"/>
        <v>50 to 60</v>
      </c>
    </row>
    <row r="590" spans="1:9">
      <c r="A590" s="1" t="s">
        <v>178</v>
      </c>
      <c r="B590" s="1" t="s">
        <v>184</v>
      </c>
      <c r="C590" s="1" t="s">
        <v>15</v>
      </c>
      <c r="D590" s="1" t="s">
        <v>1</v>
      </c>
      <c r="E590" s="11">
        <v>67.558409420881105</v>
      </c>
      <c r="F590" s="1">
        <v>53</v>
      </c>
      <c r="G590" s="1">
        <f>IFERROR(VLOOKUP(C590&amp;"|"&amp;D590,TaxRates!$C:$D,2,0),55)</f>
        <v>3</v>
      </c>
      <c r="H590" s="13">
        <f t="shared" si="18"/>
        <v>69.64784476379495</v>
      </c>
      <c r="I590" s="1" t="str">
        <f t="shared" si="19"/>
        <v>50 to 60</v>
      </c>
    </row>
    <row r="591" spans="1:9">
      <c r="A591" s="1" t="s">
        <v>178</v>
      </c>
      <c r="B591" s="1" t="s">
        <v>184</v>
      </c>
      <c r="C591" s="1" t="s">
        <v>15</v>
      </c>
      <c r="D591" s="1" t="s">
        <v>1</v>
      </c>
      <c r="E591" s="11">
        <v>174.34093773037799</v>
      </c>
      <c r="F591" s="1">
        <v>53</v>
      </c>
      <c r="G591" s="1">
        <f>IFERROR(VLOOKUP(C591&amp;"|"&amp;D591,TaxRates!$C:$D,2,0),55)</f>
        <v>3</v>
      </c>
      <c r="H591" s="13">
        <f t="shared" si="18"/>
        <v>179.73292549523504</v>
      </c>
      <c r="I591" s="1" t="str">
        <f t="shared" si="19"/>
        <v>50 to 60</v>
      </c>
    </row>
    <row r="592" spans="1:9">
      <c r="A592" s="1" t="s">
        <v>178</v>
      </c>
      <c r="B592" s="1" t="s">
        <v>184</v>
      </c>
      <c r="C592" s="1" t="s">
        <v>15</v>
      </c>
      <c r="D592" s="1" t="s">
        <v>1</v>
      </c>
      <c r="E592" s="11">
        <v>69.532913969003602</v>
      </c>
      <c r="F592" s="1">
        <v>53</v>
      </c>
      <c r="G592" s="1">
        <f>IFERROR(VLOOKUP(C592&amp;"|"&amp;D592,TaxRates!$C:$D,2,0),55)</f>
        <v>3</v>
      </c>
      <c r="H592" s="13">
        <f t="shared" si="18"/>
        <v>71.683416462890307</v>
      </c>
      <c r="I592" s="1" t="str">
        <f t="shared" si="19"/>
        <v>50 to 60</v>
      </c>
    </row>
    <row r="593" spans="1:9">
      <c r="A593" s="1" t="s">
        <v>178</v>
      </c>
      <c r="B593" s="1" t="s">
        <v>184</v>
      </c>
      <c r="C593" s="1" t="s">
        <v>15</v>
      </c>
      <c r="D593" s="1" t="s">
        <v>1</v>
      </c>
      <c r="E593" s="11">
        <v>79.666900782198297</v>
      </c>
      <c r="F593" s="1">
        <v>54</v>
      </c>
      <c r="G593" s="1">
        <f>IFERROR(VLOOKUP(C593&amp;"|"&amp;D593,TaxRates!$C:$D,2,0),55)</f>
        <v>3</v>
      </c>
      <c r="H593" s="13">
        <f t="shared" si="18"/>
        <v>82.130825548658038</v>
      </c>
      <c r="I593" s="1" t="str">
        <f t="shared" si="19"/>
        <v>50 to 60</v>
      </c>
    </row>
    <row r="594" spans="1:9">
      <c r="A594" s="1" t="s">
        <v>178</v>
      </c>
      <c r="B594" s="1" t="s">
        <v>184</v>
      </c>
      <c r="C594" s="1" t="s">
        <v>15</v>
      </c>
      <c r="D594" s="1" t="s">
        <v>1</v>
      </c>
      <c r="E594" s="11">
        <v>63.574838981708602</v>
      </c>
      <c r="F594" s="1">
        <v>54</v>
      </c>
      <c r="G594" s="1">
        <f>IFERROR(VLOOKUP(C594&amp;"|"&amp;D594,TaxRates!$C:$D,2,0),55)</f>
        <v>3</v>
      </c>
      <c r="H594" s="13">
        <f t="shared" si="18"/>
        <v>65.541071115163504</v>
      </c>
      <c r="I594" s="1" t="str">
        <f t="shared" si="19"/>
        <v>50 to 60</v>
      </c>
    </row>
    <row r="595" spans="1:9">
      <c r="A595" s="1" t="s">
        <v>178</v>
      </c>
      <c r="B595" s="1" t="s">
        <v>184</v>
      </c>
      <c r="C595" s="1" t="s">
        <v>15</v>
      </c>
      <c r="D595" s="1" t="s">
        <v>1</v>
      </c>
      <c r="E595" s="11">
        <v>223.50670204546</v>
      </c>
      <c r="F595" s="1">
        <v>54</v>
      </c>
      <c r="G595" s="1">
        <f>IFERROR(VLOOKUP(C595&amp;"|"&amp;D595,TaxRates!$C:$D,2,0),55)</f>
        <v>3</v>
      </c>
      <c r="H595" s="13">
        <f t="shared" si="18"/>
        <v>230.41928045923711</v>
      </c>
      <c r="I595" s="1" t="str">
        <f t="shared" si="19"/>
        <v>50 to 60</v>
      </c>
    </row>
    <row r="596" spans="1:9">
      <c r="A596" s="1" t="s">
        <v>178</v>
      </c>
      <c r="B596" s="1" t="s">
        <v>184</v>
      </c>
      <c r="C596" s="1" t="s">
        <v>15</v>
      </c>
      <c r="D596" s="1" t="s">
        <v>1</v>
      </c>
      <c r="E596" s="11">
        <v>39.979960431770401</v>
      </c>
      <c r="F596" s="1">
        <v>54</v>
      </c>
      <c r="G596" s="1">
        <f>IFERROR(VLOOKUP(C596&amp;"|"&amp;D596,TaxRates!$C:$D,2,0),55)</f>
        <v>3</v>
      </c>
      <c r="H596" s="13">
        <f t="shared" si="18"/>
        <v>41.21645405337155</v>
      </c>
      <c r="I596" s="1" t="str">
        <f t="shared" si="19"/>
        <v>50 to 60</v>
      </c>
    </row>
    <row r="597" spans="1:9">
      <c r="A597" s="1" t="s">
        <v>178</v>
      </c>
      <c r="B597" s="1" t="s">
        <v>184</v>
      </c>
      <c r="C597" s="1" t="s">
        <v>15</v>
      </c>
      <c r="D597" s="1" t="s">
        <v>1</v>
      </c>
      <c r="E597" s="11">
        <v>80.625602381667207</v>
      </c>
      <c r="F597" s="1">
        <v>54</v>
      </c>
      <c r="G597" s="1">
        <f>IFERROR(VLOOKUP(C597&amp;"|"&amp;D597,TaxRates!$C:$D,2,0),55)</f>
        <v>3</v>
      </c>
      <c r="H597" s="13">
        <f t="shared" si="18"/>
        <v>83.119177713058974</v>
      </c>
      <c r="I597" s="1" t="str">
        <f t="shared" si="19"/>
        <v>50 to 60</v>
      </c>
    </row>
    <row r="598" spans="1:9">
      <c r="A598" s="1" t="s">
        <v>178</v>
      </c>
      <c r="B598" s="1" t="s">
        <v>184</v>
      </c>
      <c r="C598" s="1" t="s">
        <v>15</v>
      </c>
      <c r="D598" s="1" t="s">
        <v>1</v>
      </c>
      <c r="E598" s="11">
        <v>128.951375796902</v>
      </c>
      <c r="F598" s="1">
        <v>54</v>
      </c>
      <c r="G598" s="1">
        <f>IFERROR(VLOOKUP(C598&amp;"|"&amp;D598,TaxRates!$C:$D,2,0),55)</f>
        <v>3</v>
      </c>
      <c r="H598" s="13">
        <f t="shared" si="18"/>
        <v>132.93956267721856</v>
      </c>
      <c r="I598" s="1" t="str">
        <f t="shared" si="19"/>
        <v>50 to 60</v>
      </c>
    </row>
    <row r="599" spans="1:9">
      <c r="A599" s="1" t="s">
        <v>178</v>
      </c>
      <c r="B599" s="1" t="s">
        <v>184</v>
      </c>
      <c r="C599" s="1" t="s">
        <v>15</v>
      </c>
      <c r="D599" s="1" t="s">
        <v>1</v>
      </c>
      <c r="E599" s="11">
        <v>33.494449298059102</v>
      </c>
      <c r="F599" s="1">
        <v>54</v>
      </c>
      <c r="G599" s="1">
        <f>IFERROR(VLOOKUP(C599&amp;"|"&amp;D599,TaxRates!$C:$D,2,0),55)</f>
        <v>3</v>
      </c>
      <c r="H599" s="13">
        <f t="shared" si="18"/>
        <v>34.530360101091858</v>
      </c>
      <c r="I599" s="1" t="str">
        <f t="shared" si="19"/>
        <v>50 to 60</v>
      </c>
    </row>
    <row r="600" spans="1:9">
      <c r="A600" s="1" t="s">
        <v>178</v>
      </c>
      <c r="B600" s="1" t="s">
        <v>184</v>
      </c>
      <c r="C600" s="1" t="s">
        <v>15</v>
      </c>
      <c r="D600" s="1" t="s">
        <v>1</v>
      </c>
      <c r="E600" s="11">
        <v>104.116796902823</v>
      </c>
      <c r="F600" s="1">
        <v>54</v>
      </c>
      <c r="G600" s="1">
        <f>IFERROR(VLOOKUP(C600&amp;"|"&amp;D600,TaxRates!$C:$D,2,0),55)</f>
        <v>3</v>
      </c>
      <c r="H600" s="13">
        <f t="shared" si="18"/>
        <v>107.33690402352886</v>
      </c>
      <c r="I600" s="1" t="str">
        <f t="shared" si="19"/>
        <v>50 to 60</v>
      </c>
    </row>
    <row r="601" spans="1:9">
      <c r="A601" s="1" t="s">
        <v>178</v>
      </c>
      <c r="B601" s="1" t="s">
        <v>184</v>
      </c>
      <c r="C601" s="1" t="s">
        <v>15</v>
      </c>
      <c r="D601" s="1" t="s">
        <v>1</v>
      </c>
      <c r="E601" s="11">
        <v>29.064586734995899</v>
      </c>
      <c r="F601" s="1">
        <v>54</v>
      </c>
      <c r="G601" s="1">
        <f>IFERROR(VLOOKUP(C601&amp;"|"&amp;D601,TaxRates!$C:$D,2,0),55)</f>
        <v>3</v>
      </c>
      <c r="H601" s="13">
        <f t="shared" si="18"/>
        <v>29.963491479377215</v>
      </c>
      <c r="I601" s="1" t="str">
        <f t="shared" si="19"/>
        <v>50 to 60</v>
      </c>
    </row>
    <row r="602" spans="1:9">
      <c r="A602" s="1" t="s">
        <v>178</v>
      </c>
      <c r="B602" s="1" t="s">
        <v>184</v>
      </c>
      <c r="C602" s="1" t="s">
        <v>15</v>
      </c>
      <c r="D602" s="1" t="s">
        <v>1</v>
      </c>
      <c r="E602" s="11">
        <v>57.212546548869597</v>
      </c>
      <c r="F602" s="1">
        <v>54</v>
      </c>
      <c r="G602" s="1">
        <f>IFERROR(VLOOKUP(C602&amp;"|"&amp;D602,TaxRates!$C:$D,2,0),55)</f>
        <v>3</v>
      </c>
      <c r="H602" s="13">
        <f t="shared" si="18"/>
        <v>58.982006751411959</v>
      </c>
      <c r="I602" s="1" t="str">
        <f t="shared" si="19"/>
        <v>50 to 60</v>
      </c>
    </row>
    <row r="603" spans="1:9">
      <c r="A603" s="1" t="s">
        <v>178</v>
      </c>
      <c r="B603" s="1" t="s">
        <v>184</v>
      </c>
      <c r="C603" s="1" t="s">
        <v>15</v>
      </c>
      <c r="D603" s="1" t="s">
        <v>1</v>
      </c>
      <c r="E603" s="11">
        <v>120.790390864746</v>
      </c>
      <c r="F603" s="1">
        <v>54</v>
      </c>
      <c r="G603" s="1">
        <f>IFERROR(VLOOKUP(C603&amp;"|"&amp;D603,TaxRates!$C:$D,2,0),55)</f>
        <v>3</v>
      </c>
      <c r="H603" s="13">
        <f t="shared" si="18"/>
        <v>124.52617614922268</v>
      </c>
      <c r="I603" s="1" t="str">
        <f t="shared" si="19"/>
        <v>50 to 60</v>
      </c>
    </row>
    <row r="604" spans="1:9">
      <c r="A604" s="1" t="s">
        <v>178</v>
      </c>
      <c r="B604" s="1" t="s">
        <v>184</v>
      </c>
      <c r="C604" s="1" t="s">
        <v>15</v>
      </c>
      <c r="D604" s="1" t="s">
        <v>1</v>
      </c>
      <c r="E604" s="11">
        <v>48.671386844510302</v>
      </c>
      <c r="F604" s="1">
        <v>54</v>
      </c>
      <c r="G604" s="1">
        <f>IFERROR(VLOOKUP(C604&amp;"|"&amp;D604,TaxRates!$C:$D,2,0),55)</f>
        <v>3</v>
      </c>
      <c r="H604" s="13">
        <f t="shared" si="18"/>
        <v>50.176687468567323</v>
      </c>
      <c r="I604" s="1" t="str">
        <f t="shared" si="19"/>
        <v>50 to 60</v>
      </c>
    </row>
    <row r="605" spans="1:9">
      <c r="A605" s="1" t="s">
        <v>178</v>
      </c>
      <c r="B605" s="1" t="s">
        <v>184</v>
      </c>
      <c r="C605" s="1" t="s">
        <v>15</v>
      </c>
      <c r="D605" s="1" t="s">
        <v>1</v>
      </c>
      <c r="E605" s="11">
        <v>230.65639203021399</v>
      </c>
      <c r="F605" s="1">
        <v>54</v>
      </c>
      <c r="G605" s="1">
        <f>IFERROR(VLOOKUP(C605&amp;"|"&amp;D605,TaxRates!$C:$D,2,0),55)</f>
        <v>3</v>
      </c>
      <c r="H605" s="13">
        <f t="shared" si="18"/>
        <v>237.79009487650927</v>
      </c>
      <c r="I605" s="1" t="str">
        <f t="shared" si="19"/>
        <v>50 to 60</v>
      </c>
    </row>
    <row r="606" spans="1:9">
      <c r="A606" s="1" t="s">
        <v>178</v>
      </c>
      <c r="B606" s="1" t="s">
        <v>184</v>
      </c>
      <c r="C606" s="1" t="s">
        <v>15</v>
      </c>
      <c r="D606" s="1" t="s">
        <v>1</v>
      </c>
      <c r="E606" s="11">
        <v>46.932801028545597</v>
      </c>
      <c r="F606" s="1">
        <v>54</v>
      </c>
      <c r="G606" s="1">
        <f>IFERROR(VLOOKUP(C606&amp;"|"&amp;D606,TaxRates!$C:$D,2,0),55)</f>
        <v>3</v>
      </c>
      <c r="H606" s="13">
        <f t="shared" si="18"/>
        <v>48.384330957263501</v>
      </c>
      <c r="I606" s="1" t="str">
        <f t="shared" si="19"/>
        <v>50 to 60</v>
      </c>
    </row>
    <row r="607" spans="1:9">
      <c r="A607" s="1" t="s">
        <v>178</v>
      </c>
      <c r="B607" s="1" t="s">
        <v>184</v>
      </c>
      <c r="C607" s="1" t="s">
        <v>15</v>
      </c>
      <c r="D607" s="1" t="s">
        <v>1</v>
      </c>
      <c r="E607" s="11">
        <v>102.357173747685</v>
      </c>
      <c r="F607" s="1">
        <v>54</v>
      </c>
      <c r="G607" s="1">
        <f>IFERROR(VLOOKUP(C607&amp;"|"&amp;D607,TaxRates!$C:$D,2,0),55)</f>
        <v>3</v>
      </c>
      <c r="H607" s="13">
        <f t="shared" si="18"/>
        <v>105.52285953369588</v>
      </c>
      <c r="I607" s="1" t="str">
        <f t="shared" si="19"/>
        <v>50 to 60</v>
      </c>
    </row>
    <row r="608" spans="1:9">
      <c r="A608" s="1" t="s">
        <v>178</v>
      </c>
      <c r="B608" s="1" t="s">
        <v>184</v>
      </c>
      <c r="C608" s="1" t="s">
        <v>15</v>
      </c>
      <c r="D608" s="1" t="s">
        <v>1</v>
      </c>
      <c r="E608" s="11">
        <v>32.176610265560299</v>
      </c>
      <c r="F608" s="1">
        <v>54</v>
      </c>
      <c r="G608" s="1">
        <f>IFERROR(VLOOKUP(C608&amp;"|"&amp;D608,TaxRates!$C:$D,2,0),55)</f>
        <v>3</v>
      </c>
      <c r="H608" s="13">
        <f t="shared" si="18"/>
        <v>33.171763160371441</v>
      </c>
      <c r="I608" s="1" t="str">
        <f t="shared" si="19"/>
        <v>50 to 60</v>
      </c>
    </row>
    <row r="609" spans="1:9">
      <c r="A609" s="1" t="s">
        <v>178</v>
      </c>
      <c r="B609" s="1" t="s">
        <v>184</v>
      </c>
      <c r="C609" s="1" t="s">
        <v>15</v>
      </c>
      <c r="D609" s="1" t="s">
        <v>1</v>
      </c>
      <c r="E609" s="11">
        <v>98.973167474951296</v>
      </c>
      <c r="F609" s="1">
        <v>54</v>
      </c>
      <c r="G609" s="1">
        <f>IFERROR(VLOOKUP(C609&amp;"|"&amp;D609,TaxRates!$C:$D,2,0),55)</f>
        <v>3</v>
      </c>
      <c r="H609" s="13">
        <f t="shared" si="18"/>
        <v>102.03419327314568</v>
      </c>
      <c r="I609" s="1" t="str">
        <f t="shared" si="19"/>
        <v>50 to 60</v>
      </c>
    </row>
    <row r="610" spans="1:9">
      <c r="A610" s="1" t="s">
        <v>178</v>
      </c>
      <c r="B610" s="1" t="s">
        <v>184</v>
      </c>
      <c r="C610" s="1" t="s">
        <v>15</v>
      </c>
      <c r="D610" s="1" t="s">
        <v>1</v>
      </c>
      <c r="E610" s="11">
        <v>261.48510992159999</v>
      </c>
      <c r="F610" s="1">
        <v>54</v>
      </c>
      <c r="G610" s="1">
        <f>IFERROR(VLOOKUP(C610&amp;"|"&amp;D610,TaxRates!$C:$D,2,0),55)</f>
        <v>3</v>
      </c>
      <c r="H610" s="13">
        <f t="shared" si="18"/>
        <v>269.57227826969074</v>
      </c>
      <c r="I610" s="1" t="str">
        <f t="shared" si="19"/>
        <v>50 to 60</v>
      </c>
    </row>
    <row r="611" spans="1:9">
      <c r="A611" s="1" t="s">
        <v>178</v>
      </c>
      <c r="B611" s="1" t="s">
        <v>184</v>
      </c>
      <c r="C611" s="1" t="s">
        <v>15</v>
      </c>
      <c r="D611" s="1" t="s">
        <v>1</v>
      </c>
      <c r="E611" s="11">
        <v>91.142769301232704</v>
      </c>
      <c r="F611" s="1">
        <v>55</v>
      </c>
      <c r="G611" s="1">
        <f>IFERROR(VLOOKUP(C611&amp;"|"&amp;D611,TaxRates!$C:$D,2,0),55)</f>
        <v>3</v>
      </c>
      <c r="H611" s="13">
        <f t="shared" si="18"/>
        <v>93.961617836322375</v>
      </c>
      <c r="I611" s="1" t="str">
        <f t="shared" si="19"/>
        <v>50 to 60</v>
      </c>
    </row>
    <row r="612" spans="1:9">
      <c r="A612" s="1" t="s">
        <v>178</v>
      </c>
      <c r="B612" s="1" t="s">
        <v>184</v>
      </c>
      <c r="C612" s="1" t="s">
        <v>15</v>
      </c>
      <c r="D612" s="1" t="s">
        <v>1</v>
      </c>
      <c r="E612" s="11">
        <v>32.036862226766303</v>
      </c>
      <c r="F612" s="1">
        <v>55</v>
      </c>
      <c r="G612" s="1">
        <f>IFERROR(VLOOKUP(C612&amp;"|"&amp;D612,TaxRates!$C:$D,2,0),55)</f>
        <v>3</v>
      </c>
      <c r="H612" s="13">
        <f t="shared" si="18"/>
        <v>33.027693017284847</v>
      </c>
      <c r="I612" s="1" t="str">
        <f t="shared" si="19"/>
        <v>50 to 60</v>
      </c>
    </row>
    <row r="613" spans="1:9">
      <c r="A613" s="1" t="s">
        <v>178</v>
      </c>
      <c r="B613" s="1" t="s">
        <v>184</v>
      </c>
      <c r="C613" s="1" t="s">
        <v>15</v>
      </c>
      <c r="D613" s="1" t="s">
        <v>1</v>
      </c>
      <c r="E613" s="11">
        <v>31.616115443300298</v>
      </c>
      <c r="F613" s="1">
        <v>55</v>
      </c>
      <c r="G613" s="1">
        <f>IFERROR(VLOOKUP(C613&amp;"|"&amp;D613,TaxRates!$C:$D,2,0),55)</f>
        <v>3</v>
      </c>
      <c r="H613" s="13">
        <f t="shared" si="18"/>
        <v>32.593933446701342</v>
      </c>
      <c r="I613" s="1" t="str">
        <f t="shared" si="19"/>
        <v>50 to 60</v>
      </c>
    </row>
    <row r="614" spans="1:9">
      <c r="A614" s="1" t="s">
        <v>178</v>
      </c>
      <c r="B614" s="1" t="s">
        <v>184</v>
      </c>
      <c r="C614" s="1" t="s">
        <v>15</v>
      </c>
      <c r="D614" s="1" t="s">
        <v>1</v>
      </c>
      <c r="E614" s="11">
        <v>80.819446435478298</v>
      </c>
      <c r="F614" s="1">
        <v>55</v>
      </c>
      <c r="G614" s="1">
        <f>IFERROR(VLOOKUP(C614&amp;"|"&amp;D614,TaxRates!$C:$D,2,0),55)</f>
        <v>3</v>
      </c>
      <c r="H614" s="13">
        <f t="shared" si="18"/>
        <v>83.319016943792064</v>
      </c>
      <c r="I614" s="1" t="str">
        <f t="shared" si="19"/>
        <v>50 to 60</v>
      </c>
    </row>
    <row r="615" spans="1:9">
      <c r="A615" s="1" t="s">
        <v>178</v>
      </c>
      <c r="B615" s="1" t="s">
        <v>184</v>
      </c>
      <c r="C615" s="1" t="s">
        <v>15</v>
      </c>
      <c r="D615" s="1" t="s">
        <v>1</v>
      </c>
      <c r="E615" s="11">
        <v>81.926912076244093</v>
      </c>
      <c r="F615" s="1">
        <v>55</v>
      </c>
      <c r="G615" s="1">
        <f>IFERROR(VLOOKUP(C615&amp;"|"&amp;D615,TaxRates!$C:$D,2,0),55)</f>
        <v>3</v>
      </c>
      <c r="H615" s="13">
        <f t="shared" si="18"/>
        <v>84.460734099220716</v>
      </c>
      <c r="I615" s="1" t="str">
        <f t="shared" si="19"/>
        <v>50 to 60</v>
      </c>
    </row>
    <row r="616" spans="1:9">
      <c r="A616" s="1" t="s">
        <v>178</v>
      </c>
      <c r="B616" s="1" t="s">
        <v>184</v>
      </c>
      <c r="C616" s="1" t="s">
        <v>15</v>
      </c>
      <c r="D616" s="1" t="s">
        <v>1</v>
      </c>
      <c r="E616" s="11">
        <v>43.222715998626001</v>
      </c>
      <c r="F616" s="1">
        <v>55</v>
      </c>
      <c r="G616" s="1">
        <f>IFERROR(VLOOKUP(C616&amp;"|"&amp;D616,TaxRates!$C:$D,2,0),55)</f>
        <v>3</v>
      </c>
      <c r="H616" s="13">
        <f t="shared" si="18"/>
        <v>44.559501029511345</v>
      </c>
      <c r="I616" s="1" t="str">
        <f t="shared" si="19"/>
        <v>50 to 60</v>
      </c>
    </row>
    <row r="617" spans="1:9">
      <c r="A617" s="1" t="s">
        <v>178</v>
      </c>
      <c r="B617" s="1" t="s">
        <v>184</v>
      </c>
      <c r="C617" s="1" t="s">
        <v>15</v>
      </c>
      <c r="D617" s="1" t="s">
        <v>1</v>
      </c>
      <c r="E617" s="11">
        <v>131.43678715351899</v>
      </c>
      <c r="F617" s="1">
        <v>55</v>
      </c>
      <c r="G617" s="1">
        <f>IFERROR(VLOOKUP(C617&amp;"|"&amp;D617,TaxRates!$C:$D,2,0),55)</f>
        <v>3</v>
      </c>
      <c r="H617" s="13">
        <f t="shared" si="18"/>
        <v>135.50184242630823</v>
      </c>
      <c r="I617" s="1" t="str">
        <f t="shared" si="19"/>
        <v>50 to 60</v>
      </c>
    </row>
    <row r="618" spans="1:9">
      <c r="A618" s="1" t="s">
        <v>178</v>
      </c>
      <c r="B618" s="1" t="s">
        <v>184</v>
      </c>
      <c r="C618" s="1" t="s">
        <v>15</v>
      </c>
      <c r="D618" s="1" t="s">
        <v>1</v>
      </c>
      <c r="E618" s="11">
        <v>126.148901685602</v>
      </c>
      <c r="F618" s="1">
        <v>55</v>
      </c>
      <c r="G618" s="1">
        <f>IFERROR(VLOOKUP(C618&amp;"|"&amp;D618,TaxRates!$C:$D,2,0),55)</f>
        <v>3</v>
      </c>
      <c r="H618" s="13">
        <f t="shared" si="18"/>
        <v>130.05041410886804</v>
      </c>
      <c r="I618" s="1" t="str">
        <f t="shared" si="19"/>
        <v>50 to 60</v>
      </c>
    </row>
    <row r="619" spans="1:9">
      <c r="A619" s="1" t="s">
        <v>178</v>
      </c>
      <c r="B619" s="1" t="s">
        <v>184</v>
      </c>
      <c r="C619" s="1" t="s">
        <v>15</v>
      </c>
      <c r="D619" s="1" t="s">
        <v>1</v>
      </c>
      <c r="E619" s="11">
        <v>52.552775921983901</v>
      </c>
      <c r="F619" s="1">
        <v>55</v>
      </c>
      <c r="G619" s="1">
        <f>IFERROR(VLOOKUP(C619&amp;"|"&amp;D619,TaxRates!$C:$D,2,0),55)</f>
        <v>3</v>
      </c>
      <c r="H619" s="13">
        <f t="shared" si="18"/>
        <v>54.178119507199902</v>
      </c>
      <c r="I619" s="1" t="str">
        <f t="shared" si="19"/>
        <v>50 to 60</v>
      </c>
    </row>
    <row r="620" spans="1:9">
      <c r="A620" s="1" t="s">
        <v>178</v>
      </c>
      <c r="B620" s="1" t="s">
        <v>184</v>
      </c>
      <c r="C620" s="1" t="s">
        <v>15</v>
      </c>
      <c r="D620" s="1" t="s">
        <v>1</v>
      </c>
      <c r="E620" s="11">
        <v>73.7749431465909</v>
      </c>
      <c r="F620" s="1">
        <v>55</v>
      </c>
      <c r="G620" s="1">
        <f>IFERROR(VLOOKUP(C620&amp;"|"&amp;D620,TaxRates!$C:$D,2,0),55)</f>
        <v>3</v>
      </c>
      <c r="H620" s="13">
        <f t="shared" si="18"/>
        <v>76.056642419165883</v>
      </c>
      <c r="I620" s="1" t="str">
        <f t="shared" si="19"/>
        <v>50 to 60</v>
      </c>
    </row>
    <row r="621" spans="1:9">
      <c r="A621" s="1" t="s">
        <v>178</v>
      </c>
      <c r="B621" s="1" t="s">
        <v>184</v>
      </c>
      <c r="C621" s="1" t="s">
        <v>15</v>
      </c>
      <c r="D621" s="1" t="s">
        <v>1</v>
      </c>
      <c r="E621" s="11">
        <v>63.876875065553797</v>
      </c>
      <c r="F621" s="1">
        <v>55</v>
      </c>
      <c r="G621" s="1">
        <f>IFERROR(VLOOKUP(C621&amp;"|"&amp;D621,TaxRates!$C:$D,2,0),55)</f>
        <v>3</v>
      </c>
      <c r="H621" s="13">
        <f t="shared" si="18"/>
        <v>65.852448521189487</v>
      </c>
      <c r="I621" s="1" t="str">
        <f t="shared" si="19"/>
        <v>50 to 60</v>
      </c>
    </row>
    <row r="622" spans="1:9">
      <c r="A622" s="1" t="s">
        <v>178</v>
      </c>
      <c r="B622" s="1" t="s">
        <v>184</v>
      </c>
      <c r="C622" s="1" t="s">
        <v>15</v>
      </c>
      <c r="D622" s="1" t="s">
        <v>1</v>
      </c>
      <c r="E622" s="11">
        <v>70.566748922662796</v>
      </c>
      <c r="F622" s="1">
        <v>55</v>
      </c>
      <c r="G622" s="1">
        <f>IFERROR(VLOOKUP(C622&amp;"|"&amp;D622,TaxRates!$C:$D,2,0),55)</f>
        <v>3</v>
      </c>
      <c r="H622" s="13">
        <f t="shared" si="18"/>
        <v>72.749225693466798</v>
      </c>
      <c r="I622" s="1" t="str">
        <f t="shared" si="19"/>
        <v>50 to 60</v>
      </c>
    </row>
    <row r="623" spans="1:9">
      <c r="A623" s="1" t="s">
        <v>178</v>
      </c>
      <c r="B623" s="1" t="s">
        <v>184</v>
      </c>
      <c r="C623" s="1" t="s">
        <v>15</v>
      </c>
      <c r="D623" s="1" t="s">
        <v>1</v>
      </c>
      <c r="E623" s="11">
        <v>71.288029122890194</v>
      </c>
      <c r="F623" s="1">
        <v>55</v>
      </c>
      <c r="G623" s="1">
        <f>IFERROR(VLOOKUP(C623&amp;"|"&amp;D623,TaxRates!$C:$D,2,0),55)</f>
        <v>3</v>
      </c>
      <c r="H623" s="13">
        <f t="shared" si="18"/>
        <v>73.492813528752777</v>
      </c>
      <c r="I623" s="1" t="str">
        <f t="shared" si="19"/>
        <v>50 to 60</v>
      </c>
    </row>
    <row r="624" spans="1:9">
      <c r="A624" s="1" t="s">
        <v>178</v>
      </c>
      <c r="B624" s="1" t="s">
        <v>184</v>
      </c>
      <c r="C624" s="1" t="s">
        <v>15</v>
      </c>
      <c r="D624" s="1" t="s">
        <v>1</v>
      </c>
      <c r="E624" s="11">
        <v>73.7629218099204</v>
      </c>
      <c r="F624" s="1">
        <v>55</v>
      </c>
      <c r="G624" s="1">
        <f>IFERROR(VLOOKUP(C624&amp;"|"&amp;D624,TaxRates!$C:$D,2,0),55)</f>
        <v>3</v>
      </c>
      <c r="H624" s="13">
        <f t="shared" si="18"/>
        <v>76.044249288577731</v>
      </c>
      <c r="I624" s="1" t="str">
        <f t="shared" si="19"/>
        <v>50 to 60</v>
      </c>
    </row>
    <row r="625" spans="1:9">
      <c r="A625" s="1" t="s">
        <v>178</v>
      </c>
      <c r="B625" s="1" t="s">
        <v>184</v>
      </c>
      <c r="C625" s="1" t="s">
        <v>15</v>
      </c>
      <c r="D625" s="1" t="s">
        <v>1</v>
      </c>
      <c r="E625" s="11">
        <v>25.629489781413</v>
      </c>
      <c r="F625" s="1">
        <v>56</v>
      </c>
      <c r="G625" s="1">
        <f>IFERROR(VLOOKUP(C625&amp;"|"&amp;D625,TaxRates!$C:$D,2,0),55)</f>
        <v>3</v>
      </c>
      <c r="H625" s="13">
        <f t="shared" si="18"/>
        <v>26.422154413827837</v>
      </c>
      <c r="I625" s="1" t="str">
        <f t="shared" si="19"/>
        <v>50 to 60</v>
      </c>
    </row>
    <row r="626" spans="1:9">
      <c r="A626" s="1" t="s">
        <v>178</v>
      </c>
      <c r="B626" s="1" t="s">
        <v>184</v>
      </c>
      <c r="C626" s="1" t="s">
        <v>15</v>
      </c>
      <c r="D626" s="1" t="s">
        <v>1</v>
      </c>
      <c r="E626" s="11">
        <v>44.070220233893103</v>
      </c>
      <c r="F626" s="1">
        <v>56</v>
      </c>
      <c r="G626" s="1">
        <f>IFERROR(VLOOKUP(C626&amp;"|"&amp;D626,TaxRates!$C:$D,2,0),55)</f>
        <v>3</v>
      </c>
      <c r="H626" s="13">
        <f t="shared" si="18"/>
        <v>45.433216735972273</v>
      </c>
      <c r="I626" s="1" t="str">
        <f t="shared" si="19"/>
        <v>50 to 60</v>
      </c>
    </row>
    <row r="627" spans="1:9">
      <c r="A627" s="1" t="s">
        <v>178</v>
      </c>
      <c r="B627" s="1" t="s">
        <v>184</v>
      </c>
      <c r="C627" s="1" t="s">
        <v>15</v>
      </c>
      <c r="D627" s="1" t="s">
        <v>1</v>
      </c>
      <c r="E627" s="11">
        <v>88.138937800702493</v>
      </c>
      <c r="F627" s="1">
        <v>56</v>
      </c>
      <c r="G627" s="1">
        <f>IFERROR(VLOOKUP(C627&amp;"|"&amp;D627,TaxRates!$C:$D,2,0),55)</f>
        <v>3</v>
      </c>
      <c r="H627" s="13">
        <f t="shared" si="18"/>
        <v>90.864884330621123</v>
      </c>
      <c r="I627" s="1" t="str">
        <f t="shared" si="19"/>
        <v>50 to 60</v>
      </c>
    </row>
    <row r="628" spans="1:9">
      <c r="A628" s="1" t="s">
        <v>178</v>
      </c>
      <c r="B628" s="1" t="s">
        <v>184</v>
      </c>
      <c r="C628" s="1" t="s">
        <v>15</v>
      </c>
      <c r="D628" s="1" t="s">
        <v>1</v>
      </c>
      <c r="E628" s="11">
        <v>143.659481213205</v>
      </c>
      <c r="F628" s="1">
        <v>56</v>
      </c>
      <c r="G628" s="1">
        <f>IFERROR(VLOOKUP(C628&amp;"|"&amp;D628,TaxRates!$C:$D,2,0),55)</f>
        <v>3</v>
      </c>
      <c r="H628" s="13">
        <f t="shared" si="18"/>
        <v>148.10255795175775</v>
      </c>
      <c r="I628" s="1" t="str">
        <f t="shared" si="19"/>
        <v>50 to 60</v>
      </c>
    </row>
    <row r="629" spans="1:9">
      <c r="A629" s="1" t="s">
        <v>178</v>
      </c>
      <c r="B629" s="1" t="s">
        <v>184</v>
      </c>
      <c r="C629" s="1" t="s">
        <v>15</v>
      </c>
      <c r="D629" s="1" t="s">
        <v>1</v>
      </c>
      <c r="E629" s="11">
        <v>38.577972042578402</v>
      </c>
      <c r="F629" s="1">
        <v>56</v>
      </c>
      <c r="G629" s="1">
        <f>IFERROR(VLOOKUP(C629&amp;"|"&amp;D629,TaxRates!$C:$D,2,0),55)</f>
        <v>3</v>
      </c>
      <c r="H629" s="13">
        <f t="shared" si="18"/>
        <v>39.771105198534435</v>
      </c>
      <c r="I629" s="1" t="str">
        <f t="shared" si="19"/>
        <v>50 to 60</v>
      </c>
    </row>
    <row r="630" spans="1:9">
      <c r="A630" s="1" t="s">
        <v>178</v>
      </c>
      <c r="B630" s="1" t="s">
        <v>184</v>
      </c>
      <c r="C630" s="1" t="s">
        <v>15</v>
      </c>
      <c r="D630" s="1" t="s">
        <v>1</v>
      </c>
      <c r="E630" s="11">
        <v>81.731565355349204</v>
      </c>
      <c r="F630" s="1">
        <v>56</v>
      </c>
      <c r="G630" s="1">
        <f>IFERROR(VLOOKUP(C630&amp;"|"&amp;D630,TaxRates!$C:$D,2,0),55)</f>
        <v>3</v>
      </c>
      <c r="H630" s="13">
        <f t="shared" si="18"/>
        <v>84.259345727164131</v>
      </c>
      <c r="I630" s="1" t="str">
        <f t="shared" si="19"/>
        <v>50 to 60</v>
      </c>
    </row>
    <row r="631" spans="1:9">
      <c r="A631" s="1" t="s">
        <v>178</v>
      </c>
      <c r="B631" s="1" t="s">
        <v>184</v>
      </c>
      <c r="C631" s="1" t="s">
        <v>15</v>
      </c>
      <c r="D631" s="1" t="s">
        <v>1</v>
      </c>
      <c r="E631" s="11">
        <v>82.368696198883399</v>
      </c>
      <c r="F631" s="1">
        <v>56</v>
      </c>
      <c r="G631" s="1">
        <f>IFERROR(VLOOKUP(C631&amp;"|"&amp;D631,TaxRates!$C:$D,2,0),55)</f>
        <v>3</v>
      </c>
      <c r="H631" s="13">
        <f t="shared" si="18"/>
        <v>84.916181648333406</v>
      </c>
      <c r="I631" s="1" t="str">
        <f t="shared" si="19"/>
        <v>50 to 60</v>
      </c>
    </row>
    <row r="632" spans="1:9">
      <c r="A632" s="1" t="s">
        <v>178</v>
      </c>
      <c r="B632" s="1" t="s">
        <v>184</v>
      </c>
      <c r="C632" s="1" t="s">
        <v>15</v>
      </c>
      <c r="D632" s="1" t="s">
        <v>1</v>
      </c>
      <c r="E632" s="11">
        <v>69.357101920198204</v>
      </c>
      <c r="F632" s="1">
        <v>57</v>
      </c>
      <c r="G632" s="1">
        <f>IFERROR(VLOOKUP(C632&amp;"|"&amp;D632,TaxRates!$C:$D,2,0),55)</f>
        <v>3</v>
      </c>
      <c r="H632" s="13">
        <f t="shared" si="18"/>
        <v>71.502166928039387</v>
      </c>
      <c r="I632" s="1" t="str">
        <f t="shared" si="19"/>
        <v>50 to 60</v>
      </c>
    </row>
    <row r="633" spans="1:9">
      <c r="A633" s="1" t="s">
        <v>178</v>
      </c>
      <c r="B633" s="1" t="s">
        <v>184</v>
      </c>
      <c r="C633" s="1" t="s">
        <v>15</v>
      </c>
      <c r="D633" s="1" t="s">
        <v>1</v>
      </c>
      <c r="E633" s="11">
        <v>24.4258534472836</v>
      </c>
      <c r="F633" s="1">
        <v>57</v>
      </c>
      <c r="G633" s="1">
        <f>IFERROR(VLOOKUP(C633&amp;"|"&amp;D633,TaxRates!$C:$D,2,0),55)</f>
        <v>3</v>
      </c>
      <c r="H633" s="13">
        <f t="shared" si="18"/>
        <v>25.181292213694434</v>
      </c>
      <c r="I633" s="1" t="str">
        <f t="shared" si="19"/>
        <v>50 to 60</v>
      </c>
    </row>
    <row r="634" spans="1:9">
      <c r="A634" s="1" t="s">
        <v>178</v>
      </c>
      <c r="B634" s="1" t="s">
        <v>184</v>
      </c>
      <c r="C634" s="1" t="s">
        <v>15</v>
      </c>
      <c r="D634" s="1" t="s">
        <v>1</v>
      </c>
      <c r="E634" s="11">
        <v>49.389661710570103</v>
      </c>
      <c r="F634" s="1">
        <v>57</v>
      </c>
      <c r="G634" s="1">
        <f>IFERROR(VLOOKUP(C634&amp;"|"&amp;D634,TaxRates!$C:$D,2,0),55)</f>
        <v>3</v>
      </c>
      <c r="H634" s="13">
        <f t="shared" si="18"/>
        <v>50.917177021206292</v>
      </c>
      <c r="I634" s="1" t="str">
        <f t="shared" si="19"/>
        <v>50 to 60</v>
      </c>
    </row>
    <row r="635" spans="1:9">
      <c r="A635" s="1" t="s">
        <v>178</v>
      </c>
      <c r="B635" s="1" t="s">
        <v>184</v>
      </c>
      <c r="C635" s="1" t="s">
        <v>15</v>
      </c>
      <c r="D635" s="1" t="s">
        <v>1</v>
      </c>
      <c r="E635" s="11">
        <v>94.689063619017404</v>
      </c>
      <c r="F635" s="1">
        <v>57</v>
      </c>
      <c r="G635" s="1">
        <f>IFERROR(VLOOKUP(C635&amp;"|"&amp;D635,TaxRates!$C:$D,2,0),55)</f>
        <v>3</v>
      </c>
      <c r="H635" s="13">
        <f t="shared" si="18"/>
        <v>97.617591359811755</v>
      </c>
      <c r="I635" s="1" t="str">
        <f t="shared" si="19"/>
        <v>50 to 60</v>
      </c>
    </row>
    <row r="636" spans="1:9">
      <c r="A636" s="1" t="s">
        <v>178</v>
      </c>
      <c r="B636" s="1" t="s">
        <v>184</v>
      </c>
      <c r="C636" s="1" t="s">
        <v>15</v>
      </c>
      <c r="D636" s="1" t="s">
        <v>1</v>
      </c>
      <c r="E636" s="11">
        <v>215.32918777538299</v>
      </c>
      <c r="F636" s="1">
        <v>57</v>
      </c>
      <c r="G636" s="1">
        <f>IFERROR(VLOOKUP(C636&amp;"|"&amp;D636,TaxRates!$C:$D,2,0),55)</f>
        <v>3</v>
      </c>
      <c r="H636" s="13">
        <f t="shared" si="18"/>
        <v>221.98885337668349</v>
      </c>
      <c r="I636" s="1" t="str">
        <f t="shared" si="19"/>
        <v>50 to 60</v>
      </c>
    </row>
    <row r="637" spans="1:9">
      <c r="A637" s="1" t="s">
        <v>178</v>
      </c>
      <c r="B637" s="1" t="s">
        <v>184</v>
      </c>
      <c r="C637" s="1" t="s">
        <v>15</v>
      </c>
      <c r="D637" s="1" t="s">
        <v>1</v>
      </c>
      <c r="E637" s="11">
        <v>72.676493508327894</v>
      </c>
      <c r="F637" s="1">
        <v>57</v>
      </c>
      <c r="G637" s="1">
        <f>IFERROR(VLOOKUP(C637&amp;"|"&amp;D637,TaxRates!$C:$D,2,0),55)</f>
        <v>3</v>
      </c>
      <c r="H637" s="13">
        <f t="shared" si="18"/>
        <v>74.924220111678238</v>
      </c>
      <c r="I637" s="1" t="str">
        <f t="shared" si="19"/>
        <v>50 to 60</v>
      </c>
    </row>
    <row r="638" spans="1:9">
      <c r="A638" s="1" t="s">
        <v>178</v>
      </c>
      <c r="B638" s="1" t="s">
        <v>184</v>
      </c>
      <c r="C638" s="1" t="s">
        <v>15</v>
      </c>
      <c r="D638" s="1" t="s">
        <v>1</v>
      </c>
      <c r="E638" s="11">
        <v>24.144854702611699</v>
      </c>
      <c r="F638" s="1">
        <v>57</v>
      </c>
      <c r="G638" s="1">
        <f>IFERROR(VLOOKUP(C638&amp;"|"&amp;D638,TaxRates!$C:$D,2,0),55)</f>
        <v>3</v>
      </c>
      <c r="H638" s="13">
        <f t="shared" si="18"/>
        <v>24.89160278619763</v>
      </c>
      <c r="I638" s="1" t="str">
        <f t="shared" si="19"/>
        <v>50 to 60</v>
      </c>
    </row>
    <row r="639" spans="1:9">
      <c r="A639" s="1" t="s">
        <v>178</v>
      </c>
      <c r="B639" s="1" t="s">
        <v>184</v>
      </c>
      <c r="C639" s="1" t="s">
        <v>15</v>
      </c>
      <c r="D639" s="1" t="s">
        <v>1</v>
      </c>
      <c r="E639" s="11">
        <v>85.830841159974895</v>
      </c>
      <c r="F639" s="1">
        <v>58</v>
      </c>
      <c r="G639" s="1">
        <f>IFERROR(VLOOKUP(C639&amp;"|"&amp;D639,TaxRates!$C:$D,2,0),55)</f>
        <v>3</v>
      </c>
      <c r="H639" s="13">
        <f t="shared" si="18"/>
        <v>88.485403257706082</v>
      </c>
      <c r="I639" s="1" t="str">
        <f t="shared" si="19"/>
        <v>50 to 60</v>
      </c>
    </row>
    <row r="640" spans="1:9">
      <c r="A640" s="1" t="s">
        <v>178</v>
      </c>
      <c r="B640" s="1" t="s">
        <v>184</v>
      </c>
      <c r="C640" s="1" t="s">
        <v>15</v>
      </c>
      <c r="D640" s="1" t="s">
        <v>1</v>
      </c>
      <c r="E640" s="11">
        <v>104.651746384658</v>
      </c>
      <c r="F640" s="1">
        <v>58</v>
      </c>
      <c r="G640" s="1">
        <f>IFERROR(VLOOKUP(C640&amp;"|"&amp;D640,TaxRates!$C:$D,2,0),55)</f>
        <v>3</v>
      </c>
      <c r="H640" s="13">
        <f t="shared" si="18"/>
        <v>107.88839833469896</v>
      </c>
      <c r="I640" s="1" t="str">
        <f t="shared" si="19"/>
        <v>50 to 60</v>
      </c>
    </row>
    <row r="641" spans="1:9">
      <c r="A641" s="1" t="s">
        <v>178</v>
      </c>
      <c r="B641" s="1" t="s">
        <v>184</v>
      </c>
      <c r="C641" s="1" t="s">
        <v>15</v>
      </c>
      <c r="D641" s="1" t="s">
        <v>1</v>
      </c>
      <c r="E641" s="11">
        <v>66.849150557324194</v>
      </c>
      <c r="F641" s="1">
        <v>58</v>
      </c>
      <c r="G641" s="1">
        <f>IFERROR(VLOOKUP(C641&amp;"|"&amp;D641,TaxRates!$C:$D,2,0),55)</f>
        <v>3</v>
      </c>
      <c r="H641" s="13">
        <f t="shared" si="18"/>
        <v>68.916650059097108</v>
      </c>
      <c r="I641" s="1" t="str">
        <f t="shared" si="19"/>
        <v>50 to 60</v>
      </c>
    </row>
    <row r="642" spans="1:9">
      <c r="A642" s="1" t="s">
        <v>178</v>
      </c>
      <c r="B642" s="1" t="s">
        <v>184</v>
      </c>
      <c r="C642" s="1" t="s">
        <v>15</v>
      </c>
      <c r="D642" s="1" t="s">
        <v>1</v>
      </c>
      <c r="E642" s="11">
        <v>70.8732930077595</v>
      </c>
      <c r="F642" s="1">
        <v>59</v>
      </c>
      <c r="G642" s="1">
        <f>IFERROR(VLOOKUP(C642&amp;"|"&amp;D642,TaxRates!$C:$D,2,0),55)</f>
        <v>3</v>
      </c>
      <c r="H642" s="13">
        <f t="shared" si="18"/>
        <v>73.065250523463405</v>
      </c>
      <c r="I642" s="1" t="str">
        <f t="shared" si="19"/>
        <v>50 to 60</v>
      </c>
    </row>
    <row r="643" spans="1:9">
      <c r="A643" s="1" t="s">
        <v>178</v>
      </c>
      <c r="B643" s="1" t="s">
        <v>184</v>
      </c>
      <c r="C643" s="1" t="s">
        <v>15</v>
      </c>
      <c r="D643" s="1" t="s">
        <v>1</v>
      </c>
      <c r="E643" s="11">
        <v>127.674108775666</v>
      </c>
      <c r="F643" s="1">
        <v>59</v>
      </c>
      <c r="G643" s="1">
        <f>IFERROR(VLOOKUP(C643&amp;"|"&amp;D643,TaxRates!$C:$D,2,0),55)</f>
        <v>3</v>
      </c>
      <c r="H643" s="13">
        <f t="shared" ref="H643:H706" si="20">E643/(1-(G643*0.01))</f>
        <v>131.62279255223299</v>
      </c>
      <c r="I643" s="1" t="str">
        <f t="shared" ref="I643:I706" si="21">VLOOKUP(F643,$M$4:$N$9,2, 1)</f>
        <v>50 to 60</v>
      </c>
    </row>
    <row r="644" spans="1:9">
      <c r="A644" s="1" t="s">
        <v>178</v>
      </c>
      <c r="B644" s="1" t="s">
        <v>184</v>
      </c>
      <c r="C644" s="1" t="s">
        <v>15</v>
      </c>
      <c r="D644" s="1" t="s">
        <v>1</v>
      </c>
      <c r="E644" s="11">
        <v>68.4059136561483</v>
      </c>
      <c r="F644" s="1">
        <v>59</v>
      </c>
      <c r="G644" s="1">
        <f>IFERROR(VLOOKUP(C644&amp;"|"&amp;D644,TaxRates!$C:$D,2,0),55)</f>
        <v>3</v>
      </c>
      <c r="H644" s="13">
        <f t="shared" si="20"/>
        <v>70.521560470255977</v>
      </c>
      <c r="I644" s="1" t="str">
        <f t="shared" si="21"/>
        <v>50 to 60</v>
      </c>
    </row>
    <row r="645" spans="1:9">
      <c r="A645" s="1" t="s">
        <v>178</v>
      </c>
      <c r="B645" s="1" t="s">
        <v>184</v>
      </c>
      <c r="C645" s="1" t="s">
        <v>15</v>
      </c>
      <c r="D645" s="1" t="s">
        <v>1</v>
      </c>
      <c r="E645" s="11">
        <v>162.49691577581001</v>
      </c>
      <c r="F645" s="1">
        <v>60</v>
      </c>
      <c r="G645" s="1">
        <f>IFERROR(VLOOKUP(C645&amp;"|"&amp;D645,TaxRates!$C:$D,2,0),55)</f>
        <v>3</v>
      </c>
      <c r="H645" s="13">
        <f t="shared" si="20"/>
        <v>167.52259358330929</v>
      </c>
      <c r="I645" s="1" t="str">
        <f t="shared" si="21"/>
        <v>60 to 70</v>
      </c>
    </row>
    <row r="646" spans="1:9">
      <c r="A646" s="1" t="s">
        <v>178</v>
      </c>
      <c r="B646" s="1" t="s">
        <v>184</v>
      </c>
      <c r="C646" s="1" t="s">
        <v>15</v>
      </c>
      <c r="D646" s="1" t="s">
        <v>1</v>
      </c>
      <c r="E646" s="11">
        <v>97.592216424932602</v>
      </c>
      <c r="F646" s="1">
        <v>60</v>
      </c>
      <c r="G646" s="1">
        <f>IFERROR(VLOOKUP(C646&amp;"|"&amp;D646,TaxRates!$C:$D,2,0),55)</f>
        <v>3</v>
      </c>
      <c r="H646" s="13">
        <f t="shared" si="20"/>
        <v>100.61053239683774</v>
      </c>
      <c r="I646" s="1" t="str">
        <f t="shared" si="21"/>
        <v>60 to 70</v>
      </c>
    </row>
    <row r="647" spans="1:9">
      <c r="A647" s="1" t="s">
        <v>178</v>
      </c>
      <c r="B647" s="1" t="s">
        <v>184</v>
      </c>
      <c r="C647" s="1" t="s">
        <v>15</v>
      </c>
      <c r="D647" s="1" t="s">
        <v>1</v>
      </c>
      <c r="E647" s="11">
        <v>49.649623116068703</v>
      </c>
      <c r="F647" s="1">
        <v>60</v>
      </c>
      <c r="G647" s="1">
        <f>IFERROR(VLOOKUP(C647&amp;"|"&amp;D647,TaxRates!$C:$D,2,0),55)</f>
        <v>3</v>
      </c>
      <c r="H647" s="13">
        <f t="shared" si="20"/>
        <v>51.185178470173923</v>
      </c>
      <c r="I647" s="1" t="str">
        <f t="shared" si="21"/>
        <v>60 to 70</v>
      </c>
    </row>
    <row r="648" spans="1:9">
      <c r="A648" s="1" t="s">
        <v>178</v>
      </c>
      <c r="B648" s="1" t="s">
        <v>184</v>
      </c>
      <c r="C648" s="1" t="s">
        <v>15</v>
      </c>
      <c r="D648" s="1" t="s">
        <v>1</v>
      </c>
      <c r="E648" s="11">
        <v>133.50145172667001</v>
      </c>
      <c r="F648" s="1">
        <v>60</v>
      </c>
      <c r="G648" s="1">
        <f>IFERROR(VLOOKUP(C648&amp;"|"&amp;D648,TaxRates!$C:$D,2,0),55)</f>
        <v>3</v>
      </c>
      <c r="H648" s="13">
        <f t="shared" si="20"/>
        <v>137.63036260481445</v>
      </c>
      <c r="I648" s="1" t="str">
        <f t="shared" si="21"/>
        <v>60 to 70</v>
      </c>
    </row>
    <row r="649" spans="1:9">
      <c r="A649" s="1" t="s">
        <v>178</v>
      </c>
      <c r="B649" s="1" t="s">
        <v>184</v>
      </c>
      <c r="C649" s="1" t="s">
        <v>15</v>
      </c>
      <c r="D649" s="1" t="s">
        <v>1</v>
      </c>
      <c r="E649" s="11">
        <v>162.68625182836999</v>
      </c>
      <c r="F649" s="1">
        <v>60</v>
      </c>
      <c r="G649" s="1">
        <f>IFERROR(VLOOKUP(C649&amp;"|"&amp;D649,TaxRates!$C:$D,2,0),55)</f>
        <v>3</v>
      </c>
      <c r="H649" s="13">
        <f t="shared" si="20"/>
        <v>167.71778539007215</v>
      </c>
      <c r="I649" s="1" t="str">
        <f t="shared" si="21"/>
        <v>60 to 70</v>
      </c>
    </row>
    <row r="650" spans="1:9">
      <c r="A650" s="1" t="s">
        <v>178</v>
      </c>
      <c r="B650" s="1" t="s">
        <v>184</v>
      </c>
      <c r="C650" s="1" t="s">
        <v>15</v>
      </c>
      <c r="D650" s="1" t="s">
        <v>1</v>
      </c>
      <c r="E650" s="11">
        <v>66.919775910263098</v>
      </c>
      <c r="F650" s="1">
        <v>61</v>
      </c>
      <c r="G650" s="1">
        <f>IFERROR(VLOOKUP(C650&amp;"|"&amp;D650,TaxRates!$C:$D,2,0),55)</f>
        <v>3</v>
      </c>
      <c r="H650" s="13">
        <f t="shared" si="20"/>
        <v>68.989459701302167</v>
      </c>
      <c r="I650" s="1" t="str">
        <f t="shared" si="21"/>
        <v>60 to 70</v>
      </c>
    </row>
    <row r="651" spans="1:9">
      <c r="A651" s="1" t="s">
        <v>178</v>
      </c>
      <c r="B651" s="1" t="s">
        <v>184</v>
      </c>
      <c r="C651" s="1" t="s">
        <v>15</v>
      </c>
      <c r="D651" s="1" t="s">
        <v>1</v>
      </c>
      <c r="E651" s="11">
        <v>102.92067390411199</v>
      </c>
      <c r="F651" s="1">
        <v>61</v>
      </c>
      <c r="G651" s="1">
        <f>IFERROR(VLOOKUP(C651&amp;"|"&amp;D651,TaxRates!$C:$D,2,0),55)</f>
        <v>3</v>
      </c>
      <c r="H651" s="13">
        <f t="shared" si="20"/>
        <v>106.10378753001237</v>
      </c>
      <c r="I651" s="1" t="str">
        <f t="shared" si="21"/>
        <v>60 to 70</v>
      </c>
    </row>
    <row r="652" spans="1:9">
      <c r="A652" s="1" t="s">
        <v>178</v>
      </c>
      <c r="B652" s="1" t="s">
        <v>184</v>
      </c>
      <c r="C652" s="1" t="s">
        <v>15</v>
      </c>
      <c r="D652" s="1" t="s">
        <v>1</v>
      </c>
      <c r="E652" s="11">
        <v>51.5805503187608</v>
      </c>
      <c r="F652" s="1">
        <v>61</v>
      </c>
      <c r="G652" s="1">
        <f>IFERROR(VLOOKUP(C652&amp;"|"&amp;D652,TaxRates!$C:$D,2,0),55)</f>
        <v>3</v>
      </c>
      <c r="H652" s="13">
        <f t="shared" si="20"/>
        <v>53.175825070887427</v>
      </c>
      <c r="I652" s="1" t="str">
        <f t="shared" si="21"/>
        <v>60 to 70</v>
      </c>
    </row>
    <row r="653" spans="1:9">
      <c r="A653" s="1" t="s">
        <v>178</v>
      </c>
      <c r="B653" s="1" t="s">
        <v>184</v>
      </c>
      <c r="C653" s="1" t="s">
        <v>15</v>
      </c>
      <c r="D653" s="1" t="s">
        <v>1</v>
      </c>
      <c r="E653" s="11">
        <v>50.9854941535732</v>
      </c>
      <c r="F653" s="1">
        <v>61</v>
      </c>
      <c r="G653" s="1">
        <f>IFERROR(VLOOKUP(C653&amp;"|"&amp;D653,TaxRates!$C:$D,2,0),55)</f>
        <v>3</v>
      </c>
      <c r="H653" s="13">
        <f t="shared" si="20"/>
        <v>52.562365106776497</v>
      </c>
      <c r="I653" s="1" t="str">
        <f t="shared" si="21"/>
        <v>60 to 70</v>
      </c>
    </row>
    <row r="654" spans="1:9">
      <c r="A654" s="1" t="s">
        <v>178</v>
      </c>
      <c r="B654" s="1" t="s">
        <v>184</v>
      </c>
      <c r="C654" s="1" t="s">
        <v>15</v>
      </c>
      <c r="D654" s="1" t="s">
        <v>1</v>
      </c>
      <c r="E654" s="11">
        <v>103.025860599979</v>
      </c>
      <c r="F654" s="1">
        <v>61</v>
      </c>
      <c r="G654" s="1">
        <f>IFERROR(VLOOKUP(C654&amp;"|"&amp;D654,TaxRates!$C:$D,2,0),55)</f>
        <v>3</v>
      </c>
      <c r="H654" s="13">
        <f t="shared" si="20"/>
        <v>106.21222742265877</v>
      </c>
      <c r="I654" s="1" t="str">
        <f t="shared" si="21"/>
        <v>60 to 70</v>
      </c>
    </row>
    <row r="655" spans="1:9">
      <c r="A655" s="1" t="s">
        <v>178</v>
      </c>
      <c r="B655" s="1" t="s">
        <v>184</v>
      </c>
      <c r="C655" s="1" t="s">
        <v>15</v>
      </c>
      <c r="D655" s="1" t="s">
        <v>1</v>
      </c>
      <c r="E655" s="11">
        <v>63.224717551181598</v>
      </c>
      <c r="F655" s="1">
        <v>61</v>
      </c>
      <c r="G655" s="1">
        <f>IFERROR(VLOOKUP(C655&amp;"|"&amp;D655,TaxRates!$C:$D,2,0),55)</f>
        <v>3</v>
      </c>
      <c r="H655" s="13">
        <f t="shared" si="20"/>
        <v>65.180121186785158</v>
      </c>
      <c r="I655" s="1" t="str">
        <f t="shared" si="21"/>
        <v>60 to 70</v>
      </c>
    </row>
    <row r="656" spans="1:9">
      <c r="A656" s="1" t="s">
        <v>178</v>
      </c>
      <c r="B656" s="1" t="s">
        <v>184</v>
      </c>
      <c r="C656" s="1" t="s">
        <v>15</v>
      </c>
      <c r="D656" s="1" t="s">
        <v>1</v>
      </c>
      <c r="E656" s="11">
        <v>82.063654780870607</v>
      </c>
      <c r="F656" s="1">
        <v>62</v>
      </c>
      <c r="G656" s="1">
        <f>IFERROR(VLOOKUP(C656&amp;"|"&amp;D656,TaxRates!$C:$D,2,0),55)</f>
        <v>3</v>
      </c>
      <c r="H656" s="13">
        <f t="shared" si="20"/>
        <v>84.601705959660421</v>
      </c>
      <c r="I656" s="1" t="str">
        <f t="shared" si="21"/>
        <v>60 to 70</v>
      </c>
    </row>
    <row r="657" spans="1:9">
      <c r="A657" s="1" t="s">
        <v>178</v>
      </c>
      <c r="B657" s="1" t="s">
        <v>184</v>
      </c>
      <c r="C657" s="1" t="s">
        <v>15</v>
      </c>
      <c r="D657" s="1" t="s">
        <v>1</v>
      </c>
      <c r="E657" s="11">
        <v>88.5296312424923</v>
      </c>
      <c r="F657" s="1">
        <v>62</v>
      </c>
      <c r="G657" s="1">
        <f>IFERROR(VLOOKUP(C657&amp;"|"&amp;D657,TaxRates!$C:$D,2,0),55)</f>
        <v>3</v>
      </c>
      <c r="H657" s="13">
        <f t="shared" si="20"/>
        <v>91.267661074734335</v>
      </c>
      <c r="I657" s="1" t="str">
        <f t="shared" si="21"/>
        <v>60 to 70</v>
      </c>
    </row>
    <row r="658" spans="1:9">
      <c r="A658" s="1" t="s">
        <v>178</v>
      </c>
      <c r="B658" s="1" t="s">
        <v>184</v>
      </c>
      <c r="C658" s="1" t="s">
        <v>15</v>
      </c>
      <c r="D658" s="1" t="s">
        <v>1</v>
      </c>
      <c r="E658" s="11">
        <v>11.508927194878201</v>
      </c>
      <c r="F658" s="1">
        <v>62</v>
      </c>
      <c r="G658" s="1">
        <f>IFERROR(VLOOKUP(C658&amp;"|"&amp;D658,TaxRates!$C:$D,2,0),55)</f>
        <v>3</v>
      </c>
      <c r="H658" s="13">
        <f t="shared" si="20"/>
        <v>11.86487339678165</v>
      </c>
      <c r="I658" s="1" t="str">
        <f t="shared" si="21"/>
        <v>60 to 70</v>
      </c>
    </row>
    <row r="659" spans="1:9">
      <c r="A659" s="1" t="s">
        <v>178</v>
      </c>
      <c r="B659" s="1" t="s">
        <v>184</v>
      </c>
      <c r="C659" s="1" t="s">
        <v>15</v>
      </c>
      <c r="D659" s="1" t="s">
        <v>1</v>
      </c>
      <c r="E659" s="11">
        <v>23.587365214519199</v>
      </c>
      <c r="F659" s="1">
        <v>63</v>
      </c>
      <c r="G659" s="1">
        <f>IFERROR(VLOOKUP(C659&amp;"|"&amp;D659,TaxRates!$C:$D,2,0),55)</f>
        <v>3</v>
      </c>
      <c r="H659" s="13">
        <f t="shared" si="20"/>
        <v>24.316871355174431</v>
      </c>
      <c r="I659" s="1" t="str">
        <f t="shared" si="21"/>
        <v>60 to 70</v>
      </c>
    </row>
    <row r="660" spans="1:9">
      <c r="A660" s="1" t="s">
        <v>178</v>
      </c>
      <c r="B660" s="1" t="s">
        <v>184</v>
      </c>
      <c r="C660" s="1" t="s">
        <v>15</v>
      </c>
      <c r="D660" s="1" t="s">
        <v>1</v>
      </c>
      <c r="E660" s="11">
        <v>25.662548457256801</v>
      </c>
      <c r="F660" s="1">
        <v>63</v>
      </c>
      <c r="G660" s="1">
        <f>IFERROR(VLOOKUP(C660&amp;"|"&amp;D660,TaxRates!$C:$D,2,0),55)</f>
        <v>3</v>
      </c>
      <c r="H660" s="13">
        <f t="shared" si="20"/>
        <v>26.456235522945157</v>
      </c>
      <c r="I660" s="1" t="str">
        <f t="shared" si="21"/>
        <v>60 to 70</v>
      </c>
    </row>
    <row r="661" spans="1:9">
      <c r="A661" s="1" t="s">
        <v>178</v>
      </c>
      <c r="B661" s="1" t="s">
        <v>184</v>
      </c>
      <c r="C661" s="1" t="s">
        <v>15</v>
      </c>
      <c r="D661" s="1" t="s">
        <v>1</v>
      </c>
      <c r="E661" s="11">
        <v>132.971010246086</v>
      </c>
      <c r="F661" s="1">
        <v>67</v>
      </c>
      <c r="G661" s="1">
        <f>IFERROR(VLOOKUP(C661&amp;"|"&amp;D661,TaxRates!$C:$D,2,0),55)</f>
        <v>3</v>
      </c>
      <c r="H661" s="13">
        <f t="shared" si="20"/>
        <v>137.08351571761443</v>
      </c>
      <c r="I661" s="1" t="str">
        <f t="shared" si="21"/>
        <v>60 to 70</v>
      </c>
    </row>
    <row r="662" spans="1:9">
      <c r="A662" s="1" t="s">
        <v>178</v>
      </c>
      <c r="B662" s="1" t="s">
        <v>184</v>
      </c>
      <c r="C662" s="1" t="s">
        <v>15</v>
      </c>
      <c r="D662" s="1" t="s">
        <v>1</v>
      </c>
      <c r="E662" s="11">
        <v>80.630110382918602</v>
      </c>
      <c r="F662" s="1">
        <v>71</v>
      </c>
      <c r="G662" s="1">
        <f>IFERROR(VLOOKUP(C662&amp;"|"&amp;D662,TaxRates!$C:$D,2,0),55)</f>
        <v>3</v>
      </c>
      <c r="H662" s="13">
        <f t="shared" si="20"/>
        <v>83.123825137029485</v>
      </c>
      <c r="I662" s="1" t="str">
        <f t="shared" si="21"/>
        <v>70 to 80</v>
      </c>
    </row>
    <row r="663" spans="1:9">
      <c r="A663" s="1" t="s">
        <v>178</v>
      </c>
      <c r="B663" s="1" t="s">
        <v>184</v>
      </c>
      <c r="C663" s="1" t="s">
        <v>15</v>
      </c>
      <c r="D663" s="1" t="s">
        <v>1</v>
      </c>
      <c r="E663" s="11">
        <v>56.414630327368002</v>
      </c>
      <c r="F663" s="1">
        <v>73</v>
      </c>
      <c r="G663" s="1">
        <f>IFERROR(VLOOKUP(C663&amp;"|"&amp;D663,TaxRates!$C:$D,2,0),55)</f>
        <v>3</v>
      </c>
      <c r="H663" s="13">
        <f t="shared" si="20"/>
        <v>58.15941270862681</v>
      </c>
      <c r="I663" s="1" t="str">
        <f t="shared" si="21"/>
        <v>70 to 80</v>
      </c>
    </row>
    <row r="664" spans="1:9">
      <c r="A664" s="1" t="s">
        <v>178</v>
      </c>
      <c r="B664" s="1" t="s">
        <v>193</v>
      </c>
      <c r="C664" s="1">
        <v>7111</v>
      </c>
      <c r="D664" s="1" t="s">
        <v>1</v>
      </c>
      <c r="E664" s="11">
        <v>80.065107559407195</v>
      </c>
      <c r="F664" s="1">
        <v>23</v>
      </c>
      <c r="G664" s="1">
        <f>IFERROR(VLOOKUP(C664&amp;"|"&amp;D664,TaxRates!$C:$D,2,0),55)</f>
        <v>33</v>
      </c>
      <c r="H664" s="13">
        <f t="shared" si="20"/>
        <v>119.50016053642867</v>
      </c>
      <c r="I664" s="1" t="str">
        <f t="shared" si="21"/>
        <v>20 to 30</v>
      </c>
    </row>
    <row r="665" spans="1:9">
      <c r="A665" s="1" t="s">
        <v>178</v>
      </c>
      <c r="B665" s="1" t="s">
        <v>193</v>
      </c>
      <c r="C665" s="1">
        <v>7111</v>
      </c>
      <c r="D665" s="1" t="s">
        <v>1</v>
      </c>
      <c r="E665" s="11">
        <v>72.948476250496995</v>
      </c>
      <c r="F665" s="1">
        <v>23</v>
      </c>
      <c r="G665" s="1">
        <f>IFERROR(VLOOKUP(C665&amp;"|"&amp;D665,TaxRates!$C:$D,2,0),55)</f>
        <v>33</v>
      </c>
      <c r="H665" s="13">
        <f t="shared" si="20"/>
        <v>108.87832276193582</v>
      </c>
      <c r="I665" s="1" t="str">
        <f t="shared" si="21"/>
        <v>20 to 30</v>
      </c>
    </row>
    <row r="666" spans="1:9">
      <c r="A666" s="1" t="s">
        <v>178</v>
      </c>
      <c r="B666" s="1" t="s">
        <v>193</v>
      </c>
      <c r="C666" s="1">
        <v>7111</v>
      </c>
      <c r="D666" s="1" t="s">
        <v>1</v>
      </c>
      <c r="E666" s="11">
        <v>55.645264780458803</v>
      </c>
      <c r="F666" s="1">
        <v>24</v>
      </c>
      <c r="G666" s="1">
        <f>IFERROR(VLOOKUP(C666&amp;"|"&amp;D666,TaxRates!$C:$D,2,0),55)</f>
        <v>33</v>
      </c>
      <c r="H666" s="13">
        <f t="shared" si="20"/>
        <v>83.05263400068479</v>
      </c>
      <c r="I666" s="1" t="str">
        <f t="shared" si="21"/>
        <v>20 to 30</v>
      </c>
    </row>
    <row r="667" spans="1:9">
      <c r="A667" s="1" t="s">
        <v>178</v>
      </c>
      <c r="B667" s="1" t="s">
        <v>193</v>
      </c>
      <c r="C667" s="1">
        <v>7111</v>
      </c>
      <c r="D667" s="1" t="s">
        <v>1</v>
      </c>
      <c r="E667" s="11">
        <v>86.736949411510494</v>
      </c>
      <c r="F667" s="1">
        <v>25</v>
      </c>
      <c r="G667" s="1">
        <f>IFERROR(VLOOKUP(C667&amp;"|"&amp;D667,TaxRates!$C:$D,2,0),55)</f>
        <v>33</v>
      </c>
      <c r="H667" s="13">
        <f t="shared" si="20"/>
        <v>129.45813345001568</v>
      </c>
      <c r="I667" s="1" t="str">
        <f t="shared" si="21"/>
        <v>20 to 30</v>
      </c>
    </row>
    <row r="668" spans="1:9">
      <c r="A668" s="1" t="s">
        <v>178</v>
      </c>
      <c r="B668" s="1" t="s">
        <v>193</v>
      </c>
      <c r="C668" s="1">
        <v>7111</v>
      </c>
      <c r="D668" s="1" t="s">
        <v>1</v>
      </c>
      <c r="E668" s="11">
        <v>85.273351671882395</v>
      </c>
      <c r="F668" s="1">
        <v>26</v>
      </c>
      <c r="G668" s="1">
        <f>IFERROR(VLOOKUP(C668&amp;"|"&amp;D668,TaxRates!$C:$D,2,0),55)</f>
        <v>33</v>
      </c>
      <c r="H668" s="13">
        <f t="shared" si="20"/>
        <v>127.27365921176478</v>
      </c>
      <c r="I668" s="1" t="str">
        <f t="shared" si="21"/>
        <v>20 to 30</v>
      </c>
    </row>
    <row r="669" spans="1:9">
      <c r="A669" s="1" t="s">
        <v>178</v>
      </c>
      <c r="B669" s="1" t="s">
        <v>193</v>
      </c>
      <c r="C669" s="1">
        <v>7111</v>
      </c>
      <c r="D669" s="1" t="s">
        <v>1</v>
      </c>
      <c r="E669" s="11">
        <v>456.50124405807901</v>
      </c>
      <c r="F669" s="1">
        <v>27</v>
      </c>
      <c r="G669" s="1">
        <f>IFERROR(VLOOKUP(C669&amp;"|"&amp;D669,TaxRates!$C:$D,2,0),55)</f>
        <v>33</v>
      </c>
      <c r="H669" s="13">
        <f t="shared" si="20"/>
        <v>681.34514038519262</v>
      </c>
      <c r="I669" s="1" t="str">
        <f t="shared" si="21"/>
        <v>20 to 30</v>
      </c>
    </row>
    <row r="670" spans="1:9">
      <c r="A670" s="1" t="s">
        <v>178</v>
      </c>
      <c r="B670" s="1" t="s">
        <v>193</v>
      </c>
      <c r="C670" s="1">
        <v>7111</v>
      </c>
      <c r="D670" s="1" t="s">
        <v>1</v>
      </c>
      <c r="E670" s="11">
        <v>33.136814532113</v>
      </c>
      <c r="F670" s="1">
        <v>27</v>
      </c>
      <c r="G670" s="1">
        <f>IFERROR(VLOOKUP(C670&amp;"|"&amp;D670,TaxRates!$C:$D,2,0),55)</f>
        <v>33</v>
      </c>
      <c r="H670" s="13">
        <f t="shared" si="20"/>
        <v>49.457932137482096</v>
      </c>
      <c r="I670" s="1" t="str">
        <f t="shared" si="21"/>
        <v>20 to 30</v>
      </c>
    </row>
    <row r="671" spans="1:9">
      <c r="A671" s="1" t="s">
        <v>178</v>
      </c>
      <c r="B671" s="1" t="s">
        <v>193</v>
      </c>
      <c r="C671" s="1">
        <v>7111</v>
      </c>
      <c r="D671" s="1" t="s">
        <v>1</v>
      </c>
      <c r="E671" s="11">
        <v>198.882496543114</v>
      </c>
      <c r="F671" s="1">
        <v>27</v>
      </c>
      <c r="G671" s="1">
        <f>IFERROR(VLOOKUP(C671&amp;"|"&amp;D671,TaxRates!$C:$D,2,0),55)</f>
        <v>33</v>
      </c>
      <c r="H671" s="13">
        <f t="shared" si="20"/>
        <v>296.83954707927467</v>
      </c>
      <c r="I671" s="1" t="str">
        <f t="shared" si="21"/>
        <v>20 to 30</v>
      </c>
    </row>
    <row r="672" spans="1:9">
      <c r="A672" s="1" t="s">
        <v>178</v>
      </c>
      <c r="B672" s="1" t="s">
        <v>193</v>
      </c>
      <c r="C672" s="1">
        <v>7111</v>
      </c>
      <c r="D672" s="1" t="s">
        <v>1</v>
      </c>
      <c r="E672" s="11">
        <v>100.768854640101</v>
      </c>
      <c r="F672" s="1">
        <v>27</v>
      </c>
      <c r="G672" s="1">
        <f>IFERROR(VLOOKUP(C672&amp;"|"&amp;D672,TaxRates!$C:$D,2,0),55)</f>
        <v>33</v>
      </c>
      <c r="H672" s="13">
        <f t="shared" si="20"/>
        <v>150.40127558224032</v>
      </c>
      <c r="I672" s="1" t="str">
        <f t="shared" si="21"/>
        <v>20 to 30</v>
      </c>
    </row>
    <row r="673" spans="1:9">
      <c r="A673" s="1" t="s">
        <v>178</v>
      </c>
      <c r="B673" s="1" t="s">
        <v>193</v>
      </c>
      <c r="C673" s="1">
        <v>7111</v>
      </c>
      <c r="D673" s="1" t="s">
        <v>1</v>
      </c>
      <c r="E673" s="11">
        <v>119.84521326903101</v>
      </c>
      <c r="F673" s="1">
        <v>27</v>
      </c>
      <c r="G673" s="1">
        <f>IFERROR(VLOOKUP(C673&amp;"|"&amp;D673,TaxRates!$C:$D,2,0),55)</f>
        <v>33</v>
      </c>
      <c r="H673" s="13">
        <f t="shared" si="20"/>
        <v>178.87345264034479</v>
      </c>
      <c r="I673" s="1" t="str">
        <f t="shared" si="21"/>
        <v>20 to 30</v>
      </c>
    </row>
    <row r="674" spans="1:9">
      <c r="A674" s="1" t="s">
        <v>178</v>
      </c>
      <c r="B674" s="1" t="s">
        <v>193</v>
      </c>
      <c r="C674" s="1">
        <v>7111</v>
      </c>
      <c r="D674" s="1" t="s">
        <v>1</v>
      </c>
      <c r="E674" s="11">
        <v>93.477913949468899</v>
      </c>
      <c r="F674" s="1">
        <v>27</v>
      </c>
      <c r="G674" s="1">
        <f>IFERROR(VLOOKUP(C674&amp;"|"&amp;D674,TaxRates!$C:$D,2,0),55)</f>
        <v>33</v>
      </c>
      <c r="H674" s="13">
        <f t="shared" si="20"/>
        <v>139.51927455144613</v>
      </c>
      <c r="I674" s="1" t="str">
        <f t="shared" si="21"/>
        <v>20 to 30</v>
      </c>
    </row>
    <row r="675" spans="1:9">
      <c r="A675" s="1" t="s">
        <v>178</v>
      </c>
      <c r="B675" s="1" t="s">
        <v>193</v>
      </c>
      <c r="C675" s="1">
        <v>7111</v>
      </c>
      <c r="D675" s="1" t="s">
        <v>1</v>
      </c>
      <c r="E675" s="11">
        <v>189.20381785631301</v>
      </c>
      <c r="F675" s="1">
        <v>27</v>
      </c>
      <c r="G675" s="1">
        <f>IFERROR(VLOOKUP(C675&amp;"|"&amp;D675,TaxRates!$C:$D,2,0),55)</f>
        <v>33</v>
      </c>
      <c r="H675" s="13">
        <f t="shared" si="20"/>
        <v>282.39375799449704</v>
      </c>
      <c r="I675" s="1" t="str">
        <f t="shared" si="21"/>
        <v>20 to 30</v>
      </c>
    </row>
    <row r="676" spans="1:9">
      <c r="A676" s="1" t="s">
        <v>178</v>
      </c>
      <c r="B676" s="1" t="s">
        <v>193</v>
      </c>
      <c r="C676" s="1">
        <v>7111</v>
      </c>
      <c r="D676" s="1" t="s">
        <v>1</v>
      </c>
      <c r="E676" s="11">
        <v>168.11088000091399</v>
      </c>
      <c r="F676" s="1">
        <v>28</v>
      </c>
      <c r="G676" s="1">
        <f>IFERROR(VLOOKUP(C676&amp;"|"&amp;D676,TaxRates!$C:$D,2,0),55)</f>
        <v>33</v>
      </c>
      <c r="H676" s="13">
        <f t="shared" si="20"/>
        <v>250.91176119539404</v>
      </c>
      <c r="I676" s="1" t="str">
        <f t="shared" si="21"/>
        <v>20 to 30</v>
      </c>
    </row>
    <row r="677" spans="1:9">
      <c r="A677" s="1" t="s">
        <v>178</v>
      </c>
      <c r="B677" s="1" t="s">
        <v>193</v>
      </c>
      <c r="C677" s="1">
        <v>7111</v>
      </c>
      <c r="D677" s="1" t="s">
        <v>1</v>
      </c>
      <c r="E677" s="11">
        <v>124.769453302667</v>
      </c>
      <c r="F677" s="1">
        <v>28</v>
      </c>
      <c r="G677" s="1">
        <f>IFERROR(VLOOKUP(C677&amp;"|"&amp;D677,TaxRates!$C:$D,2,0),55)</f>
        <v>33</v>
      </c>
      <c r="H677" s="13">
        <f t="shared" si="20"/>
        <v>186.2230646308463</v>
      </c>
      <c r="I677" s="1" t="str">
        <f t="shared" si="21"/>
        <v>20 to 30</v>
      </c>
    </row>
    <row r="678" spans="1:9">
      <c r="A678" s="1" t="s">
        <v>178</v>
      </c>
      <c r="B678" s="1" t="s">
        <v>193</v>
      </c>
      <c r="C678" s="1">
        <v>7111</v>
      </c>
      <c r="D678" s="1" t="s">
        <v>1</v>
      </c>
      <c r="E678" s="11">
        <v>29.5995362168313</v>
      </c>
      <c r="F678" s="1">
        <v>28</v>
      </c>
      <c r="G678" s="1">
        <f>IFERROR(VLOOKUP(C678&amp;"|"&amp;D678,TaxRates!$C:$D,2,0),55)</f>
        <v>33</v>
      </c>
      <c r="H678" s="13">
        <f t="shared" si="20"/>
        <v>44.178412263927321</v>
      </c>
      <c r="I678" s="1" t="str">
        <f t="shared" si="21"/>
        <v>20 to 30</v>
      </c>
    </row>
    <row r="679" spans="1:9">
      <c r="A679" s="1" t="s">
        <v>178</v>
      </c>
      <c r="B679" s="1" t="s">
        <v>193</v>
      </c>
      <c r="C679" s="1">
        <v>7111</v>
      </c>
      <c r="D679" s="1" t="s">
        <v>1</v>
      </c>
      <c r="E679" s="11">
        <v>43.623928110002403</v>
      </c>
      <c r="F679" s="1">
        <v>28</v>
      </c>
      <c r="G679" s="1">
        <f>IFERROR(VLOOKUP(C679&amp;"|"&amp;D679,TaxRates!$C:$D,2,0),55)</f>
        <v>33</v>
      </c>
      <c r="H679" s="13">
        <f t="shared" si="20"/>
        <v>65.110340462690161</v>
      </c>
      <c r="I679" s="1" t="str">
        <f t="shared" si="21"/>
        <v>20 to 30</v>
      </c>
    </row>
    <row r="680" spans="1:9">
      <c r="A680" s="1" t="s">
        <v>178</v>
      </c>
      <c r="B680" s="1" t="s">
        <v>193</v>
      </c>
      <c r="C680" s="1">
        <v>7111</v>
      </c>
      <c r="D680" s="1" t="s">
        <v>1</v>
      </c>
      <c r="E680" s="11">
        <v>26.929296808906098</v>
      </c>
      <c r="F680" s="1">
        <v>29</v>
      </c>
      <c r="G680" s="1">
        <f>IFERROR(VLOOKUP(C680&amp;"|"&amp;D680,TaxRates!$C:$D,2,0),55)</f>
        <v>33</v>
      </c>
      <c r="H680" s="13">
        <f t="shared" si="20"/>
        <v>40.192980311800149</v>
      </c>
      <c r="I680" s="1" t="str">
        <f t="shared" si="21"/>
        <v>20 to 30</v>
      </c>
    </row>
    <row r="681" spans="1:9">
      <c r="A681" s="1" t="s">
        <v>178</v>
      </c>
      <c r="B681" s="1" t="s">
        <v>193</v>
      </c>
      <c r="C681" s="1">
        <v>7111</v>
      </c>
      <c r="D681" s="1" t="s">
        <v>1</v>
      </c>
      <c r="E681" s="11">
        <v>87.265888225010599</v>
      </c>
      <c r="F681" s="1">
        <v>29</v>
      </c>
      <c r="G681" s="1">
        <f>IFERROR(VLOOKUP(C681&amp;"|"&amp;D681,TaxRates!$C:$D,2,0),55)</f>
        <v>33</v>
      </c>
      <c r="H681" s="13">
        <f t="shared" si="20"/>
        <v>130.24759436568746</v>
      </c>
      <c r="I681" s="1" t="str">
        <f t="shared" si="21"/>
        <v>20 to 30</v>
      </c>
    </row>
    <row r="682" spans="1:9">
      <c r="A682" s="1" t="s">
        <v>178</v>
      </c>
      <c r="B682" s="1" t="s">
        <v>193</v>
      </c>
      <c r="C682" s="1">
        <v>7111</v>
      </c>
      <c r="D682" s="1" t="s">
        <v>1</v>
      </c>
      <c r="E682" s="11">
        <v>186.954325231854</v>
      </c>
      <c r="F682" s="1">
        <v>29</v>
      </c>
      <c r="G682" s="1">
        <f>IFERROR(VLOOKUP(C682&amp;"|"&amp;D682,TaxRates!$C:$D,2,0),55)</f>
        <v>33</v>
      </c>
      <c r="H682" s="13">
        <f t="shared" si="20"/>
        <v>279.03630631620001</v>
      </c>
      <c r="I682" s="1" t="str">
        <f t="shared" si="21"/>
        <v>20 to 30</v>
      </c>
    </row>
    <row r="683" spans="1:9">
      <c r="A683" s="1" t="s">
        <v>178</v>
      </c>
      <c r="B683" s="1" t="s">
        <v>193</v>
      </c>
      <c r="C683" s="1">
        <v>7111</v>
      </c>
      <c r="D683" s="1" t="s">
        <v>1</v>
      </c>
      <c r="E683" s="11">
        <v>204.929228888354</v>
      </c>
      <c r="F683" s="1">
        <v>29</v>
      </c>
      <c r="G683" s="1">
        <f>IFERROR(VLOOKUP(C683&amp;"|"&amp;D683,TaxRates!$C:$D,2,0),55)</f>
        <v>33</v>
      </c>
      <c r="H683" s="13">
        <f t="shared" si="20"/>
        <v>305.86452072888659</v>
      </c>
      <c r="I683" s="1" t="str">
        <f t="shared" si="21"/>
        <v>20 to 30</v>
      </c>
    </row>
    <row r="684" spans="1:9">
      <c r="A684" s="1" t="s">
        <v>178</v>
      </c>
      <c r="B684" s="1" t="s">
        <v>193</v>
      </c>
      <c r="C684" s="1">
        <v>7111</v>
      </c>
      <c r="D684" s="1" t="s">
        <v>1</v>
      </c>
      <c r="E684" s="11">
        <v>143.656475879038</v>
      </c>
      <c r="F684" s="1">
        <v>30</v>
      </c>
      <c r="G684" s="1">
        <f>IFERROR(VLOOKUP(C684&amp;"|"&amp;D684,TaxRates!$C:$D,2,0),55)</f>
        <v>33</v>
      </c>
      <c r="H684" s="13">
        <f t="shared" si="20"/>
        <v>214.41265056572837</v>
      </c>
      <c r="I684" s="1" t="str">
        <f t="shared" si="21"/>
        <v>30 to 40</v>
      </c>
    </row>
    <row r="685" spans="1:9">
      <c r="A685" s="1" t="s">
        <v>178</v>
      </c>
      <c r="B685" s="1" t="s">
        <v>193</v>
      </c>
      <c r="C685" s="1">
        <v>7111</v>
      </c>
      <c r="D685" s="1" t="s">
        <v>1</v>
      </c>
      <c r="E685" s="11">
        <v>93.503459289893598</v>
      </c>
      <c r="F685" s="1">
        <v>30</v>
      </c>
      <c r="G685" s="1">
        <f>IFERROR(VLOOKUP(C685&amp;"|"&amp;D685,TaxRates!$C:$D,2,0),55)</f>
        <v>33</v>
      </c>
      <c r="H685" s="13">
        <f t="shared" si="20"/>
        <v>139.55740192521435</v>
      </c>
      <c r="I685" s="1" t="str">
        <f t="shared" si="21"/>
        <v>30 to 40</v>
      </c>
    </row>
    <row r="686" spans="1:9">
      <c r="A686" s="1" t="s">
        <v>178</v>
      </c>
      <c r="B686" s="1" t="s">
        <v>193</v>
      </c>
      <c r="C686" s="1">
        <v>7111</v>
      </c>
      <c r="D686" s="1" t="s">
        <v>1</v>
      </c>
      <c r="E686" s="11">
        <v>156.53884078851601</v>
      </c>
      <c r="F686" s="1">
        <v>30</v>
      </c>
      <c r="G686" s="1">
        <f>IFERROR(VLOOKUP(C686&amp;"|"&amp;D686,TaxRates!$C:$D,2,0),55)</f>
        <v>33</v>
      </c>
      <c r="H686" s="13">
        <f t="shared" si="20"/>
        <v>233.64006087838214</v>
      </c>
      <c r="I686" s="1" t="str">
        <f t="shared" si="21"/>
        <v>30 to 40</v>
      </c>
    </row>
    <row r="687" spans="1:9">
      <c r="A687" s="1" t="s">
        <v>178</v>
      </c>
      <c r="B687" s="1" t="s">
        <v>193</v>
      </c>
      <c r="C687" s="1">
        <v>7111</v>
      </c>
      <c r="D687" s="1" t="s">
        <v>1</v>
      </c>
      <c r="E687" s="11">
        <v>49.600035102303103</v>
      </c>
      <c r="F687" s="1">
        <v>30</v>
      </c>
      <c r="G687" s="1">
        <f>IFERROR(VLOOKUP(C687&amp;"|"&amp;D687,TaxRates!$C:$D,2,0),55)</f>
        <v>33</v>
      </c>
      <c r="H687" s="13">
        <f t="shared" si="20"/>
        <v>74.029903137765828</v>
      </c>
      <c r="I687" s="1" t="str">
        <f t="shared" si="21"/>
        <v>30 to 40</v>
      </c>
    </row>
    <row r="688" spans="1:9">
      <c r="A688" s="1" t="s">
        <v>178</v>
      </c>
      <c r="B688" s="1" t="s">
        <v>193</v>
      </c>
      <c r="C688" s="1">
        <v>7111</v>
      </c>
      <c r="D688" s="1" t="s">
        <v>1</v>
      </c>
      <c r="E688" s="11">
        <v>147.98565974748601</v>
      </c>
      <c r="F688" s="1">
        <v>30</v>
      </c>
      <c r="G688" s="1">
        <f>IFERROR(VLOOKUP(C688&amp;"|"&amp;D688,TaxRates!$C:$D,2,0),55)</f>
        <v>33</v>
      </c>
      <c r="H688" s="13">
        <f t="shared" si="20"/>
        <v>220.87411902609855</v>
      </c>
      <c r="I688" s="1" t="str">
        <f t="shared" si="21"/>
        <v>30 to 40</v>
      </c>
    </row>
    <row r="689" spans="1:9">
      <c r="A689" s="1" t="s">
        <v>178</v>
      </c>
      <c r="B689" s="1" t="s">
        <v>193</v>
      </c>
      <c r="C689" s="1">
        <v>7111</v>
      </c>
      <c r="D689" s="1" t="s">
        <v>1</v>
      </c>
      <c r="E689" s="11">
        <v>237.37331389483199</v>
      </c>
      <c r="F689" s="1">
        <v>31</v>
      </c>
      <c r="G689" s="1">
        <f>IFERROR(VLOOKUP(C689&amp;"|"&amp;D689,TaxRates!$C:$D,2,0),55)</f>
        <v>33</v>
      </c>
      <c r="H689" s="13">
        <f t="shared" si="20"/>
        <v>354.28852820124183</v>
      </c>
      <c r="I689" s="1" t="str">
        <f t="shared" si="21"/>
        <v>30 to 40</v>
      </c>
    </row>
    <row r="690" spans="1:9">
      <c r="A690" s="1" t="s">
        <v>178</v>
      </c>
      <c r="B690" s="1" t="s">
        <v>193</v>
      </c>
      <c r="C690" s="1">
        <v>7111</v>
      </c>
      <c r="D690" s="1" t="s">
        <v>1</v>
      </c>
      <c r="E690" s="11">
        <v>117.002167146468</v>
      </c>
      <c r="F690" s="1">
        <v>31</v>
      </c>
      <c r="G690" s="1">
        <f>IFERROR(VLOOKUP(C690&amp;"|"&amp;D690,TaxRates!$C:$D,2,0),55)</f>
        <v>33</v>
      </c>
      <c r="H690" s="13">
        <f t="shared" si="20"/>
        <v>174.63010021860896</v>
      </c>
      <c r="I690" s="1" t="str">
        <f t="shared" si="21"/>
        <v>30 to 40</v>
      </c>
    </row>
    <row r="691" spans="1:9">
      <c r="A691" s="1" t="s">
        <v>178</v>
      </c>
      <c r="B691" s="1" t="s">
        <v>193</v>
      </c>
      <c r="C691" s="1">
        <v>7111</v>
      </c>
      <c r="D691" s="1" t="s">
        <v>1</v>
      </c>
      <c r="E691" s="11">
        <v>276.63199412637499</v>
      </c>
      <c r="F691" s="1">
        <v>31</v>
      </c>
      <c r="G691" s="1">
        <f>IFERROR(VLOOKUP(C691&amp;"|"&amp;D691,TaxRates!$C:$D,2,0),55)</f>
        <v>33</v>
      </c>
      <c r="H691" s="13">
        <f t="shared" si="20"/>
        <v>412.88357332294777</v>
      </c>
      <c r="I691" s="1" t="str">
        <f t="shared" si="21"/>
        <v>30 to 40</v>
      </c>
    </row>
    <row r="692" spans="1:9">
      <c r="A692" s="1" t="s">
        <v>178</v>
      </c>
      <c r="B692" s="1" t="s">
        <v>193</v>
      </c>
      <c r="C692" s="1">
        <v>7111</v>
      </c>
      <c r="D692" s="1" t="s">
        <v>1</v>
      </c>
      <c r="E692" s="11">
        <v>182.613120026735</v>
      </c>
      <c r="F692" s="1">
        <v>31</v>
      </c>
      <c r="G692" s="1">
        <f>IFERROR(VLOOKUP(C692&amp;"|"&amp;D692,TaxRates!$C:$D,2,0),55)</f>
        <v>33</v>
      </c>
      <c r="H692" s="13">
        <f t="shared" si="20"/>
        <v>272.55689556229106</v>
      </c>
      <c r="I692" s="1" t="str">
        <f t="shared" si="21"/>
        <v>30 to 40</v>
      </c>
    </row>
    <row r="693" spans="1:9">
      <c r="A693" s="1" t="s">
        <v>178</v>
      </c>
      <c r="B693" s="1" t="s">
        <v>193</v>
      </c>
      <c r="C693" s="1">
        <v>7111</v>
      </c>
      <c r="D693" s="1" t="s">
        <v>1</v>
      </c>
      <c r="E693" s="11">
        <v>372.03933261145198</v>
      </c>
      <c r="F693" s="1">
        <v>31</v>
      </c>
      <c r="G693" s="1">
        <f>IFERROR(VLOOKUP(C693&amp;"|"&amp;D693,TaxRates!$C:$D,2,0),55)</f>
        <v>33</v>
      </c>
      <c r="H693" s="13">
        <f t="shared" si="20"/>
        <v>555.28258598724187</v>
      </c>
      <c r="I693" s="1" t="str">
        <f t="shared" si="21"/>
        <v>30 to 40</v>
      </c>
    </row>
    <row r="694" spans="1:9">
      <c r="A694" s="1" t="s">
        <v>178</v>
      </c>
      <c r="B694" s="1" t="s">
        <v>193</v>
      </c>
      <c r="C694" s="1">
        <v>7111</v>
      </c>
      <c r="D694" s="1" t="s">
        <v>1</v>
      </c>
      <c r="E694" s="11">
        <v>167.10709838893001</v>
      </c>
      <c r="F694" s="1">
        <v>31</v>
      </c>
      <c r="G694" s="1">
        <f>IFERROR(VLOOKUP(C694&amp;"|"&amp;D694,TaxRates!$C:$D,2,0),55)</f>
        <v>33</v>
      </c>
      <c r="H694" s="13">
        <f t="shared" si="20"/>
        <v>249.41357968497019</v>
      </c>
      <c r="I694" s="1" t="str">
        <f t="shared" si="21"/>
        <v>30 to 40</v>
      </c>
    </row>
    <row r="695" spans="1:9">
      <c r="A695" s="1" t="s">
        <v>178</v>
      </c>
      <c r="B695" s="1" t="s">
        <v>193</v>
      </c>
      <c r="C695" s="1">
        <v>7111</v>
      </c>
      <c r="D695" s="1" t="s">
        <v>1</v>
      </c>
      <c r="E695" s="11">
        <v>163.73361078578401</v>
      </c>
      <c r="F695" s="1">
        <v>31</v>
      </c>
      <c r="G695" s="1">
        <f>IFERROR(VLOOKUP(C695&amp;"|"&amp;D695,TaxRates!$C:$D,2,0),55)</f>
        <v>33</v>
      </c>
      <c r="H695" s="13">
        <f t="shared" si="20"/>
        <v>244.37852356087168</v>
      </c>
      <c r="I695" s="1" t="str">
        <f t="shared" si="21"/>
        <v>30 to 40</v>
      </c>
    </row>
    <row r="696" spans="1:9">
      <c r="A696" s="1" t="s">
        <v>178</v>
      </c>
      <c r="B696" s="1" t="s">
        <v>193</v>
      </c>
      <c r="C696" s="1">
        <v>7111</v>
      </c>
      <c r="D696" s="1" t="s">
        <v>1</v>
      </c>
      <c r="E696" s="11">
        <v>113.47991550202499</v>
      </c>
      <c r="F696" s="1">
        <v>31</v>
      </c>
      <c r="G696" s="1">
        <f>IFERROR(VLOOKUP(C696&amp;"|"&amp;D696,TaxRates!$C:$D,2,0),55)</f>
        <v>33</v>
      </c>
      <c r="H696" s="13">
        <f t="shared" si="20"/>
        <v>169.37300821197763</v>
      </c>
      <c r="I696" s="1" t="str">
        <f t="shared" si="21"/>
        <v>30 to 40</v>
      </c>
    </row>
    <row r="697" spans="1:9">
      <c r="A697" s="1" t="s">
        <v>178</v>
      </c>
      <c r="B697" s="1" t="s">
        <v>193</v>
      </c>
      <c r="C697" s="1">
        <v>7111</v>
      </c>
      <c r="D697" s="1" t="s">
        <v>1</v>
      </c>
      <c r="E697" s="11">
        <v>176.92702778161001</v>
      </c>
      <c r="F697" s="1">
        <v>32</v>
      </c>
      <c r="G697" s="1">
        <f>IFERROR(VLOOKUP(C697&amp;"|"&amp;D697,TaxRates!$C:$D,2,0),55)</f>
        <v>33</v>
      </c>
      <c r="H697" s="13">
        <f t="shared" si="20"/>
        <v>264.07019071882092</v>
      </c>
      <c r="I697" s="1" t="str">
        <f t="shared" si="21"/>
        <v>30 to 40</v>
      </c>
    </row>
    <row r="698" spans="1:9">
      <c r="A698" s="1" t="s">
        <v>178</v>
      </c>
      <c r="B698" s="1" t="s">
        <v>193</v>
      </c>
      <c r="C698" s="1">
        <v>7111</v>
      </c>
      <c r="D698" s="1" t="s">
        <v>1</v>
      </c>
      <c r="E698" s="11">
        <v>182.45684265002001</v>
      </c>
      <c r="F698" s="1">
        <v>32</v>
      </c>
      <c r="G698" s="1">
        <f>IFERROR(VLOOKUP(C698&amp;"|"&amp;D698,TaxRates!$C:$D,2,0),55)</f>
        <v>33</v>
      </c>
      <c r="H698" s="13">
        <f t="shared" si="20"/>
        <v>272.32364574629855</v>
      </c>
      <c r="I698" s="1" t="str">
        <f t="shared" si="21"/>
        <v>30 to 40</v>
      </c>
    </row>
    <row r="699" spans="1:9">
      <c r="A699" s="1" t="s">
        <v>178</v>
      </c>
      <c r="B699" s="1" t="s">
        <v>193</v>
      </c>
      <c r="C699" s="1">
        <v>7111</v>
      </c>
      <c r="D699" s="1" t="s">
        <v>1</v>
      </c>
      <c r="E699" s="11">
        <v>198.437707086307</v>
      </c>
      <c r="F699" s="1">
        <v>32</v>
      </c>
      <c r="G699" s="1">
        <f>IFERROR(VLOOKUP(C699&amp;"|"&amp;D699,TaxRates!$C:$D,2,0),55)</f>
        <v>33</v>
      </c>
      <c r="H699" s="13">
        <f t="shared" si="20"/>
        <v>296.17568221836871</v>
      </c>
      <c r="I699" s="1" t="str">
        <f t="shared" si="21"/>
        <v>30 to 40</v>
      </c>
    </row>
    <row r="700" spans="1:9">
      <c r="A700" s="1" t="s">
        <v>178</v>
      </c>
      <c r="B700" s="1" t="s">
        <v>193</v>
      </c>
      <c r="C700" s="1">
        <v>7111</v>
      </c>
      <c r="D700" s="1" t="s">
        <v>1</v>
      </c>
      <c r="E700" s="11">
        <v>105.83284271253</v>
      </c>
      <c r="F700" s="1">
        <v>32</v>
      </c>
      <c r="G700" s="1">
        <f>IFERROR(VLOOKUP(C700&amp;"|"&amp;D700,TaxRates!$C:$D,2,0),55)</f>
        <v>33</v>
      </c>
      <c r="H700" s="13">
        <f t="shared" si="20"/>
        <v>157.95946673511941</v>
      </c>
      <c r="I700" s="1" t="str">
        <f t="shared" si="21"/>
        <v>30 to 40</v>
      </c>
    </row>
    <row r="701" spans="1:9">
      <c r="A701" s="1" t="s">
        <v>178</v>
      </c>
      <c r="B701" s="1" t="s">
        <v>193</v>
      </c>
      <c r="C701" s="1">
        <v>7111</v>
      </c>
      <c r="D701" s="1" t="s">
        <v>1</v>
      </c>
      <c r="E701" s="11">
        <v>463.02131653471702</v>
      </c>
      <c r="F701" s="1">
        <v>32</v>
      </c>
      <c r="G701" s="1">
        <f>IFERROR(VLOOKUP(C701&amp;"|"&amp;D701,TaxRates!$C:$D,2,0),55)</f>
        <v>33</v>
      </c>
      <c r="H701" s="13">
        <f t="shared" si="20"/>
        <v>691.07659184286126</v>
      </c>
      <c r="I701" s="1" t="str">
        <f t="shared" si="21"/>
        <v>30 to 40</v>
      </c>
    </row>
    <row r="702" spans="1:9">
      <c r="A702" s="1" t="s">
        <v>178</v>
      </c>
      <c r="B702" s="1" t="s">
        <v>193</v>
      </c>
      <c r="C702" s="1">
        <v>7111</v>
      </c>
      <c r="D702" s="1" t="s">
        <v>1</v>
      </c>
      <c r="E702" s="11">
        <v>109.760814469602</v>
      </c>
      <c r="F702" s="1">
        <v>32</v>
      </c>
      <c r="G702" s="1">
        <f>IFERROR(VLOOKUP(C702&amp;"|"&amp;D702,TaxRates!$C:$D,2,0),55)</f>
        <v>33</v>
      </c>
      <c r="H702" s="13">
        <f t="shared" si="20"/>
        <v>163.8221111486597</v>
      </c>
      <c r="I702" s="1" t="str">
        <f t="shared" si="21"/>
        <v>30 to 40</v>
      </c>
    </row>
    <row r="703" spans="1:9">
      <c r="A703" s="1" t="s">
        <v>178</v>
      </c>
      <c r="B703" s="1" t="s">
        <v>193</v>
      </c>
      <c r="C703" s="1">
        <v>7111</v>
      </c>
      <c r="D703" s="1" t="s">
        <v>1</v>
      </c>
      <c r="E703" s="11">
        <v>105.359502581131</v>
      </c>
      <c r="F703" s="1">
        <v>32</v>
      </c>
      <c r="G703" s="1">
        <f>IFERROR(VLOOKUP(C703&amp;"|"&amp;D703,TaxRates!$C:$D,2,0),55)</f>
        <v>33</v>
      </c>
      <c r="H703" s="13">
        <f t="shared" si="20"/>
        <v>157.25298892706121</v>
      </c>
      <c r="I703" s="1" t="str">
        <f t="shared" si="21"/>
        <v>30 to 40</v>
      </c>
    </row>
    <row r="704" spans="1:9">
      <c r="A704" s="1" t="s">
        <v>178</v>
      </c>
      <c r="B704" s="1" t="s">
        <v>193</v>
      </c>
      <c r="C704" s="1">
        <v>7111</v>
      </c>
      <c r="D704" s="1" t="s">
        <v>1</v>
      </c>
      <c r="E704" s="11">
        <v>244.50497187458001</v>
      </c>
      <c r="F704" s="1">
        <v>32</v>
      </c>
      <c r="G704" s="1">
        <f>IFERROR(VLOOKUP(C704&amp;"|"&amp;D704,TaxRates!$C:$D,2,0),55)</f>
        <v>33</v>
      </c>
      <c r="H704" s="13">
        <f t="shared" si="20"/>
        <v>364.93279384265679</v>
      </c>
      <c r="I704" s="1" t="str">
        <f t="shared" si="21"/>
        <v>30 to 40</v>
      </c>
    </row>
    <row r="705" spans="1:9">
      <c r="A705" s="1" t="s">
        <v>178</v>
      </c>
      <c r="B705" s="1" t="s">
        <v>193</v>
      </c>
      <c r="C705" s="1">
        <v>7111</v>
      </c>
      <c r="D705" s="1" t="s">
        <v>1</v>
      </c>
      <c r="E705" s="11">
        <v>137.91027695055999</v>
      </c>
      <c r="F705" s="1">
        <v>32</v>
      </c>
      <c r="G705" s="1">
        <f>IFERROR(VLOOKUP(C705&amp;"|"&amp;D705,TaxRates!$C:$D,2,0),55)</f>
        <v>33</v>
      </c>
      <c r="H705" s="13">
        <f t="shared" si="20"/>
        <v>205.83623425456716</v>
      </c>
      <c r="I705" s="1" t="str">
        <f t="shared" si="21"/>
        <v>30 to 40</v>
      </c>
    </row>
    <row r="706" spans="1:9">
      <c r="A706" s="1" t="s">
        <v>178</v>
      </c>
      <c r="B706" s="1" t="s">
        <v>193</v>
      </c>
      <c r="C706" s="1">
        <v>7111</v>
      </c>
      <c r="D706" s="1" t="s">
        <v>1</v>
      </c>
      <c r="E706" s="11">
        <v>234.62794113271599</v>
      </c>
      <c r="F706" s="1">
        <v>32</v>
      </c>
      <c r="G706" s="1">
        <f>IFERROR(VLOOKUP(C706&amp;"|"&amp;D706,TaxRates!$C:$D,2,0),55)</f>
        <v>33</v>
      </c>
      <c r="H706" s="13">
        <f t="shared" si="20"/>
        <v>350.1909569145015</v>
      </c>
      <c r="I706" s="1" t="str">
        <f t="shared" si="21"/>
        <v>30 to 40</v>
      </c>
    </row>
    <row r="707" spans="1:9">
      <c r="A707" s="1" t="s">
        <v>178</v>
      </c>
      <c r="B707" s="1" t="s">
        <v>193</v>
      </c>
      <c r="C707" s="1">
        <v>7111</v>
      </c>
      <c r="D707" s="1" t="s">
        <v>1</v>
      </c>
      <c r="E707" s="11">
        <v>94.633464936916496</v>
      </c>
      <c r="F707" s="1">
        <v>33</v>
      </c>
      <c r="G707" s="1">
        <f>IFERROR(VLOOKUP(C707&amp;"|"&amp;D707,TaxRates!$C:$D,2,0),55)</f>
        <v>33</v>
      </c>
      <c r="H707" s="13">
        <f t="shared" ref="H707:H770" si="22">E707/(1-(G707*0.01))</f>
        <v>141.24397751778582</v>
      </c>
      <c r="I707" s="1" t="str">
        <f t="shared" ref="I707:I770" si="23">VLOOKUP(F707,$M$4:$N$9,2, 1)</f>
        <v>30 to 40</v>
      </c>
    </row>
    <row r="708" spans="1:9">
      <c r="A708" s="1" t="s">
        <v>178</v>
      </c>
      <c r="B708" s="1" t="s">
        <v>193</v>
      </c>
      <c r="C708" s="1">
        <v>7111</v>
      </c>
      <c r="D708" s="1" t="s">
        <v>1</v>
      </c>
      <c r="E708" s="11">
        <v>187.445697368259</v>
      </c>
      <c r="F708" s="1">
        <v>33</v>
      </c>
      <c r="G708" s="1">
        <f>IFERROR(VLOOKUP(C708&amp;"|"&amp;D708,TaxRates!$C:$D,2,0),55)</f>
        <v>33</v>
      </c>
      <c r="H708" s="13">
        <f t="shared" si="22"/>
        <v>279.76969756456572</v>
      </c>
      <c r="I708" s="1" t="str">
        <f t="shared" si="23"/>
        <v>30 to 40</v>
      </c>
    </row>
    <row r="709" spans="1:9">
      <c r="A709" s="1" t="s">
        <v>178</v>
      </c>
      <c r="B709" s="1" t="s">
        <v>193</v>
      </c>
      <c r="C709" s="1">
        <v>7111</v>
      </c>
      <c r="D709" s="1" t="s">
        <v>1</v>
      </c>
      <c r="E709" s="11">
        <v>91.996284204835206</v>
      </c>
      <c r="F709" s="1">
        <v>33</v>
      </c>
      <c r="G709" s="1">
        <f>IFERROR(VLOOKUP(C709&amp;"|"&amp;D709,TaxRates!$C:$D,2,0),55)</f>
        <v>33</v>
      </c>
      <c r="H709" s="13">
        <f t="shared" si="22"/>
        <v>137.30788687288839</v>
      </c>
      <c r="I709" s="1" t="str">
        <f t="shared" si="23"/>
        <v>30 to 40</v>
      </c>
    </row>
    <row r="710" spans="1:9">
      <c r="A710" s="1" t="s">
        <v>178</v>
      </c>
      <c r="B710" s="1" t="s">
        <v>193</v>
      </c>
      <c r="C710" s="1">
        <v>7111</v>
      </c>
      <c r="D710" s="1" t="s">
        <v>1</v>
      </c>
      <c r="E710" s="11">
        <v>43.209191994871702</v>
      </c>
      <c r="F710" s="1">
        <v>33</v>
      </c>
      <c r="G710" s="1">
        <f>IFERROR(VLOOKUP(C710&amp;"|"&amp;D710,TaxRates!$C:$D,2,0),55)</f>
        <v>33</v>
      </c>
      <c r="H710" s="13">
        <f t="shared" si="22"/>
        <v>64.491331335629411</v>
      </c>
      <c r="I710" s="1" t="str">
        <f t="shared" si="23"/>
        <v>30 to 40</v>
      </c>
    </row>
    <row r="711" spans="1:9">
      <c r="A711" s="1" t="s">
        <v>178</v>
      </c>
      <c r="B711" s="1" t="s">
        <v>193</v>
      </c>
      <c r="C711" s="1">
        <v>7111</v>
      </c>
      <c r="D711" s="1" t="s">
        <v>1</v>
      </c>
      <c r="E711" s="11">
        <v>106.66682294404301</v>
      </c>
      <c r="F711" s="1">
        <v>33</v>
      </c>
      <c r="G711" s="1">
        <f>IFERROR(VLOOKUP(C711&amp;"|"&amp;D711,TaxRates!$C:$D,2,0),55)</f>
        <v>33</v>
      </c>
      <c r="H711" s="13">
        <f t="shared" si="22"/>
        <v>159.20421334931794</v>
      </c>
      <c r="I711" s="1" t="str">
        <f t="shared" si="23"/>
        <v>30 to 40</v>
      </c>
    </row>
    <row r="712" spans="1:9">
      <c r="A712" s="1" t="s">
        <v>178</v>
      </c>
      <c r="B712" s="1" t="s">
        <v>193</v>
      </c>
      <c r="C712" s="1">
        <v>7111</v>
      </c>
      <c r="D712" s="1" t="s">
        <v>1</v>
      </c>
      <c r="E712" s="11">
        <v>244.24350780199799</v>
      </c>
      <c r="F712" s="1">
        <v>33</v>
      </c>
      <c r="G712" s="1">
        <f>IFERROR(VLOOKUP(C712&amp;"|"&amp;D712,TaxRates!$C:$D,2,0),55)</f>
        <v>33</v>
      </c>
      <c r="H712" s="13">
        <f t="shared" si="22"/>
        <v>364.542548958206</v>
      </c>
      <c r="I712" s="1" t="str">
        <f t="shared" si="23"/>
        <v>30 to 40</v>
      </c>
    </row>
    <row r="713" spans="1:9">
      <c r="A713" s="1" t="s">
        <v>178</v>
      </c>
      <c r="B713" s="1" t="s">
        <v>193</v>
      </c>
      <c r="C713" s="1">
        <v>7111</v>
      </c>
      <c r="D713" s="1" t="s">
        <v>1</v>
      </c>
      <c r="E713" s="11">
        <v>108.70594217676999</v>
      </c>
      <c r="F713" s="1">
        <v>33</v>
      </c>
      <c r="G713" s="1">
        <f>IFERROR(VLOOKUP(C713&amp;"|"&amp;D713,TaxRates!$C:$D,2,0),55)</f>
        <v>33</v>
      </c>
      <c r="H713" s="13">
        <f t="shared" si="22"/>
        <v>162.24767489070149</v>
      </c>
      <c r="I713" s="1" t="str">
        <f t="shared" si="23"/>
        <v>30 to 40</v>
      </c>
    </row>
    <row r="714" spans="1:9">
      <c r="A714" s="1" t="s">
        <v>178</v>
      </c>
      <c r="B714" s="1" t="s">
        <v>193</v>
      </c>
      <c r="C714" s="1">
        <v>7111</v>
      </c>
      <c r="D714" s="1" t="s">
        <v>1</v>
      </c>
      <c r="E714" s="11">
        <v>184.60715924694699</v>
      </c>
      <c r="F714" s="1">
        <v>33</v>
      </c>
      <c r="G714" s="1">
        <f>IFERROR(VLOOKUP(C714&amp;"|"&amp;D714,TaxRates!$C:$D,2,0),55)</f>
        <v>33</v>
      </c>
      <c r="H714" s="13">
        <f t="shared" si="22"/>
        <v>275.53307350290601</v>
      </c>
      <c r="I714" s="1" t="str">
        <f t="shared" si="23"/>
        <v>30 to 40</v>
      </c>
    </row>
    <row r="715" spans="1:9">
      <c r="A715" s="1" t="s">
        <v>178</v>
      </c>
      <c r="B715" s="1" t="s">
        <v>193</v>
      </c>
      <c r="C715" s="1">
        <v>7111</v>
      </c>
      <c r="D715" s="1" t="s">
        <v>1</v>
      </c>
      <c r="E715" s="11">
        <v>135.72840434487199</v>
      </c>
      <c r="F715" s="1">
        <v>33</v>
      </c>
      <c r="G715" s="1">
        <f>IFERROR(VLOOKUP(C715&amp;"|"&amp;D715,TaxRates!$C:$D,2,0),55)</f>
        <v>33</v>
      </c>
      <c r="H715" s="13">
        <f t="shared" si="22"/>
        <v>202.5797079774209</v>
      </c>
      <c r="I715" s="1" t="str">
        <f t="shared" si="23"/>
        <v>30 to 40</v>
      </c>
    </row>
    <row r="716" spans="1:9">
      <c r="A716" s="1" t="s">
        <v>178</v>
      </c>
      <c r="B716" s="1" t="s">
        <v>193</v>
      </c>
      <c r="C716" s="1">
        <v>7111</v>
      </c>
      <c r="D716" s="1" t="s">
        <v>1</v>
      </c>
      <c r="E716" s="11">
        <v>322.34613214995301</v>
      </c>
      <c r="F716" s="1">
        <v>34</v>
      </c>
      <c r="G716" s="1">
        <f>IFERROR(VLOOKUP(C716&amp;"|"&amp;D716,TaxRates!$C:$D,2,0),55)</f>
        <v>33</v>
      </c>
      <c r="H716" s="13">
        <f t="shared" si="22"/>
        <v>481.1136300745568</v>
      </c>
      <c r="I716" s="1" t="str">
        <f t="shared" si="23"/>
        <v>30 to 40</v>
      </c>
    </row>
    <row r="717" spans="1:9">
      <c r="A717" s="1" t="s">
        <v>178</v>
      </c>
      <c r="B717" s="1" t="s">
        <v>193</v>
      </c>
      <c r="C717" s="1">
        <v>7111</v>
      </c>
      <c r="D717" s="1" t="s">
        <v>1</v>
      </c>
      <c r="E717" s="11">
        <v>219.22259818952699</v>
      </c>
      <c r="F717" s="1">
        <v>34</v>
      </c>
      <c r="G717" s="1">
        <f>IFERROR(VLOOKUP(C717&amp;"|"&amp;D717,TaxRates!$C:$D,2,0),55)</f>
        <v>33</v>
      </c>
      <c r="H717" s="13">
        <f t="shared" si="22"/>
        <v>327.1979077455627</v>
      </c>
      <c r="I717" s="1" t="str">
        <f t="shared" si="23"/>
        <v>30 to 40</v>
      </c>
    </row>
    <row r="718" spans="1:9">
      <c r="A718" s="1" t="s">
        <v>178</v>
      </c>
      <c r="B718" s="1" t="s">
        <v>193</v>
      </c>
      <c r="C718" s="1">
        <v>7111</v>
      </c>
      <c r="D718" s="1" t="s">
        <v>1</v>
      </c>
      <c r="E718" s="11">
        <v>84.367243420346796</v>
      </c>
      <c r="F718" s="1">
        <v>34</v>
      </c>
      <c r="G718" s="1">
        <f>IFERROR(VLOOKUP(C718&amp;"|"&amp;D718,TaxRates!$C:$D,2,0),55)</f>
        <v>33</v>
      </c>
      <c r="H718" s="13">
        <f t="shared" si="22"/>
        <v>125.92125883633851</v>
      </c>
      <c r="I718" s="1" t="str">
        <f t="shared" si="23"/>
        <v>30 to 40</v>
      </c>
    </row>
    <row r="719" spans="1:9">
      <c r="A719" s="1" t="s">
        <v>178</v>
      </c>
      <c r="B719" s="1" t="s">
        <v>193</v>
      </c>
      <c r="C719" s="1">
        <v>7111</v>
      </c>
      <c r="D719" s="1" t="s">
        <v>1</v>
      </c>
      <c r="E719" s="11">
        <v>127.746236795689</v>
      </c>
      <c r="F719" s="1">
        <v>34</v>
      </c>
      <c r="G719" s="1">
        <f>IFERROR(VLOOKUP(C719&amp;"|"&amp;D719,TaxRates!$C:$D,2,0),55)</f>
        <v>33</v>
      </c>
      <c r="H719" s="13">
        <f t="shared" si="22"/>
        <v>190.66602506819257</v>
      </c>
      <c r="I719" s="1" t="str">
        <f t="shared" si="23"/>
        <v>30 to 40</v>
      </c>
    </row>
    <row r="720" spans="1:9">
      <c r="A720" s="1" t="s">
        <v>178</v>
      </c>
      <c r="B720" s="1" t="s">
        <v>193</v>
      </c>
      <c r="C720" s="1">
        <v>7111</v>
      </c>
      <c r="D720" s="1" t="s">
        <v>1</v>
      </c>
      <c r="E720" s="11">
        <v>94.519262238547199</v>
      </c>
      <c r="F720" s="1">
        <v>34</v>
      </c>
      <c r="G720" s="1">
        <f>IFERROR(VLOOKUP(C720&amp;"|"&amp;D720,TaxRates!$C:$D,2,0),55)</f>
        <v>33</v>
      </c>
      <c r="H720" s="13">
        <f t="shared" si="22"/>
        <v>141.07352572917495</v>
      </c>
      <c r="I720" s="1" t="str">
        <f t="shared" si="23"/>
        <v>30 to 40</v>
      </c>
    </row>
    <row r="721" spans="1:9">
      <c r="A721" s="1" t="s">
        <v>178</v>
      </c>
      <c r="B721" s="1" t="s">
        <v>193</v>
      </c>
      <c r="C721" s="1">
        <v>7111</v>
      </c>
      <c r="D721" s="1" t="s">
        <v>1</v>
      </c>
      <c r="E721" s="11">
        <v>73.025112271771206</v>
      </c>
      <c r="F721" s="1">
        <v>35</v>
      </c>
      <c r="G721" s="1">
        <f>IFERROR(VLOOKUP(C721&amp;"|"&amp;D721,TaxRates!$C:$D,2,0),55)</f>
        <v>33</v>
      </c>
      <c r="H721" s="13">
        <f t="shared" si="22"/>
        <v>108.99270488324062</v>
      </c>
      <c r="I721" s="1" t="str">
        <f t="shared" si="23"/>
        <v>30 to 40</v>
      </c>
    </row>
    <row r="722" spans="1:9">
      <c r="A722" s="1" t="s">
        <v>178</v>
      </c>
      <c r="B722" s="1" t="s">
        <v>193</v>
      </c>
      <c r="C722" s="1">
        <v>7111</v>
      </c>
      <c r="D722" s="1" t="s">
        <v>1</v>
      </c>
      <c r="E722" s="11">
        <v>144.79399486148</v>
      </c>
      <c r="F722" s="1">
        <v>35</v>
      </c>
      <c r="G722" s="1">
        <f>IFERROR(VLOOKUP(C722&amp;"|"&amp;D722,TaxRates!$C:$D,2,0),55)</f>
        <v>33</v>
      </c>
      <c r="H722" s="13">
        <f t="shared" si="22"/>
        <v>216.11044009176121</v>
      </c>
      <c r="I722" s="1" t="str">
        <f t="shared" si="23"/>
        <v>30 to 40</v>
      </c>
    </row>
    <row r="723" spans="1:9">
      <c r="A723" s="1" t="s">
        <v>178</v>
      </c>
      <c r="B723" s="1" t="s">
        <v>193</v>
      </c>
      <c r="C723" s="1">
        <v>7111</v>
      </c>
      <c r="D723" s="1" t="s">
        <v>1</v>
      </c>
      <c r="E723" s="11">
        <v>85.163656974764507</v>
      </c>
      <c r="F723" s="1">
        <v>35</v>
      </c>
      <c r="G723" s="1">
        <f>IFERROR(VLOOKUP(C723&amp;"|"&amp;D723,TaxRates!$C:$D,2,0),55)</f>
        <v>33</v>
      </c>
      <c r="H723" s="13">
        <f t="shared" si="22"/>
        <v>127.10993578323063</v>
      </c>
      <c r="I723" s="1" t="str">
        <f t="shared" si="23"/>
        <v>30 to 40</v>
      </c>
    </row>
    <row r="724" spans="1:9">
      <c r="A724" s="1" t="s">
        <v>178</v>
      </c>
      <c r="B724" s="1" t="s">
        <v>193</v>
      </c>
      <c r="C724" s="1">
        <v>7111</v>
      </c>
      <c r="D724" s="1" t="s">
        <v>1</v>
      </c>
      <c r="E724" s="11">
        <v>45.260332564268303</v>
      </c>
      <c r="F724" s="1">
        <v>35</v>
      </c>
      <c r="G724" s="1">
        <f>IFERROR(VLOOKUP(C724&amp;"|"&amp;D724,TaxRates!$C:$D,2,0),55)</f>
        <v>33</v>
      </c>
      <c r="H724" s="13">
        <f t="shared" si="22"/>
        <v>67.55273517054971</v>
      </c>
      <c r="I724" s="1" t="str">
        <f t="shared" si="23"/>
        <v>30 to 40</v>
      </c>
    </row>
    <row r="725" spans="1:9">
      <c r="A725" s="1" t="s">
        <v>178</v>
      </c>
      <c r="B725" s="1" t="s">
        <v>193</v>
      </c>
      <c r="C725" s="1">
        <v>7111</v>
      </c>
      <c r="D725" s="1" t="s">
        <v>1</v>
      </c>
      <c r="E725" s="11">
        <v>43.9860708771999</v>
      </c>
      <c r="F725" s="1">
        <v>36</v>
      </c>
      <c r="G725" s="1">
        <f>IFERROR(VLOOKUP(C725&amp;"|"&amp;D725,TaxRates!$C:$D,2,0),55)</f>
        <v>33</v>
      </c>
      <c r="H725" s="13">
        <f t="shared" si="22"/>
        <v>65.65085205552225</v>
      </c>
      <c r="I725" s="1" t="str">
        <f t="shared" si="23"/>
        <v>30 to 40</v>
      </c>
    </row>
    <row r="726" spans="1:9">
      <c r="A726" s="1" t="s">
        <v>178</v>
      </c>
      <c r="B726" s="1" t="s">
        <v>193</v>
      </c>
      <c r="C726" s="1">
        <v>7111</v>
      </c>
      <c r="D726" s="1" t="s">
        <v>1</v>
      </c>
      <c r="E726" s="11">
        <v>252.60134212213299</v>
      </c>
      <c r="F726" s="1">
        <v>36</v>
      </c>
      <c r="G726" s="1">
        <f>IFERROR(VLOOKUP(C726&amp;"|"&amp;D726,TaxRates!$C:$D,2,0),55)</f>
        <v>33</v>
      </c>
      <c r="H726" s="13">
        <f t="shared" si="22"/>
        <v>377.01692854049702</v>
      </c>
      <c r="I726" s="1" t="str">
        <f t="shared" si="23"/>
        <v>30 to 40</v>
      </c>
    </row>
    <row r="727" spans="1:9">
      <c r="A727" s="1" t="s">
        <v>178</v>
      </c>
      <c r="B727" s="1" t="s">
        <v>193</v>
      </c>
      <c r="C727" s="1">
        <v>7111</v>
      </c>
      <c r="D727" s="1" t="s">
        <v>1</v>
      </c>
      <c r="E727" s="11">
        <v>169.78184579810701</v>
      </c>
      <c r="F727" s="1">
        <v>36</v>
      </c>
      <c r="G727" s="1">
        <f>IFERROR(VLOOKUP(C727&amp;"|"&amp;D727,TaxRates!$C:$D,2,0),55)</f>
        <v>33</v>
      </c>
      <c r="H727" s="13">
        <f t="shared" si="22"/>
        <v>253.40573999717466</v>
      </c>
      <c r="I727" s="1" t="str">
        <f t="shared" si="23"/>
        <v>30 to 40</v>
      </c>
    </row>
    <row r="728" spans="1:9">
      <c r="A728" s="1" t="s">
        <v>178</v>
      </c>
      <c r="B728" s="1" t="s">
        <v>193</v>
      </c>
      <c r="C728" s="1">
        <v>7111</v>
      </c>
      <c r="D728" s="1" t="s">
        <v>1</v>
      </c>
      <c r="E728" s="11">
        <v>106.172445473471</v>
      </c>
      <c r="F728" s="1">
        <v>37</v>
      </c>
      <c r="G728" s="1">
        <f>IFERROR(VLOOKUP(C728&amp;"|"&amp;D728,TaxRates!$C:$D,2,0),55)</f>
        <v>33</v>
      </c>
      <c r="H728" s="13">
        <f t="shared" si="22"/>
        <v>158.46633652756867</v>
      </c>
      <c r="I728" s="1" t="str">
        <f t="shared" si="23"/>
        <v>30 to 40</v>
      </c>
    </row>
    <row r="729" spans="1:9">
      <c r="A729" s="1" t="s">
        <v>178</v>
      </c>
      <c r="B729" s="1" t="s">
        <v>193</v>
      </c>
      <c r="C729" s="1">
        <v>7111</v>
      </c>
      <c r="D729" s="1" t="s">
        <v>1</v>
      </c>
      <c r="E729" s="11">
        <v>141.71653267384301</v>
      </c>
      <c r="F729" s="1">
        <v>37</v>
      </c>
      <c r="G729" s="1">
        <f>IFERROR(VLOOKUP(C729&amp;"|"&amp;D729,TaxRates!$C:$D,2,0),55)</f>
        <v>33</v>
      </c>
      <c r="H729" s="13">
        <f t="shared" si="22"/>
        <v>211.51721294603436</v>
      </c>
      <c r="I729" s="1" t="str">
        <f t="shared" si="23"/>
        <v>30 to 40</v>
      </c>
    </row>
    <row r="730" spans="1:9">
      <c r="A730" s="1" t="s">
        <v>178</v>
      </c>
      <c r="B730" s="1" t="s">
        <v>193</v>
      </c>
      <c r="C730" s="1">
        <v>7111</v>
      </c>
      <c r="D730" s="1" t="s">
        <v>1</v>
      </c>
      <c r="E730" s="11">
        <v>251.433769798014</v>
      </c>
      <c r="F730" s="1">
        <v>38</v>
      </c>
      <c r="G730" s="1">
        <f>IFERROR(VLOOKUP(C730&amp;"|"&amp;D730,TaxRates!$C:$D,2,0),55)</f>
        <v>33</v>
      </c>
      <c r="H730" s="13">
        <f t="shared" si="22"/>
        <v>375.27428328061796</v>
      </c>
      <c r="I730" s="1" t="str">
        <f t="shared" si="23"/>
        <v>30 to 40</v>
      </c>
    </row>
    <row r="731" spans="1:9">
      <c r="A731" s="1" t="s">
        <v>178</v>
      </c>
      <c r="B731" s="1" t="s">
        <v>193</v>
      </c>
      <c r="C731" s="1">
        <v>7111</v>
      </c>
      <c r="D731" s="1" t="s">
        <v>1</v>
      </c>
      <c r="E731" s="11">
        <v>44.181417598094903</v>
      </c>
      <c r="F731" s="1">
        <v>38</v>
      </c>
      <c r="G731" s="1">
        <f>IFERROR(VLOOKUP(C731&amp;"|"&amp;D731,TaxRates!$C:$D,2,0),55)</f>
        <v>33</v>
      </c>
      <c r="H731" s="13">
        <f t="shared" si="22"/>
        <v>65.94241432551479</v>
      </c>
      <c r="I731" s="1" t="str">
        <f t="shared" si="23"/>
        <v>30 to 40</v>
      </c>
    </row>
    <row r="732" spans="1:9">
      <c r="A732" s="1" t="s">
        <v>178</v>
      </c>
      <c r="B732" s="1" t="s">
        <v>193</v>
      </c>
      <c r="C732" s="1">
        <v>7111</v>
      </c>
      <c r="D732" s="1" t="s">
        <v>1</v>
      </c>
      <c r="E732" s="11">
        <v>303.34791220938001</v>
      </c>
      <c r="F732" s="1">
        <v>38</v>
      </c>
      <c r="G732" s="1">
        <f>IFERROR(VLOOKUP(C732&amp;"|"&amp;D732,TaxRates!$C:$D,2,0),55)</f>
        <v>33</v>
      </c>
      <c r="H732" s="13">
        <f t="shared" si="22"/>
        <v>452.75807792444783</v>
      </c>
      <c r="I732" s="1" t="str">
        <f t="shared" si="23"/>
        <v>30 to 40</v>
      </c>
    </row>
    <row r="733" spans="1:9">
      <c r="A733" s="1" t="s">
        <v>178</v>
      </c>
      <c r="B733" s="1" t="s">
        <v>193</v>
      </c>
      <c r="C733" s="1">
        <v>7111</v>
      </c>
      <c r="D733" s="1" t="s">
        <v>1</v>
      </c>
      <c r="E733" s="11">
        <v>118.111135454318</v>
      </c>
      <c r="F733" s="1">
        <v>38</v>
      </c>
      <c r="G733" s="1">
        <f>IFERROR(VLOOKUP(C733&amp;"|"&amp;D733,TaxRates!$C:$D,2,0),55)</f>
        <v>33</v>
      </c>
      <c r="H733" s="13">
        <f t="shared" si="22"/>
        <v>176.28527679748959</v>
      </c>
      <c r="I733" s="1" t="str">
        <f t="shared" si="23"/>
        <v>30 to 40</v>
      </c>
    </row>
    <row r="734" spans="1:9">
      <c r="A734" s="1" t="s">
        <v>178</v>
      </c>
      <c r="B734" s="1" t="s">
        <v>193</v>
      </c>
      <c r="C734" s="1">
        <v>7111</v>
      </c>
      <c r="D734" s="1" t="s">
        <v>1</v>
      </c>
      <c r="E734" s="11">
        <v>250.43750152145</v>
      </c>
      <c r="F734" s="1">
        <v>38</v>
      </c>
      <c r="G734" s="1">
        <f>IFERROR(VLOOKUP(C734&amp;"|"&amp;D734,TaxRates!$C:$D,2,0),55)</f>
        <v>33</v>
      </c>
      <c r="H734" s="13">
        <f t="shared" si="22"/>
        <v>373.78731570365676</v>
      </c>
      <c r="I734" s="1" t="str">
        <f t="shared" si="23"/>
        <v>30 to 40</v>
      </c>
    </row>
    <row r="735" spans="1:9">
      <c r="A735" s="1" t="s">
        <v>178</v>
      </c>
      <c r="B735" s="1" t="s">
        <v>193</v>
      </c>
      <c r="C735" s="1">
        <v>7111</v>
      </c>
      <c r="D735" s="1" t="s">
        <v>1</v>
      </c>
      <c r="E735" s="11">
        <v>139.67741344111701</v>
      </c>
      <c r="F735" s="1">
        <v>38</v>
      </c>
      <c r="G735" s="1">
        <f>IFERROR(VLOOKUP(C735&amp;"|"&amp;D735,TaxRates!$C:$D,2,0),55)</f>
        <v>33</v>
      </c>
      <c r="H735" s="13">
        <f t="shared" si="22"/>
        <v>208.47375140465229</v>
      </c>
      <c r="I735" s="1" t="str">
        <f t="shared" si="23"/>
        <v>30 to 40</v>
      </c>
    </row>
    <row r="736" spans="1:9">
      <c r="A736" s="1" t="s">
        <v>178</v>
      </c>
      <c r="B736" s="1" t="s">
        <v>193</v>
      </c>
      <c r="C736" s="1">
        <v>7111</v>
      </c>
      <c r="D736" s="1" t="s">
        <v>1</v>
      </c>
      <c r="E736" s="11">
        <v>86.642281385230604</v>
      </c>
      <c r="F736" s="1">
        <v>38</v>
      </c>
      <c r="G736" s="1">
        <f>IFERROR(VLOOKUP(C736&amp;"|"&amp;D736,TaxRates!$C:$D,2,0),55)</f>
        <v>33</v>
      </c>
      <c r="H736" s="13">
        <f t="shared" si="22"/>
        <v>129.31683788840391</v>
      </c>
      <c r="I736" s="1" t="str">
        <f t="shared" si="23"/>
        <v>30 to 40</v>
      </c>
    </row>
    <row r="737" spans="1:9">
      <c r="A737" s="1" t="s">
        <v>178</v>
      </c>
      <c r="B737" s="1" t="s">
        <v>193</v>
      </c>
      <c r="C737" s="1">
        <v>7111</v>
      </c>
      <c r="D737" s="1" t="s">
        <v>1</v>
      </c>
      <c r="E737" s="11">
        <v>124.075221109948</v>
      </c>
      <c r="F737" s="1">
        <v>38</v>
      </c>
      <c r="G737" s="1">
        <f>IFERROR(VLOOKUP(C737&amp;"|"&amp;D737,TaxRates!$C:$D,2,0),55)</f>
        <v>33</v>
      </c>
      <c r="H737" s="13">
        <f t="shared" si="22"/>
        <v>185.18689717902689</v>
      </c>
      <c r="I737" s="1" t="str">
        <f t="shared" si="23"/>
        <v>30 to 40</v>
      </c>
    </row>
    <row r="738" spans="1:9">
      <c r="A738" s="1" t="s">
        <v>178</v>
      </c>
      <c r="B738" s="1" t="s">
        <v>193</v>
      </c>
      <c r="C738" s="1">
        <v>7111</v>
      </c>
      <c r="D738" s="1" t="s">
        <v>1</v>
      </c>
      <c r="E738" s="11">
        <v>53.096741406322103</v>
      </c>
      <c r="F738" s="1">
        <v>38</v>
      </c>
      <c r="G738" s="1">
        <f>IFERROR(VLOOKUP(C738&amp;"|"&amp;D738,TaxRates!$C:$D,2,0),55)</f>
        <v>33</v>
      </c>
      <c r="H738" s="13">
        <f t="shared" si="22"/>
        <v>79.248867770630014</v>
      </c>
      <c r="I738" s="1" t="str">
        <f t="shared" si="23"/>
        <v>30 to 40</v>
      </c>
    </row>
    <row r="739" spans="1:9">
      <c r="A739" s="1" t="s">
        <v>178</v>
      </c>
      <c r="B739" s="1" t="s">
        <v>193</v>
      </c>
      <c r="C739" s="1">
        <v>7111</v>
      </c>
      <c r="D739" s="1" t="s">
        <v>1</v>
      </c>
      <c r="E739" s="11">
        <v>169.027506922036</v>
      </c>
      <c r="F739" s="1">
        <v>39</v>
      </c>
      <c r="G739" s="1">
        <f>IFERROR(VLOOKUP(C739&amp;"|"&amp;D739,TaxRates!$C:$D,2,0),55)</f>
        <v>33</v>
      </c>
      <c r="H739" s="13">
        <f t="shared" si="22"/>
        <v>252.27986107766569</v>
      </c>
      <c r="I739" s="1" t="str">
        <f t="shared" si="23"/>
        <v>30 to 40</v>
      </c>
    </row>
    <row r="740" spans="1:9">
      <c r="A740" s="1" t="s">
        <v>178</v>
      </c>
      <c r="B740" s="1" t="s">
        <v>193</v>
      </c>
      <c r="C740" s="1">
        <v>7111</v>
      </c>
      <c r="D740" s="1" t="s">
        <v>1</v>
      </c>
      <c r="E740" s="11">
        <v>140.79389508438501</v>
      </c>
      <c r="F740" s="1">
        <v>39</v>
      </c>
      <c r="G740" s="1">
        <f>IFERROR(VLOOKUP(C740&amp;"|"&amp;D740,TaxRates!$C:$D,2,0),55)</f>
        <v>33</v>
      </c>
      <c r="H740" s="13">
        <f t="shared" si="22"/>
        <v>210.14014191699258</v>
      </c>
      <c r="I740" s="1" t="str">
        <f t="shared" si="23"/>
        <v>30 to 40</v>
      </c>
    </row>
    <row r="741" spans="1:9">
      <c r="A741" s="1" t="s">
        <v>178</v>
      </c>
      <c r="B741" s="1" t="s">
        <v>193</v>
      </c>
      <c r="C741" s="1">
        <v>7111</v>
      </c>
      <c r="D741" s="1" t="s">
        <v>1</v>
      </c>
      <c r="E741" s="11">
        <v>204.75491950663201</v>
      </c>
      <c r="F741" s="1">
        <v>39</v>
      </c>
      <c r="G741" s="1">
        <f>IFERROR(VLOOKUP(C741&amp;"|"&amp;D741,TaxRates!$C:$D,2,0),55)</f>
        <v>33</v>
      </c>
      <c r="H741" s="13">
        <f t="shared" si="22"/>
        <v>305.60435747258509</v>
      </c>
      <c r="I741" s="1" t="str">
        <f t="shared" si="23"/>
        <v>30 to 40</v>
      </c>
    </row>
    <row r="742" spans="1:9">
      <c r="A742" s="1" t="s">
        <v>178</v>
      </c>
      <c r="B742" s="1" t="s">
        <v>193</v>
      </c>
      <c r="C742" s="1">
        <v>7111</v>
      </c>
      <c r="D742" s="1" t="s">
        <v>1</v>
      </c>
      <c r="E742" s="11">
        <v>154.13908145567601</v>
      </c>
      <c r="F742" s="1">
        <v>39</v>
      </c>
      <c r="G742" s="1">
        <f>IFERROR(VLOOKUP(C742&amp;"|"&amp;D742,TaxRates!$C:$D,2,0),55)</f>
        <v>33</v>
      </c>
      <c r="H742" s="13">
        <f t="shared" si="22"/>
        <v>230.05833053085973</v>
      </c>
      <c r="I742" s="1" t="str">
        <f t="shared" si="23"/>
        <v>30 to 40</v>
      </c>
    </row>
    <row r="743" spans="1:9">
      <c r="A743" s="1" t="s">
        <v>178</v>
      </c>
      <c r="B743" s="1" t="s">
        <v>193</v>
      </c>
      <c r="C743" s="1">
        <v>7111</v>
      </c>
      <c r="D743" s="1" t="s">
        <v>1</v>
      </c>
      <c r="E743" s="11">
        <v>83.572332533012798</v>
      </c>
      <c r="F743" s="1">
        <v>39</v>
      </c>
      <c r="G743" s="1">
        <f>IFERROR(VLOOKUP(C743&amp;"|"&amp;D743,TaxRates!$C:$D,2,0),55)</f>
        <v>33</v>
      </c>
      <c r="H743" s="13">
        <f t="shared" si="22"/>
        <v>124.73482467613852</v>
      </c>
      <c r="I743" s="1" t="str">
        <f t="shared" si="23"/>
        <v>30 to 40</v>
      </c>
    </row>
    <row r="744" spans="1:9">
      <c r="A744" s="1" t="s">
        <v>178</v>
      </c>
      <c r="B744" s="1" t="s">
        <v>193</v>
      </c>
      <c r="C744" s="1">
        <v>7111</v>
      </c>
      <c r="D744" s="1" t="s">
        <v>1</v>
      </c>
      <c r="E744" s="11">
        <v>50.6188433851243</v>
      </c>
      <c r="F744" s="1">
        <v>40</v>
      </c>
      <c r="G744" s="1">
        <f>IFERROR(VLOOKUP(C744&amp;"|"&amp;D744,TaxRates!$C:$D,2,0),55)</f>
        <v>33</v>
      </c>
      <c r="H744" s="13">
        <f t="shared" si="22"/>
        <v>75.55051251511091</v>
      </c>
      <c r="I744" s="1" t="str">
        <f t="shared" si="23"/>
        <v>40 to 50</v>
      </c>
    </row>
    <row r="745" spans="1:9">
      <c r="A745" s="1" t="s">
        <v>178</v>
      </c>
      <c r="B745" s="1" t="s">
        <v>193</v>
      </c>
      <c r="C745" s="1">
        <v>7111</v>
      </c>
      <c r="D745" s="1" t="s">
        <v>1</v>
      </c>
      <c r="E745" s="11">
        <v>135.38128824851199</v>
      </c>
      <c r="F745" s="1">
        <v>40</v>
      </c>
      <c r="G745" s="1">
        <f>IFERROR(VLOOKUP(C745&amp;"|"&amp;D745,TaxRates!$C:$D,2,0),55)</f>
        <v>33</v>
      </c>
      <c r="H745" s="13">
        <f t="shared" si="22"/>
        <v>202.06162425151047</v>
      </c>
      <c r="I745" s="1" t="str">
        <f t="shared" si="23"/>
        <v>40 to 50</v>
      </c>
    </row>
    <row r="746" spans="1:9">
      <c r="A746" s="1" t="s">
        <v>178</v>
      </c>
      <c r="B746" s="1" t="s">
        <v>193</v>
      </c>
      <c r="C746" s="1">
        <v>7111</v>
      </c>
      <c r="D746" s="1" t="s">
        <v>1</v>
      </c>
      <c r="E746" s="11">
        <v>52.898389351259503</v>
      </c>
      <c r="F746" s="1">
        <v>40</v>
      </c>
      <c r="G746" s="1">
        <f>IFERROR(VLOOKUP(C746&amp;"|"&amp;D746,TaxRates!$C:$D,2,0),55)</f>
        <v>33</v>
      </c>
      <c r="H746" s="13">
        <f t="shared" si="22"/>
        <v>78.952819927253003</v>
      </c>
      <c r="I746" s="1" t="str">
        <f t="shared" si="23"/>
        <v>40 to 50</v>
      </c>
    </row>
    <row r="747" spans="1:9">
      <c r="A747" s="1" t="s">
        <v>178</v>
      </c>
      <c r="B747" s="1" t="s">
        <v>193</v>
      </c>
      <c r="C747" s="1">
        <v>7111</v>
      </c>
      <c r="D747" s="1" t="s">
        <v>1</v>
      </c>
      <c r="E747" s="11">
        <v>83.975047311473105</v>
      </c>
      <c r="F747" s="1">
        <v>41</v>
      </c>
      <c r="G747" s="1">
        <f>IFERROR(VLOOKUP(C747&amp;"|"&amp;D747,TaxRates!$C:$D,2,0),55)</f>
        <v>33</v>
      </c>
      <c r="H747" s="13">
        <f t="shared" si="22"/>
        <v>125.33589150966137</v>
      </c>
      <c r="I747" s="1" t="str">
        <f t="shared" si="23"/>
        <v>40 to 50</v>
      </c>
    </row>
    <row r="748" spans="1:9">
      <c r="A748" s="1" t="s">
        <v>178</v>
      </c>
      <c r="B748" s="1" t="s">
        <v>193</v>
      </c>
      <c r="C748" s="1">
        <v>7111</v>
      </c>
      <c r="D748" s="1" t="s">
        <v>1</v>
      </c>
      <c r="E748" s="11">
        <v>102.47287911313801</v>
      </c>
      <c r="F748" s="1">
        <v>42</v>
      </c>
      <c r="G748" s="1">
        <f>IFERROR(VLOOKUP(C748&amp;"|"&amp;D748,TaxRates!$C:$D,2,0),55)</f>
        <v>33</v>
      </c>
      <c r="H748" s="13">
        <f t="shared" si="22"/>
        <v>152.94459569125078</v>
      </c>
      <c r="I748" s="1" t="str">
        <f t="shared" si="23"/>
        <v>40 to 50</v>
      </c>
    </row>
    <row r="749" spans="1:9">
      <c r="A749" s="1" t="s">
        <v>178</v>
      </c>
      <c r="B749" s="1" t="s">
        <v>193</v>
      </c>
      <c r="C749" s="1">
        <v>7111</v>
      </c>
      <c r="D749" s="1" t="s">
        <v>1</v>
      </c>
      <c r="E749" s="11">
        <v>137.34076612579699</v>
      </c>
      <c r="F749" s="1">
        <v>42</v>
      </c>
      <c r="G749" s="1">
        <f>IFERROR(VLOOKUP(C749&amp;"|"&amp;D749,TaxRates!$C:$D,2,0),55)</f>
        <v>33</v>
      </c>
      <c r="H749" s="13">
        <f t="shared" si="22"/>
        <v>204.98621809820449</v>
      </c>
      <c r="I749" s="1" t="str">
        <f t="shared" si="23"/>
        <v>40 to 50</v>
      </c>
    </row>
    <row r="750" spans="1:9">
      <c r="A750" s="1" t="s">
        <v>178</v>
      </c>
      <c r="B750" s="1" t="s">
        <v>193</v>
      </c>
      <c r="C750" s="1">
        <v>7111</v>
      </c>
      <c r="D750" s="1" t="s">
        <v>1</v>
      </c>
      <c r="E750" s="11">
        <v>230.39342529054801</v>
      </c>
      <c r="F750" s="1">
        <v>42</v>
      </c>
      <c r="G750" s="1">
        <f>IFERROR(VLOOKUP(C750&amp;"|"&amp;D750,TaxRates!$C:$D,2,0),55)</f>
        <v>33</v>
      </c>
      <c r="H750" s="13">
        <f t="shared" si="22"/>
        <v>343.87078401574331</v>
      </c>
      <c r="I750" s="1" t="str">
        <f t="shared" si="23"/>
        <v>40 to 50</v>
      </c>
    </row>
    <row r="751" spans="1:9">
      <c r="A751" s="1" t="s">
        <v>178</v>
      </c>
      <c r="B751" s="1" t="s">
        <v>193</v>
      </c>
      <c r="C751" s="1">
        <v>7111</v>
      </c>
      <c r="D751" s="1" t="s">
        <v>1</v>
      </c>
      <c r="E751" s="11">
        <v>111.786409698574</v>
      </c>
      <c r="F751" s="1">
        <v>42</v>
      </c>
      <c r="G751" s="1">
        <f>IFERROR(VLOOKUP(C751&amp;"|"&amp;D751,TaxRates!$C:$D,2,0),55)</f>
        <v>33</v>
      </c>
      <c r="H751" s="13">
        <f t="shared" si="22"/>
        <v>166.84538760981198</v>
      </c>
      <c r="I751" s="1" t="str">
        <f t="shared" si="23"/>
        <v>40 to 50</v>
      </c>
    </row>
    <row r="752" spans="1:9">
      <c r="A752" s="1" t="s">
        <v>178</v>
      </c>
      <c r="B752" s="1" t="s">
        <v>193</v>
      </c>
      <c r="C752" s="1">
        <v>7111</v>
      </c>
      <c r="D752" s="1" t="s">
        <v>1</v>
      </c>
      <c r="E752" s="11">
        <v>203.718079218805</v>
      </c>
      <c r="F752" s="1">
        <v>42</v>
      </c>
      <c r="G752" s="1">
        <f>IFERROR(VLOOKUP(C752&amp;"|"&amp;D752,TaxRates!$C:$D,2,0),55)</f>
        <v>33</v>
      </c>
      <c r="H752" s="13">
        <f t="shared" si="22"/>
        <v>304.05683465493286</v>
      </c>
      <c r="I752" s="1" t="str">
        <f t="shared" si="23"/>
        <v>40 to 50</v>
      </c>
    </row>
    <row r="753" spans="1:9">
      <c r="A753" s="1" t="s">
        <v>178</v>
      </c>
      <c r="B753" s="1" t="s">
        <v>193</v>
      </c>
      <c r="C753" s="1">
        <v>7111</v>
      </c>
      <c r="D753" s="1" t="s">
        <v>1</v>
      </c>
      <c r="E753" s="11">
        <v>63.839308388458697</v>
      </c>
      <c r="F753" s="1">
        <v>42</v>
      </c>
      <c r="G753" s="1">
        <f>IFERROR(VLOOKUP(C753&amp;"|"&amp;D753,TaxRates!$C:$D,2,0),55)</f>
        <v>33</v>
      </c>
      <c r="H753" s="13">
        <f t="shared" si="22"/>
        <v>95.282549833520449</v>
      </c>
      <c r="I753" s="1" t="str">
        <f t="shared" si="23"/>
        <v>40 to 50</v>
      </c>
    </row>
    <row r="754" spans="1:9">
      <c r="A754" s="1" t="s">
        <v>178</v>
      </c>
      <c r="B754" s="1" t="s">
        <v>193</v>
      </c>
      <c r="C754" s="1">
        <v>7111</v>
      </c>
      <c r="D754" s="1" t="s">
        <v>1</v>
      </c>
      <c r="E754" s="11">
        <v>46.010163439087997</v>
      </c>
      <c r="F754" s="1">
        <v>42</v>
      </c>
      <c r="G754" s="1">
        <f>IFERROR(VLOOKUP(C754&amp;"|"&amp;D754,TaxRates!$C:$D,2,0),55)</f>
        <v>33</v>
      </c>
      <c r="H754" s="13">
        <f t="shared" si="22"/>
        <v>68.671885729982094</v>
      </c>
      <c r="I754" s="1" t="str">
        <f t="shared" si="23"/>
        <v>40 to 50</v>
      </c>
    </row>
    <row r="755" spans="1:9">
      <c r="A755" s="1" t="s">
        <v>178</v>
      </c>
      <c r="B755" s="1" t="s">
        <v>193</v>
      </c>
      <c r="C755" s="1">
        <v>7111</v>
      </c>
      <c r="D755" s="1" t="s">
        <v>1</v>
      </c>
      <c r="E755" s="11">
        <v>85.984113202523204</v>
      </c>
      <c r="F755" s="1">
        <v>43</v>
      </c>
      <c r="G755" s="1">
        <f>IFERROR(VLOOKUP(C755&amp;"|"&amp;D755,TaxRates!$C:$D,2,0),55)</f>
        <v>33</v>
      </c>
      <c r="H755" s="13">
        <f t="shared" si="22"/>
        <v>128.33449731719884</v>
      </c>
      <c r="I755" s="1" t="str">
        <f t="shared" si="23"/>
        <v>40 to 50</v>
      </c>
    </row>
    <row r="756" spans="1:9">
      <c r="A756" s="1" t="s">
        <v>178</v>
      </c>
      <c r="B756" s="1" t="s">
        <v>193</v>
      </c>
      <c r="C756" s="1">
        <v>7111</v>
      </c>
      <c r="D756" s="1" t="s">
        <v>1</v>
      </c>
      <c r="E756" s="11">
        <v>100.05809310946</v>
      </c>
      <c r="F756" s="1">
        <v>43</v>
      </c>
      <c r="G756" s="1">
        <f>IFERROR(VLOOKUP(C756&amp;"|"&amp;D756,TaxRates!$C:$D,2,0),55)</f>
        <v>33</v>
      </c>
      <c r="H756" s="13">
        <f t="shared" si="22"/>
        <v>149.34043747680599</v>
      </c>
      <c r="I756" s="1" t="str">
        <f t="shared" si="23"/>
        <v>40 to 50</v>
      </c>
    </row>
    <row r="757" spans="1:9">
      <c r="A757" s="1" t="s">
        <v>178</v>
      </c>
      <c r="B757" s="1" t="s">
        <v>193</v>
      </c>
      <c r="C757" s="1">
        <v>7111</v>
      </c>
      <c r="D757" s="1" t="s">
        <v>1</v>
      </c>
      <c r="E757" s="11">
        <v>196.604453244063</v>
      </c>
      <c r="F757" s="1">
        <v>44</v>
      </c>
      <c r="G757" s="1">
        <f>IFERROR(VLOOKUP(C757&amp;"|"&amp;D757,TaxRates!$C:$D,2,0),55)</f>
        <v>33</v>
      </c>
      <c r="H757" s="13">
        <f t="shared" si="22"/>
        <v>293.43948245382541</v>
      </c>
      <c r="I757" s="1" t="str">
        <f t="shared" si="23"/>
        <v>40 to 50</v>
      </c>
    </row>
    <row r="758" spans="1:9">
      <c r="A758" s="1" t="s">
        <v>178</v>
      </c>
      <c r="B758" s="1" t="s">
        <v>193</v>
      </c>
      <c r="C758" s="1">
        <v>7111</v>
      </c>
      <c r="D758" s="1" t="s">
        <v>1</v>
      </c>
      <c r="E758" s="11">
        <v>117.70541534169</v>
      </c>
      <c r="F758" s="1">
        <v>44</v>
      </c>
      <c r="G758" s="1">
        <f>IFERROR(VLOOKUP(C758&amp;"|"&amp;D758,TaxRates!$C:$D,2,0),55)</f>
        <v>33</v>
      </c>
      <c r="H758" s="13">
        <f t="shared" si="22"/>
        <v>175.67972439058209</v>
      </c>
      <c r="I758" s="1" t="str">
        <f t="shared" si="23"/>
        <v>40 to 50</v>
      </c>
    </row>
    <row r="759" spans="1:9">
      <c r="A759" s="1" t="s">
        <v>178</v>
      </c>
      <c r="B759" s="1" t="s">
        <v>193</v>
      </c>
      <c r="C759" s="1">
        <v>7111</v>
      </c>
      <c r="D759" s="1" t="s">
        <v>1</v>
      </c>
      <c r="E759" s="11">
        <v>50.388935321301801</v>
      </c>
      <c r="F759" s="1">
        <v>44</v>
      </c>
      <c r="G759" s="1">
        <f>IFERROR(VLOOKUP(C759&amp;"|"&amp;D759,TaxRates!$C:$D,2,0),55)</f>
        <v>33</v>
      </c>
      <c r="H759" s="13">
        <f t="shared" si="22"/>
        <v>75.207366151196723</v>
      </c>
      <c r="I759" s="1" t="str">
        <f t="shared" si="23"/>
        <v>40 to 50</v>
      </c>
    </row>
    <row r="760" spans="1:9">
      <c r="A760" s="1" t="s">
        <v>178</v>
      </c>
      <c r="B760" s="1" t="s">
        <v>193</v>
      </c>
      <c r="C760" s="1">
        <v>7111</v>
      </c>
      <c r="D760" s="1" t="s">
        <v>1</v>
      </c>
      <c r="E760" s="11">
        <v>140.78337641479899</v>
      </c>
      <c r="F760" s="1">
        <v>44</v>
      </c>
      <c r="G760" s="1">
        <f>IFERROR(VLOOKUP(C760&amp;"|"&amp;D760,TaxRates!$C:$D,2,0),55)</f>
        <v>33</v>
      </c>
      <c r="H760" s="13">
        <f t="shared" si="22"/>
        <v>210.12444241014776</v>
      </c>
      <c r="I760" s="1" t="str">
        <f t="shared" si="23"/>
        <v>40 to 50</v>
      </c>
    </row>
    <row r="761" spans="1:9">
      <c r="A761" s="1" t="s">
        <v>178</v>
      </c>
      <c r="B761" s="1" t="s">
        <v>193</v>
      </c>
      <c r="C761" s="1">
        <v>7111</v>
      </c>
      <c r="D761" s="1" t="s">
        <v>1</v>
      </c>
      <c r="E761" s="11">
        <v>118.570951581963</v>
      </c>
      <c r="F761" s="1">
        <v>44</v>
      </c>
      <c r="G761" s="1">
        <f>IFERROR(VLOOKUP(C761&amp;"|"&amp;D761,TaxRates!$C:$D,2,0),55)</f>
        <v>33</v>
      </c>
      <c r="H761" s="13">
        <f t="shared" si="22"/>
        <v>176.97156952531793</v>
      </c>
      <c r="I761" s="1" t="str">
        <f t="shared" si="23"/>
        <v>40 to 50</v>
      </c>
    </row>
    <row r="762" spans="1:9">
      <c r="A762" s="1" t="s">
        <v>178</v>
      </c>
      <c r="B762" s="1" t="s">
        <v>193</v>
      </c>
      <c r="C762" s="1">
        <v>7111</v>
      </c>
      <c r="D762" s="1" t="s">
        <v>1</v>
      </c>
      <c r="E762" s="11">
        <v>112.719565957618</v>
      </c>
      <c r="F762" s="1">
        <v>45</v>
      </c>
      <c r="G762" s="1">
        <f>IFERROR(VLOOKUP(C762&amp;"|"&amp;D762,TaxRates!$C:$D,2,0),55)</f>
        <v>33</v>
      </c>
      <c r="H762" s="13">
        <f t="shared" si="22"/>
        <v>168.23815814569852</v>
      </c>
      <c r="I762" s="1" t="str">
        <f t="shared" si="23"/>
        <v>40 to 50</v>
      </c>
    </row>
    <row r="763" spans="1:9">
      <c r="A763" s="1" t="s">
        <v>178</v>
      </c>
      <c r="B763" s="1" t="s">
        <v>193</v>
      </c>
      <c r="C763" s="1">
        <v>7111</v>
      </c>
      <c r="D763" s="1" t="s">
        <v>1</v>
      </c>
      <c r="E763" s="11">
        <v>34.411076219181403</v>
      </c>
      <c r="F763" s="1">
        <v>45</v>
      </c>
      <c r="G763" s="1">
        <f>IFERROR(VLOOKUP(C763&amp;"|"&amp;D763,TaxRates!$C:$D,2,0),55)</f>
        <v>33</v>
      </c>
      <c r="H763" s="13">
        <f t="shared" si="22"/>
        <v>51.359815252509563</v>
      </c>
      <c r="I763" s="1" t="str">
        <f t="shared" si="23"/>
        <v>40 to 50</v>
      </c>
    </row>
    <row r="764" spans="1:9">
      <c r="A764" s="1" t="s">
        <v>178</v>
      </c>
      <c r="B764" s="1" t="s">
        <v>193</v>
      </c>
      <c r="C764" s="1">
        <v>7111</v>
      </c>
      <c r="D764" s="1" t="s">
        <v>1</v>
      </c>
      <c r="E764" s="11">
        <v>34.411076219181403</v>
      </c>
      <c r="F764" s="1">
        <v>45</v>
      </c>
      <c r="G764" s="1">
        <f>IFERROR(VLOOKUP(C764&amp;"|"&amp;D764,TaxRates!$C:$D,2,0),55)</f>
        <v>33</v>
      </c>
      <c r="H764" s="13">
        <f t="shared" si="22"/>
        <v>51.359815252509563</v>
      </c>
      <c r="I764" s="1" t="str">
        <f t="shared" si="23"/>
        <v>40 to 50</v>
      </c>
    </row>
    <row r="765" spans="1:9">
      <c r="A765" s="1" t="s">
        <v>178</v>
      </c>
      <c r="B765" s="1" t="s">
        <v>193</v>
      </c>
      <c r="C765" s="1">
        <v>7111</v>
      </c>
      <c r="D765" s="1" t="s">
        <v>1</v>
      </c>
      <c r="E765" s="11">
        <v>135.842607043241</v>
      </c>
      <c r="F765" s="1">
        <v>45</v>
      </c>
      <c r="G765" s="1">
        <f>IFERROR(VLOOKUP(C765&amp;"|"&amp;D765,TaxRates!$C:$D,2,0),55)</f>
        <v>33</v>
      </c>
      <c r="H765" s="13">
        <f t="shared" si="22"/>
        <v>202.75015976603137</v>
      </c>
      <c r="I765" s="1" t="str">
        <f t="shared" si="23"/>
        <v>40 to 50</v>
      </c>
    </row>
    <row r="766" spans="1:9">
      <c r="A766" s="1" t="s">
        <v>178</v>
      </c>
      <c r="B766" s="1" t="s">
        <v>193</v>
      </c>
      <c r="C766" s="1">
        <v>7111</v>
      </c>
      <c r="D766" s="1" t="s">
        <v>1</v>
      </c>
      <c r="E766" s="11">
        <v>147.19074886015201</v>
      </c>
      <c r="F766" s="1">
        <v>45</v>
      </c>
      <c r="G766" s="1">
        <f>IFERROR(VLOOKUP(C766&amp;"|"&amp;D766,TaxRates!$C:$D,2,0),55)</f>
        <v>33</v>
      </c>
      <c r="H766" s="13">
        <f t="shared" si="22"/>
        <v>219.68768486589855</v>
      </c>
      <c r="I766" s="1" t="str">
        <f t="shared" si="23"/>
        <v>40 to 50</v>
      </c>
    </row>
    <row r="767" spans="1:9">
      <c r="A767" s="1" t="s">
        <v>178</v>
      </c>
      <c r="B767" s="1" t="s">
        <v>193</v>
      </c>
      <c r="C767" s="1">
        <v>7111</v>
      </c>
      <c r="D767" s="1" t="s">
        <v>1</v>
      </c>
      <c r="E767" s="11">
        <v>89.7948769270578</v>
      </c>
      <c r="F767" s="1">
        <v>46</v>
      </c>
      <c r="G767" s="1">
        <f>IFERROR(VLOOKUP(C767&amp;"|"&amp;D767,TaxRates!$C:$D,2,0),55)</f>
        <v>33</v>
      </c>
      <c r="H767" s="13">
        <f t="shared" si="22"/>
        <v>134.02220436874299</v>
      </c>
      <c r="I767" s="1" t="str">
        <f t="shared" si="23"/>
        <v>40 to 50</v>
      </c>
    </row>
    <row r="768" spans="1:9">
      <c r="A768" s="1" t="s">
        <v>178</v>
      </c>
      <c r="B768" s="1" t="s">
        <v>193</v>
      </c>
      <c r="C768" s="1">
        <v>7111</v>
      </c>
      <c r="D768" s="1" t="s">
        <v>1</v>
      </c>
      <c r="E768" s="11">
        <v>99.4284756013448</v>
      </c>
      <c r="F768" s="1">
        <v>46</v>
      </c>
      <c r="G768" s="1">
        <f>IFERROR(VLOOKUP(C768&amp;"|"&amp;D768,TaxRates!$C:$D,2,0),55)</f>
        <v>33</v>
      </c>
      <c r="H768" s="13">
        <f t="shared" si="22"/>
        <v>148.40070985275344</v>
      </c>
      <c r="I768" s="1" t="str">
        <f t="shared" si="23"/>
        <v>40 to 50</v>
      </c>
    </row>
    <row r="769" spans="1:9">
      <c r="A769" s="1" t="s">
        <v>178</v>
      </c>
      <c r="B769" s="1" t="s">
        <v>193</v>
      </c>
      <c r="C769" s="1">
        <v>7111</v>
      </c>
      <c r="D769" s="1" t="s">
        <v>1</v>
      </c>
      <c r="E769" s="11">
        <v>101.039334715186</v>
      </c>
      <c r="F769" s="1">
        <v>46</v>
      </c>
      <c r="G769" s="1">
        <f>IFERROR(VLOOKUP(C769&amp;"|"&amp;D769,TaxRates!$C:$D,2,0),55)</f>
        <v>33</v>
      </c>
      <c r="H769" s="13">
        <f t="shared" si="22"/>
        <v>150.80497718684478</v>
      </c>
      <c r="I769" s="1" t="str">
        <f t="shared" si="23"/>
        <v>40 to 50</v>
      </c>
    </row>
    <row r="770" spans="1:9">
      <c r="A770" s="1" t="s">
        <v>178</v>
      </c>
      <c r="B770" s="1" t="s">
        <v>193</v>
      </c>
      <c r="C770" s="1">
        <v>7111</v>
      </c>
      <c r="D770" s="1" t="s">
        <v>1</v>
      </c>
      <c r="E770" s="11">
        <v>183.535757616193</v>
      </c>
      <c r="F770" s="1">
        <v>47</v>
      </c>
      <c r="G770" s="1">
        <f>IFERROR(VLOOKUP(C770&amp;"|"&amp;D770,TaxRates!$C:$D,2,0),55)</f>
        <v>33</v>
      </c>
      <c r="H770" s="13">
        <f t="shared" si="22"/>
        <v>273.93396659133288</v>
      </c>
      <c r="I770" s="1" t="str">
        <f t="shared" si="23"/>
        <v>40 to 50</v>
      </c>
    </row>
    <row r="771" spans="1:9">
      <c r="A771" s="1" t="s">
        <v>178</v>
      </c>
      <c r="B771" s="1" t="s">
        <v>193</v>
      </c>
      <c r="C771" s="1">
        <v>7111</v>
      </c>
      <c r="D771" s="1" t="s">
        <v>1</v>
      </c>
      <c r="E771" s="11">
        <v>269.62956551583397</v>
      </c>
      <c r="F771" s="1">
        <v>47</v>
      </c>
      <c r="G771" s="1">
        <f>IFERROR(VLOOKUP(C771&amp;"|"&amp;D771,TaxRates!$C:$D,2,0),55)</f>
        <v>33</v>
      </c>
      <c r="H771" s="13">
        <f t="shared" ref="H771:H834" si="24">E771/(1-(G771*0.01))</f>
        <v>402.43218733706567</v>
      </c>
      <c r="I771" s="1" t="str">
        <f t="shared" ref="I771:I834" si="25">VLOOKUP(F771,$M$4:$N$9,2, 1)</f>
        <v>40 to 50</v>
      </c>
    </row>
    <row r="772" spans="1:9">
      <c r="A772" s="1" t="s">
        <v>178</v>
      </c>
      <c r="B772" s="1" t="s">
        <v>193</v>
      </c>
      <c r="C772" s="1">
        <v>7111</v>
      </c>
      <c r="D772" s="1" t="s">
        <v>1</v>
      </c>
      <c r="E772" s="11">
        <v>97.817616487503699</v>
      </c>
      <c r="F772" s="1">
        <v>47</v>
      </c>
      <c r="G772" s="1">
        <f>IFERROR(VLOOKUP(C772&amp;"|"&amp;D772,TaxRates!$C:$D,2,0),55)</f>
        <v>33</v>
      </c>
      <c r="H772" s="13">
        <f t="shared" si="24"/>
        <v>145.99644251866226</v>
      </c>
      <c r="I772" s="1" t="str">
        <f t="shared" si="25"/>
        <v>40 to 50</v>
      </c>
    </row>
    <row r="773" spans="1:9">
      <c r="A773" s="1" t="s">
        <v>178</v>
      </c>
      <c r="B773" s="1" t="s">
        <v>193</v>
      </c>
      <c r="C773" s="1">
        <v>7111</v>
      </c>
      <c r="D773" s="1" t="s">
        <v>1</v>
      </c>
      <c r="E773" s="11">
        <v>257.178466059409</v>
      </c>
      <c r="F773" s="1">
        <v>47</v>
      </c>
      <c r="G773" s="1">
        <f>IFERROR(VLOOKUP(C773&amp;"|"&amp;D773,TaxRates!$C:$D,2,0),55)</f>
        <v>33</v>
      </c>
      <c r="H773" s="13">
        <f t="shared" si="24"/>
        <v>383.84845680508812</v>
      </c>
      <c r="I773" s="1" t="str">
        <f t="shared" si="25"/>
        <v>40 to 50</v>
      </c>
    </row>
    <row r="774" spans="1:9">
      <c r="A774" s="1" t="s">
        <v>178</v>
      </c>
      <c r="B774" s="1" t="s">
        <v>193</v>
      </c>
      <c r="C774" s="1">
        <v>7111</v>
      </c>
      <c r="D774" s="1" t="s">
        <v>1</v>
      </c>
      <c r="E774" s="11">
        <v>145.28837233205201</v>
      </c>
      <c r="F774" s="1">
        <v>47</v>
      </c>
      <c r="G774" s="1">
        <f>IFERROR(VLOOKUP(C774&amp;"|"&amp;D774,TaxRates!$C:$D,2,0),55)</f>
        <v>33</v>
      </c>
      <c r="H774" s="13">
        <f t="shared" si="24"/>
        <v>216.84831691351047</v>
      </c>
      <c r="I774" s="1" t="str">
        <f t="shared" si="25"/>
        <v>40 to 50</v>
      </c>
    </row>
    <row r="775" spans="1:9">
      <c r="A775" s="1" t="s">
        <v>178</v>
      </c>
      <c r="B775" s="1" t="s">
        <v>193</v>
      </c>
      <c r="C775" s="1">
        <v>7111</v>
      </c>
      <c r="D775" s="1" t="s">
        <v>1</v>
      </c>
      <c r="E775" s="11">
        <v>243.00380745785699</v>
      </c>
      <c r="F775" s="1">
        <v>48</v>
      </c>
      <c r="G775" s="1">
        <f>IFERROR(VLOOKUP(C775&amp;"|"&amp;D775,TaxRates!$C:$D,2,0),55)</f>
        <v>33</v>
      </c>
      <c r="H775" s="13">
        <f t="shared" si="24"/>
        <v>362.69224993710003</v>
      </c>
      <c r="I775" s="1" t="str">
        <f t="shared" si="25"/>
        <v>40 to 50</v>
      </c>
    </row>
    <row r="776" spans="1:9">
      <c r="A776" s="1" t="s">
        <v>178</v>
      </c>
      <c r="B776" s="1" t="s">
        <v>193</v>
      </c>
      <c r="C776" s="1">
        <v>7111</v>
      </c>
      <c r="D776" s="1" t="s">
        <v>1</v>
      </c>
      <c r="E776" s="11">
        <v>157.990417191473</v>
      </c>
      <c r="F776" s="1">
        <v>48</v>
      </c>
      <c r="G776" s="1">
        <f>IFERROR(VLOOKUP(C776&amp;"|"&amp;D776,TaxRates!$C:$D,2,0),55)</f>
        <v>33</v>
      </c>
      <c r="H776" s="13">
        <f t="shared" si="24"/>
        <v>235.80659282309406</v>
      </c>
      <c r="I776" s="1" t="str">
        <f t="shared" si="25"/>
        <v>40 to 50</v>
      </c>
    </row>
    <row r="777" spans="1:9">
      <c r="A777" s="1" t="s">
        <v>178</v>
      </c>
      <c r="B777" s="1" t="s">
        <v>193</v>
      </c>
      <c r="C777" s="1">
        <v>7111</v>
      </c>
      <c r="D777" s="1" t="s">
        <v>1</v>
      </c>
      <c r="E777" s="11">
        <v>135.98536041620301</v>
      </c>
      <c r="F777" s="1">
        <v>48</v>
      </c>
      <c r="G777" s="1">
        <f>IFERROR(VLOOKUP(C777&amp;"|"&amp;D777,TaxRates!$C:$D,2,0),55)</f>
        <v>33</v>
      </c>
      <c r="H777" s="13">
        <f t="shared" si="24"/>
        <v>202.96322450179557</v>
      </c>
      <c r="I777" s="1" t="str">
        <f t="shared" si="25"/>
        <v>40 to 50</v>
      </c>
    </row>
    <row r="778" spans="1:9">
      <c r="A778" s="1" t="s">
        <v>178</v>
      </c>
      <c r="B778" s="1" t="s">
        <v>193</v>
      </c>
      <c r="C778" s="1">
        <v>7111</v>
      </c>
      <c r="D778" s="1" t="s">
        <v>1</v>
      </c>
      <c r="E778" s="11">
        <v>200.514392996129</v>
      </c>
      <c r="F778" s="1">
        <v>49</v>
      </c>
      <c r="G778" s="1">
        <f>IFERROR(VLOOKUP(C778&amp;"|"&amp;D778,TaxRates!$C:$D,2,0),55)</f>
        <v>33</v>
      </c>
      <c r="H778" s="13">
        <f t="shared" si="24"/>
        <v>299.27521342705825</v>
      </c>
      <c r="I778" s="1" t="str">
        <f t="shared" si="25"/>
        <v>40 to 50</v>
      </c>
    </row>
    <row r="779" spans="1:9">
      <c r="A779" s="1" t="s">
        <v>178</v>
      </c>
      <c r="B779" s="1" t="s">
        <v>193</v>
      </c>
      <c r="C779" s="1">
        <v>7111</v>
      </c>
      <c r="D779" s="1" t="s">
        <v>1</v>
      </c>
      <c r="E779" s="11">
        <v>93.479416616552697</v>
      </c>
      <c r="F779" s="1">
        <v>49</v>
      </c>
      <c r="G779" s="1">
        <f>IFERROR(VLOOKUP(C779&amp;"|"&amp;D779,TaxRates!$C:$D,2,0),55)</f>
        <v>33</v>
      </c>
      <c r="H779" s="13">
        <f t="shared" si="24"/>
        <v>139.52151733813838</v>
      </c>
      <c r="I779" s="1" t="str">
        <f t="shared" si="25"/>
        <v>40 to 50</v>
      </c>
    </row>
    <row r="780" spans="1:9">
      <c r="A780" s="1" t="s">
        <v>178</v>
      </c>
      <c r="B780" s="1" t="s">
        <v>193</v>
      </c>
      <c r="C780" s="1">
        <v>7111</v>
      </c>
      <c r="D780" s="1" t="s">
        <v>1</v>
      </c>
      <c r="E780" s="11">
        <v>23.7661825974923</v>
      </c>
      <c r="F780" s="1">
        <v>49</v>
      </c>
      <c r="G780" s="1">
        <f>IFERROR(VLOOKUP(C780&amp;"|"&amp;D780,TaxRates!$C:$D,2,0),55)</f>
        <v>33</v>
      </c>
      <c r="H780" s="13">
        <f t="shared" si="24"/>
        <v>35.471914324615376</v>
      </c>
      <c r="I780" s="1" t="str">
        <f t="shared" si="25"/>
        <v>40 to 50</v>
      </c>
    </row>
    <row r="781" spans="1:9">
      <c r="A781" s="1" t="s">
        <v>178</v>
      </c>
      <c r="B781" s="1" t="s">
        <v>193</v>
      </c>
      <c r="C781" s="1">
        <v>7111</v>
      </c>
      <c r="D781" s="1" t="s">
        <v>1</v>
      </c>
      <c r="E781" s="11">
        <v>69.403684599796193</v>
      </c>
      <c r="F781" s="1">
        <v>50</v>
      </c>
      <c r="G781" s="1">
        <f>IFERROR(VLOOKUP(C781&amp;"|"&amp;D781,TaxRates!$C:$D,2,0),55)</f>
        <v>33</v>
      </c>
      <c r="H781" s="13">
        <f t="shared" si="24"/>
        <v>103.5875889549197</v>
      </c>
      <c r="I781" s="1" t="str">
        <f t="shared" si="25"/>
        <v>50 to 60</v>
      </c>
    </row>
    <row r="782" spans="1:9">
      <c r="A782" s="1" t="s">
        <v>178</v>
      </c>
      <c r="B782" s="1" t="s">
        <v>193</v>
      </c>
      <c r="C782" s="1">
        <v>7111</v>
      </c>
      <c r="D782" s="1" t="s">
        <v>1</v>
      </c>
      <c r="E782" s="11">
        <v>109.526398404528</v>
      </c>
      <c r="F782" s="1">
        <v>51</v>
      </c>
      <c r="G782" s="1">
        <f>IFERROR(VLOOKUP(C782&amp;"|"&amp;D782,TaxRates!$C:$D,2,0),55)</f>
        <v>33</v>
      </c>
      <c r="H782" s="13">
        <f t="shared" si="24"/>
        <v>163.47223642466867</v>
      </c>
      <c r="I782" s="1" t="str">
        <f t="shared" si="25"/>
        <v>50 to 60</v>
      </c>
    </row>
    <row r="783" spans="1:9">
      <c r="A783" s="1" t="s">
        <v>178</v>
      </c>
      <c r="B783" s="1" t="s">
        <v>193</v>
      </c>
      <c r="C783" s="1">
        <v>7111</v>
      </c>
      <c r="D783" s="1" t="s">
        <v>1</v>
      </c>
      <c r="E783" s="11">
        <v>196.63450658573899</v>
      </c>
      <c r="F783" s="1">
        <v>51</v>
      </c>
      <c r="G783" s="1">
        <f>IFERROR(VLOOKUP(C783&amp;"|"&amp;D783,TaxRates!$C:$D,2,0),55)</f>
        <v>33</v>
      </c>
      <c r="H783" s="13">
        <f t="shared" si="24"/>
        <v>293.48433818767018</v>
      </c>
      <c r="I783" s="1" t="str">
        <f t="shared" si="25"/>
        <v>50 to 60</v>
      </c>
    </row>
    <row r="784" spans="1:9">
      <c r="A784" s="1" t="s">
        <v>178</v>
      </c>
      <c r="B784" s="1" t="s">
        <v>193</v>
      </c>
      <c r="C784" s="1">
        <v>7111</v>
      </c>
      <c r="D784" s="1" t="s">
        <v>1</v>
      </c>
      <c r="E784" s="11">
        <v>132.89888222606299</v>
      </c>
      <c r="F784" s="1">
        <v>52</v>
      </c>
      <c r="G784" s="1">
        <f>IFERROR(VLOOKUP(C784&amp;"|"&amp;D784,TaxRates!$C:$D,2,0),55)</f>
        <v>33</v>
      </c>
      <c r="H784" s="13">
        <f t="shared" si="24"/>
        <v>198.35654063591494</v>
      </c>
      <c r="I784" s="1" t="str">
        <f t="shared" si="25"/>
        <v>50 to 60</v>
      </c>
    </row>
    <row r="785" spans="1:9">
      <c r="A785" s="1" t="s">
        <v>178</v>
      </c>
      <c r="B785" s="1" t="s">
        <v>193</v>
      </c>
      <c r="C785" s="1">
        <v>7111</v>
      </c>
      <c r="D785" s="1" t="s">
        <v>1</v>
      </c>
      <c r="E785" s="11">
        <v>85.273351671882395</v>
      </c>
      <c r="F785" s="1">
        <v>54</v>
      </c>
      <c r="G785" s="1">
        <f>IFERROR(VLOOKUP(C785&amp;"|"&amp;D785,TaxRates!$C:$D,2,0),55)</f>
        <v>33</v>
      </c>
      <c r="H785" s="13">
        <f t="shared" si="24"/>
        <v>127.27365921176478</v>
      </c>
      <c r="I785" s="1" t="str">
        <f t="shared" si="25"/>
        <v>50 to 60</v>
      </c>
    </row>
    <row r="786" spans="1:9">
      <c r="A786" s="1" t="s">
        <v>178</v>
      </c>
      <c r="B786" s="1" t="s">
        <v>193</v>
      </c>
      <c r="C786" s="1">
        <v>7111</v>
      </c>
      <c r="D786" s="1" t="s">
        <v>1</v>
      </c>
      <c r="E786" s="11">
        <v>85.273351671882395</v>
      </c>
      <c r="F786" s="1">
        <v>54</v>
      </c>
      <c r="G786" s="1">
        <f>IFERROR(VLOOKUP(C786&amp;"|"&amp;D786,TaxRates!$C:$D,2,0),55)</f>
        <v>33</v>
      </c>
      <c r="H786" s="13">
        <f t="shared" si="24"/>
        <v>127.27365921176478</v>
      </c>
      <c r="I786" s="1" t="str">
        <f t="shared" si="25"/>
        <v>50 to 60</v>
      </c>
    </row>
    <row r="787" spans="1:9">
      <c r="A787" s="1" t="s">
        <v>178</v>
      </c>
      <c r="B787" s="1" t="s">
        <v>193</v>
      </c>
      <c r="C787" s="1">
        <v>7111</v>
      </c>
      <c r="D787" s="1" t="s">
        <v>1</v>
      </c>
      <c r="E787" s="11">
        <v>90.478590450189998</v>
      </c>
      <c r="F787" s="1">
        <v>55</v>
      </c>
      <c r="G787" s="1">
        <f>IFERROR(VLOOKUP(C787&amp;"|"&amp;D787,TaxRates!$C:$D,2,0),55)</f>
        <v>33</v>
      </c>
      <c r="H787" s="13">
        <f t="shared" si="24"/>
        <v>135.04267231371642</v>
      </c>
      <c r="I787" s="1" t="str">
        <f t="shared" si="25"/>
        <v>50 to 60</v>
      </c>
    </row>
    <row r="788" spans="1:9">
      <c r="A788" s="1" t="s">
        <v>178</v>
      </c>
      <c r="B788" s="1" t="s">
        <v>193</v>
      </c>
      <c r="C788" s="1">
        <v>7111</v>
      </c>
      <c r="D788" s="1" t="s">
        <v>1</v>
      </c>
      <c r="E788" s="11">
        <v>239.11189971079699</v>
      </c>
      <c r="F788" s="1">
        <v>56</v>
      </c>
      <c r="G788" s="1">
        <f>IFERROR(VLOOKUP(C788&amp;"|"&amp;D788,TaxRates!$C:$D,2,0),55)</f>
        <v>33</v>
      </c>
      <c r="H788" s="13">
        <f t="shared" si="24"/>
        <v>356.88343240417464</v>
      </c>
      <c r="I788" s="1" t="str">
        <f t="shared" si="25"/>
        <v>50 to 60</v>
      </c>
    </row>
    <row r="789" spans="1:9">
      <c r="A789" s="1" t="s">
        <v>178</v>
      </c>
      <c r="B789" s="1" t="s">
        <v>193</v>
      </c>
      <c r="C789" s="1">
        <v>7111</v>
      </c>
      <c r="D789" s="1" t="s">
        <v>1</v>
      </c>
      <c r="E789" s="11">
        <v>33.208942552135802</v>
      </c>
      <c r="F789" s="1">
        <v>61</v>
      </c>
      <c r="G789" s="1">
        <f>IFERROR(VLOOKUP(C789&amp;"|"&amp;D789,TaxRates!$C:$D,2,0),55)</f>
        <v>33</v>
      </c>
      <c r="H789" s="13">
        <f t="shared" si="24"/>
        <v>49.565585898710161</v>
      </c>
      <c r="I789" s="1" t="str">
        <f t="shared" si="25"/>
        <v>60 to 70</v>
      </c>
    </row>
    <row r="790" spans="1:9">
      <c r="A790" s="1" t="s">
        <v>178</v>
      </c>
      <c r="B790" s="1" t="s">
        <v>193</v>
      </c>
      <c r="C790" s="1">
        <v>7111</v>
      </c>
      <c r="D790" s="1" t="s">
        <v>1</v>
      </c>
      <c r="E790" s="11">
        <v>67.920552188078602</v>
      </c>
      <c r="F790" s="1">
        <v>61</v>
      </c>
      <c r="G790" s="1">
        <f>IFERROR(VLOOKUP(C790&amp;"|"&amp;D790,TaxRates!$C:$D,2,0),55)</f>
        <v>33</v>
      </c>
      <c r="H790" s="13">
        <f t="shared" si="24"/>
        <v>101.37395848966956</v>
      </c>
      <c r="I790" s="1" t="str">
        <f t="shared" si="25"/>
        <v>60 to 70</v>
      </c>
    </row>
    <row r="791" spans="1:9">
      <c r="A791" s="1" t="s">
        <v>178</v>
      </c>
      <c r="B791" s="1" t="s">
        <v>283</v>
      </c>
      <c r="C791" s="1" t="s">
        <v>51</v>
      </c>
      <c r="D791" s="1" t="s">
        <v>1</v>
      </c>
      <c r="E791" s="11">
        <v>194.49921665964899</v>
      </c>
      <c r="F791" s="1">
        <v>27</v>
      </c>
      <c r="G791" s="1">
        <f>IFERROR(VLOOKUP(C791&amp;"|"&amp;D791,TaxRates!$C:$D,2,0),55)</f>
        <v>40</v>
      </c>
      <c r="H791" s="13">
        <f t="shared" si="24"/>
        <v>324.16536109941501</v>
      </c>
      <c r="I791" s="1" t="str">
        <f t="shared" si="25"/>
        <v>20 to 30</v>
      </c>
    </row>
    <row r="792" spans="1:9">
      <c r="A792" s="1" t="s">
        <v>178</v>
      </c>
      <c r="B792" s="1" t="s">
        <v>283</v>
      </c>
      <c r="C792" s="1" t="s">
        <v>51</v>
      </c>
      <c r="D792" s="1" t="s">
        <v>1</v>
      </c>
      <c r="E792" s="11">
        <v>376.19871509942999</v>
      </c>
      <c r="F792" s="1">
        <v>28</v>
      </c>
      <c r="G792" s="1">
        <f>IFERROR(VLOOKUP(C792&amp;"|"&amp;D792,TaxRates!$C:$D,2,0),55)</f>
        <v>40</v>
      </c>
      <c r="H792" s="13">
        <f t="shared" si="24"/>
        <v>626.99785849905004</v>
      </c>
      <c r="I792" s="1" t="str">
        <f t="shared" si="25"/>
        <v>20 to 30</v>
      </c>
    </row>
    <row r="793" spans="1:9">
      <c r="A793" s="1" t="s">
        <v>178</v>
      </c>
      <c r="B793" s="1" t="s">
        <v>283</v>
      </c>
      <c r="C793" s="1" t="s">
        <v>51</v>
      </c>
      <c r="D793" s="1" t="s">
        <v>1</v>
      </c>
      <c r="E793" s="11">
        <v>94.287851507640895</v>
      </c>
      <c r="F793" s="1">
        <v>28</v>
      </c>
      <c r="G793" s="1">
        <f>IFERROR(VLOOKUP(C793&amp;"|"&amp;D793,TaxRates!$C:$D,2,0),55)</f>
        <v>40</v>
      </c>
      <c r="H793" s="13">
        <f t="shared" si="24"/>
        <v>157.14641917940151</v>
      </c>
      <c r="I793" s="1" t="str">
        <f t="shared" si="25"/>
        <v>20 to 30</v>
      </c>
    </row>
    <row r="794" spans="1:9">
      <c r="A794" s="1" t="s">
        <v>178</v>
      </c>
      <c r="B794" s="1" t="s">
        <v>283</v>
      </c>
      <c r="C794" s="1" t="s">
        <v>51</v>
      </c>
      <c r="D794" s="1" t="s">
        <v>1</v>
      </c>
      <c r="E794" s="11">
        <v>140.24992960004701</v>
      </c>
      <c r="F794" s="1">
        <v>30</v>
      </c>
      <c r="G794" s="1">
        <f>IFERROR(VLOOKUP(C794&amp;"|"&amp;D794,TaxRates!$C:$D,2,0),55)</f>
        <v>40</v>
      </c>
      <c r="H794" s="13">
        <f t="shared" si="24"/>
        <v>233.74988266674504</v>
      </c>
      <c r="I794" s="1" t="str">
        <f t="shared" si="25"/>
        <v>30 to 40</v>
      </c>
    </row>
    <row r="795" spans="1:9">
      <c r="A795" s="1" t="s">
        <v>178</v>
      </c>
      <c r="B795" s="1" t="s">
        <v>283</v>
      </c>
      <c r="C795" s="1" t="s">
        <v>51</v>
      </c>
      <c r="D795" s="1" t="s">
        <v>1</v>
      </c>
      <c r="E795" s="11">
        <v>84.896182233846901</v>
      </c>
      <c r="F795" s="1">
        <v>33</v>
      </c>
      <c r="G795" s="1">
        <f>IFERROR(VLOOKUP(C795&amp;"|"&amp;D795,TaxRates!$C:$D,2,0),55)</f>
        <v>40</v>
      </c>
      <c r="H795" s="13">
        <f t="shared" si="24"/>
        <v>141.4936370564115</v>
      </c>
      <c r="I795" s="1" t="str">
        <f t="shared" si="25"/>
        <v>30 to 40</v>
      </c>
    </row>
    <row r="796" spans="1:9">
      <c r="A796" s="1" t="s">
        <v>178</v>
      </c>
      <c r="B796" s="1" t="s">
        <v>283</v>
      </c>
      <c r="C796" s="1" t="s">
        <v>51</v>
      </c>
      <c r="D796" s="1" t="s">
        <v>1</v>
      </c>
      <c r="E796" s="11">
        <v>26.8196021117882</v>
      </c>
      <c r="F796" s="1">
        <v>35</v>
      </c>
      <c r="G796" s="1">
        <f>IFERROR(VLOOKUP(C796&amp;"|"&amp;D796,TaxRates!$C:$D,2,0),55)</f>
        <v>40</v>
      </c>
      <c r="H796" s="13">
        <f t="shared" si="24"/>
        <v>44.699336852980338</v>
      </c>
      <c r="I796" s="1" t="str">
        <f t="shared" si="25"/>
        <v>30 to 40</v>
      </c>
    </row>
    <row r="797" spans="1:9">
      <c r="A797" s="1" t="s">
        <v>178</v>
      </c>
      <c r="B797" s="1" t="s">
        <v>283</v>
      </c>
      <c r="C797" s="1" t="s">
        <v>51</v>
      </c>
      <c r="D797" s="1" t="s">
        <v>1</v>
      </c>
      <c r="E797" s="11">
        <v>29.498857522216198</v>
      </c>
      <c r="F797" s="1">
        <v>35</v>
      </c>
      <c r="G797" s="1">
        <f>IFERROR(VLOOKUP(C797&amp;"|"&amp;D797,TaxRates!$C:$D,2,0),55)</f>
        <v>40</v>
      </c>
      <c r="H797" s="13">
        <f t="shared" si="24"/>
        <v>49.164762537027002</v>
      </c>
      <c r="I797" s="1" t="str">
        <f t="shared" si="25"/>
        <v>30 to 40</v>
      </c>
    </row>
    <row r="798" spans="1:9">
      <c r="A798" s="1" t="s">
        <v>178</v>
      </c>
      <c r="B798" s="1" t="s">
        <v>283</v>
      </c>
      <c r="C798" s="1" t="s">
        <v>51</v>
      </c>
      <c r="D798" s="1" t="s">
        <v>1</v>
      </c>
      <c r="E798" s="11">
        <v>219.79060634720599</v>
      </c>
      <c r="F798" s="1">
        <v>35</v>
      </c>
      <c r="G798" s="1">
        <f>IFERROR(VLOOKUP(C798&amp;"|"&amp;D798,TaxRates!$C:$D,2,0),55)</f>
        <v>40</v>
      </c>
      <c r="H798" s="13">
        <f t="shared" si="24"/>
        <v>366.31767724534336</v>
      </c>
      <c r="I798" s="1" t="str">
        <f t="shared" si="25"/>
        <v>30 to 40</v>
      </c>
    </row>
    <row r="799" spans="1:9">
      <c r="A799" s="1" t="s">
        <v>178</v>
      </c>
      <c r="B799" s="1" t="s">
        <v>283</v>
      </c>
      <c r="C799" s="1" t="s">
        <v>51</v>
      </c>
      <c r="D799" s="1" t="s">
        <v>1</v>
      </c>
      <c r="E799" s="11">
        <v>140.778868413547</v>
      </c>
      <c r="F799" s="1">
        <v>35</v>
      </c>
      <c r="G799" s="1">
        <f>IFERROR(VLOOKUP(C799&amp;"|"&amp;D799,TaxRates!$C:$D,2,0),55)</f>
        <v>40</v>
      </c>
      <c r="H799" s="13">
        <f t="shared" si="24"/>
        <v>234.63144735591169</v>
      </c>
      <c r="I799" s="1" t="str">
        <f t="shared" si="25"/>
        <v>30 to 40</v>
      </c>
    </row>
    <row r="800" spans="1:9">
      <c r="A800" s="1" t="s">
        <v>178</v>
      </c>
      <c r="B800" s="1" t="s">
        <v>283</v>
      </c>
      <c r="C800" s="1" t="s">
        <v>51</v>
      </c>
      <c r="D800" s="1" t="s">
        <v>1</v>
      </c>
      <c r="E800" s="11">
        <v>140.778868413547</v>
      </c>
      <c r="F800" s="1">
        <v>35</v>
      </c>
      <c r="G800" s="1">
        <f>IFERROR(VLOOKUP(C800&amp;"|"&amp;D800,TaxRates!$C:$D,2,0),55)</f>
        <v>40</v>
      </c>
      <c r="H800" s="13">
        <f t="shared" si="24"/>
        <v>234.63144735591169</v>
      </c>
      <c r="I800" s="1" t="str">
        <f t="shared" si="25"/>
        <v>30 to 40</v>
      </c>
    </row>
    <row r="801" spans="1:9">
      <c r="A801" s="1" t="s">
        <v>178</v>
      </c>
      <c r="B801" s="1" t="s">
        <v>283</v>
      </c>
      <c r="C801" s="1" t="s">
        <v>51</v>
      </c>
      <c r="D801" s="1" t="s">
        <v>1</v>
      </c>
      <c r="E801" s="11">
        <v>251.807933901882</v>
      </c>
      <c r="F801" s="1">
        <v>36</v>
      </c>
      <c r="G801" s="1">
        <f>IFERROR(VLOOKUP(C801&amp;"|"&amp;D801,TaxRates!$C:$D,2,0),55)</f>
        <v>40</v>
      </c>
      <c r="H801" s="13">
        <f t="shared" si="24"/>
        <v>419.67988983647001</v>
      </c>
      <c r="I801" s="1" t="str">
        <f t="shared" si="25"/>
        <v>30 to 40</v>
      </c>
    </row>
    <row r="802" spans="1:9">
      <c r="A802" s="1" t="s">
        <v>178</v>
      </c>
      <c r="B802" s="1" t="s">
        <v>283</v>
      </c>
      <c r="C802" s="1" t="s">
        <v>51</v>
      </c>
      <c r="D802" s="1" t="s">
        <v>1</v>
      </c>
      <c r="E802" s="11">
        <v>211.105190602801</v>
      </c>
      <c r="F802" s="1">
        <v>38</v>
      </c>
      <c r="G802" s="1">
        <f>IFERROR(VLOOKUP(C802&amp;"|"&amp;D802,TaxRates!$C:$D,2,0),55)</f>
        <v>40</v>
      </c>
      <c r="H802" s="13">
        <f t="shared" si="24"/>
        <v>351.84198433800168</v>
      </c>
      <c r="I802" s="1" t="str">
        <f t="shared" si="25"/>
        <v>30 to 40</v>
      </c>
    </row>
    <row r="803" spans="1:9">
      <c r="A803" s="1" t="s">
        <v>178</v>
      </c>
      <c r="B803" s="1" t="s">
        <v>283</v>
      </c>
      <c r="C803" s="1" t="s">
        <v>51</v>
      </c>
      <c r="D803" s="1" t="s">
        <v>1</v>
      </c>
      <c r="E803" s="11">
        <v>339.18501949109498</v>
      </c>
      <c r="F803" s="1">
        <v>38</v>
      </c>
      <c r="G803" s="1">
        <f>IFERROR(VLOOKUP(C803&amp;"|"&amp;D803,TaxRates!$C:$D,2,0),55)</f>
        <v>40</v>
      </c>
      <c r="H803" s="13">
        <f t="shared" si="24"/>
        <v>565.30836581849167</v>
      </c>
      <c r="I803" s="1" t="str">
        <f t="shared" si="25"/>
        <v>30 to 40</v>
      </c>
    </row>
    <row r="804" spans="1:9">
      <c r="A804" s="1" t="s">
        <v>178</v>
      </c>
      <c r="B804" s="1" t="s">
        <v>283</v>
      </c>
      <c r="C804" s="1" t="s">
        <v>51</v>
      </c>
      <c r="D804" s="1" t="s">
        <v>1</v>
      </c>
      <c r="E804" s="11">
        <v>43.164111982357497</v>
      </c>
      <c r="F804" s="1">
        <v>39</v>
      </c>
      <c r="G804" s="1">
        <f>IFERROR(VLOOKUP(C804&amp;"|"&amp;D804,TaxRates!$C:$D,2,0),55)</f>
        <v>40</v>
      </c>
      <c r="H804" s="13">
        <f t="shared" si="24"/>
        <v>71.940186637262499</v>
      </c>
      <c r="I804" s="1" t="str">
        <f t="shared" si="25"/>
        <v>30 to 40</v>
      </c>
    </row>
    <row r="805" spans="1:9">
      <c r="A805" s="1" t="s">
        <v>178</v>
      </c>
      <c r="B805" s="1" t="s">
        <v>283</v>
      </c>
      <c r="C805" s="1" t="s">
        <v>51</v>
      </c>
      <c r="D805" s="1" t="s">
        <v>1</v>
      </c>
      <c r="E805" s="11">
        <v>58.2508895037803</v>
      </c>
      <c r="F805" s="1">
        <v>41</v>
      </c>
      <c r="G805" s="1">
        <f>IFERROR(VLOOKUP(C805&amp;"|"&amp;D805,TaxRates!$C:$D,2,0),55)</f>
        <v>40</v>
      </c>
      <c r="H805" s="13">
        <f t="shared" si="24"/>
        <v>97.084815839633833</v>
      </c>
      <c r="I805" s="1" t="str">
        <f t="shared" si="25"/>
        <v>40 to 50</v>
      </c>
    </row>
    <row r="806" spans="1:9">
      <c r="A806" s="1" t="s">
        <v>178</v>
      </c>
      <c r="B806" s="1" t="s">
        <v>283</v>
      </c>
      <c r="C806" s="1" t="s">
        <v>51</v>
      </c>
      <c r="D806" s="1" t="s">
        <v>1</v>
      </c>
      <c r="E806" s="11">
        <v>188.08883888012801</v>
      </c>
      <c r="F806" s="1">
        <v>41</v>
      </c>
      <c r="G806" s="1">
        <f>IFERROR(VLOOKUP(C806&amp;"|"&amp;D806,TaxRates!$C:$D,2,0),55)</f>
        <v>40</v>
      </c>
      <c r="H806" s="13">
        <f t="shared" si="24"/>
        <v>313.48139813354669</v>
      </c>
      <c r="I806" s="1" t="str">
        <f t="shared" si="25"/>
        <v>40 to 50</v>
      </c>
    </row>
    <row r="807" spans="1:9">
      <c r="A807" s="1" t="s">
        <v>178</v>
      </c>
      <c r="B807" s="1" t="s">
        <v>283</v>
      </c>
      <c r="C807" s="1" t="s">
        <v>51</v>
      </c>
      <c r="D807" s="1" t="s">
        <v>1</v>
      </c>
      <c r="E807" s="11">
        <v>213.47639926104799</v>
      </c>
      <c r="F807" s="1">
        <v>44</v>
      </c>
      <c r="G807" s="1">
        <f>IFERROR(VLOOKUP(C807&amp;"|"&amp;D807,TaxRates!$C:$D,2,0),55)</f>
        <v>40</v>
      </c>
      <c r="H807" s="13">
        <f t="shared" si="24"/>
        <v>355.7939987684133</v>
      </c>
      <c r="I807" s="1" t="str">
        <f t="shared" si="25"/>
        <v>40 to 50</v>
      </c>
    </row>
    <row r="808" spans="1:9">
      <c r="A808" s="1" t="s">
        <v>178</v>
      </c>
      <c r="B808" s="1" t="s">
        <v>283</v>
      </c>
      <c r="C808" s="1" t="s">
        <v>51</v>
      </c>
      <c r="D808" s="1" t="s">
        <v>1</v>
      </c>
      <c r="E808" s="11">
        <v>266.75947138576299</v>
      </c>
      <c r="F808" s="1">
        <v>44</v>
      </c>
      <c r="G808" s="1">
        <f>IFERROR(VLOOKUP(C808&amp;"|"&amp;D808,TaxRates!$C:$D,2,0),55)</f>
        <v>40</v>
      </c>
      <c r="H808" s="13">
        <f t="shared" si="24"/>
        <v>444.59911897627165</v>
      </c>
      <c r="I808" s="1" t="str">
        <f t="shared" si="25"/>
        <v>40 to 50</v>
      </c>
    </row>
    <row r="809" spans="1:9">
      <c r="A809" s="1" t="s">
        <v>178</v>
      </c>
      <c r="B809" s="1" t="s">
        <v>283</v>
      </c>
      <c r="C809" s="1" t="s">
        <v>51</v>
      </c>
      <c r="D809" s="1" t="s">
        <v>1</v>
      </c>
      <c r="E809" s="11">
        <v>319.354321986093</v>
      </c>
      <c r="F809" s="1">
        <v>48</v>
      </c>
      <c r="G809" s="1">
        <f>IFERROR(VLOOKUP(C809&amp;"|"&amp;D809,TaxRates!$C:$D,2,0),55)</f>
        <v>40</v>
      </c>
      <c r="H809" s="13">
        <f t="shared" si="24"/>
        <v>532.25720331015498</v>
      </c>
      <c r="I809" s="1" t="str">
        <f t="shared" si="25"/>
        <v>40 to 50</v>
      </c>
    </row>
    <row r="810" spans="1:9">
      <c r="A810" s="1" t="s">
        <v>178</v>
      </c>
      <c r="B810" s="1" t="s">
        <v>283</v>
      </c>
      <c r="C810" s="1" t="s">
        <v>51</v>
      </c>
      <c r="D810" s="1" t="s">
        <v>1</v>
      </c>
      <c r="E810" s="11">
        <v>34.2773388487226</v>
      </c>
      <c r="F810" s="1">
        <v>48</v>
      </c>
      <c r="G810" s="1">
        <f>IFERROR(VLOOKUP(C810&amp;"|"&amp;D810,TaxRates!$C:$D,2,0),55)</f>
        <v>40</v>
      </c>
      <c r="H810" s="13">
        <f t="shared" si="24"/>
        <v>57.128898081204333</v>
      </c>
      <c r="I810" s="1" t="str">
        <f t="shared" si="25"/>
        <v>40 to 50</v>
      </c>
    </row>
    <row r="811" spans="1:9">
      <c r="A811" s="1" t="s">
        <v>178</v>
      </c>
      <c r="B811" s="1" t="s">
        <v>283</v>
      </c>
      <c r="C811" s="1" t="s">
        <v>51</v>
      </c>
      <c r="D811" s="1" t="s">
        <v>1</v>
      </c>
      <c r="E811" s="11">
        <v>70.843239666083306</v>
      </c>
      <c r="F811" s="1">
        <v>48</v>
      </c>
      <c r="G811" s="1">
        <f>IFERROR(VLOOKUP(C811&amp;"|"&amp;D811,TaxRates!$C:$D,2,0),55)</f>
        <v>40</v>
      </c>
      <c r="H811" s="13">
        <f t="shared" si="24"/>
        <v>118.07206611013885</v>
      </c>
      <c r="I811" s="1" t="str">
        <f t="shared" si="25"/>
        <v>40 to 50</v>
      </c>
    </row>
    <row r="812" spans="1:9">
      <c r="A812" s="1" t="s">
        <v>178</v>
      </c>
      <c r="B812" s="1" t="s">
        <v>283</v>
      </c>
      <c r="C812" s="1" t="s">
        <v>51</v>
      </c>
      <c r="D812" s="1" t="s">
        <v>1</v>
      </c>
      <c r="E812" s="11">
        <v>104.99585714685</v>
      </c>
      <c r="F812" s="1">
        <v>48</v>
      </c>
      <c r="G812" s="1">
        <f>IFERROR(VLOOKUP(C812&amp;"|"&amp;D812,TaxRates!$C:$D,2,0),55)</f>
        <v>40</v>
      </c>
      <c r="H812" s="13">
        <f t="shared" si="24"/>
        <v>174.99309524475001</v>
      </c>
      <c r="I812" s="1" t="str">
        <f t="shared" si="25"/>
        <v>40 to 50</v>
      </c>
    </row>
    <row r="813" spans="1:9">
      <c r="A813" s="1" t="s">
        <v>178</v>
      </c>
      <c r="B813" s="1" t="s">
        <v>283</v>
      </c>
      <c r="C813" s="1" t="s">
        <v>51</v>
      </c>
      <c r="D813" s="1" t="s">
        <v>1</v>
      </c>
      <c r="E813" s="11">
        <v>76.373054534493306</v>
      </c>
      <c r="F813" s="1">
        <v>54</v>
      </c>
      <c r="G813" s="1">
        <f>IFERROR(VLOOKUP(C813&amp;"|"&amp;D813,TaxRates!$C:$D,2,0),55)</f>
        <v>40</v>
      </c>
      <c r="H813" s="13">
        <f t="shared" si="24"/>
        <v>127.28842422415552</v>
      </c>
      <c r="I813" s="1" t="str">
        <f t="shared" si="25"/>
        <v>50 to 60</v>
      </c>
    </row>
    <row r="814" spans="1:9">
      <c r="A814" s="1" t="s">
        <v>178</v>
      </c>
      <c r="B814" s="1" t="s">
        <v>283</v>
      </c>
      <c r="C814" s="1" t="s">
        <v>51</v>
      </c>
      <c r="D814" s="1" t="s">
        <v>1</v>
      </c>
      <c r="E814" s="11">
        <v>249.269929197332</v>
      </c>
      <c r="F814" s="1">
        <v>55</v>
      </c>
      <c r="G814" s="1">
        <f>IFERROR(VLOOKUP(C814&amp;"|"&amp;D814,TaxRates!$C:$D,2,0),55)</f>
        <v>40</v>
      </c>
      <c r="H814" s="13">
        <f t="shared" si="24"/>
        <v>415.44988199555337</v>
      </c>
      <c r="I814" s="1" t="str">
        <f t="shared" si="25"/>
        <v>50 to 60</v>
      </c>
    </row>
    <row r="815" spans="1:9">
      <c r="A815" s="1" t="s">
        <v>178</v>
      </c>
      <c r="B815" s="1" t="s">
        <v>283</v>
      </c>
      <c r="C815" s="1" t="s">
        <v>51</v>
      </c>
      <c r="D815" s="1" t="s">
        <v>1</v>
      </c>
      <c r="E815" s="11">
        <v>109.200319647342</v>
      </c>
      <c r="F815" s="1">
        <v>55</v>
      </c>
      <c r="G815" s="1">
        <f>IFERROR(VLOOKUP(C815&amp;"|"&amp;D815,TaxRates!$C:$D,2,0),55)</f>
        <v>40</v>
      </c>
      <c r="H815" s="13">
        <f t="shared" si="24"/>
        <v>182.00053274557001</v>
      </c>
      <c r="I815" s="1" t="str">
        <f t="shared" si="25"/>
        <v>50 to 60</v>
      </c>
    </row>
    <row r="816" spans="1:9">
      <c r="A816" s="1" t="s">
        <v>178</v>
      </c>
      <c r="B816" s="1" t="s">
        <v>283</v>
      </c>
      <c r="C816" s="1" t="s">
        <v>51</v>
      </c>
      <c r="D816" s="1" t="s">
        <v>1</v>
      </c>
      <c r="E816" s="11">
        <v>248.08733020237599</v>
      </c>
      <c r="F816" s="1">
        <v>55</v>
      </c>
      <c r="G816" s="1">
        <f>IFERROR(VLOOKUP(C816&amp;"|"&amp;D816,TaxRates!$C:$D,2,0),55)</f>
        <v>40</v>
      </c>
      <c r="H816" s="13">
        <f t="shared" si="24"/>
        <v>413.47888367062666</v>
      </c>
      <c r="I816" s="1" t="str">
        <f t="shared" si="25"/>
        <v>50 to 60</v>
      </c>
    </row>
    <row r="817" spans="1:9">
      <c r="A817" s="1" t="s">
        <v>178</v>
      </c>
      <c r="B817" s="1" t="s">
        <v>284</v>
      </c>
      <c r="C817" s="1">
        <v>48607</v>
      </c>
      <c r="D817" s="1" t="s">
        <v>1</v>
      </c>
      <c r="E817" s="11">
        <v>27.5664276524403</v>
      </c>
      <c r="F817" s="1">
        <v>27</v>
      </c>
      <c r="G817" s="1">
        <f>IFERROR(VLOOKUP(C817&amp;"|"&amp;D817,TaxRates!$C:$D,2,0),55)</f>
        <v>34</v>
      </c>
      <c r="H817" s="13">
        <f t="shared" si="24"/>
        <v>41.767314624909552</v>
      </c>
      <c r="I817" s="1" t="str">
        <f t="shared" si="25"/>
        <v>20 to 30</v>
      </c>
    </row>
    <row r="818" spans="1:9">
      <c r="A818" s="1" t="s">
        <v>178</v>
      </c>
      <c r="B818" s="1" t="s">
        <v>284</v>
      </c>
      <c r="C818" s="1">
        <v>48607</v>
      </c>
      <c r="D818" s="1" t="s">
        <v>1</v>
      </c>
      <c r="E818" s="11">
        <v>50.518164690509202</v>
      </c>
      <c r="F818" s="1">
        <v>58</v>
      </c>
      <c r="G818" s="1">
        <f>IFERROR(VLOOKUP(C818&amp;"|"&amp;D818,TaxRates!$C:$D,2,0),55)</f>
        <v>34</v>
      </c>
      <c r="H818" s="13">
        <f t="shared" si="24"/>
        <v>76.542673773498805</v>
      </c>
      <c r="I818" s="1" t="str">
        <f t="shared" si="25"/>
        <v>50 to 60</v>
      </c>
    </row>
    <row r="819" spans="1:9">
      <c r="A819" s="1" t="s">
        <v>178</v>
      </c>
      <c r="B819" s="1" t="s">
        <v>285</v>
      </c>
      <c r="C819" s="1">
        <v>40213</v>
      </c>
      <c r="D819" s="1" t="s">
        <v>0</v>
      </c>
      <c r="E819" s="11">
        <v>22.377718212054599</v>
      </c>
      <c r="F819" s="1">
        <v>27</v>
      </c>
      <c r="G819" s="1">
        <f>IFERROR(VLOOKUP(C819&amp;"|"&amp;D819,TaxRates!$C:$D,2,0),55)</f>
        <v>45</v>
      </c>
      <c r="H819" s="13">
        <f t="shared" si="24"/>
        <v>40.686760385553811</v>
      </c>
      <c r="I819" s="1" t="str">
        <f t="shared" si="25"/>
        <v>20 to 30</v>
      </c>
    </row>
    <row r="820" spans="1:9">
      <c r="A820" s="1" t="s">
        <v>178</v>
      </c>
      <c r="B820" s="1" t="s">
        <v>285</v>
      </c>
      <c r="C820" s="1">
        <v>40213</v>
      </c>
      <c r="D820" s="1" t="s">
        <v>0</v>
      </c>
      <c r="E820" s="11">
        <v>111.156792190459</v>
      </c>
      <c r="F820" s="1">
        <v>29</v>
      </c>
      <c r="G820" s="1">
        <f>IFERROR(VLOOKUP(C820&amp;"|"&amp;D820,TaxRates!$C:$D,2,0),55)</f>
        <v>45</v>
      </c>
      <c r="H820" s="13">
        <f t="shared" si="24"/>
        <v>202.10325852810726</v>
      </c>
      <c r="I820" s="1" t="str">
        <f t="shared" si="25"/>
        <v>20 to 30</v>
      </c>
    </row>
    <row r="821" spans="1:9">
      <c r="A821" s="1" t="s">
        <v>178</v>
      </c>
      <c r="B821" s="1" t="s">
        <v>285</v>
      </c>
      <c r="C821" s="1">
        <v>40213</v>
      </c>
      <c r="D821" s="1" t="s">
        <v>0</v>
      </c>
      <c r="E821" s="11">
        <v>318.04700162318102</v>
      </c>
      <c r="F821" s="1">
        <v>31</v>
      </c>
      <c r="G821" s="1">
        <f>IFERROR(VLOOKUP(C821&amp;"|"&amp;D821,TaxRates!$C:$D,2,0),55)</f>
        <v>45</v>
      </c>
      <c r="H821" s="13">
        <f t="shared" si="24"/>
        <v>578.26727567851094</v>
      </c>
      <c r="I821" s="1" t="str">
        <f t="shared" si="25"/>
        <v>30 to 40</v>
      </c>
    </row>
    <row r="822" spans="1:9">
      <c r="A822" s="1" t="s">
        <v>178</v>
      </c>
      <c r="B822" s="1" t="s">
        <v>285</v>
      </c>
      <c r="C822" s="1">
        <v>40213</v>
      </c>
      <c r="D822" s="1" t="s">
        <v>0</v>
      </c>
      <c r="E822" s="11">
        <v>305.06245535200401</v>
      </c>
      <c r="F822" s="1">
        <v>31</v>
      </c>
      <c r="G822" s="1">
        <f>IFERROR(VLOOKUP(C822&amp;"|"&amp;D822,TaxRates!$C:$D,2,0),55)</f>
        <v>45</v>
      </c>
      <c r="H822" s="13">
        <f t="shared" si="24"/>
        <v>554.6590097309163</v>
      </c>
      <c r="I822" s="1" t="str">
        <f t="shared" si="25"/>
        <v>30 to 40</v>
      </c>
    </row>
    <row r="823" spans="1:9">
      <c r="A823" s="1" t="s">
        <v>178</v>
      </c>
      <c r="B823" s="1" t="s">
        <v>285</v>
      </c>
      <c r="C823" s="1">
        <v>40213</v>
      </c>
      <c r="D823" s="1" t="s">
        <v>0</v>
      </c>
      <c r="E823" s="11">
        <v>61.1961169880421</v>
      </c>
      <c r="F823" s="1">
        <v>32</v>
      </c>
      <c r="G823" s="1">
        <f>IFERROR(VLOOKUP(C823&amp;"|"&amp;D823,TaxRates!$C:$D,2,0),55)</f>
        <v>45</v>
      </c>
      <c r="H823" s="13">
        <f t="shared" si="24"/>
        <v>111.26566725098563</v>
      </c>
      <c r="I823" s="1" t="str">
        <f t="shared" si="25"/>
        <v>30 to 40</v>
      </c>
    </row>
    <row r="824" spans="1:9">
      <c r="A824" s="1" t="s">
        <v>178</v>
      </c>
      <c r="B824" s="1" t="s">
        <v>285</v>
      </c>
      <c r="C824" s="1">
        <v>40213</v>
      </c>
      <c r="D824" s="1" t="s">
        <v>0</v>
      </c>
      <c r="E824" s="11">
        <v>143.181633080555</v>
      </c>
      <c r="F824" s="1">
        <v>33</v>
      </c>
      <c r="G824" s="1">
        <f>IFERROR(VLOOKUP(C824&amp;"|"&amp;D824,TaxRates!$C:$D,2,0),55)</f>
        <v>45</v>
      </c>
      <c r="H824" s="13">
        <f t="shared" si="24"/>
        <v>260.33024196464544</v>
      </c>
      <c r="I824" s="1" t="str">
        <f t="shared" si="25"/>
        <v>30 to 40</v>
      </c>
    </row>
    <row r="825" spans="1:9">
      <c r="A825" s="1" t="s">
        <v>178</v>
      </c>
      <c r="B825" s="1" t="s">
        <v>285</v>
      </c>
      <c r="C825" s="1">
        <v>40213</v>
      </c>
      <c r="D825" s="1" t="s">
        <v>0</v>
      </c>
      <c r="E825" s="11">
        <v>42.7644025380648</v>
      </c>
      <c r="F825" s="1">
        <v>35</v>
      </c>
      <c r="G825" s="1">
        <f>IFERROR(VLOOKUP(C825&amp;"|"&amp;D825,TaxRates!$C:$D,2,0),55)</f>
        <v>45</v>
      </c>
      <c r="H825" s="13">
        <f t="shared" si="24"/>
        <v>77.753459160117814</v>
      </c>
      <c r="I825" s="1" t="str">
        <f t="shared" si="25"/>
        <v>30 to 40</v>
      </c>
    </row>
    <row r="826" spans="1:9">
      <c r="A826" s="1" t="s">
        <v>178</v>
      </c>
      <c r="B826" s="1" t="s">
        <v>285</v>
      </c>
      <c r="C826" s="1">
        <v>40213</v>
      </c>
      <c r="D826" s="1" t="s">
        <v>0</v>
      </c>
      <c r="E826" s="11">
        <v>338.71167935969601</v>
      </c>
      <c r="F826" s="1">
        <v>36</v>
      </c>
      <c r="G826" s="1">
        <f>IFERROR(VLOOKUP(C826&amp;"|"&amp;D826,TaxRates!$C:$D,2,0),55)</f>
        <v>45</v>
      </c>
      <c r="H826" s="13">
        <f t="shared" si="24"/>
        <v>615.8394170176291</v>
      </c>
      <c r="I826" s="1" t="str">
        <f t="shared" si="25"/>
        <v>30 to 40</v>
      </c>
    </row>
    <row r="827" spans="1:9">
      <c r="A827" s="1" t="s">
        <v>178</v>
      </c>
      <c r="B827" s="1" t="s">
        <v>285</v>
      </c>
      <c r="C827" s="1">
        <v>40213</v>
      </c>
      <c r="D827" s="1" t="s">
        <v>0</v>
      </c>
      <c r="E827" s="11">
        <v>481.32530428257098</v>
      </c>
      <c r="F827" s="1">
        <v>37</v>
      </c>
      <c r="G827" s="1">
        <f>IFERROR(VLOOKUP(C827&amp;"|"&amp;D827,TaxRates!$C:$D,2,0),55)</f>
        <v>45</v>
      </c>
      <c r="H827" s="13">
        <f t="shared" si="24"/>
        <v>875.13691687740175</v>
      </c>
      <c r="I827" s="1" t="str">
        <f t="shared" si="25"/>
        <v>30 to 40</v>
      </c>
    </row>
    <row r="828" spans="1:9">
      <c r="A828" s="1" t="s">
        <v>178</v>
      </c>
      <c r="B828" s="1" t="s">
        <v>285</v>
      </c>
      <c r="C828" s="1">
        <v>40213</v>
      </c>
      <c r="D828" s="1" t="s">
        <v>0</v>
      </c>
      <c r="E828" s="11">
        <v>66.787541206888093</v>
      </c>
      <c r="F828" s="1">
        <v>37</v>
      </c>
      <c r="G828" s="1">
        <f>IFERROR(VLOOKUP(C828&amp;"|"&amp;D828,TaxRates!$C:$D,2,0),55)</f>
        <v>45</v>
      </c>
      <c r="H828" s="13">
        <f t="shared" si="24"/>
        <v>121.43189310343288</v>
      </c>
      <c r="I828" s="1" t="str">
        <f t="shared" si="25"/>
        <v>30 to 40</v>
      </c>
    </row>
    <row r="829" spans="1:9">
      <c r="A829" s="1" t="s">
        <v>178</v>
      </c>
      <c r="B829" s="1" t="s">
        <v>285</v>
      </c>
      <c r="C829" s="1">
        <v>40213</v>
      </c>
      <c r="D829" s="1" t="s">
        <v>0</v>
      </c>
      <c r="E829" s="11">
        <v>66.710905185613896</v>
      </c>
      <c r="F829" s="1">
        <v>39</v>
      </c>
      <c r="G829" s="1">
        <f>IFERROR(VLOOKUP(C829&amp;"|"&amp;D829,TaxRates!$C:$D,2,0),55)</f>
        <v>45</v>
      </c>
      <c r="H829" s="13">
        <f t="shared" si="24"/>
        <v>121.29255488293434</v>
      </c>
      <c r="I829" s="1" t="str">
        <f t="shared" si="25"/>
        <v>30 to 40</v>
      </c>
    </row>
    <row r="830" spans="1:9">
      <c r="A830" s="1" t="s">
        <v>178</v>
      </c>
      <c r="B830" s="1" t="s">
        <v>285</v>
      </c>
      <c r="C830" s="1">
        <v>40213</v>
      </c>
      <c r="D830" s="1" t="s">
        <v>0</v>
      </c>
      <c r="E830" s="11">
        <v>185.538812838908</v>
      </c>
      <c r="F830" s="1">
        <v>40</v>
      </c>
      <c r="G830" s="1">
        <f>IFERROR(VLOOKUP(C830&amp;"|"&amp;D830,TaxRates!$C:$D,2,0),55)</f>
        <v>45</v>
      </c>
      <c r="H830" s="13">
        <f t="shared" si="24"/>
        <v>337.34329607074181</v>
      </c>
      <c r="I830" s="1" t="str">
        <f t="shared" si="25"/>
        <v>40 to 50</v>
      </c>
    </row>
    <row r="831" spans="1:9">
      <c r="A831" s="1" t="s">
        <v>178</v>
      </c>
      <c r="B831" s="1" t="s">
        <v>285</v>
      </c>
      <c r="C831" s="1">
        <v>40213</v>
      </c>
      <c r="D831" s="1" t="s">
        <v>0</v>
      </c>
      <c r="E831" s="11">
        <v>353.700783520671</v>
      </c>
      <c r="F831" s="1">
        <v>44</v>
      </c>
      <c r="G831" s="1">
        <f>IFERROR(VLOOKUP(C831&amp;"|"&amp;D831,TaxRates!$C:$D,2,0),55)</f>
        <v>45</v>
      </c>
      <c r="H831" s="13">
        <f t="shared" si="24"/>
        <v>643.09233367394722</v>
      </c>
      <c r="I831" s="1" t="str">
        <f t="shared" si="25"/>
        <v>40 to 50</v>
      </c>
    </row>
    <row r="832" spans="1:9">
      <c r="A832" s="1" t="s">
        <v>178</v>
      </c>
      <c r="B832" s="1" t="s">
        <v>285</v>
      </c>
      <c r="C832" s="1">
        <v>40213</v>
      </c>
      <c r="D832" s="1" t="s">
        <v>0</v>
      </c>
      <c r="E832" s="11">
        <v>353.700783520671</v>
      </c>
      <c r="F832" s="1">
        <v>44</v>
      </c>
      <c r="G832" s="1">
        <f>IFERROR(VLOOKUP(C832&amp;"|"&amp;D832,TaxRates!$C:$D,2,0),55)</f>
        <v>45</v>
      </c>
      <c r="H832" s="13">
        <f t="shared" si="24"/>
        <v>643.09233367394722</v>
      </c>
      <c r="I832" s="1" t="str">
        <f t="shared" si="25"/>
        <v>40 to 50</v>
      </c>
    </row>
    <row r="833" spans="1:9">
      <c r="A833" s="1" t="s">
        <v>178</v>
      </c>
      <c r="B833" s="1" t="s">
        <v>285</v>
      </c>
      <c r="C833" s="1">
        <v>40213</v>
      </c>
      <c r="D833" s="1" t="s">
        <v>0</v>
      </c>
      <c r="E833" s="11">
        <v>76.681101286673695</v>
      </c>
      <c r="F833" s="1">
        <v>49</v>
      </c>
      <c r="G833" s="1">
        <f>IFERROR(VLOOKUP(C833&amp;"|"&amp;D833,TaxRates!$C:$D,2,0),55)</f>
        <v>45</v>
      </c>
      <c r="H833" s="13">
        <f t="shared" si="24"/>
        <v>139.42018415758852</v>
      </c>
      <c r="I833" s="1" t="str">
        <f t="shared" si="25"/>
        <v>40 to 50</v>
      </c>
    </row>
    <row r="834" spans="1:9">
      <c r="A834" s="1" t="s">
        <v>178</v>
      </c>
      <c r="B834" s="1" t="s">
        <v>285</v>
      </c>
      <c r="C834" s="1">
        <v>40213</v>
      </c>
      <c r="D834" s="1" t="s">
        <v>0</v>
      </c>
      <c r="E834" s="11">
        <v>193.36770834554201</v>
      </c>
      <c r="F834" s="1">
        <v>49</v>
      </c>
      <c r="G834" s="1">
        <f>IFERROR(VLOOKUP(C834&amp;"|"&amp;D834,TaxRates!$C:$D,2,0),55)</f>
        <v>45</v>
      </c>
      <c r="H834" s="13">
        <f t="shared" si="24"/>
        <v>351.57765153734908</v>
      </c>
      <c r="I834" s="1" t="str">
        <f t="shared" si="25"/>
        <v>40 to 50</v>
      </c>
    </row>
    <row r="835" spans="1:9">
      <c r="A835" s="1" t="s">
        <v>178</v>
      </c>
      <c r="B835" s="1" t="s">
        <v>285</v>
      </c>
      <c r="C835" s="1">
        <v>40213</v>
      </c>
      <c r="D835" s="1" t="s">
        <v>0</v>
      </c>
      <c r="E835" s="11">
        <v>141.817211368458</v>
      </c>
      <c r="F835" s="1">
        <v>49</v>
      </c>
      <c r="G835" s="1">
        <f>IFERROR(VLOOKUP(C835&amp;"|"&amp;D835,TaxRates!$C:$D,2,0),55)</f>
        <v>45</v>
      </c>
      <c r="H835" s="13">
        <f t="shared" ref="H835:H898" si="26">E835/(1-(G835*0.01))</f>
        <v>257.84947521537816</v>
      </c>
      <c r="I835" s="1" t="str">
        <f t="shared" ref="I835:I898" si="27">VLOOKUP(F835,$M$4:$N$9,2, 1)</f>
        <v>40 to 50</v>
      </c>
    </row>
    <row r="836" spans="1:9">
      <c r="A836" s="1" t="s">
        <v>178</v>
      </c>
      <c r="B836" s="1" t="s">
        <v>285</v>
      </c>
      <c r="C836" s="1">
        <v>40213</v>
      </c>
      <c r="D836" s="1" t="s">
        <v>0</v>
      </c>
      <c r="E836" s="11">
        <v>35.521547194114802</v>
      </c>
      <c r="F836" s="1">
        <v>51</v>
      </c>
      <c r="G836" s="1">
        <f>IFERROR(VLOOKUP(C836&amp;"|"&amp;D836,TaxRates!$C:$D,2,0),55)</f>
        <v>45</v>
      </c>
      <c r="H836" s="13">
        <f t="shared" si="26"/>
        <v>64.584631262026903</v>
      </c>
      <c r="I836" s="1" t="str">
        <f t="shared" si="27"/>
        <v>50 to 60</v>
      </c>
    </row>
    <row r="837" spans="1:9">
      <c r="A837" s="1" t="s">
        <v>178</v>
      </c>
      <c r="B837" s="1" t="s">
        <v>285</v>
      </c>
      <c r="C837" s="1">
        <v>40213</v>
      </c>
      <c r="D837" s="1" t="s">
        <v>0</v>
      </c>
      <c r="E837" s="11">
        <v>100.24742916202</v>
      </c>
      <c r="F837" s="1">
        <v>54</v>
      </c>
      <c r="G837" s="1">
        <f>IFERROR(VLOOKUP(C837&amp;"|"&amp;D837,TaxRates!$C:$D,2,0),55)</f>
        <v>45</v>
      </c>
      <c r="H837" s="13">
        <f t="shared" si="26"/>
        <v>182.26805302185451</v>
      </c>
      <c r="I837" s="1" t="str">
        <f t="shared" si="27"/>
        <v>50 to 60</v>
      </c>
    </row>
    <row r="838" spans="1:9">
      <c r="A838" s="1" t="s">
        <v>178</v>
      </c>
      <c r="B838" s="1" t="s">
        <v>286</v>
      </c>
      <c r="C838" s="1">
        <v>40212</v>
      </c>
      <c r="D838" s="1" t="s">
        <v>0</v>
      </c>
      <c r="E838" s="11">
        <v>353.47838879226703</v>
      </c>
      <c r="F838" s="1">
        <v>27</v>
      </c>
      <c r="G838" s="1">
        <f>IFERROR(VLOOKUP(C838&amp;"|"&amp;D838,TaxRates!$C:$D,2,0),55)</f>
        <v>12</v>
      </c>
      <c r="H838" s="13">
        <f t="shared" si="26"/>
        <v>401.67998726393978</v>
      </c>
      <c r="I838" s="1" t="str">
        <f t="shared" si="27"/>
        <v>20 to 30</v>
      </c>
    </row>
    <row r="839" spans="1:9">
      <c r="A839" s="1" t="s">
        <v>178</v>
      </c>
      <c r="B839" s="1" t="s">
        <v>286</v>
      </c>
      <c r="C839" s="1">
        <v>40212</v>
      </c>
      <c r="D839" s="1" t="s">
        <v>0</v>
      </c>
      <c r="E839" s="11">
        <v>241.61985107367099</v>
      </c>
      <c r="F839" s="1">
        <v>28</v>
      </c>
      <c r="G839" s="1">
        <f>IFERROR(VLOOKUP(C839&amp;"|"&amp;D839,TaxRates!$C:$D,2,0),55)</f>
        <v>12</v>
      </c>
      <c r="H839" s="13">
        <f t="shared" si="26"/>
        <v>274.56801258371701</v>
      </c>
      <c r="I839" s="1" t="str">
        <f t="shared" si="27"/>
        <v>20 to 30</v>
      </c>
    </row>
    <row r="840" spans="1:9">
      <c r="A840" s="1" t="s">
        <v>178</v>
      </c>
      <c r="B840" s="1" t="s">
        <v>286</v>
      </c>
      <c r="C840" s="1">
        <v>40212</v>
      </c>
      <c r="D840" s="1" t="s">
        <v>0</v>
      </c>
      <c r="E840" s="11">
        <v>81.076402506809302</v>
      </c>
      <c r="F840" s="1">
        <v>28</v>
      </c>
      <c r="G840" s="1">
        <f>IFERROR(VLOOKUP(C840&amp;"|"&amp;D840,TaxRates!$C:$D,2,0),55)</f>
        <v>12</v>
      </c>
      <c r="H840" s="13">
        <f t="shared" si="26"/>
        <v>92.132275575919664</v>
      </c>
      <c r="I840" s="1" t="str">
        <f t="shared" si="27"/>
        <v>20 to 30</v>
      </c>
    </row>
    <row r="841" spans="1:9">
      <c r="A841" s="1" t="s">
        <v>178</v>
      </c>
      <c r="B841" s="1" t="s">
        <v>286</v>
      </c>
      <c r="C841" s="1">
        <v>40212</v>
      </c>
      <c r="D841" s="1" t="s">
        <v>0</v>
      </c>
      <c r="E841" s="11">
        <v>182.516949333372</v>
      </c>
      <c r="F841" s="1">
        <v>31</v>
      </c>
      <c r="G841" s="1">
        <f>IFERROR(VLOOKUP(C841&amp;"|"&amp;D841,TaxRates!$C:$D,2,0),55)</f>
        <v>12</v>
      </c>
      <c r="H841" s="13">
        <f t="shared" si="26"/>
        <v>207.40562424246818</v>
      </c>
      <c r="I841" s="1" t="str">
        <f t="shared" si="27"/>
        <v>30 to 40</v>
      </c>
    </row>
    <row r="842" spans="1:9">
      <c r="A842" s="1" t="s">
        <v>178</v>
      </c>
      <c r="B842" s="1" t="s">
        <v>286</v>
      </c>
      <c r="C842" s="1">
        <v>40212</v>
      </c>
      <c r="D842" s="1" t="s">
        <v>0</v>
      </c>
      <c r="E842" s="11">
        <v>201.17406384591999</v>
      </c>
      <c r="F842" s="1">
        <v>32</v>
      </c>
      <c r="G842" s="1">
        <f>IFERROR(VLOOKUP(C842&amp;"|"&amp;D842,TaxRates!$C:$D,2,0),55)</f>
        <v>12</v>
      </c>
      <c r="H842" s="13">
        <f t="shared" si="26"/>
        <v>228.60689073399999</v>
      </c>
      <c r="I842" s="1" t="str">
        <f t="shared" si="27"/>
        <v>30 to 40</v>
      </c>
    </row>
    <row r="843" spans="1:9">
      <c r="A843" s="1" t="s">
        <v>178</v>
      </c>
      <c r="B843" s="1" t="s">
        <v>286</v>
      </c>
      <c r="C843" s="1">
        <v>40212</v>
      </c>
      <c r="D843" s="1" t="s">
        <v>0</v>
      </c>
      <c r="E843" s="11">
        <v>333.05113245499399</v>
      </c>
      <c r="F843" s="1">
        <v>32</v>
      </c>
      <c r="G843" s="1">
        <f>IFERROR(VLOOKUP(C843&amp;"|"&amp;D843,TaxRates!$C:$D,2,0),55)</f>
        <v>12</v>
      </c>
      <c r="H843" s="13">
        <f t="shared" si="26"/>
        <v>378.46719597158409</v>
      </c>
      <c r="I843" s="1" t="str">
        <f t="shared" si="27"/>
        <v>30 to 40</v>
      </c>
    </row>
    <row r="844" spans="1:9">
      <c r="A844" s="1" t="s">
        <v>178</v>
      </c>
      <c r="B844" s="1" t="s">
        <v>286</v>
      </c>
      <c r="C844" s="1">
        <v>40212</v>
      </c>
      <c r="D844" s="1" t="s">
        <v>0</v>
      </c>
      <c r="E844" s="11">
        <v>221.2016107389</v>
      </c>
      <c r="F844" s="1">
        <v>32</v>
      </c>
      <c r="G844" s="1">
        <f>IFERROR(VLOOKUP(C844&amp;"|"&amp;D844,TaxRates!$C:$D,2,0),55)</f>
        <v>12</v>
      </c>
      <c r="H844" s="13">
        <f t="shared" si="26"/>
        <v>251.36546674875001</v>
      </c>
      <c r="I844" s="1" t="str">
        <f t="shared" si="27"/>
        <v>30 to 40</v>
      </c>
    </row>
    <row r="845" spans="1:9">
      <c r="A845" s="1" t="s">
        <v>178</v>
      </c>
      <c r="B845" s="1" t="s">
        <v>286</v>
      </c>
      <c r="C845" s="1">
        <v>40212</v>
      </c>
      <c r="D845" s="1" t="s">
        <v>0</v>
      </c>
      <c r="E845" s="11">
        <v>119.565717191443</v>
      </c>
      <c r="F845" s="1">
        <v>34</v>
      </c>
      <c r="G845" s="1">
        <f>IFERROR(VLOOKUP(C845&amp;"|"&amp;D845,TaxRates!$C:$D,2,0),55)</f>
        <v>12</v>
      </c>
      <c r="H845" s="13">
        <f t="shared" si="26"/>
        <v>135.87013317209431</v>
      </c>
      <c r="I845" s="1" t="str">
        <f t="shared" si="27"/>
        <v>30 to 40</v>
      </c>
    </row>
    <row r="846" spans="1:9">
      <c r="A846" s="1" t="s">
        <v>178</v>
      </c>
      <c r="B846" s="1" t="s">
        <v>286</v>
      </c>
      <c r="C846" s="1">
        <v>40212</v>
      </c>
      <c r="D846" s="1" t="s">
        <v>0</v>
      </c>
      <c r="E846" s="11">
        <v>102.03710565883399</v>
      </c>
      <c r="F846" s="1">
        <v>34</v>
      </c>
      <c r="G846" s="1">
        <f>IFERROR(VLOOKUP(C846&amp;"|"&amp;D846,TaxRates!$C:$D,2,0),55)</f>
        <v>12</v>
      </c>
      <c r="H846" s="13">
        <f t="shared" si="26"/>
        <v>115.95125643049317</v>
      </c>
      <c r="I846" s="1" t="str">
        <f t="shared" si="27"/>
        <v>30 to 40</v>
      </c>
    </row>
    <row r="847" spans="1:9">
      <c r="A847" s="1" t="s">
        <v>178</v>
      </c>
      <c r="B847" s="1" t="s">
        <v>286</v>
      </c>
      <c r="C847" s="1">
        <v>40212</v>
      </c>
      <c r="D847" s="1" t="s">
        <v>0</v>
      </c>
      <c r="E847" s="11">
        <v>142.09971278021399</v>
      </c>
      <c r="F847" s="1">
        <v>34</v>
      </c>
      <c r="G847" s="1">
        <f>IFERROR(VLOOKUP(C847&amp;"|"&amp;D847,TaxRates!$C:$D,2,0),55)</f>
        <v>12</v>
      </c>
      <c r="H847" s="13">
        <f t="shared" si="26"/>
        <v>161.47694634115226</v>
      </c>
      <c r="I847" s="1" t="str">
        <f t="shared" si="27"/>
        <v>30 to 40</v>
      </c>
    </row>
    <row r="848" spans="1:9">
      <c r="A848" s="1" t="s">
        <v>178</v>
      </c>
      <c r="B848" s="1" t="s">
        <v>286</v>
      </c>
      <c r="C848" s="1">
        <v>40212</v>
      </c>
      <c r="D848" s="1" t="s">
        <v>0</v>
      </c>
      <c r="E848" s="11">
        <v>241.89634181709101</v>
      </c>
      <c r="F848" s="1">
        <v>34</v>
      </c>
      <c r="G848" s="1">
        <f>IFERROR(VLOOKUP(C848&amp;"|"&amp;D848,TaxRates!$C:$D,2,0),55)</f>
        <v>12</v>
      </c>
      <c r="H848" s="13">
        <f t="shared" si="26"/>
        <v>274.88220661033068</v>
      </c>
      <c r="I848" s="1" t="str">
        <f t="shared" si="27"/>
        <v>30 to 40</v>
      </c>
    </row>
    <row r="849" spans="1:9">
      <c r="A849" s="1" t="s">
        <v>178</v>
      </c>
      <c r="B849" s="1" t="s">
        <v>286</v>
      </c>
      <c r="C849" s="1">
        <v>40212</v>
      </c>
      <c r="D849" s="1" t="s">
        <v>0</v>
      </c>
      <c r="E849" s="11">
        <v>97.288677674003594</v>
      </c>
      <c r="F849" s="1">
        <v>35</v>
      </c>
      <c r="G849" s="1">
        <f>IFERROR(VLOOKUP(C849&amp;"|"&amp;D849,TaxRates!$C:$D,2,0),55)</f>
        <v>12</v>
      </c>
      <c r="H849" s="13">
        <f t="shared" si="26"/>
        <v>110.55531553864044</v>
      </c>
      <c r="I849" s="1" t="str">
        <f t="shared" si="27"/>
        <v>30 to 40</v>
      </c>
    </row>
    <row r="850" spans="1:9">
      <c r="A850" s="1" t="s">
        <v>178</v>
      </c>
      <c r="B850" s="1" t="s">
        <v>286</v>
      </c>
      <c r="C850" s="1">
        <v>40212</v>
      </c>
      <c r="D850" s="1" t="s">
        <v>0</v>
      </c>
      <c r="E850" s="11">
        <v>215.11731171656601</v>
      </c>
      <c r="F850" s="1">
        <v>35</v>
      </c>
      <c r="G850" s="1">
        <f>IFERROR(VLOOKUP(C850&amp;"|"&amp;D850,TaxRates!$C:$D,2,0),55)</f>
        <v>12</v>
      </c>
      <c r="H850" s="13">
        <f t="shared" si="26"/>
        <v>244.45149058700682</v>
      </c>
      <c r="I850" s="1" t="str">
        <f t="shared" si="27"/>
        <v>30 to 40</v>
      </c>
    </row>
    <row r="851" spans="1:9">
      <c r="A851" s="1" t="s">
        <v>178</v>
      </c>
      <c r="B851" s="1" t="s">
        <v>286</v>
      </c>
      <c r="C851" s="1">
        <v>40212</v>
      </c>
      <c r="D851" s="1" t="s">
        <v>0</v>
      </c>
      <c r="E851" s="11">
        <v>182.25548526078899</v>
      </c>
      <c r="F851" s="1">
        <v>36</v>
      </c>
      <c r="G851" s="1">
        <f>IFERROR(VLOOKUP(C851&amp;"|"&amp;D851,TaxRates!$C:$D,2,0),55)</f>
        <v>12</v>
      </c>
      <c r="H851" s="13">
        <f t="shared" si="26"/>
        <v>207.10850597816929</v>
      </c>
      <c r="I851" s="1" t="str">
        <f t="shared" si="27"/>
        <v>30 to 40</v>
      </c>
    </row>
    <row r="852" spans="1:9">
      <c r="A852" s="1" t="s">
        <v>178</v>
      </c>
      <c r="B852" s="1" t="s">
        <v>286</v>
      </c>
      <c r="C852" s="1">
        <v>40212</v>
      </c>
      <c r="D852" s="1" t="s">
        <v>0</v>
      </c>
      <c r="E852" s="11">
        <v>103.790718145637</v>
      </c>
      <c r="F852" s="1">
        <v>36</v>
      </c>
      <c r="G852" s="1">
        <f>IFERROR(VLOOKUP(C852&amp;"|"&amp;D852,TaxRates!$C:$D,2,0),55)</f>
        <v>12</v>
      </c>
      <c r="H852" s="13">
        <f t="shared" si="26"/>
        <v>117.94399789276932</v>
      </c>
      <c r="I852" s="1" t="str">
        <f t="shared" si="27"/>
        <v>30 to 40</v>
      </c>
    </row>
    <row r="853" spans="1:9">
      <c r="A853" s="1" t="s">
        <v>178</v>
      </c>
      <c r="B853" s="1" t="s">
        <v>286</v>
      </c>
      <c r="C853" s="1">
        <v>40212</v>
      </c>
      <c r="D853" s="1" t="s">
        <v>0</v>
      </c>
      <c r="E853" s="11">
        <v>44.737404419103498</v>
      </c>
      <c r="F853" s="1">
        <v>36</v>
      </c>
      <c r="G853" s="1">
        <f>IFERROR(VLOOKUP(C853&amp;"|"&amp;D853,TaxRates!$C:$D,2,0),55)</f>
        <v>12</v>
      </c>
      <c r="H853" s="13">
        <f t="shared" si="26"/>
        <v>50.837959567163068</v>
      </c>
      <c r="I853" s="1" t="str">
        <f t="shared" si="27"/>
        <v>30 to 40</v>
      </c>
    </row>
    <row r="854" spans="1:9">
      <c r="A854" s="1" t="s">
        <v>178</v>
      </c>
      <c r="B854" s="1" t="s">
        <v>286</v>
      </c>
      <c r="C854" s="1">
        <v>40212</v>
      </c>
      <c r="D854" s="1" t="s">
        <v>0</v>
      </c>
      <c r="E854" s="11">
        <v>77.189002761000495</v>
      </c>
      <c r="F854" s="1">
        <v>37</v>
      </c>
      <c r="G854" s="1">
        <f>IFERROR(VLOOKUP(C854&amp;"|"&amp;D854,TaxRates!$C:$D,2,0),55)</f>
        <v>12</v>
      </c>
      <c r="H854" s="13">
        <f t="shared" si="26"/>
        <v>87.714775864773287</v>
      </c>
      <c r="I854" s="1" t="str">
        <f t="shared" si="27"/>
        <v>30 to 40</v>
      </c>
    </row>
    <row r="855" spans="1:9">
      <c r="A855" s="1" t="s">
        <v>178</v>
      </c>
      <c r="B855" s="1" t="s">
        <v>286</v>
      </c>
      <c r="C855" s="1">
        <v>40212</v>
      </c>
      <c r="D855" s="1" t="s">
        <v>0</v>
      </c>
      <c r="E855" s="11">
        <v>194.864364761014</v>
      </c>
      <c r="F855" s="1">
        <v>40</v>
      </c>
      <c r="G855" s="1">
        <f>IFERROR(VLOOKUP(C855&amp;"|"&amp;D855,TaxRates!$C:$D,2,0),55)</f>
        <v>12</v>
      </c>
      <c r="H855" s="13">
        <f t="shared" si="26"/>
        <v>221.43677813751592</v>
      </c>
      <c r="I855" s="1" t="str">
        <f t="shared" si="27"/>
        <v>40 to 50</v>
      </c>
    </row>
    <row r="856" spans="1:9">
      <c r="A856" s="1" t="s">
        <v>178</v>
      </c>
      <c r="B856" s="1" t="s">
        <v>286</v>
      </c>
      <c r="C856" s="1">
        <v>40212</v>
      </c>
      <c r="D856" s="1" t="s">
        <v>0</v>
      </c>
      <c r="E856" s="11">
        <v>159.721489672019</v>
      </c>
      <c r="F856" s="1">
        <v>43</v>
      </c>
      <c r="G856" s="1">
        <f>IFERROR(VLOOKUP(C856&amp;"|"&amp;D856,TaxRates!$C:$D,2,0),55)</f>
        <v>12</v>
      </c>
      <c r="H856" s="13">
        <f t="shared" si="26"/>
        <v>181.50169280911251</v>
      </c>
      <c r="I856" s="1" t="str">
        <f t="shared" si="27"/>
        <v>40 to 50</v>
      </c>
    </row>
    <row r="857" spans="1:9">
      <c r="A857" s="1" t="s">
        <v>178</v>
      </c>
      <c r="B857" s="1" t="s">
        <v>286</v>
      </c>
      <c r="C857" s="1">
        <v>40212</v>
      </c>
      <c r="D857" s="1" t="s">
        <v>0</v>
      </c>
      <c r="E857" s="11">
        <v>142.99830769632999</v>
      </c>
      <c r="F857" s="1">
        <v>45</v>
      </c>
      <c r="G857" s="1">
        <f>IFERROR(VLOOKUP(C857&amp;"|"&amp;D857,TaxRates!$C:$D,2,0),55)</f>
        <v>12</v>
      </c>
      <c r="H857" s="13">
        <f t="shared" si="26"/>
        <v>162.4980769276477</v>
      </c>
      <c r="I857" s="1" t="str">
        <f t="shared" si="27"/>
        <v>40 to 50</v>
      </c>
    </row>
    <row r="858" spans="1:9">
      <c r="A858" s="1" t="s">
        <v>178</v>
      </c>
      <c r="B858" s="1" t="s">
        <v>286</v>
      </c>
      <c r="C858" s="1">
        <v>40212</v>
      </c>
      <c r="D858" s="1" t="s">
        <v>0</v>
      </c>
      <c r="E858" s="11">
        <v>202.19738012999301</v>
      </c>
      <c r="F858" s="1">
        <v>49</v>
      </c>
      <c r="G858" s="1">
        <f>IFERROR(VLOOKUP(C858&amp;"|"&amp;D858,TaxRates!$C:$D,2,0),55)</f>
        <v>12</v>
      </c>
      <c r="H858" s="13">
        <f t="shared" si="26"/>
        <v>229.76975014771932</v>
      </c>
      <c r="I858" s="1" t="str">
        <f t="shared" si="27"/>
        <v>40 to 50</v>
      </c>
    </row>
    <row r="859" spans="1:9">
      <c r="A859" s="1" t="s">
        <v>178</v>
      </c>
      <c r="B859" s="1" t="s">
        <v>286</v>
      </c>
      <c r="C859" s="1">
        <v>40212</v>
      </c>
      <c r="D859" s="1" t="s">
        <v>0</v>
      </c>
      <c r="E859" s="11">
        <v>98.112139235929803</v>
      </c>
      <c r="F859" s="1">
        <v>52</v>
      </c>
      <c r="G859" s="1">
        <f>IFERROR(VLOOKUP(C859&amp;"|"&amp;D859,TaxRates!$C:$D,2,0),55)</f>
        <v>12</v>
      </c>
      <c r="H859" s="13">
        <f t="shared" si="26"/>
        <v>111.4910673135566</v>
      </c>
      <c r="I859" s="1" t="str">
        <f t="shared" si="27"/>
        <v>50 to 60</v>
      </c>
    </row>
    <row r="860" spans="1:9">
      <c r="A860" s="1" t="s">
        <v>178</v>
      </c>
      <c r="B860" s="1" t="s">
        <v>286</v>
      </c>
      <c r="C860" s="1">
        <v>40212</v>
      </c>
      <c r="D860" s="1" t="s">
        <v>0</v>
      </c>
      <c r="E860" s="11">
        <v>87.838404383941096</v>
      </c>
      <c r="F860" s="1">
        <v>62</v>
      </c>
      <c r="G860" s="1">
        <f>IFERROR(VLOOKUP(C860&amp;"|"&amp;D860,TaxRates!$C:$D,2,0),55)</f>
        <v>12</v>
      </c>
      <c r="H860" s="13">
        <f t="shared" si="26"/>
        <v>99.816368618114879</v>
      </c>
      <c r="I860" s="1" t="str">
        <f t="shared" si="27"/>
        <v>60 to 70</v>
      </c>
    </row>
    <row r="861" spans="1:9">
      <c r="A861" s="1" t="s">
        <v>178</v>
      </c>
      <c r="B861" s="1" t="s">
        <v>287</v>
      </c>
      <c r="C861" s="1">
        <v>66111</v>
      </c>
      <c r="D861" s="1" t="s">
        <v>0</v>
      </c>
      <c r="E861" s="11">
        <v>39.133958863586997</v>
      </c>
      <c r="F861" s="1">
        <v>27</v>
      </c>
      <c r="G861" s="1">
        <f>IFERROR(VLOOKUP(C861&amp;"|"&amp;D861,TaxRates!$C:$D,2,0),55)</f>
        <v>22</v>
      </c>
      <c r="H861" s="13">
        <f t="shared" si="26"/>
        <v>50.171742132803843</v>
      </c>
      <c r="I861" s="1" t="str">
        <f t="shared" si="27"/>
        <v>20 to 30</v>
      </c>
    </row>
    <row r="862" spans="1:9">
      <c r="A862" s="1" t="s">
        <v>178</v>
      </c>
      <c r="B862" s="1" t="s">
        <v>288</v>
      </c>
      <c r="C862" s="1">
        <v>5020</v>
      </c>
      <c r="D862" s="1" t="s">
        <v>0</v>
      </c>
      <c r="E862" s="11">
        <v>280.53291787593798</v>
      </c>
      <c r="F862" s="1">
        <v>28</v>
      </c>
      <c r="G862" s="1">
        <f>IFERROR(VLOOKUP(C862&amp;"|"&amp;D862,TaxRates!$C:$D,2,0),55)</f>
        <v>18</v>
      </c>
      <c r="H862" s="13">
        <f t="shared" si="26"/>
        <v>342.11331448285119</v>
      </c>
      <c r="I862" s="1" t="str">
        <f t="shared" si="27"/>
        <v>20 to 30</v>
      </c>
    </row>
    <row r="863" spans="1:9">
      <c r="A863" s="1" t="s">
        <v>178</v>
      </c>
      <c r="B863" s="1" t="s">
        <v>288</v>
      </c>
      <c r="C863" s="1">
        <v>5020</v>
      </c>
      <c r="D863" s="1" t="s">
        <v>0</v>
      </c>
      <c r="E863" s="11">
        <v>102.04161366008501</v>
      </c>
      <c r="F863" s="1">
        <v>28</v>
      </c>
      <c r="G863" s="1">
        <f>IFERROR(VLOOKUP(C863&amp;"|"&amp;D863,TaxRates!$C:$D,2,0),55)</f>
        <v>18</v>
      </c>
      <c r="H863" s="13">
        <f t="shared" si="26"/>
        <v>124.44099226839634</v>
      </c>
      <c r="I863" s="1" t="str">
        <f t="shared" si="27"/>
        <v>20 to 30</v>
      </c>
    </row>
    <row r="864" spans="1:9">
      <c r="A864" s="1" t="s">
        <v>178</v>
      </c>
      <c r="B864" s="1" t="s">
        <v>288</v>
      </c>
      <c r="C864" s="1">
        <v>5020</v>
      </c>
      <c r="D864" s="1" t="s">
        <v>0</v>
      </c>
      <c r="E864" s="11">
        <v>146.05773787896101</v>
      </c>
      <c r="F864" s="1">
        <v>29</v>
      </c>
      <c r="G864" s="1">
        <f>IFERROR(VLOOKUP(C864&amp;"|"&amp;D864,TaxRates!$C:$D,2,0),55)</f>
        <v>18</v>
      </c>
      <c r="H864" s="13">
        <f t="shared" si="26"/>
        <v>178.11919253531829</v>
      </c>
      <c r="I864" s="1" t="str">
        <f t="shared" si="27"/>
        <v>20 to 30</v>
      </c>
    </row>
    <row r="865" spans="1:9">
      <c r="A865" s="1" t="s">
        <v>178</v>
      </c>
      <c r="B865" s="1" t="s">
        <v>288</v>
      </c>
      <c r="C865" s="1">
        <v>5020</v>
      </c>
      <c r="D865" s="1" t="s">
        <v>0</v>
      </c>
      <c r="E865" s="11">
        <v>242.377195283909</v>
      </c>
      <c r="F865" s="1">
        <v>29</v>
      </c>
      <c r="G865" s="1">
        <f>IFERROR(VLOOKUP(C865&amp;"|"&amp;D865,TaxRates!$C:$D,2,0),55)</f>
        <v>18</v>
      </c>
      <c r="H865" s="13">
        <f t="shared" si="26"/>
        <v>295.58194546818169</v>
      </c>
      <c r="I865" s="1" t="str">
        <f t="shared" si="27"/>
        <v>20 to 30</v>
      </c>
    </row>
    <row r="866" spans="1:9">
      <c r="A866" s="1" t="s">
        <v>178</v>
      </c>
      <c r="B866" s="1" t="s">
        <v>288</v>
      </c>
      <c r="C866" s="1">
        <v>5020</v>
      </c>
      <c r="D866" s="1" t="s">
        <v>0</v>
      </c>
      <c r="E866" s="11">
        <v>111.545982965165</v>
      </c>
      <c r="F866" s="1">
        <v>30</v>
      </c>
      <c r="G866" s="1">
        <f>IFERROR(VLOOKUP(C866&amp;"|"&amp;D866,TaxRates!$C:$D,2,0),55)</f>
        <v>18</v>
      </c>
      <c r="H866" s="13">
        <f t="shared" si="26"/>
        <v>136.03168654288413</v>
      </c>
      <c r="I866" s="1" t="str">
        <f t="shared" si="27"/>
        <v>30 to 40</v>
      </c>
    </row>
    <row r="867" spans="1:9">
      <c r="A867" s="1" t="s">
        <v>178</v>
      </c>
      <c r="B867" s="1" t="s">
        <v>288</v>
      </c>
      <c r="C867" s="1">
        <v>5020</v>
      </c>
      <c r="D867" s="1" t="s">
        <v>0</v>
      </c>
      <c r="E867" s="11">
        <v>86.412373321408197</v>
      </c>
      <c r="F867" s="1">
        <v>31</v>
      </c>
      <c r="G867" s="1">
        <f>IFERROR(VLOOKUP(C867&amp;"|"&amp;D867,TaxRates!$C:$D,2,0),55)</f>
        <v>18</v>
      </c>
      <c r="H867" s="13">
        <f t="shared" si="26"/>
        <v>105.38094307488804</v>
      </c>
      <c r="I867" s="1" t="str">
        <f t="shared" si="27"/>
        <v>30 to 40</v>
      </c>
    </row>
    <row r="868" spans="1:9">
      <c r="A868" s="1" t="s">
        <v>178</v>
      </c>
      <c r="B868" s="1" t="s">
        <v>288</v>
      </c>
      <c r="C868" s="1">
        <v>5020</v>
      </c>
      <c r="D868" s="1" t="s">
        <v>0</v>
      </c>
      <c r="E868" s="11">
        <v>191.239931754872</v>
      </c>
      <c r="F868" s="1">
        <v>32</v>
      </c>
      <c r="G868" s="1">
        <f>IFERROR(VLOOKUP(C868&amp;"|"&amp;D868,TaxRates!$C:$D,2,0),55)</f>
        <v>18</v>
      </c>
      <c r="H868" s="13">
        <f t="shared" si="26"/>
        <v>233.21942896935607</v>
      </c>
      <c r="I868" s="1" t="str">
        <f t="shared" si="27"/>
        <v>30 to 40</v>
      </c>
    </row>
    <row r="869" spans="1:9">
      <c r="A869" s="1" t="s">
        <v>178</v>
      </c>
      <c r="B869" s="1" t="s">
        <v>288</v>
      </c>
      <c r="C869" s="1">
        <v>5020</v>
      </c>
      <c r="D869" s="1" t="s">
        <v>0</v>
      </c>
      <c r="E869" s="11">
        <v>89.803892929560703</v>
      </c>
      <c r="F869" s="1">
        <v>33</v>
      </c>
      <c r="G869" s="1">
        <f>IFERROR(VLOOKUP(C869&amp;"|"&amp;D869,TaxRates!$C:$D,2,0),55)</f>
        <v>18</v>
      </c>
      <c r="H869" s="13">
        <f t="shared" si="26"/>
        <v>109.51694259702523</v>
      </c>
      <c r="I869" s="1" t="str">
        <f t="shared" si="27"/>
        <v>30 to 40</v>
      </c>
    </row>
    <row r="870" spans="1:9">
      <c r="A870" s="1" t="s">
        <v>178</v>
      </c>
      <c r="B870" s="1" t="s">
        <v>288</v>
      </c>
      <c r="C870" s="1">
        <v>5020</v>
      </c>
      <c r="D870" s="1" t="s">
        <v>0</v>
      </c>
      <c r="E870" s="11">
        <v>168.232596034702</v>
      </c>
      <c r="F870" s="1">
        <v>35</v>
      </c>
      <c r="G870" s="1">
        <f>IFERROR(VLOOKUP(C870&amp;"|"&amp;D870,TaxRates!$C:$D,2,0),55)</f>
        <v>18</v>
      </c>
      <c r="H870" s="13">
        <f t="shared" si="26"/>
        <v>205.16170248134389</v>
      </c>
      <c r="I870" s="1" t="str">
        <f t="shared" si="27"/>
        <v>30 to 40</v>
      </c>
    </row>
    <row r="871" spans="1:9">
      <c r="A871" s="1" t="s">
        <v>178</v>
      </c>
      <c r="B871" s="1" t="s">
        <v>288</v>
      </c>
      <c r="C871" s="1">
        <v>5020</v>
      </c>
      <c r="D871" s="1" t="s">
        <v>0</v>
      </c>
      <c r="E871" s="11">
        <v>126.885208556667</v>
      </c>
      <c r="F871" s="1">
        <v>38</v>
      </c>
      <c r="G871" s="1">
        <f>IFERROR(VLOOKUP(C871&amp;"|"&amp;D871,TaxRates!$C:$D,2,0),55)</f>
        <v>18</v>
      </c>
      <c r="H871" s="13">
        <f t="shared" si="26"/>
        <v>154.73805921544755</v>
      </c>
      <c r="I871" s="1" t="str">
        <f t="shared" si="27"/>
        <v>30 to 40</v>
      </c>
    </row>
    <row r="872" spans="1:9">
      <c r="A872" s="1" t="s">
        <v>178</v>
      </c>
      <c r="B872" s="1" t="s">
        <v>288</v>
      </c>
      <c r="C872" s="1">
        <v>5020</v>
      </c>
      <c r="D872" s="1" t="s">
        <v>0</v>
      </c>
      <c r="E872" s="11">
        <v>234.36046639179901</v>
      </c>
      <c r="F872" s="1">
        <v>39</v>
      </c>
      <c r="G872" s="1">
        <f>IFERROR(VLOOKUP(C872&amp;"|"&amp;D872,TaxRates!$C:$D,2,0),55)</f>
        <v>18</v>
      </c>
      <c r="H872" s="13">
        <f t="shared" si="26"/>
        <v>285.80544681926705</v>
      </c>
      <c r="I872" s="1" t="str">
        <f t="shared" si="27"/>
        <v>30 to 40</v>
      </c>
    </row>
    <row r="873" spans="1:9">
      <c r="A873" s="1" t="s">
        <v>178</v>
      </c>
      <c r="B873" s="1" t="s">
        <v>288</v>
      </c>
      <c r="C873" s="1">
        <v>5020</v>
      </c>
      <c r="D873" s="1" t="s">
        <v>0</v>
      </c>
      <c r="E873" s="11">
        <v>258.91254387412198</v>
      </c>
      <c r="F873" s="1">
        <v>39</v>
      </c>
      <c r="G873" s="1">
        <f>IFERROR(VLOOKUP(C873&amp;"|"&amp;D873,TaxRates!$C:$D,2,0),55)</f>
        <v>18</v>
      </c>
      <c r="H873" s="13">
        <f t="shared" si="26"/>
        <v>315.74700472453895</v>
      </c>
      <c r="I873" s="1" t="str">
        <f t="shared" si="27"/>
        <v>30 to 40</v>
      </c>
    </row>
    <row r="874" spans="1:9">
      <c r="A874" s="1" t="s">
        <v>178</v>
      </c>
      <c r="B874" s="1" t="s">
        <v>288</v>
      </c>
      <c r="C874" s="1">
        <v>5020</v>
      </c>
      <c r="D874" s="1" t="s">
        <v>0</v>
      </c>
      <c r="E874" s="11">
        <v>145.348479015404</v>
      </c>
      <c r="F874" s="1">
        <v>41</v>
      </c>
      <c r="G874" s="1">
        <f>IFERROR(VLOOKUP(C874&amp;"|"&amp;D874,TaxRates!$C:$D,2,0),55)</f>
        <v>18</v>
      </c>
      <c r="H874" s="13">
        <f t="shared" si="26"/>
        <v>177.25424270171217</v>
      </c>
      <c r="I874" s="1" t="str">
        <f t="shared" si="27"/>
        <v>40 to 50</v>
      </c>
    </row>
    <row r="875" spans="1:9">
      <c r="A875" s="1" t="s">
        <v>178</v>
      </c>
      <c r="B875" s="1" t="s">
        <v>288</v>
      </c>
      <c r="C875" s="1">
        <v>5020</v>
      </c>
      <c r="D875" s="1" t="s">
        <v>0</v>
      </c>
      <c r="E875" s="11">
        <v>53.687289570258201</v>
      </c>
      <c r="F875" s="1">
        <v>46</v>
      </c>
      <c r="G875" s="1">
        <f>IFERROR(VLOOKUP(C875&amp;"|"&amp;D875,TaxRates!$C:$D,2,0),55)</f>
        <v>18</v>
      </c>
      <c r="H875" s="13">
        <f t="shared" si="26"/>
        <v>65.472304353973414</v>
      </c>
      <c r="I875" s="1" t="str">
        <f t="shared" si="27"/>
        <v>40 to 50</v>
      </c>
    </row>
    <row r="876" spans="1:9">
      <c r="A876" s="1" t="s">
        <v>178</v>
      </c>
      <c r="B876" s="1" t="s">
        <v>288</v>
      </c>
      <c r="C876" s="1">
        <v>5020</v>
      </c>
      <c r="D876" s="1" t="s">
        <v>0</v>
      </c>
      <c r="E876" s="11">
        <v>325.458155680517</v>
      </c>
      <c r="F876" s="1">
        <v>48</v>
      </c>
      <c r="G876" s="1">
        <f>IFERROR(VLOOKUP(C876&amp;"|"&amp;D876,TaxRates!$C:$D,2,0),55)</f>
        <v>18</v>
      </c>
      <c r="H876" s="13">
        <f t="shared" si="26"/>
        <v>396.90018985428901</v>
      </c>
      <c r="I876" s="1" t="str">
        <f t="shared" si="27"/>
        <v>40 to 50</v>
      </c>
    </row>
    <row r="877" spans="1:9">
      <c r="A877" s="1" t="s">
        <v>178</v>
      </c>
      <c r="B877" s="1" t="s">
        <v>288</v>
      </c>
      <c r="C877" s="1">
        <v>5020</v>
      </c>
      <c r="D877" s="1" t="s">
        <v>0</v>
      </c>
      <c r="E877" s="11">
        <v>200.95016645043299</v>
      </c>
      <c r="F877" s="1">
        <v>48</v>
      </c>
      <c r="G877" s="1">
        <f>IFERROR(VLOOKUP(C877&amp;"|"&amp;D877,TaxRates!$C:$D,2,0),55)</f>
        <v>18</v>
      </c>
      <c r="H877" s="13">
        <f t="shared" si="26"/>
        <v>245.06117859808899</v>
      </c>
      <c r="I877" s="1" t="str">
        <f t="shared" si="27"/>
        <v>40 to 50</v>
      </c>
    </row>
    <row r="878" spans="1:9">
      <c r="A878" s="1" t="s">
        <v>178</v>
      </c>
      <c r="B878" s="1" t="s">
        <v>288</v>
      </c>
      <c r="C878" s="1">
        <v>5020</v>
      </c>
      <c r="D878" s="1" t="s">
        <v>0</v>
      </c>
      <c r="E878" s="11">
        <v>55.065235286109299</v>
      </c>
      <c r="F878" s="1">
        <v>48</v>
      </c>
      <c r="G878" s="1">
        <f>IFERROR(VLOOKUP(C878&amp;"|"&amp;D878,TaxRates!$C:$D,2,0),55)</f>
        <v>18</v>
      </c>
      <c r="H878" s="13">
        <f t="shared" si="26"/>
        <v>67.152725958669876</v>
      </c>
      <c r="I878" s="1" t="str">
        <f t="shared" si="27"/>
        <v>40 to 50</v>
      </c>
    </row>
    <row r="879" spans="1:9">
      <c r="A879" s="1" t="s">
        <v>178</v>
      </c>
      <c r="B879" s="1" t="s">
        <v>288</v>
      </c>
      <c r="C879" s="1">
        <v>5020</v>
      </c>
      <c r="D879" s="1" t="s">
        <v>0</v>
      </c>
      <c r="E879" s="11">
        <v>288.85018018480997</v>
      </c>
      <c r="F879" s="1">
        <v>49</v>
      </c>
      <c r="G879" s="1">
        <f>IFERROR(VLOOKUP(C879&amp;"|"&amp;D879,TaxRates!$C:$D,2,0),55)</f>
        <v>18</v>
      </c>
      <c r="H879" s="13">
        <f t="shared" si="26"/>
        <v>352.25631729854871</v>
      </c>
      <c r="I879" s="1" t="str">
        <f t="shared" si="27"/>
        <v>40 to 50</v>
      </c>
    </row>
    <row r="880" spans="1:9">
      <c r="A880" s="1" t="s">
        <v>178</v>
      </c>
      <c r="B880" s="1" t="s">
        <v>288</v>
      </c>
      <c r="C880" s="1">
        <v>5020</v>
      </c>
      <c r="D880" s="1" t="s">
        <v>0</v>
      </c>
      <c r="E880" s="11">
        <v>197.588700183957</v>
      </c>
      <c r="F880" s="1">
        <v>49</v>
      </c>
      <c r="G880" s="1">
        <f>IFERROR(VLOOKUP(C880&amp;"|"&amp;D880,TaxRates!$C:$D,2,0),55)</f>
        <v>18</v>
      </c>
      <c r="H880" s="13">
        <f t="shared" si="26"/>
        <v>240.96182949263047</v>
      </c>
      <c r="I880" s="1" t="str">
        <f t="shared" si="27"/>
        <v>40 to 50</v>
      </c>
    </row>
    <row r="881" spans="1:9">
      <c r="A881" s="1" t="s">
        <v>178</v>
      </c>
      <c r="B881" s="1" t="s">
        <v>288</v>
      </c>
      <c r="C881" s="1">
        <v>5020</v>
      </c>
      <c r="D881" s="1" t="s">
        <v>0</v>
      </c>
      <c r="E881" s="11">
        <v>97.985915200890105</v>
      </c>
      <c r="F881" s="1">
        <v>50</v>
      </c>
      <c r="G881" s="1">
        <f>IFERROR(VLOOKUP(C881&amp;"|"&amp;D881,TaxRates!$C:$D,2,0),55)</f>
        <v>18</v>
      </c>
      <c r="H881" s="13">
        <f t="shared" si="26"/>
        <v>119.49501853767084</v>
      </c>
      <c r="I881" s="1" t="str">
        <f t="shared" si="27"/>
        <v>50 to 60</v>
      </c>
    </row>
    <row r="882" spans="1:9">
      <c r="A882" s="1" t="s">
        <v>178</v>
      </c>
      <c r="B882" s="1" t="s">
        <v>288</v>
      </c>
      <c r="C882" s="1">
        <v>5020</v>
      </c>
      <c r="D882" s="1" t="s">
        <v>0</v>
      </c>
      <c r="E882" s="11">
        <v>97.064780278516295</v>
      </c>
      <c r="F882" s="1">
        <v>51</v>
      </c>
      <c r="G882" s="1">
        <f>IFERROR(VLOOKUP(C882&amp;"|"&amp;D882,TaxRates!$C:$D,2,0),55)</f>
        <v>18</v>
      </c>
      <c r="H882" s="13">
        <f t="shared" si="26"/>
        <v>118.37168326648327</v>
      </c>
      <c r="I882" s="1" t="str">
        <f t="shared" si="27"/>
        <v>50 to 60</v>
      </c>
    </row>
    <row r="883" spans="1:9">
      <c r="A883" s="1" t="s">
        <v>178</v>
      </c>
      <c r="B883" s="1" t="s">
        <v>288</v>
      </c>
      <c r="C883" s="1">
        <v>5020</v>
      </c>
      <c r="D883" s="1" t="s">
        <v>0</v>
      </c>
      <c r="E883" s="11">
        <v>143.45061048855601</v>
      </c>
      <c r="F883" s="1">
        <v>51</v>
      </c>
      <c r="G883" s="1">
        <f>IFERROR(VLOOKUP(C883&amp;"|"&amp;D883,TaxRates!$C:$D,2,0),55)</f>
        <v>18</v>
      </c>
      <c r="H883" s="13">
        <f t="shared" si="26"/>
        <v>174.93976888848292</v>
      </c>
      <c r="I883" s="1" t="str">
        <f t="shared" si="27"/>
        <v>50 to 60</v>
      </c>
    </row>
    <row r="884" spans="1:9">
      <c r="A884" s="1" t="s">
        <v>178</v>
      </c>
      <c r="B884" s="1" t="s">
        <v>288</v>
      </c>
      <c r="C884" s="1">
        <v>5020</v>
      </c>
      <c r="D884" s="1" t="s">
        <v>0</v>
      </c>
      <c r="E884" s="11">
        <v>225.27233586893399</v>
      </c>
      <c r="F884" s="1">
        <v>54</v>
      </c>
      <c r="G884" s="1">
        <f>IFERROR(VLOOKUP(C884&amp;"|"&amp;D884,TaxRates!$C:$D,2,0),55)</f>
        <v>18</v>
      </c>
      <c r="H884" s="13">
        <f t="shared" si="26"/>
        <v>274.72236081577313</v>
      </c>
      <c r="I884" s="1" t="str">
        <f t="shared" si="27"/>
        <v>50 to 60</v>
      </c>
    </row>
    <row r="885" spans="1:9">
      <c r="A885" s="1" t="s">
        <v>178</v>
      </c>
      <c r="B885" s="1" t="s">
        <v>288</v>
      </c>
      <c r="C885" s="1">
        <v>5020</v>
      </c>
      <c r="D885" s="1" t="s">
        <v>0</v>
      </c>
      <c r="E885" s="11">
        <v>143.67150254987601</v>
      </c>
      <c r="F885" s="1">
        <v>62</v>
      </c>
      <c r="G885" s="1">
        <f>IFERROR(VLOOKUP(C885&amp;"|"&amp;D885,TaxRates!$C:$D,2,0),55)</f>
        <v>18</v>
      </c>
      <c r="H885" s="13">
        <f t="shared" si="26"/>
        <v>175.2091494510683</v>
      </c>
      <c r="I885" s="1" t="str">
        <f t="shared" si="27"/>
        <v>60 to 70</v>
      </c>
    </row>
    <row r="886" spans="1:9">
      <c r="A886" s="1" t="s">
        <v>178</v>
      </c>
      <c r="B886" s="1" t="s">
        <v>288</v>
      </c>
      <c r="C886" s="1">
        <v>5020</v>
      </c>
      <c r="D886" s="1" t="s">
        <v>0</v>
      </c>
      <c r="E886" s="11">
        <v>132.88385555522501</v>
      </c>
      <c r="F886" s="1">
        <v>74</v>
      </c>
      <c r="G886" s="1">
        <f>IFERROR(VLOOKUP(C886&amp;"|"&amp;D886,TaxRates!$C:$D,2,0),55)</f>
        <v>18</v>
      </c>
      <c r="H886" s="13">
        <f t="shared" si="26"/>
        <v>162.05348238442073</v>
      </c>
      <c r="I886" s="1" t="str">
        <f t="shared" si="27"/>
        <v>70 to 80</v>
      </c>
    </row>
    <row r="887" spans="1:9">
      <c r="A887" s="1" t="s">
        <v>178</v>
      </c>
      <c r="B887" s="1" t="s">
        <v>289</v>
      </c>
      <c r="C887" s="1" t="s">
        <v>99</v>
      </c>
      <c r="D887" s="1" t="s">
        <v>0</v>
      </c>
      <c r="E887" s="11">
        <v>191.48186115536501</v>
      </c>
      <c r="F887" s="1">
        <v>28</v>
      </c>
      <c r="G887" s="1">
        <f>IFERROR(VLOOKUP(C887&amp;"|"&amp;D887,TaxRates!$C:$D,2,0),55)</f>
        <v>30</v>
      </c>
      <c r="H887" s="13">
        <f t="shared" si="26"/>
        <v>273.54551593623574</v>
      </c>
      <c r="I887" s="1" t="str">
        <f t="shared" si="27"/>
        <v>20 to 30</v>
      </c>
    </row>
    <row r="888" spans="1:9">
      <c r="A888" s="1" t="s">
        <v>178</v>
      </c>
      <c r="B888" s="1" t="s">
        <v>289</v>
      </c>
      <c r="C888" s="1" t="s">
        <v>99</v>
      </c>
      <c r="D888" s="1" t="s">
        <v>0</v>
      </c>
      <c r="E888" s="11">
        <v>292.15153976793403</v>
      </c>
      <c r="F888" s="1">
        <v>35</v>
      </c>
      <c r="G888" s="1">
        <f>IFERROR(VLOOKUP(C888&amp;"|"&amp;D888,TaxRates!$C:$D,2,0),55)</f>
        <v>30</v>
      </c>
      <c r="H888" s="13">
        <f t="shared" si="26"/>
        <v>417.35934252562004</v>
      </c>
      <c r="I888" s="1" t="str">
        <f t="shared" si="27"/>
        <v>30 to 40</v>
      </c>
    </row>
    <row r="889" spans="1:9">
      <c r="A889" s="1" t="s">
        <v>178</v>
      </c>
      <c r="B889" s="1" t="s">
        <v>289</v>
      </c>
      <c r="C889" s="1" t="s">
        <v>99</v>
      </c>
      <c r="D889" s="1" t="s">
        <v>0</v>
      </c>
      <c r="E889" s="11">
        <v>292.15153976793403</v>
      </c>
      <c r="F889" s="1">
        <v>35</v>
      </c>
      <c r="G889" s="1">
        <f>IFERROR(VLOOKUP(C889&amp;"|"&amp;D889,TaxRates!$C:$D,2,0),55)</f>
        <v>30</v>
      </c>
      <c r="H889" s="13">
        <f t="shared" si="26"/>
        <v>417.35934252562004</v>
      </c>
      <c r="I889" s="1" t="str">
        <f t="shared" si="27"/>
        <v>30 to 40</v>
      </c>
    </row>
    <row r="890" spans="1:9">
      <c r="A890" s="1" t="s">
        <v>178</v>
      </c>
      <c r="B890" s="1" t="s">
        <v>290</v>
      </c>
      <c r="C890" s="1" t="s">
        <v>162</v>
      </c>
      <c r="D890" s="1" t="s">
        <v>0</v>
      </c>
      <c r="E890" s="11">
        <v>124.243519823334</v>
      </c>
      <c r="F890" s="1">
        <v>28</v>
      </c>
      <c r="G890" s="1">
        <f>IFERROR(VLOOKUP(C890&amp;"|"&amp;D890,TaxRates!$C:$D,2,0),55)</f>
        <v>21</v>
      </c>
      <c r="H890" s="13">
        <f t="shared" si="26"/>
        <v>157.2702782573848</v>
      </c>
      <c r="I890" s="1" t="str">
        <f t="shared" si="27"/>
        <v>20 to 30</v>
      </c>
    </row>
    <row r="891" spans="1:9">
      <c r="A891" s="1" t="s">
        <v>178</v>
      </c>
      <c r="B891" s="1" t="s">
        <v>290</v>
      </c>
      <c r="C891" s="1" t="s">
        <v>162</v>
      </c>
      <c r="D891" s="1" t="s">
        <v>0</v>
      </c>
      <c r="E891" s="11">
        <v>603.27725680310004</v>
      </c>
      <c r="F891" s="1">
        <v>34</v>
      </c>
      <c r="G891" s="1">
        <f>IFERROR(VLOOKUP(C891&amp;"|"&amp;D891,TaxRates!$C:$D,2,0),55)</f>
        <v>21</v>
      </c>
      <c r="H891" s="13">
        <f t="shared" si="26"/>
        <v>763.64209721911391</v>
      </c>
      <c r="I891" s="1" t="str">
        <f t="shared" si="27"/>
        <v>30 to 40</v>
      </c>
    </row>
    <row r="892" spans="1:9">
      <c r="A892" s="1" t="s">
        <v>178</v>
      </c>
      <c r="B892" s="1" t="s">
        <v>290</v>
      </c>
      <c r="C892" s="1" t="s">
        <v>162</v>
      </c>
      <c r="D892" s="1" t="s">
        <v>0</v>
      </c>
      <c r="E892" s="11">
        <v>234.17563834049099</v>
      </c>
      <c r="F892" s="1">
        <v>36</v>
      </c>
      <c r="G892" s="1">
        <f>IFERROR(VLOOKUP(C892&amp;"|"&amp;D892,TaxRates!$C:$D,2,0),55)</f>
        <v>21</v>
      </c>
      <c r="H892" s="13">
        <f t="shared" si="26"/>
        <v>296.42485865884936</v>
      </c>
      <c r="I892" s="1" t="str">
        <f t="shared" si="27"/>
        <v>30 to 40</v>
      </c>
    </row>
    <row r="893" spans="1:9">
      <c r="A893" s="1" t="s">
        <v>178</v>
      </c>
      <c r="B893" s="1" t="s">
        <v>291</v>
      </c>
      <c r="C893" s="1" t="s">
        <v>97</v>
      </c>
      <c r="D893" s="1" t="s">
        <v>0</v>
      </c>
      <c r="E893" s="11">
        <v>277.23155829281399</v>
      </c>
      <c r="F893" s="1">
        <v>28</v>
      </c>
      <c r="G893" s="1">
        <f>IFERROR(VLOOKUP(C893&amp;"|"&amp;D893,TaxRates!$C:$D,2,0),55)</f>
        <v>18</v>
      </c>
      <c r="H893" s="13">
        <f t="shared" si="26"/>
        <v>338.08726621074874</v>
      </c>
      <c r="I893" s="1" t="str">
        <f t="shared" si="27"/>
        <v>20 to 30</v>
      </c>
    </row>
    <row r="894" spans="1:9">
      <c r="A894" s="1" t="s">
        <v>178</v>
      </c>
      <c r="B894" s="1" t="s">
        <v>291</v>
      </c>
      <c r="C894" s="1" t="s">
        <v>97</v>
      </c>
      <c r="D894" s="1" t="s">
        <v>0</v>
      </c>
      <c r="E894" s="11">
        <v>118.462759551929</v>
      </c>
      <c r="F894" s="1">
        <v>28</v>
      </c>
      <c r="G894" s="1">
        <f>IFERROR(VLOOKUP(C894&amp;"|"&amp;D894,TaxRates!$C:$D,2,0),55)</f>
        <v>18</v>
      </c>
      <c r="H894" s="13">
        <f t="shared" si="26"/>
        <v>144.46677994137681</v>
      </c>
      <c r="I894" s="1" t="str">
        <f t="shared" si="27"/>
        <v>20 to 30</v>
      </c>
    </row>
    <row r="895" spans="1:9">
      <c r="A895" s="1" t="s">
        <v>178</v>
      </c>
      <c r="B895" s="1" t="s">
        <v>291</v>
      </c>
      <c r="C895" s="1" t="s">
        <v>97</v>
      </c>
      <c r="D895" s="1" t="s">
        <v>0</v>
      </c>
      <c r="E895" s="11">
        <v>40.517915247773303</v>
      </c>
      <c r="F895" s="1">
        <v>29</v>
      </c>
      <c r="G895" s="1">
        <f>IFERROR(VLOOKUP(C895&amp;"|"&amp;D895,TaxRates!$C:$D,2,0),55)</f>
        <v>18</v>
      </c>
      <c r="H895" s="13">
        <f t="shared" si="26"/>
        <v>49.412091765577195</v>
      </c>
      <c r="I895" s="1" t="str">
        <f t="shared" si="27"/>
        <v>20 to 30</v>
      </c>
    </row>
    <row r="896" spans="1:9">
      <c r="A896" s="1" t="s">
        <v>178</v>
      </c>
      <c r="B896" s="1" t="s">
        <v>291</v>
      </c>
      <c r="C896" s="1" t="s">
        <v>97</v>
      </c>
      <c r="D896" s="1" t="s">
        <v>0</v>
      </c>
      <c r="E896" s="11">
        <v>414.28982300685499</v>
      </c>
      <c r="F896" s="1">
        <v>29</v>
      </c>
      <c r="G896" s="1">
        <f>IFERROR(VLOOKUP(C896&amp;"|"&amp;D896,TaxRates!$C:$D,2,0),55)</f>
        <v>18</v>
      </c>
      <c r="H896" s="13">
        <f t="shared" si="26"/>
        <v>505.23149147177435</v>
      </c>
      <c r="I896" s="1" t="str">
        <f t="shared" si="27"/>
        <v>20 to 30</v>
      </c>
    </row>
    <row r="897" spans="1:9">
      <c r="A897" s="1" t="s">
        <v>178</v>
      </c>
      <c r="B897" s="1" t="s">
        <v>291</v>
      </c>
      <c r="C897" s="1" t="s">
        <v>97</v>
      </c>
      <c r="D897" s="1" t="s">
        <v>0</v>
      </c>
      <c r="E897" s="11">
        <v>43.5022120762141</v>
      </c>
      <c r="F897" s="1">
        <v>30</v>
      </c>
      <c r="G897" s="1">
        <f>IFERROR(VLOOKUP(C897&amp;"|"&amp;D897,TaxRates!$C:$D,2,0),55)</f>
        <v>18</v>
      </c>
      <c r="H897" s="13">
        <f t="shared" si="26"/>
        <v>53.051478141724509</v>
      </c>
      <c r="I897" s="1" t="str">
        <f t="shared" si="27"/>
        <v>30 to 40</v>
      </c>
    </row>
    <row r="898" spans="1:9">
      <c r="A898" s="1" t="s">
        <v>178</v>
      </c>
      <c r="B898" s="1" t="s">
        <v>291</v>
      </c>
      <c r="C898" s="1" t="s">
        <v>97</v>
      </c>
      <c r="D898" s="1" t="s">
        <v>0</v>
      </c>
      <c r="E898" s="11">
        <v>82.011061432937296</v>
      </c>
      <c r="F898" s="1">
        <v>32</v>
      </c>
      <c r="G898" s="1">
        <f>IFERROR(VLOOKUP(C898&amp;"|"&amp;D898,TaxRates!$C:$D,2,0),55)</f>
        <v>18</v>
      </c>
      <c r="H898" s="13">
        <f t="shared" si="26"/>
        <v>100.01348955236254</v>
      </c>
      <c r="I898" s="1" t="str">
        <f t="shared" si="27"/>
        <v>30 to 40</v>
      </c>
    </row>
    <row r="899" spans="1:9">
      <c r="A899" s="1" t="s">
        <v>178</v>
      </c>
      <c r="B899" s="1" t="s">
        <v>291</v>
      </c>
      <c r="C899" s="1" t="s">
        <v>97</v>
      </c>
      <c r="D899" s="1" t="s">
        <v>0</v>
      </c>
      <c r="E899" s="11">
        <v>141.968980743922</v>
      </c>
      <c r="F899" s="1">
        <v>33</v>
      </c>
      <c r="G899" s="1">
        <f>IFERROR(VLOOKUP(C899&amp;"|"&amp;D899,TaxRates!$C:$D,2,0),55)</f>
        <v>18</v>
      </c>
      <c r="H899" s="13">
        <f t="shared" ref="H899:H962" si="28">E899/(1-(G899*0.01))</f>
        <v>173.13290334624634</v>
      </c>
      <c r="I899" s="1" t="str">
        <f t="shared" ref="I899:I962" si="29">VLOOKUP(F899,$M$4:$N$9,2, 1)</f>
        <v>30 to 40</v>
      </c>
    </row>
    <row r="900" spans="1:9">
      <c r="A900" s="1" t="s">
        <v>178</v>
      </c>
      <c r="B900" s="1" t="s">
        <v>291</v>
      </c>
      <c r="C900" s="1" t="s">
        <v>97</v>
      </c>
      <c r="D900" s="1" t="s">
        <v>0</v>
      </c>
      <c r="E900" s="11">
        <v>141.968980743922</v>
      </c>
      <c r="F900" s="1">
        <v>33</v>
      </c>
      <c r="G900" s="1">
        <f>IFERROR(VLOOKUP(C900&amp;"|"&amp;D900,TaxRates!$C:$D,2,0),55)</f>
        <v>18</v>
      </c>
      <c r="H900" s="13">
        <f t="shared" si="28"/>
        <v>173.13290334624634</v>
      </c>
      <c r="I900" s="1" t="str">
        <f t="shared" si="29"/>
        <v>30 to 40</v>
      </c>
    </row>
    <row r="901" spans="1:9">
      <c r="A901" s="1" t="s">
        <v>178</v>
      </c>
      <c r="B901" s="1" t="s">
        <v>291</v>
      </c>
      <c r="C901" s="1" t="s">
        <v>97</v>
      </c>
      <c r="D901" s="1" t="s">
        <v>0</v>
      </c>
      <c r="E901" s="11">
        <v>280.68318458431901</v>
      </c>
      <c r="F901" s="1">
        <v>35</v>
      </c>
      <c r="G901" s="1">
        <f>IFERROR(VLOOKUP(C901&amp;"|"&amp;D901,TaxRates!$C:$D,2,0),55)</f>
        <v>18</v>
      </c>
      <c r="H901" s="13">
        <f t="shared" si="28"/>
        <v>342.29656656624269</v>
      </c>
      <c r="I901" s="1" t="str">
        <f t="shared" si="29"/>
        <v>30 to 40</v>
      </c>
    </row>
    <row r="902" spans="1:9">
      <c r="A902" s="1" t="s">
        <v>178</v>
      </c>
      <c r="B902" s="1" t="s">
        <v>291</v>
      </c>
      <c r="C902" s="1" t="s">
        <v>97</v>
      </c>
      <c r="D902" s="1" t="s">
        <v>0</v>
      </c>
      <c r="E902" s="11">
        <v>53.981812318684398</v>
      </c>
      <c r="F902" s="1">
        <v>35</v>
      </c>
      <c r="G902" s="1">
        <f>IFERROR(VLOOKUP(C902&amp;"|"&amp;D902,TaxRates!$C:$D,2,0),55)</f>
        <v>18</v>
      </c>
      <c r="H902" s="13">
        <f t="shared" si="28"/>
        <v>65.831478437419989</v>
      </c>
      <c r="I902" s="1" t="str">
        <f t="shared" si="29"/>
        <v>30 to 40</v>
      </c>
    </row>
    <row r="903" spans="1:9">
      <c r="A903" s="1" t="s">
        <v>178</v>
      </c>
      <c r="B903" s="1" t="s">
        <v>291</v>
      </c>
      <c r="C903" s="1" t="s">
        <v>97</v>
      </c>
      <c r="D903" s="1" t="s">
        <v>0</v>
      </c>
      <c r="E903" s="11">
        <v>517.68383704236601</v>
      </c>
      <c r="F903" s="1">
        <v>35</v>
      </c>
      <c r="G903" s="1">
        <f>IFERROR(VLOOKUP(C903&amp;"|"&amp;D903,TaxRates!$C:$D,2,0),55)</f>
        <v>18</v>
      </c>
      <c r="H903" s="13">
        <f t="shared" si="28"/>
        <v>631.32175249069019</v>
      </c>
      <c r="I903" s="1" t="str">
        <f t="shared" si="29"/>
        <v>30 to 40</v>
      </c>
    </row>
    <row r="904" spans="1:9">
      <c r="A904" s="1" t="s">
        <v>178</v>
      </c>
      <c r="B904" s="1" t="s">
        <v>291</v>
      </c>
      <c r="C904" s="1" t="s">
        <v>97</v>
      </c>
      <c r="D904" s="1" t="s">
        <v>0</v>
      </c>
      <c r="E904" s="11">
        <v>109.01999959728499</v>
      </c>
      <c r="F904" s="1">
        <v>36</v>
      </c>
      <c r="G904" s="1">
        <f>IFERROR(VLOOKUP(C904&amp;"|"&amp;D904,TaxRates!$C:$D,2,0),55)</f>
        <v>18</v>
      </c>
      <c r="H904" s="13">
        <f t="shared" si="28"/>
        <v>132.95121902107925</v>
      </c>
      <c r="I904" s="1" t="str">
        <f t="shared" si="29"/>
        <v>30 to 40</v>
      </c>
    </row>
    <row r="905" spans="1:9">
      <c r="A905" s="1" t="s">
        <v>178</v>
      </c>
      <c r="B905" s="1" t="s">
        <v>291</v>
      </c>
      <c r="C905" s="1" t="s">
        <v>97</v>
      </c>
      <c r="D905" s="1" t="s">
        <v>0</v>
      </c>
      <c r="E905" s="11">
        <v>215.33820377788501</v>
      </c>
      <c r="F905" s="1">
        <v>38</v>
      </c>
      <c r="G905" s="1">
        <f>IFERROR(VLOOKUP(C905&amp;"|"&amp;D905,TaxRates!$C:$D,2,0),55)</f>
        <v>18</v>
      </c>
      <c r="H905" s="13">
        <f t="shared" si="28"/>
        <v>262.60756558278661</v>
      </c>
      <c r="I905" s="1" t="str">
        <f t="shared" si="29"/>
        <v>30 to 40</v>
      </c>
    </row>
    <row r="906" spans="1:9">
      <c r="A906" s="1" t="s">
        <v>178</v>
      </c>
      <c r="B906" s="1" t="s">
        <v>291</v>
      </c>
      <c r="C906" s="1" t="s">
        <v>97</v>
      </c>
      <c r="D906" s="1" t="s">
        <v>0</v>
      </c>
      <c r="E906" s="11">
        <v>233.827019577047</v>
      </c>
      <c r="F906" s="1">
        <v>38</v>
      </c>
      <c r="G906" s="1">
        <f>IFERROR(VLOOKUP(C906&amp;"|"&amp;D906,TaxRates!$C:$D,2,0),55)</f>
        <v>18</v>
      </c>
      <c r="H906" s="13">
        <f t="shared" si="28"/>
        <v>285.15490192322801</v>
      </c>
      <c r="I906" s="1" t="str">
        <f t="shared" si="29"/>
        <v>30 to 40</v>
      </c>
    </row>
    <row r="907" spans="1:9">
      <c r="A907" s="1" t="s">
        <v>178</v>
      </c>
      <c r="B907" s="1" t="s">
        <v>291</v>
      </c>
      <c r="C907" s="1" t="s">
        <v>97</v>
      </c>
      <c r="D907" s="1" t="s">
        <v>0</v>
      </c>
      <c r="E907" s="11">
        <v>233.827019577047</v>
      </c>
      <c r="F907" s="1">
        <v>38</v>
      </c>
      <c r="G907" s="1">
        <f>IFERROR(VLOOKUP(C907&amp;"|"&amp;D907,TaxRates!$C:$D,2,0),55)</f>
        <v>18</v>
      </c>
      <c r="H907" s="13">
        <f t="shared" si="28"/>
        <v>285.15490192322801</v>
      </c>
      <c r="I907" s="1" t="str">
        <f t="shared" si="29"/>
        <v>30 to 40</v>
      </c>
    </row>
    <row r="908" spans="1:9">
      <c r="A908" s="1" t="s">
        <v>178</v>
      </c>
      <c r="B908" s="1" t="s">
        <v>291</v>
      </c>
      <c r="C908" s="1" t="s">
        <v>97</v>
      </c>
      <c r="D908" s="1" t="s">
        <v>0</v>
      </c>
      <c r="E908" s="11">
        <v>320.83294639655901</v>
      </c>
      <c r="F908" s="1">
        <v>38</v>
      </c>
      <c r="G908" s="1">
        <f>IFERROR(VLOOKUP(C908&amp;"|"&amp;D908,TaxRates!$C:$D,2,0),55)</f>
        <v>18</v>
      </c>
      <c r="H908" s="13">
        <f t="shared" si="28"/>
        <v>391.25969072751099</v>
      </c>
      <c r="I908" s="1" t="str">
        <f t="shared" si="29"/>
        <v>30 to 40</v>
      </c>
    </row>
    <row r="909" spans="1:9">
      <c r="A909" s="1" t="s">
        <v>178</v>
      </c>
      <c r="B909" s="1" t="s">
        <v>291</v>
      </c>
      <c r="C909" s="1" t="s">
        <v>97</v>
      </c>
      <c r="D909" s="1" t="s">
        <v>0</v>
      </c>
      <c r="E909" s="11">
        <v>320.83294639655901</v>
      </c>
      <c r="F909" s="1">
        <v>38</v>
      </c>
      <c r="G909" s="1">
        <f>IFERROR(VLOOKUP(C909&amp;"|"&amp;D909,TaxRates!$C:$D,2,0),55)</f>
        <v>18</v>
      </c>
      <c r="H909" s="13">
        <f t="shared" si="28"/>
        <v>391.25969072751099</v>
      </c>
      <c r="I909" s="1" t="str">
        <f t="shared" si="29"/>
        <v>30 to 40</v>
      </c>
    </row>
    <row r="910" spans="1:9">
      <c r="A910" s="1" t="s">
        <v>178</v>
      </c>
      <c r="B910" s="1" t="s">
        <v>291</v>
      </c>
      <c r="C910" s="1" t="s">
        <v>97</v>
      </c>
      <c r="D910" s="1" t="s">
        <v>0</v>
      </c>
      <c r="E910" s="11">
        <v>118.647587603237</v>
      </c>
      <c r="F910" s="1">
        <v>39</v>
      </c>
      <c r="G910" s="1">
        <f>IFERROR(VLOOKUP(C910&amp;"|"&amp;D910,TaxRates!$C:$D,2,0),55)</f>
        <v>18</v>
      </c>
      <c r="H910" s="13">
        <f t="shared" si="28"/>
        <v>144.69218000394756</v>
      </c>
      <c r="I910" s="1" t="str">
        <f t="shared" si="29"/>
        <v>30 to 40</v>
      </c>
    </row>
    <row r="911" spans="1:9">
      <c r="A911" s="1" t="s">
        <v>178</v>
      </c>
      <c r="B911" s="1" t="s">
        <v>291</v>
      </c>
      <c r="C911" s="1" t="s">
        <v>97</v>
      </c>
      <c r="D911" s="1" t="s">
        <v>0</v>
      </c>
      <c r="E911" s="11">
        <v>150.819689867546</v>
      </c>
      <c r="F911" s="1">
        <v>39</v>
      </c>
      <c r="G911" s="1">
        <f>IFERROR(VLOOKUP(C911&amp;"|"&amp;D911,TaxRates!$C:$D,2,0),55)</f>
        <v>18</v>
      </c>
      <c r="H911" s="13">
        <f t="shared" si="28"/>
        <v>183.92645105798292</v>
      </c>
      <c r="I911" s="1" t="str">
        <f t="shared" si="29"/>
        <v>30 to 40</v>
      </c>
    </row>
    <row r="912" spans="1:9">
      <c r="A912" s="1" t="s">
        <v>178</v>
      </c>
      <c r="B912" s="1" t="s">
        <v>291</v>
      </c>
      <c r="C912" s="1" t="s">
        <v>97</v>
      </c>
      <c r="D912" s="1" t="s">
        <v>0</v>
      </c>
      <c r="E912" s="11">
        <v>86.039711884623998</v>
      </c>
      <c r="F912" s="1">
        <v>39</v>
      </c>
      <c r="G912" s="1">
        <f>IFERROR(VLOOKUP(C912&amp;"|"&amp;D912,TaxRates!$C:$D,2,0),55)</f>
        <v>18</v>
      </c>
      <c r="H912" s="13">
        <f t="shared" si="28"/>
        <v>104.92647790807804</v>
      </c>
      <c r="I912" s="1" t="str">
        <f t="shared" si="29"/>
        <v>30 to 40</v>
      </c>
    </row>
    <row r="913" spans="1:9">
      <c r="A913" s="1" t="s">
        <v>178</v>
      </c>
      <c r="B913" s="1" t="s">
        <v>291</v>
      </c>
      <c r="C913" s="1" t="s">
        <v>97</v>
      </c>
      <c r="D913" s="1" t="s">
        <v>0</v>
      </c>
      <c r="E913" s="11">
        <v>463.52020200654101</v>
      </c>
      <c r="F913" s="1">
        <v>42</v>
      </c>
      <c r="G913" s="1">
        <f>IFERROR(VLOOKUP(C913&amp;"|"&amp;D913,TaxRates!$C:$D,2,0),55)</f>
        <v>18</v>
      </c>
      <c r="H913" s="13">
        <f t="shared" si="28"/>
        <v>565.26853903236702</v>
      </c>
      <c r="I913" s="1" t="str">
        <f t="shared" si="29"/>
        <v>40 to 50</v>
      </c>
    </row>
    <row r="914" spans="1:9">
      <c r="A914" s="1" t="s">
        <v>178</v>
      </c>
      <c r="B914" s="1" t="s">
        <v>291</v>
      </c>
      <c r="C914" s="1" t="s">
        <v>97</v>
      </c>
      <c r="D914" s="1" t="s">
        <v>0</v>
      </c>
      <c r="E914" s="11">
        <v>123.12703818006599</v>
      </c>
      <c r="F914" s="1">
        <v>42</v>
      </c>
      <c r="G914" s="1">
        <f>IFERROR(VLOOKUP(C914&amp;"|"&amp;D914,TaxRates!$C:$D,2,0),55)</f>
        <v>18</v>
      </c>
      <c r="H914" s="13">
        <f t="shared" si="28"/>
        <v>150.15492460983657</v>
      </c>
      <c r="I914" s="1" t="str">
        <f t="shared" si="29"/>
        <v>40 to 50</v>
      </c>
    </row>
    <row r="915" spans="1:9">
      <c r="A915" s="1" t="s">
        <v>178</v>
      </c>
      <c r="B915" s="1" t="s">
        <v>291</v>
      </c>
      <c r="C915" s="1" t="s">
        <v>97</v>
      </c>
      <c r="D915" s="1" t="s">
        <v>0</v>
      </c>
      <c r="E915" s="11">
        <v>29.8564922881623</v>
      </c>
      <c r="F915" s="1">
        <v>48</v>
      </c>
      <c r="G915" s="1">
        <f>IFERROR(VLOOKUP(C915&amp;"|"&amp;D915,TaxRates!$C:$D,2,0),55)</f>
        <v>18</v>
      </c>
      <c r="H915" s="13">
        <f t="shared" si="28"/>
        <v>36.410356448978412</v>
      </c>
      <c r="I915" s="1" t="str">
        <f t="shared" si="29"/>
        <v>40 to 50</v>
      </c>
    </row>
    <row r="916" spans="1:9">
      <c r="A916" s="1" t="s">
        <v>178</v>
      </c>
      <c r="B916" s="1" t="s">
        <v>292</v>
      </c>
      <c r="C916" s="1" t="s">
        <v>104</v>
      </c>
      <c r="D916" s="1" t="s">
        <v>1</v>
      </c>
      <c r="E916" s="11">
        <v>41.912390301546203</v>
      </c>
      <c r="F916" s="1">
        <v>28</v>
      </c>
      <c r="G916" s="1">
        <f>IFERROR(VLOOKUP(C916&amp;"|"&amp;D916,TaxRates!$C:$D,2,0),55)</f>
        <v>22</v>
      </c>
      <c r="H916" s="13">
        <f t="shared" si="28"/>
        <v>53.733833719931027</v>
      </c>
      <c r="I916" s="1" t="str">
        <f t="shared" si="29"/>
        <v>20 to 30</v>
      </c>
    </row>
    <row r="917" spans="1:9">
      <c r="A917" s="1" t="s">
        <v>178</v>
      </c>
      <c r="B917" s="1" t="s">
        <v>292</v>
      </c>
      <c r="C917" s="1" t="s">
        <v>104</v>
      </c>
      <c r="D917" s="1" t="s">
        <v>1</v>
      </c>
      <c r="E917" s="11">
        <v>201.00726779961801</v>
      </c>
      <c r="F917" s="1">
        <v>28</v>
      </c>
      <c r="G917" s="1">
        <f>IFERROR(VLOOKUP(C917&amp;"|"&amp;D917,TaxRates!$C:$D,2,0),55)</f>
        <v>22</v>
      </c>
      <c r="H917" s="13">
        <f t="shared" si="28"/>
        <v>257.70162538412563</v>
      </c>
      <c r="I917" s="1" t="str">
        <f t="shared" si="29"/>
        <v>20 to 30</v>
      </c>
    </row>
    <row r="918" spans="1:9">
      <c r="A918" s="1" t="s">
        <v>178</v>
      </c>
      <c r="B918" s="1" t="s">
        <v>292</v>
      </c>
      <c r="C918" s="1" t="s">
        <v>104</v>
      </c>
      <c r="D918" s="1" t="s">
        <v>1</v>
      </c>
      <c r="E918" s="11">
        <v>115.092277282949</v>
      </c>
      <c r="F918" s="1">
        <v>28</v>
      </c>
      <c r="G918" s="1">
        <f>IFERROR(VLOOKUP(C918&amp;"|"&amp;D918,TaxRates!$C:$D,2,0),55)</f>
        <v>22</v>
      </c>
      <c r="H918" s="13">
        <f t="shared" si="28"/>
        <v>147.5542016448064</v>
      </c>
      <c r="I918" s="1" t="str">
        <f t="shared" si="29"/>
        <v>20 to 30</v>
      </c>
    </row>
    <row r="919" spans="1:9">
      <c r="A919" s="1" t="s">
        <v>178</v>
      </c>
      <c r="B919" s="1" t="s">
        <v>292</v>
      </c>
      <c r="C919" s="1" t="s">
        <v>104</v>
      </c>
      <c r="D919" s="1" t="s">
        <v>1</v>
      </c>
      <c r="E919" s="11">
        <v>150.924876563412</v>
      </c>
      <c r="F919" s="1">
        <v>28</v>
      </c>
      <c r="G919" s="1">
        <f>IFERROR(VLOOKUP(C919&amp;"|"&amp;D919,TaxRates!$C:$D,2,0),55)</f>
        <v>22</v>
      </c>
      <c r="H919" s="13">
        <f t="shared" si="28"/>
        <v>193.49343149155385</v>
      </c>
      <c r="I919" s="1" t="str">
        <f t="shared" si="29"/>
        <v>20 to 30</v>
      </c>
    </row>
    <row r="920" spans="1:9">
      <c r="A920" s="1" t="s">
        <v>178</v>
      </c>
      <c r="B920" s="1" t="s">
        <v>292</v>
      </c>
      <c r="C920" s="1" t="s">
        <v>104</v>
      </c>
      <c r="D920" s="1" t="s">
        <v>1</v>
      </c>
      <c r="E920" s="11">
        <v>50.692474072230802</v>
      </c>
      <c r="F920" s="1">
        <v>28</v>
      </c>
      <c r="G920" s="1">
        <f>IFERROR(VLOOKUP(C920&amp;"|"&amp;D920,TaxRates!$C:$D,2,0),55)</f>
        <v>22</v>
      </c>
      <c r="H920" s="13">
        <f t="shared" si="28"/>
        <v>64.990351374654878</v>
      </c>
      <c r="I920" s="1" t="str">
        <f t="shared" si="29"/>
        <v>20 to 30</v>
      </c>
    </row>
    <row r="921" spans="1:9">
      <c r="A921" s="1" t="s">
        <v>178</v>
      </c>
      <c r="B921" s="1" t="s">
        <v>292</v>
      </c>
      <c r="C921" s="1" t="s">
        <v>104</v>
      </c>
      <c r="D921" s="1" t="s">
        <v>1</v>
      </c>
      <c r="E921" s="11">
        <v>72.458606781175902</v>
      </c>
      <c r="F921" s="1">
        <v>30</v>
      </c>
      <c r="G921" s="1">
        <f>IFERROR(VLOOKUP(C921&amp;"|"&amp;D921,TaxRates!$C:$D,2,0),55)</f>
        <v>22</v>
      </c>
      <c r="H921" s="13">
        <f t="shared" si="28"/>
        <v>92.895649719456287</v>
      </c>
      <c r="I921" s="1" t="str">
        <f t="shared" si="29"/>
        <v>30 to 40</v>
      </c>
    </row>
    <row r="922" spans="1:9">
      <c r="A922" s="1" t="s">
        <v>178</v>
      </c>
      <c r="B922" s="1" t="s">
        <v>292</v>
      </c>
      <c r="C922" s="1" t="s">
        <v>104</v>
      </c>
      <c r="D922" s="1" t="s">
        <v>1</v>
      </c>
      <c r="E922" s="11">
        <v>66.363789089254496</v>
      </c>
      <c r="F922" s="1">
        <v>53</v>
      </c>
      <c r="G922" s="1">
        <f>IFERROR(VLOOKUP(C922&amp;"|"&amp;D922,TaxRates!$C:$D,2,0),55)</f>
        <v>22</v>
      </c>
      <c r="H922" s="13">
        <f t="shared" si="28"/>
        <v>85.081780883659604</v>
      </c>
      <c r="I922" s="1" t="str">
        <f t="shared" si="29"/>
        <v>50 to 60</v>
      </c>
    </row>
    <row r="923" spans="1:9">
      <c r="A923" s="1" t="s">
        <v>178</v>
      </c>
      <c r="B923" s="1" t="s">
        <v>194</v>
      </c>
      <c r="C923" s="1">
        <v>85055</v>
      </c>
      <c r="D923" s="1" t="s">
        <v>1</v>
      </c>
      <c r="E923" s="11">
        <v>137.778042247185</v>
      </c>
      <c r="F923" s="1">
        <v>23</v>
      </c>
      <c r="G923" s="1">
        <f>IFERROR(VLOOKUP(C923&amp;"|"&amp;D923,TaxRates!$C:$D,2,0),55)</f>
        <v>18</v>
      </c>
      <c r="H923" s="13">
        <f t="shared" si="28"/>
        <v>168.0220027404695</v>
      </c>
      <c r="I923" s="1" t="str">
        <f t="shared" si="29"/>
        <v>20 to 30</v>
      </c>
    </row>
    <row r="924" spans="1:9">
      <c r="A924" s="1" t="s">
        <v>178</v>
      </c>
      <c r="B924" s="1" t="s">
        <v>194</v>
      </c>
      <c r="C924" s="1">
        <v>85055</v>
      </c>
      <c r="D924" s="1" t="s">
        <v>1</v>
      </c>
      <c r="E924" s="11">
        <v>118.07056344305499</v>
      </c>
      <c r="F924" s="1">
        <v>25</v>
      </c>
      <c r="G924" s="1">
        <f>IFERROR(VLOOKUP(C924&amp;"|"&amp;D924,TaxRates!$C:$D,2,0),55)</f>
        <v>18</v>
      </c>
      <c r="H924" s="13">
        <f t="shared" si="28"/>
        <v>143.98849200372558</v>
      </c>
      <c r="I924" s="1" t="str">
        <f t="shared" si="29"/>
        <v>20 to 30</v>
      </c>
    </row>
    <row r="925" spans="1:9">
      <c r="A925" s="1" t="s">
        <v>178</v>
      </c>
      <c r="B925" s="1" t="s">
        <v>194</v>
      </c>
      <c r="C925" s="1">
        <v>85055</v>
      </c>
      <c r="D925" s="1" t="s">
        <v>1</v>
      </c>
      <c r="E925" s="11">
        <v>189.42320725054901</v>
      </c>
      <c r="F925" s="1">
        <v>25</v>
      </c>
      <c r="G925" s="1">
        <f>IFERROR(VLOOKUP(C925&amp;"|"&amp;D925,TaxRates!$C:$D,2,0),55)</f>
        <v>18</v>
      </c>
      <c r="H925" s="13">
        <f t="shared" si="28"/>
        <v>231.00391128115731</v>
      </c>
      <c r="I925" s="1" t="str">
        <f t="shared" si="29"/>
        <v>20 to 30</v>
      </c>
    </row>
    <row r="926" spans="1:9">
      <c r="A926" s="1" t="s">
        <v>178</v>
      </c>
      <c r="B926" s="1" t="s">
        <v>194</v>
      </c>
      <c r="C926" s="1">
        <v>85055</v>
      </c>
      <c r="D926" s="1" t="s">
        <v>1</v>
      </c>
      <c r="E926" s="11">
        <v>121.768627136304</v>
      </c>
      <c r="F926" s="1">
        <v>27</v>
      </c>
      <c r="G926" s="1">
        <f>IFERROR(VLOOKUP(C926&amp;"|"&amp;D926,TaxRates!$C:$D,2,0),55)</f>
        <v>18</v>
      </c>
      <c r="H926" s="13">
        <f t="shared" si="28"/>
        <v>148.49832577598048</v>
      </c>
      <c r="I926" s="1" t="str">
        <f t="shared" si="29"/>
        <v>20 to 30</v>
      </c>
    </row>
    <row r="927" spans="1:9">
      <c r="A927" s="1" t="s">
        <v>178</v>
      </c>
      <c r="B927" s="1" t="s">
        <v>194</v>
      </c>
      <c r="C927" s="1">
        <v>85055</v>
      </c>
      <c r="D927" s="1" t="s">
        <v>1</v>
      </c>
      <c r="E927" s="11">
        <v>34.746170978870403</v>
      </c>
      <c r="F927" s="1">
        <v>27</v>
      </c>
      <c r="G927" s="1">
        <f>IFERROR(VLOOKUP(C927&amp;"|"&amp;D927,TaxRates!$C:$D,2,0),55)</f>
        <v>18</v>
      </c>
      <c r="H927" s="13">
        <f t="shared" si="28"/>
        <v>42.373379242524877</v>
      </c>
      <c r="I927" s="1" t="str">
        <f t="shared" si="29"/>
        <v>20 to 30</v>
      </c>
    </row>
    <row r="928" spans="1:9">
      <c r="A928" s="1" t="s">
        <v>178</v>
      </c>
      <c r="B928" s="1" t="s">
        <v>194</v>
      </c>
      <c r="C928" s="1">
        <v>85055</v>
      </c>
      <c r="D928" s="1" t="s">
        <v>1</v>
      </c>
      <c r="E928" s="11">
        <v>90.341847745563598</v>
      </c>
      <c r="F928" s="1">
        <v>27</v>
      </c>
      <c r="G928" s="1">
        <f>IFERROR(VLOOKUP(C928&amp;"|"&amp;D928,TaxRates!$C:$D,2,0),55)</f>
        <v>18</v>
      </c>
      <c r="H928" s="13">
        <f t="shared" si="28"/>
        <v>110.17298505556535</v>
      </c>
      <c r="I928" s="1" t="str">
        <f t="shared" si="29"/>
        <v>20 to 30</v>
      </c>
    </row>
    <row r="929" spans="1:9">
      <c r="A929" s="1" t="s">
        <v>178</v>
      </c>
      <c r="B929" s="1" t="s">
        <v>194</v>
      </c>
      <c r="C929" s="1">
        <v>85055</v>
      </c>
      <c r="D929" s="1" t="s">
        <v>1</v>
      </c>
      <c r="E929" s="11">
        <v>187.002410578536</v>
      </c>
      <c r="F929" s="1">
        <v>27</v>
      </c>
      <c r="G929" s="1">
        <f>IFERROR(VLOOKUP(C929&amp;"|"&amp;D929,TaxRates!$C:$D,2,0),55)</f>
        <v>18</v>
      </c>
      <c r="H929" s="13">
        <f t="shared" si="28"/>
        <v>228.05172021772682</v>
      </c>
      <c r="I929" s="1" t="str">
        <f t="shared" si="29"/>
        <v>20 to 30</v>
      </c>
    </row>
    <row r="930" spans="1:9">
      <c r="A930" s="1" t="s">
        <v>178</v>
      </c>
      <c r="B930" s="1" t="s">
        <v>194</v>
      </c>
      <c r="C930" s="1">
        <v>85055</v>
      </c>
      <c r="D930" s="1" t="s">
        <v>1</v>
      </c>
      <c r="E930" s="11">
        <v>34.597406937573503</v>
      </c>
      <c r="F930" s="1">
        <v>27</v>
      </c>
      <c r="G930" s="1">
        <f>IFERROR(VLOOKUP(C930&amp;"|"&amp;D930,TaxRates!$C:$D,2,0),55)</f>
        <v>18</v>
      </c>
      <c r="H930" s="13">
        <f t="shared" si="28"/>
        <v>42.191959679967681</v>
      </c>
      <c r="I930" s="1" t="str">
        <f t="shared" si="29"/>
        <v>20 to 30</v>
      </c>
    </row>
    <row r="931" spans="1:9">
      <c r="A931" s="1" t="s">
        <v>178</v>
      </c>
      <c r="B931" s="1" t="s">
        <v>194</v>
      </c>
      <c r="C931" s="1">
        <v>85055</v>
      </c>
      <c r="D931" s="1" t="s">
        <v>1</v>
      </c>
      <c r="E931" s="11">
        <v>86.951830804494904</v>
      </c>
      <c r="F931" s="1">
        <v>28</v>
      </c>
      <c r="G931" s="1">
        <f>IFERROR(VLOOKUP(C931&amp;"|"&amp;D931,TaxRates!$C:$D,2,0),55)</f>
        <v>18</v>
      </c>
      <c r="H931" s="13">
        <f t="shared" si="28"/>
        <v>106.03881805426207</v>
      </c>
      <c r="I931" s="1" t="str">
        <f t="shared" si="29"/>
        <v>20 to 30</v>
      </c>
    </row>
    <row r="932" spans="1:9">
      <c r="A932" s="1" t="s">
        <v>178</v>
      </c>
      <c r="B932" s="1" t="s">
        <v>194</v>
      </c>
      <c r="C932" s="1">
        <v>85055</v>
      </c>
      <c r="D932" s="1" t="s">
        <v>1</v>
      </c>
      <c r="E932" s="11">
        <v>57.664849341095497</v>
      </c>
      <c r="F932" s="1">
        <v>28</v>
      </c>
      <c r="G932" s="1">
        <f>IFERROR(VLOOKUP(C932&amp;"|"&amp;D932,TaxRates!$C:$D,2,0),55)</f>
        <v>18</v>
      </c>
      <c r="H932" s="13">
        <f t="shared" si="28"/>
        <v>70.32298700133596</v>
      </c>
      <c r="I932" s="1" t="str">
        <f t="shared" si="29"/>
        <v>20 to 30</v>
      </c>
    </row>
    <row r="933" spans="1:9">
      <c r="A933" s="1" t="s">
        <v>178</v>
      </c>
      <c r="B933" s="1" t="s">
        <v>194</v>
      </c>
      <c r="C933" s="1">
        <v>85055</v>
      </c>
      <c r="D933" s="1" t="s">
        <v>1</v>
      </c>
      <c r="E933" s="11">
        <v>122.791943420377</v>
      </c>
      <c r="F933" s="1">
        <v>28</v>
      </c>
      <c r="G933" s="1">
        <f>IFERROR(VLOOKUP(C933&amp;"|"&amp;D933,TaxRates!$C:$D,2,0),55)</f>
        <v>18</v>
      </c>
      <c r="H933" s="13">
        <f t="shared" si="28"/>
        <v>149.74627246387436</v>
      </c>
      <c r="I933" s="1" t="str">
        <f t="shared" si="29"/>
        <v>20 to 30</v>
      </c>
    </row>
    <row r="934" spans="1:9">
      <c r="A934" s="1" t="s">
        <v>178</v>
      </c>
      <c r="B934" s="1" t="s">
        <v>194</v>
      </c>
      <c r="C934" s="1">
        <v>85055</v>
      </c>
      <c r="D934" s="1" t="s">
        <v>1</v>
      </c>
      <c r="E934" s="11">
        <v>97.910781846699706</v>
      </c>
      <c r="F934" s="1">
        <v>28</v>
      </c>
      <c r="G934" s="1">
        <f>IFERROR(VLOOKUP(C934&amp;"|"&amp;D934,TaxRates!$C:$D,2,0),55)</f>
        <v>18</v>
      </c>
      <c r="H934" s="13">
        <f t="shared" si="28"/>
        <v>119.40339249597524</v>
      </c>
      <c r="I934" s="1" t="str">
        <f t="shared" si="29"/>
        <v>20 to 30</v>
      </c>
    </row>
    <row r="935" spans="1:9">
      <c r="A935" s="1" t="s">
        <v>178</v>
      </c>
      <c r="B935" s="1" t="s">
        <v>194</v>
      </c>
      <c r="C935" s="1">
        <v>85055</v>
      </c>
      <c r="D935" s="1" t="s">
        <v>1</v>
      </c>
      <c r="E935" s="11">
        <v>67.564420089216298</v>
      </c>
      <c r="F935" s="1">
        <v>29</v>
      </c>
      <c r="G935" s="1">
        <f>IFERROR(VLOOKUP(C935&amp;"|"&amp;D935,TaxRates!$C:$D,2,0),55)</f>
        <v>18</v>
      </c>
      <c r="H935" s="13">
        <f t="shared" si="28"/>
        <v>82.395634255141815</v>
      </c>
      <c r="I935" s="1" t="str">
        <f t="shared" si="29"/>
        <v>20 to 30</v>
      </c>
    </row>
    <row r="936" spans="1:9">
      <c r="A936" s="1" t="s">
        <v>178</v>
      </c>
      <c r="B936" s="1" t="s">
        <v>194</v>
      </c>
      <c r="C936" s="1">
        <v>85055</v>
      </c>
      <c r="D936" s="1" t="s">
        <v>1</v>
      </c>
      <c r="E936" s="11">
        <v>141.28977522204201</v>
      </c>
      <c r="F936" s="1">
        <v>29</v>
      </c>
      <c r="G936" s="1">
        <f>IFERROR(VLOOKUP(C936&amp;"|"&amp;D936,TaxRates!$C:$D,2,0),55)</f>
        <v>18</v>
      </c>
      <c r="H936" s="13">
        <f t="shared" si="28"/>
        <v>172.30460392931951</v>
      </c>
      <c r="I936" s="1" t="str">
        <f t="shared" si="29"/>
        <v>20 to 30</v>
      </c>
    </row>
    <row r="937" spans="1:9">
      <c r="A937" s="1" t="s">
        <v>178</v>
      </c>
      <c r="B937" s="1" t="s">
        <v>194</v>
      </c>
      <c r="C937" s="1">
        <v>85055</v>
      </c>
      <c r="D937" s="1" t="s">
        <v>1</v>
      </c>
      <c r="E937" s="11">
        <v>29.8970642994251</v>
      </c>
      <c r="F937" s="1">
        <v>29</v>
      </c>
      <c r="G937" s="1">
        <f>IFERROR(VLOOKUP(C937&amp;"|"&amp;D937,TaxRates!$C:$D,2,0),55)</f>
        <v>18</v>
      </c>
      <c r="H937" s="13">
        <f t="shared" si="28"/>
        <v>36.459834511494023</v>
      </c>
      <c r="I937" s="1" t="str">
        <f t="shared" si="29"/>
        <v>20 to 30</v>
      </c>
    </row>
    <row r="938" spans="1:9">
      <c r="A938" s="1" t="s">
        <v>178</v>
      </c>
      <c r="B938" s="1" t="s">
        <v>194</v>
      </c>
      <c r="C938" s="1">
        <v>85055</v>
      </c>
      <c r="D938" s="1" t="s">
        <v>1</v>
      </c>
      <c r="E938" s="11">
        <v>86.7940507606952</v>
      </c>
      <c r="F938" s="1">
        <v>29</v>
      </c>
      <c r="G938" s="1">
        <f>IFERROR(VLOOKUP(C938&amp;"|"&amp;D938,TaxRates!$C:$D,2,0),55)</f>
        <v>18</v>
      </c>
      <c r="H938" s="13">
        <f t="shared" si="28"/>
        <v>105.84640336670145</v>
      </c>
      <c r="I938" s="1" t="str">
        <f t="shared" si="29"/>
        <v>20 to 30</v>
      </c>
    </row>
    <row r="939" spans="1:9">
      <c r="A939" s="1" t="s">
        <v>178</v>
      </c>
      <c r="B939" s="1" t="s">
        <v>194</v>
      </c>
      <c r="C939" s="1">
        <v>85055</v>
      </c>
      <c r="D939" s="1" t="s">
        <v>1</v>
      </c>
      <c r="E939" s="11">
        <v>34.698085632188601</v>
      </c>
      <c r="F939" s="1">
        <v>29</v>
      </c>
      <c r="G939" s="1">
        <f>IFERROR(VLOOKUP(C939&amp;"|"&amp;D939,TaxRates!$C:$D,2,0),55)</f>
        <v>18</v>
      </c>
      <c r="H939" s="13">
        <f t="shared" si="28"/>
        <v>42.314738575839755</v>
      </c>
      <c r="I939" s="1" t="str">
        <f t="shared" si="29"/>
        <v>20 to 30</v>
      </c>
    </row>
    <row r="940" spans="1:9">
      <c r="A940" s="1" t="s">
        <v>178</v>
      </c>
      <c r="B940" s="1" t="s">
        <v>194</v>
      </c>
      <c r="C940" s="1">
        <v>85055</v>
      </c>
      <c r="D940" s="1" t="s">
        <v>1</v>
      </c>
      <c r="E940" s="11">
        <v>127.711675452761</v>
      </c>
      <c r="F940" s="1">
        <v>29</v>
      </c>
      <c r="G940" s="1">
        <f>IFERROR(VLOOKUP(C940&amp;"|"&amp;D940,TaxRates!$C:$D,2,0),55)</f>
        <v>18</v>
      </c>
      <c r="H940" s="13">
        <f t="shared" si="28"/>
        <v>155.74594567409878</v>
      </c>
      <c r="I940" s="1" t="str">
        <f t="shared" si="29"/>
        <v>20 to 30</v>
      </c>
    </row>
    <row r="941" spans="1:9">
      <c r="A941" s="1" t="s">
        <v>178</v>
      </c>
      <c r="B941" s="1" t="s">
        <v>194</v>
      </c>
      <c r="C941" s="1">
        <v>85055</v>
      </c>
      <c r="D941" s="1" t="s">
        <v>1</v>
      </c>
      <c r="E941" s="11">
        <v>109.45276771742201</v>
      </c>
      <c r="F941" s="1">
        <v>29</v>
      </c>
      <c r="G941" s="1">
        <f>IFERROR(VLOOKUP(C941&amp;"|"&amp;D941,TaxRates!$C:$D,2,0),55)</f>
        <v>18</v>
      </c>
      <c r="H941" s="13">
        <f t="shared" si="28"/>
        <v>133.47898502124633</v>
      </c>
      <c r="I941" s="1" t="str">
        <f t="shared" si="29"/>
        <v>20 to 30</v>
      </c>
    </row>
    <row r="942" spans="1:9">
      <c r="A942" s="1" t="s">
        <v>178</v>
      </c>
      <c r="B942" s="1" t="s">
        <v>194</v>
      </c>
      <c r="C942" s="1">
        <v>85055</v>
      </c>
      <c r="D942" s="1" t="s">
        <v>1</v>
      </c>
      <c r="E942" s="11">
        <v>49.843467169879801</v>
      </c>
      <c r="F942" s="1">
        <v>29</v>
      </c>
      <c r="G942" s="1">
        <f>IFERROR(VLOOKUP(C942&amp;"|"&amp;D942,TaxRates!$C:$D,2,0),55)</f>
        <v>18</v>
      </c>
      <c r="H942" s="13">
        <f t="shared" si="28"/>
        <v>60.78471606082902</v>
      </c>
      <c r="I942" s="1" t="str">
        <f t="shared" si="29"/>
        <v>20 to 30</v>
      </c>
    </row>
    <row r="943" spans="1:9">
      <c r="A943" s="1" t="s">
        <v>178</v>
      </c>
      <c r="B943" s="1" t="s">
        <v>194</v>
      </c>
      <c r="C943" s="1">
        <v>85055</v>
      </c>
      <c r="D943" s="1" t="s">
        <v>1</v>
      </c>
      <c r="E943" s="11">
        <v>31.483880739925301</v>
      </c>
      <c r="F943" s="1">
        <v>29</v>
      </c>
      <c r="G943" s="1">
        <f>IFERROR(VLOOKUP(C943&amp;"|"&amp;D943,TaxRates!$C:$D,2,0),55)</f>
        <v>18</v>
      </c>
      <c r="H943" s="13">
        <f t="shared" si="28"/>
        <v>38.394976512104023</v>
      </c>
      <c r="I943" s="1" t="str">
        <f t="shared" si="29"/>
        <v>20 to 30</v>
      </c>
    </row>
    <row r="944" spans="1:9">
      <c r="A944" s="1" t="s">
        <v>178</v>
      </c>
      <c r="B944" s="1" t="s">
        <v>194</v>
      </c>
      <c r="C944" s="1">
        <v>85055</v>
      </c>
      <c r="D944" s="1" t="s">
        <v>1</v>
      </c>
      <c r="E944" s="11">
        <v>96.671081502558906</v>
      </c>
      <c r="F944" s="1">
        <v>30</v>
      </c>
      <c r="G944" s="1">
        <f>IFERROR(VLOOKUP(C944&amp;"|"&amp;D944,TaxRates!$C:$D,2,0),55)</f>
        <v>18</v>
      </c>
      <c r="H944" s="13">
        <f t="shared" si="28"/>
        <v>117.89156280799865</v>
      </c>
      <c r="I944" s="1" t="str">
        <f t="shared" si="29"/>
        <v>30 to 40</v>
      </c>
    </row>
    <row r="945" spans="1:9">
      <c r="A945" s="1" t="s">
        <v>178</v>
      </c>
      <c r="B945" s="1" t="s">
        <v>194</v>
      </c>
      <c r="C945" s="1">
        <v>85055</v>
      </c>
      <c r="D945" s="1" t="s">
        <v>1</v>
      </c>
      <c r="E945" s="11">
        <v>170.54970867793199</v>
      </c>
      <c r="F945" s="1">
        <v>30</v>
      </c>
      <c r="G945" s="1">
        <f>IFERROR(VLOOKUP(C945&amp;"|"&amp;D945,TaxRates!$C:$D,2,0),55)</f>
        <v>18</v>
      </c>
      <c r="H945" s="13">
        <f t="shared" si="28"/>
        <v>207.98744960723411</v>
      </c>
      <c r="I945" s="1" t="str">
        <f t="shared" si="29"/>
        <v>30 to 40</v>
      </c>
    </row>
    <row r="946" spans="1:9">
      <c r="A946" s="1" t="s">
        <v>178</v>
      </c>
      <c r="B946" s="1" t="s">
        <v>194</v>
      </c>
      <c r="C946" s="1">
        <v>85055</v>
      </c>
      <c r="D946" s="1" t="s">
        <v>1</v>
      </c>
      <c r="E946" s="11">
        <v>98.394640647685605</v>
      </c>
      <c r="F946" s="1">
        <v>30</v>
      </c>
      <c r="G946" s="1">
        <f>IFERROR(VLOOKUP(C946&amp;"|"&amp;D946,TaxRates!$C:$D,2,0),55)</f>
        <v>18</v>
      </c>
      <c r="H946" s="13">
        <f t="shared" si="28"/>
        <v>119.99346420449463</v>
      </c>
      <c r="I946" s="1" t="str">
        <f t="shared" si="29"/>
        <v>30 to 40</v>
      </c>
    </row>
    <row r="947" spans="1:9">
      <c r="A947" s="1" t="s">
        <v>178</v>
      </c>
      <c r="B947" s="1" t="s">
        <v>194</v>
      </c>
      <c r="C947" s="1">
        <v>85055</v>
      </c>
      <c r="D947" s="1" t="s">
        <v>1</v>
      </c>
      <c r="E947" s="11">
        <v>82.648192276471505</v>
      </c>
      <c r="F947" s="1">
        <v>30</v>
      </c>
      <c r="G947" s="1">
        <f>IFERROR(VLOOKUP(C947&amp;"|"&amp;D947,TaxRates!$C:$D,2,0),55)</f>
        <v>18</v>
      </c>
      <c r="H947" s="13">
        <f t="shared" si="28"/>
        <v>100.79047838594086</v>
      </c>
      <c r="I947" s="1" t="str">
        <f t="shared" si="29"/>
        <v>30 to 40</v>
      </c>
    </row>
    <row r="948" spans="1:9">
      <c r="A948" s="1" t="s">
        <v>178</v>
      </c>
      <c r="B948" s="1" t="s">
        <v>194</v>
      </c>
      <c r="C948" s="1">
        <v>85055</v>
      </c>
      <c r="D948" s="1" t="s">
        <v>1</v>
      </c>
      <c r="E948" s="11">
        <v>178.68965627091501</v>
      </c>
      <c r="F948" s="1">
        <v>30</v>
      </c>
      <c r="G948" s="1">
        <f>IFERROR(VLOOKUP(C948&amp;"|"&amp;D948,TaxRates!$C:$D,2,0),55)</f>
        <v>18</v>
      </c>
      <c r="H948" s="13">
        <f t="shared" si="28"/>
        <v>217.91421496453049</v>
      </c>
      <c r="I948" s="1" t="str">
        <f t="shared" si="29"/>
        <v>30 to 40</v>
      </c>
    </row>
    <row r="949" spans="1:9">
      <c r="A949" s="1" t="s">
        <v>178</v>
      </c>
      <c r="B949" s="1" t="s">
        <v>194</v>
      </c>
      <c r="C949" s="1">
        <v>85055</v>
      </c>
      <c r="D949" s="1" t="s">
        <v>1</v>
      </c>
      <c r="E949" s="11">
        <v>128.432955652988</v>
      </c>
      <c r="F949" s="1">
        <v>30</v>
      </c>
      <c r="G949" s="1">
        <f>IFERROR(VLOOKUP(C949&amp;"|"&amp;D949,TaxRates!$C:$D,2,0),55)</f>
        <v>18</v>
      </c>
      <c r="H949" s="13">
        <f t="shared" si="28"/>
        <v>156.62555567437559</v>
      </c>
      <c r="I949" s="1" t="str">
        <f t="shared" si="29"/>
        <v>30 to 40</v>
      </c>
    </row>
    <row r="950" spans="1:9">
      <c r="A950" s="1" t="s">
        <v>178</v>
      </c>
      <c r="B950" s="1" t="s">
        <v>194</v>
      </c>
      <c r="C950" s="1">
        <v>85055</v>
      </c>
      <c r="D950" s="1" t="s">
        <v>1</v>
      </c>
      <c r="E950" s="11">
        <v>29.8264389464861</v>
      </c>
      <c r="F950" s="1">
        <v>30</v>
      </c>
      <c r="G950" s="1">
        <f>IFERROR(VLOOKUP(C950&amp;"|"&amp;D950,TaxRates!$C:$D,2,0),55)</f>
        <v>18</v>
      </c>
      <c r="H950" s="13">
        <f t="shared" si="28"/>
        <v>36.37370603230012</v>
      </c>
      <c r="I950" s="1" t="str">
        <f t="shared" si="29"/>
        <v>30 to 40</v>
      </c>
    </row>
    <row r="951" spans="1:9">
      <c r="A951" s="1" t="s">
        <v>178</v>
      </c>
      <c r="B951" s="1" t="s">
        <v>194</v>
      </c>
      <c r="C951" s="1">
        <v>85055</v>
      </c>
      <c r="D951" s="1" t="s">
        <v>1</v>
      </c>
      <c r="E951" s="11">
        <v>168.29570805222201</v>
      </c>
      <c r="F951" s="1">
        <v>30</v>
      </c>
      <c r="G951" s="1">
        <f>IFERROR(VLOOKUP(C951&amp;"|"&amp;D951,TaxRates!$C:$D,2,0),55)</f>
        <v>18</v>
      </c>
      <c r="H951" s="13">
        <f t="shared" si="28"/>
        <v>205.23866835636829</v>
      </c>
      <c r="I951" s="1" t="str">
        <f t="shared" si="29"/>
        <v>30 to 40</v>
      </c>
    </row>
    <row r="952" spans="1:9">
      <c r="A952" s="1" t="s">
        <v>178</v>
      </c>
      <c r="B952" s="1" t="s">
        <v>194</v>
      </c>
      <c r="C952" s="1">
        <v>85055</v>
      </c>
      <c r="D952" s="1" t="s">
        <v>1</v>
      </c>
      <c r="E952" s="11">
        <v>97.563665750340306</v>
      </c>
      <c r="F952" s="1">
        <v>30</v>
      </c>
      <c r="G952" s="1">
        <f>IFERROR(VLOOKUP(C952&amp;"|"&amp;D952,TaxRates!$C:$D,2,0),55)</f>
        <v>18</v>
      </c>
      <c r="H952" s="13">
        <f t="shared" si="28"/>
        <v>118.98008018334183</v>
      </c>
      <c r="I952" s="1" t="str">
        <f t="shared" si="29"/>
        <v>30 to 40</v>
      </c>
    </row>
    <row r="953" spans="1:9">
      <c r="A953" s="1" t="s">
        <v>178</v>
      </c>
      <c r="B953" s="1" t="s">
        <v>194</v>
      </c>
      <c r="C953" s="1">
        <v>85055</v>
      </c>
      <c r="D953" s="1" t="s">
        <v>1</v>
      </c>
      <c r="E953" s="11">
        <v>360.89855885210699</v>
      </c>
      <c r="F953" s="1">
        <v>30</v>
      </c>
      <c r="G953" s="1">
        <f>IFERROR(VLOOKUP(C953&amp;"|"&amp;D953,TaxRates!$C:$D,2,0),55)</f>
        <v>18</v>
      </c>
      <c r="H953" s="13">
        <f t="shared" si="28"/>
        <v>440.12019372208164</v>
      </c>
      <c r="I953" s="1" t="str">
        <f t="shared" si="29"/>
        <v>30 to 40</v>
      </c>
    </row>
    <row r="954" spans="1:9">
      <c r="A954" s="1" t="s">
        <v>178</v>
      </c>
      <c r="B954" s="1" t="s">
        <v>194</v>
      </c>
      <c r="C954" s="1">
        <v>85055</v>
      </c>
      <c r="D954" s="1" t="s">
        <v>1</v>
      </c>
      <c r="E954" s="11">
        <v>31.123240639811598</v>
      </c>
      <c r="F954" s="1">
        <v>31</v>
      </c>
      <c r="G954" s="1">
        <f>IFERROR(VLOOKUP(C954&amp;"|"&amp;D954,TaxRates!$C:$D,2,0),55)</f>
        <v>18</v>
      </c>
      <c r="H954" s="13">
        <f t="shared" si="28"/>
        <v>37.955171511965361</v>
      </c>
      <c r="I954" s="1" t="str">
        <f t="shared" si="29"/>
        <v>30 to 40</v>
      </c>
    </row>
    <row r="955" spans="1:9">
      <c r="A955" s="1" t="s">
        <v>178</v>
      </c>
      <c r="B955" s="1" t="s">
        <v>194</v>
      </c>
      <c r="C955" s="1">
        <v>85055</v>
      </c>
      <c r="D955" s="1" t="s">
        <v>1</v>
      </c>
      <c r="E955" s="11">
        <v>288.01770262038099</v>
      </c>
      <c r="F955" s="1">
        <v>31</v>
      </c>
      <c r="G955" s="1">
        <f>IFERROR(VLOOKUP(C955&amp;"|"&amp;D955,TaxRates!$C:$D,2,0),55)</f>
        <v>18</v>
      </c>
      <c r="H955" s="13">
        <f t="shared" si="28"/>
        <v>351.24110075656216</v>
      </c>
      <c r="I955" s="1" t="str">
        <f t="shared" si="29"/>
        <v>30 to 40</v>
      </c>
    </row>
    <row r="956" spans="1:9">
      <c r="A956" s="1" t="s">
        <v>178</v>
      </c>
      <c r="B956" s="1" t="s">
        <v>194</v>
      </c>
      <c r="C956" s="1">
        <v>85055</v>
      </c>
      <c r="D956" s="1" t="s">
        <v>1</v>
      </c>
      <c r="E956" s="11">
        <v>23.393521160708101</v>
      </c>
      <c r="F956" s="1">
        <v>31</v>
      </c>
      <c r="G956" s="1">
        <f>IFERROR(VLOOKUP(C956&amp;"|"&amp;D956,TaxRates!$C:$D,2,0),55)</f>
        <v>18</v>
      </c>
      <c r="H956" s="13">
        <f t="shared" si="28"/>
        <v>28.528684342326951</v>
      </c>
      <c r="I956" s="1" t="str">
        <f t="shared" si="29"/>
        <v>30 to 40</v>
      </c>
    </row>
    <row r="957" spans="1:9">
      <c r="A957" s="1" t="s">
        <v>178</v>
      </c>
      <c r="B957" s="1" t="s">
        <v>194</v>
      </c>
      <c r="C957" s="1">
        <v>85055</v>
      </c>
      <c r="D957" s="1" t="s">
        <v>1</v>
      </c>
      <c r="E957" s="11">
        <v>273.31711053949698</v>
      </c>
      <c r="F957" s="1">
        <v>31</v>
      </c>
      <c r="G957" s="1">
        <f>IFERROR(VLOOKUP(C957&amp;"|"&amp;D957,TaxRates!$C:$D,2,0),55)</f>
        <v>18</v>
      </c>
      <c r="H957" s="13">
        <f t="shared" si="28"/>
        <v>333.31354943841092</v>
      </c>
      <c r="I957" s="1" t="str">
        <f t="shared" si="29"/>
        <v>30 to 40</v>
      </c>
    </row>
    <row r="958" spans="1:9">
      <c r="A958" s="1" t="s">
        <v>178</v>
      </c>
      <c r="B958" s="1" t="s">
        <v>194</v>
      </c>
      <c r="C958" s="1">
        <v>85055</v>
      </c>
      <c r="D958" s="1" t="s">
        <v>1</v>
      </c>
      <c r="E958" s="11">
        <v>135.379785581428</v>
      </c>
      <c r="F958" s="1">
        <v>31</v>
      </c>
      <c r="G958" s="1">
        <f>IFERROR(VLOOKUP(C958&amp;"|"&amp;D958,TaxRates!$C:$D,2,0),55)</f>
        <v>18</v>
      </c>
      <c r="H958" s="13">
        <f t="shared" si="28"/>
        <v>165.09729948954632</v>
      </c>
      <c r="I958" s="1" t="str">
        <f t="shared" si="29"/>
        <v>30 to 40</v>
      </c>
    </row>
    <row r="959" spans="1:9">
      <c r="A959" s="1" t="s">
        <v>178</v>
      </c>
      <c r="B959" s="1" t="s">
        <v>194</v>
      </c>
      <c r="C959" s="1">
        <v>85055</v>
      </c>
      <c r="D959" s="1" t="s">
        <v>1</v>
      </c>
      <c r="E959" s="11">
        <v>70.5261769114</v>
      </c>
      <c r="F959" s="1">
        <v>31</v>
      </c>
      <c r="G959" s="1">
        <f>IFERROR(VLOOKUP(C959&amp;"|"&amp;D959,TaxRates!$C:$D,2,0),55)</f>
        <v>18</v>
      </c>
      <c r="H959" s="13">
        <f t="shared" si="28"/>
        <v>86.007532818780476</v>
      </c>
      <c r="I959" s="1" t="str">
        <f t="shared" si="29"/>
        <v>30 to 40</v>
      </c>
    </row>
    <row r="960" spans="1:9">
      <c r="A960" s="1" t="s">
        <v>178</v>
      </c>
      <c r="B960" s="1" t="s">
        <v>194</v>
      </c>
      <c r="C960" s="1">
        <v>85055</v>
      </c>
      <c r="D960" s="1" t="s">
        <v>1</v>
      </c>
      <c r="E960" s="11">
        <v>43.623928110002403</v>
      </c>
      <c r="F960" s="1">
        <v>31</v>
      </c>
      <c r="G960" s="1">
        <f>IFERROR(VLOOKUP(C960&amp;"|"&amp;D960,TaxRates!$C:$D,2,0),55)</f>
        <v>18</v>
      </c>
      <c r="H960" s="13">
        <f t="shared" si="28"/>
        <v>53.199912329271221</v>
      </c>
      <c r="I960" s="1" t="str">
        <f t="shared" si="29"/>
        <v>30 to 40</v>
      </c>
    </row>
    <row r="961" spans="1:9">
      <c r="A961" s="1" t="s">
        <v>178</v>
      </c>
      <c r="B961" s="1" t="s">
        <v>194</v>
      </c>
      <c r="C961" s="1">
        <v>85055</v>
      </c>
      <c r="D961" s="1" t="s">
        <v>1</v>
      </c>
      <c r="E961" s="11">
        <v>105.08902250604601</v>
      </c>
      <c r="F961" s="1">
        <v>32</v>
      </c>
      <c r="G961" s="1">
        <f>IFERROR(VLOOKUP(C961&amp;"|"&amp;D961,TaxRates!$C:$D,2,0),55)</f>
        <v>18</v>
      </c>
      <c r="H961" s="13">
        <f t="shared" si="28"/>
        <v>128.15734451956828</v>
      </c>
      <c r="I961" s="1" t="str">
        <f t="shared" si="29"/>
        <v>30 to 40</v>
      </c>
    </row>
    <row r="962" spans="1:9">
      <c r="A962" s="1" t="s">
        <v>178</v>
      </c>
      <c r="B962" s="1" t="s">
        <v>194</v>
      </c>
      <c r="C962" s="1">
        <v>85055</v>
      </c>
      <c r="D962" s="1" t="s">
        <v>1</v>
      </c>
      <c r="E962" s="11">
        <v>33.136814532113</v>
      </c>
      <c r="F962" s="1">
        <v>32</v>
      </c>
      <c r="G962" s="1">
        <f>IFERROR(VLOOKUP(C962&amp;"|"&amp;D962,TaxRates!$C:$D,2,0),55)</f>
        <v>18</v>
      </c>
      <c r="H962" s="13">
        <f t="shared" si="28"/>
        <v>40.410749429406096</v>
      </c>
      <c r="I962" s="1" t="str">
        <f t="shared" si="29"/>
        <v>30 to 40</v>
      </c>
    </row>
    <row r="963" spans="1:9">
      <c r="A963" s="1" t="s">
        <v>178</v>
      </c>
      <c r="B963" s="1" t="s">
        <v>194</v>
      </c>
      <c r="C963" s="1">
        <v>85055</v>
      </c>
      <c r="D963" s="1" t="s">
        <v>1</v>
      </c>
      <c r="E963" s="11">
        <v>62.718318743938603</v>
      </c>
      <c r="F963" s="1">
        <v>32</v>
      </c>
      <c r="G963" s="1">
        <f>IFERROR(VLOOKUP(C963&amp;"|"&amp;D963,TaxRates!$C:$D,2,0),55)</f>
        <v>18</v>
      </c>
      <c r="H963" s="13">
        <f t="shared" ref="H963:H1026" si="30">E963/(1-(G963*0.01))</f>
        <v>76.485754565778777</v>
      </c>
      <c r="I963" s="1" t="str">
        <f t="shared" ref="I963:I1026" si="31">VLOOKUP(F963,$M$4:$N$9,2, 1)</f>
        <v>30 to 40</v>
      </c>
    </row>
    <row r="964" spans="1:9">
      <c r="A964" s="1" t="s">
        <v>178</v>
      </c>
      <c r="B964" s="1" t="s">
        <v>194</v>
      </c>
      <c r="C964" s="1">
        <v>85055</v>
      </c>
      <c r="D964" s="1" t="s">
        <v>1</v>
      </c>
      <c r="E964" s="11">
        <v>26.544614035451499</v>
      </c>
      <c r="F964" s="1">
        <v>32</v>
      </c>
      <c r="G964" s="1">
        <f>IFERROR(VLOOKUP(C964&amp;"|"&amp;D964,TaxRates!$C:$D,2,0),55)</f>
        <v>18</v>
      </c>
      <c r="H964" s="13">
        <f t="shared" si="30"/>
        <v>32.371480531038408</v>
      </c>
      <c r="I964" s="1" t="str">
        <f t="shared" si="31"/>
        <v>30 to 40</v>
      </c>
    </row>
    <row r="965" spans="1:9">
      <c r="A965" s="1" t="s">
        <v>178</v>
      </c>
      <c r="B965" s="1" t="s">
        <v>194</v>
      </c>
      <c r="C965" s="1">
        <v>85055</v>
      </c>
      <c r="D965" s="1" t="s">
        <v>1</v>
      </c>
      <c r="E965" s="11">
        <v>62.477892010529501</v>
      </c>
      <c r="F965" s="1">
        <v>32</v>
      </c>
      <c r="G965" s="1">
        <f>IFERROR(VLOOKUP(C965&amp;"|"&amp;D965,TaxRates!$C:$D,2,0),55)</f>
        <v>18</v>
      </c>
      <c r="H965" s="13">
        <f t="shared" si="30"/>
        <v>76.19255123235304</v>
      </c>
      <c r="I965" s="1" t="str">
        <f t="shared" si="31"/>
        <v>30 to 40</v>
      </c>
    </row>
    <row r="966" spans="1:9">
      <c r="A966" s="1" t="s">
        <v>178</v>
      </c>
      <c r="B966" s="1" t="s">
        <v>194</v>
      </c>
      <c r="C966" s="1">
        <v>85055</v>
      </c>
      <c r="D966" s="1" t="s">
        <v>1</v>
      </c>
      <c r="E966" s="11">
        <v>50.241673947088699</v>
      </c>
      <c r="F966" s="1">
        <v>32</v>
      </c>
      <c r="G966" s="1">
        <f>IFERROR(VLOOKUP(C966&amp;"|"&amp;D966,TaxRates!$C:$D,2,0),55)</f>
        <v>18</v>
      </c>
      <c r="H966" s="13">
        <f t="shared" si="30"/>
        <v>61.270334081815484</v>
      </c>
      <c r="I966" s="1" t="str">
        <f t="shared" si="31"/>
        <v>30 to 40</v>
      </c>
    </row>
    <row r="967" spans="1:9">
      <c r="A967" s="1" t="s">
        <v>178</v>
      </c>
      <c r="B967" s="1" t="s">
        <v>194</v>
      </c>
      <c r="C967" s="1">
        <v>85055</v>
      </c>
      <c r="D967" s="1" t="s">
        <v>1</v>
      </c>
      <c r="E967" s="11">
        <v>110.734542739909</v>
      </c>
      <c r="F967" s="1">
        <v>32</v>
      </c>
      <c r="G967" s="1">
        <f>IFERROR(VLOOKUP(C967&amp;"|"&amp;D967,TaxRates!$C:$D,2,0),55)</f>
        <v>18</v>
      </c>
      <c r="H967" s="13">
        <f t="shared" si="30"/>
        <v>135.04212529257194</v>
      </c>
      <c r="I967" s="1" t="str">
        <f t="shared" si="31"/>
        <v>30 to 40</v>
      </c>
    </row>
    <row r="968" spans="1:9">
      <c r="A968" s="1" t="s">
        <v>178</v>
      </c>
      <c r="B968" s="1" t="s">
        <v>194</v>
      </c>
      <c r="C968" s="1">
        <v>85055</v>
      </c>
      <c r="D968" s="1" t="s">
        <v>1</v>
      </c>
      <c r="E968" s="11">
        <v>181.40347302427099</v>
      </c>
      <c r="F968" s="1">
        <v>32</v>
      </c>
      <c r="G968" s="1">
        <f>IFERROR(VLOOKUP(C968&amp;"|"&amp;D968,TaxRates!$C:$D,2,0),55)</f>
        <v>18</v>
      </c>
      <c r="H968" s="13">
        <f t="shared" si="30"/>
        <v>221.22374759057436</v>
      </c>
      <c r="I968" s="1" t="str">
        <f t="shared" si="31"/>
        <v>30 to 40</v>
      </c>
    </row>
    <row r="969" spans="1:9">
      <c r="A969" s="1" t="s">
        <v>178</v>
      </c>
      <c r="B969" s="1" t="s">
        <v>194</v>
      </c>
      <c r="C969" s="1">
        <v>85055</v>
      </c>
      <c r="D969" s="1" t="s">
        <v>1</v>
      </c>
      <c r="E969" s="11">
        <v>57.870714731577102</v>
      </c>
      <c r="F969" s="1">
        <v>32</v>
      </c>
      <c r="G969" s="1">
        <f>IFERROR(VLOOKUP(C969&amp;"|"&amp;D969,TaxRates!$C:$D,2,0),55)</f>
        <v>18</v>
      </c>
      <c r="H969" s="13">
        <f t="shared" si="30"/>
        <v>70.574042355581824</v>
      </c>
      <c r="I969" s="1" t="str">
        <f t="shared" si="31"/>
        <v>30 to 40</v>
      </c>
    </row>
    <row r="970" spans="1:9">
      <c r="A970" s="1" t="s">
        <v>178</v>
      </c>
      <c r="B970" s="1" t="s">
        <v>194</v>
      </c>
      <c r="C970" s="1">
        <v>85055</v>
      </c>
      <c r="D970" s="1" t="s">
        <v>1</v>
      </c>
      <c r="E970" s="11">
        <v>119.637845211466</v>
      </c>
      <c r="F970" s="1">
        <v>32</v>
      </c>
      <c r="G970" s="1">
        <f>IFERROR(VLOOKUP(C970&amp;"|"&amp;D970,TaxRates!$C:$D,2,0),55)</f>
        <v>18</v>
      </c>
      <c r="H970" s="13">
        <f t="shared" si="30"/>
        <v>145.89981123349511</v>
      </c>
      <c r="I970" s="1" t="str">
        <f t="shared" si="31"/>
        <v>30 to 40</v>
      </c>
    </row>
    <row r="971" spans="1:9">
      <c r="A971" s="1" t="s">
        <v>178</v>
      </c>
      <c r="B971" s="1" t="s">
        <v>194</v>
      </c>
      <c r="C971" s="1">
        <v>85055</v>
      </c>
      <c r="D971" s="1" t="s">
        <v>1</v>
      </c>
      <c r="E971" s="11">
        <v>188.30071493894499</v>
      </c>
      <c r="F971" s="1">
        <v>32</v>
      </c>
      <c r="G971" s="1">
        <f>IFERROR(VLOOKUP(C971&amp;"|"&amp;D971,TaxRates!$C:$D,2,0),55)</f>
        <v>18</v>
      </c>
      <c r="H971" s="13">
        <f t="shared" si="30"/>
        <v>229.63501821822558</v>
      </c>
      <c r="I971" s="1" t="str">
        <f t="shared" si="31"/>
        <v>30 to 40</v>
      </c>
    </row>
    <row r="972" spans="1:9">
      <c r="A972" s="1" t="s">
        <v>178</v>
      </c>
      <c r="B972" s="1" t="s">
        <v>194</v>
      </c>
      <c r="C972" s="1">
        <v>85055</v>
      </c>
      <c r="D972" s="1" t="s">
        <v>1</v>
      </c>
      <c r="E972" s="11">
        <v>109.99823586884401</v>
      </c>
      <c r="F972" s="1">
        <v>32</v>
      </c>
      <c r="G972" s="1">
        <f>IFERROR(VLOOKUP(C972&amp;"|"&amp;D972,TaxRates!$C:$D,2,0),55)</f>
        <v>18</v>
      </c>
      <c r="H972" s="13">
        <f t="shared" si="30"/>
        <v>134.14419008395609</v>
      </c>
      <c r="I972" s="1" t="str">
        <f t="shared" si="31"/>
        <v>30 to 40</v>
      </c>
    </row>
    <row r="973" spans="1:9">
      <c r="A973" s="1" t="s">
        <v>178</v>
      </c>
      <c r="B973" s="1" t="s">
        <v>194</v>
      </c>
      <c r="C973" s="1">
        <v>85055</v>
      </c>
      <c r="D973" s="1" t="s">
        <v>1</v>
      </c>
      <c r="E973" s="11">
        <v>313.106232251623</v>
      </c>
      <c r="F973" s="1">
        <v>32</v>
      </c>
      <c r="G973" s="1">
        <f>IFERROR(VLOOKUP(C973&amp;"|"&amp;D973,TaxRates!$C:$D,2,0),55)</f>
        <v>18</v>
      </c>
      <c r="H973" s="13">
        <f t="shared" si="30"/>
        <v>381.8368685995402</v>
      </c>
      <c r="I973" s="1" t="str">
        <f t="shared" si="31"/>
        <v>30 to 40</v>
      </c>
    </row>
    <row r="974" spans="1:9">
      <c r="A974" s="1" t="s">
        <v>178</v>
      </c>
      <c r="B974" s="1" t="s">
        <v>194</v>
      </c>
      <c r="C974" s="1">
        <v>85055</v>
      </c>
      <c r="D974" s="1" t="s">
        <v>1</v>
      </c>
      <c r="E974" s="11">
        <v>89.743786246208401</v>
      </c>
      <c r="F974" s="1">
        <v>32</v>
      </c>
      <c r="G974" s="1">
        <f>IFERROR(VLOOKUP(C974&amp;"|"&amp;D974,TaxRates!$C:$D,2,0),55)</f>
        <v>18</v>
      </c>
      <c r="H974" s="13">
        <f t="shared" si="30"/>
        <v>109.44364176366878</v>
      </c>
      <c r="I974" s="1" t="str">
        <f t="shared" si="31"/>
        <v>30 to 40</v>
      </c>
    </row>
    <row r="975" spans="1:9">
      <c r="A975" s="1" t="s">
        <v>178</v>
      </c>
      <c r="B975" s="1" t="s">
        <v>194</v>
      </c>
      <c r="C975" s="1">
        <v>85055</v>
      </c>
      <c r="D975" s="1" t="s">
        <v>1</v>
      </c>
      <c r="E975" s="11">
        <v>245.57186550408301</v>
      </c>
      <c r="F975" s="1">
        <v>32</v>
      </c>
      <c r="G975" s="1">
        <f>IFERROR(VLOOKUP(C975&amp;"|"&amp;D975,TaxRates!$C:$D,2,0),55)</f>
        <v>18</v>
      </c>
      <c r="H975" s="13">
        <f t="shared" si="30"/>
        <v>299.47788476107684</v>
      </c>
      <c r="I975" s="1" t="str">
        <f t="shared" si="31"/>
        <v>30 to 40</v>
      </c>
    </row>
    <row r="976" spans="1:9">
      <c r="A976" s="1" t="s">
        <v>178</v>
      </c>
      <c r="B976" s="1" t="s">
        <v>194</v>
      </c>
      <c r="C976" s="1">
        <v>85055</v>
      </c>
      <c r="D976" s="1" t="s">
        <v>1</v>
      </c>
      <c r="E976" s="11">
        <v>140.76985241104401</v>
      </c>
      <c r="F976" s="1">
        <v>32</v>
      </c>
      <c r="G976" s="1">
        <f>IFERROR(VLOOKUP(C976&amp;"|"&amp;D976,TaxRates!$C:$D,2,0),55)</f>
        <v>18</v>
      </c>
      <c r="H976" s="13">
        <f t="shared" si="30"/>
        <v>171.67055172078537</v>
      </c>
      <c r="I976" s="1" t="str">
        <f t="shared" si="31"/>
        <v>30 to 40</v>
      </c>
    </row>
    <row r="977" spans="1:9">
      <c r="A977" s="1" t="s">
        <v>178</v>
      </c>
      <c r="B977" s="1" t="s">
        <v>194</v>
      </c>
      <c r="C977" s="1">
        <v>85055</v>
      </c>
      <c r="D977" s="1" t="s">
        <v>1</v>
      </c>
      <c r="E977" s="11">
        <v>23.994587994231001</v>
      </c>
      <c r="F977" s="1">
        <v>32</v>
      </c>
      <c r="G977" s="1">
        <f>IFERROR(VLOOKUP(C977&amp;"|"&amp;D977,TaxRates!$C:$D,2,0),55)</f>
        <v>18</v>
      </c>
      <c r="H977" s="13">
        <f t="shared" si="30"/>
        <v>29.261692675891464</v>
      </c>
      <c r="I977" s="1" t="str">
        <f t="shared" si="31"/>
        <v>30 to 40</v>
      </c>
    </row>
    <row r="978" spans="1:9">
      <c r="A978" s="1" t="s">
        <v>178</v>
      </c>
      <c r="B978" s="1" t="s">
        <v>194</v>
      </c>
      <c r="C978" s="1">
        <v>85055</v>
      </c>
      <c r="D978" s="1" t="s">
        <v>1</v>
      </c>
      <c r="E978" s="11">
        <v>140.34008962507599</v>
      </c>
      <c r="F978" s="1">
        <v>33</v>
      </c>
      <c r="G978" s="1">
        <f>IFERROR(VLOOKUP(C978&amp;"|"&amp;D978,TaxRates!$C:$D,2,0),55)</f>
        <v>18</v>
      </c>
      <c r="H978" s="13">
        <f t="shared" si="30"/>
        <v>171.14645076228777</v>
      </c>
      <c r="I978" s="1" t="str">
        <f t="shared" si="31"/>
        <v>30 to 40</v>
      </c>
    </row>
    <row r="979" spans="1:9">
      <c r="A979" s="1" t="s">
        <v>178</v>
      </c>
      <c r="B979" s="1" t="s">
        <v>194</v>
      </c>
      <c r="C979" s="1">
        <v>85055</v>
      </c>
      <c r="D979" s="1" t="s">
        <v>1</v>
      </c>
      <c r="E979" s="11">
        <v>29.3951734934335</v>
      </c>
      <c r="F979" s="1">
        <v>33</v>
      </c>
      <c r="G979" s="1">
        <f>IFERROR(VLOOKUP(C979&amp;"|"&amp;D979,TaxRates!$C:$D,2,0),55)</f>
        <v>18</v>
      </c>
      <c r="H979" s="13">
        <f t="shared" si="30"/>
        <v>35.847772552967683</v>
      </c>
      <c r="I979" s="1" t="str">
        <f t="shared" si="31"/>
        <v>30 to 40</v>
      </c>
    </row>
    <row r="980" spans="1:9">
      <c r="A980" s="1" t="s">
        <v>178</v>
      </c>
      <c r="B980" s="1" t="s">
        <v>194</v>
      </c>
      <c r="C980" s="1">
        <v>85055</v>
      </c>
      <c r="D980" s="1" t="s">
        <v>1</v>
      </c>
      <c r="E980" s="11">
        <v>150.36738707532001</v>
      </c>
      <c r="F980" s="1">
        <v>33</v>
      </c>
      <c r="G980" s="1">
        <f>IFERROR(VLOOKUP(C980&amp;"|"&amp;D980,TaxRates!$C:$D,2,0),55)</f>
        <v>18</v>
      </c>
      <c r="H980" s="13">
        <f t="shared" si="30"/>
        <v>183.3748622869756</v>
      </c>
      <c r="I980" s="1" t="str">
        <f t="shared" si="31"/>
        <v>30 to 40</v>
      </c>
    </row>
    <row r="981" spans="1:9">
      <c r="A981" s="1" t="s">
        <v>178</v>
      </c>
      <c r="B981" s="1" t="s">
        <v>194</v>
      </c>
      <c r="C981" s="1">
        <v>85055</v>
      </c>
      <c r="D981" s="1" t="s">
        <v>1</v>
      </c>
      <c r="E981" s="11">
        <v>136.739699292274</v>
      </c>
      <c r="F981" s="1">
        <v>33</v>
      </c>
      <c r="G981" s="1">
        <f>IFERROR(VLOOKUP(C981&amp;"|"&amp;D981,TaxRates!$C:$D,2,0),55)</f>
        <v>18</v>
      </c>
      <c r="H981" s="13">
        <f t="shared" si="30"/>
        <v>166.75573084423658</v>
      </c>
      <c r="I981" s="1" t="str">
        <f t="shared" si="31"/>
        <v>30 to 40</v>
      </c>
    </row>
    <row r="982" spans="1:9">
      <c r="A982" s="1" t="s">
        <v>178</v>
      </c>
      <c r="B982" s="1" t="s">
        <v>194</v>
      </c>
      <c r="C982" s="1">
        <v>85055</v>
      </c>
      <c r="D982" s="1" t="s">
        <v>1</v>
      </c>
      <c r="E982" s="11">
        <v>182.45684265002001</v>
      </c>
      <c r="F982" s="1">
        <v>34</v>
      </c>
      <c r="G982" s="1">
        <f>IFERROR(VLOOKUP(C982&amp;"|"&amp;D982,TaxRates!$C:$D,2,0),55)</f>
        <v>18</v>
      </c>
      <c r="H982" s="13">
        <f t="shared" si="30"/>
        <v>222.50834469514632</v>
      </c>
      <c r="I982" s="1" t="str">
        <f t="shared" si="31"/>
        <v>30 to 40</v>
      </c>
    </row>
    <row r="983" spans="1:9">
      <c r="A983" s="1" t="s">
        <v>178</v>
      </c>
      <c r="B983" s="1" t="s">
        <v>194</v>
      </c>
      <c r="C983" s="1">
        <v>85055</v>
      </c>
      <c r="D983" s="1" t="s">
        <v>1</v>
      </c>
      <c r="E983" s="11">
        <v>57.395871933094</v>
      </c>
      <c r="F983" s="1">
        <v>34</v>
      </c>
      <c r="G983" s="1">
        <f>IFERROR(VLOOKUP(C983&amp;"|"&amp;D983,TaxRates!$C:$D,2,0),55)</f>
        <v>18</v>
      </c>
      <c r="H983" s="13">
        <f t="shared" si="30"/>
        <v>69.994965772065854</v>
      </c>
      <c r="I983" s="1" t="str">
        <f t="shared" si="31"/>
        <v>30 to 40</v>
      </c>
    </row>
    <row r="984" spans="1:9">
      <c r="A984" s="1" t="s">
        <v>178</v>
      </c>
      <c r="B984" s="1" t="s">
        <v>194</v>
      </c>
      <c r="C984" s="1">
        <v>85055</v>
      </c>
      <c r="D984" s="1" t="s">
        <v>1</v>
      </c>
      <c r="E984" s="11">
        <v>57.801592045722003</v>
      </c>
      <c r="F984" s="1">
        <v>34</v>
      </c>
      <c r="G984" s="1">
        <f>IFERROR(VLOOKUP(C984&amp;"|"&amp;D984,TaxRates!$C:$D,2,0),55)</f>
        <v>18</v>
      </c>
      <c r="H984" s="13">
        <f t="shared" si="30"/>
        <v>70.48974639722195</v>
      </c>
      <c r="I984" s="1" t="str">
        <f t="shared" si="31"/>
        <v>30 to 40</v>
      </c>
    </row>
    <row r="985" spans="1:9">
      <c r="A985" s="1" t="s">
        <v>178</v>
      </c>
      <c r="B985" s="1" t="s">
        <v>194</v>
      </c>
      <c r="C985" s="1">
        <v>85055</v>
      </c>
      <c r="D985" s="1" t="s">
        <v>1</v>
      </c>
      <c r="E985" s="11">
        <v>182.29755993913599</v>
      </c>
      <c r="F985" s="1">
        <v>34</v>
      </c>
      <c r="G985" s="1">
        <f>IFERROR(VLOOKUP(C985&amp;"|"&amp;D985,TaxRates!$C:$D,2,0),55)</f>
        <v>18</v>
      </c>
      <c r="H985" s="13">
        <f t="shared" si="30"/>
        <v>222.31409748675119</v>
      </c>
      <c r="I985" s="1" t="str">
        <f t="shared" si="31"/>
        <v>30 to 40</v>
      </c>
    </row>
    <row r="986" spans="1:9">
      <c r="A986" s="1" t="s">
        <v>178</v>
      </c>
      <c r="B986" s="1" t="s">
        <v>194</v>
      </c>
      <c r="C986" s="1">
        <v>85055</v>
      </c>
      <c r="D986" s="1" t="s">
        <v>1</v>
      </c>
      <c r="E986" s="11">
        <v>91.584553423871995</v>
      </c>
      <c r="F986" s="1">
        <v>34</v>
      </c>
      <c r="G986" s="1">
        <f>IFERROR(VLOOKUP(C986&amp;"|"&amp;D986,TaxRates!$C:$D,2,0),55)</f>
        <v>18</v>
      </c>
      <c r="H986" s="13">
        <f t="shared" si="30"/>
        <v>111.68847978520974</v>
      </c>
      <c r="I986" s="1" t="str">
        <f t="shared" si="31"/>
        <v>30 to 40</v>
      </c>
    </row>
    <row r="987" spans="1:9">
      <c r="A987" s="1" t="s">
        <v>178</v>
      </c>
      <c r="B987" s="1" t="s">
        <v>194</v>
      </c>
      <c r="C987" s="1">
        <v>85055</v>
      </c>
      <c r="D987" s="1" t="s">
        <v>1</v>
      </c>
      <c r="E987" s="11">
        <v>122.99330080960701</v>
      </c>
      <c r="F987" s="1">
        <v>34</v>
      </c>
      <c r="G987" s="1">
        <f>IFERROR(VLOOKUP(C987&amp;"|"&amp;D987,TaxRates!$C:$D,2,0),55)</f>
        <v>18</v>
      </c>
      <c r="H987" s="13">
        <f t="shared" si="30"/>
        <v>149.99183025561828</v>
      </c>
      <c r="I987" s="1" t="str">
        <f t="shared" si="31"/>
        <v>30 to 40</v>
      </c>
    </row>
    <row r="988" spans="1:9">
      <c r="A988" s="1" t="s">
        <v>178</v>
      </c>
      <c r="B988" s="1" t="s">
        <v>194</v>
      </c>
      <c r="C988" s="1">
        <v>85055</v>
      </c>
      <c r="D988" s="1" t="s">
        <v>1</v>
      </c>
      <c r="E988" s="11">
        <v>203.513716495408</v>
      </c>
      <c r="F988" s="1">
        <v>34</v>
      </c>
      <c r="G988" s="1">
        <f>IFERROR(VLOOKUP(C988&amp;"|"&amp;D988,TaxRates!$C:$D,2,0),55)</f>
        <v>18</v>
      </c>
      <c r="H988" s="13">
        <f t="shared" si="30"/>
        <v>248.18745914074145</v>
      </c>
      <c r="I988" s="1" t="str">
        <f t="shared" si="31"/>
        <v>30 to 40</v>
      </c>
    </row>
    <row r="989" spans="1:9">
      <c r="A989" s="1" t="s">
        <v>178</v>
      </c>
      <c r="B989" s="1" t="s">
        <v>194</v>
      </c>
      <c r="C989" s="1">
        <v>85055</v>
      </c>
      <c r="D989" s="1" t="s">
        <v>1</v>
      </c>
      <c r="E989" s="11">
        <v>88.591240592928401</v>
      </c>
      <c r="F989" s="1">
        <v>34</v>
      </c>
      <c r="G989" s="1">
        <f>IFERROR(VLOOKUP(C989&amp;"|"&amp;D989,TaxRates!$C:$D,2,0),55)</f>
        <v>18</v>
      </c>
      <c r="H989" s="13">
        <f t="shared" si="30"/>
        <v>108.03809828405902</v>
      </c>
      <c r="I989" s="1" t="str">
        <f t="shared" si="31"/>
        <v>30 to 40</v>
      </c>
    </row>
    <row r="990" spans="1:9">
      <c r="A990" s="1" t="s">
        <v>178</v>
      </c>
      <c r="B990" s="1" t="s">
        <v>194</v>
      </c>
      <c r="C990" s="1">
        <v>85055</v>
      </c>
      <c r="D990" s="1" t="s">
        <v>1</v>
      </c>
      <c r="E990" s="11">
        <v>44.7298910836844</v>
      </c>
      <c r="F990" s="1">
        <v>34</v>
      </c>
      <c r="G990" s="1">
        <f>IFERROR(VLOOKUP(C990&amp;"|"&amp;D990,TaxRates!$C:$D,2,0),55)</f>
        <v>18</v>
      </c>
      <c r="H990" s="13">
        <f t="shared" si="30"/>
        <v>54.548647663029755</v>
      </c>
      <c r="I990" s="1" t="str">
        <f t="shared" si="31"/>
        <v>30 to 40</v>
      </c>
    </row>
    <row r="991" spans="1:9">
      <c r="A991" s="1" t="s">
        <v>178</v>
      </c>
      <c r="B991" s="1" t="s">
        <v>194</v>
      </c>
      <c r="C991" s="1">
        <v>85055</v>
      </c>
      <c r="D991" s="1" t="s">
        <v>1</v>
      </c>
      <c r="E991" s="11">
        <v>227.57892984257799</v>
      </c>
      <c r="F991" s="1">
        <v>34</v>
      </c>
      <c r="G991" s="1">
        <f>IFERROR(VLOOKUP(C991&amp;"|"&amp;D991,TaxRates!$C:$D,2,0),55)</f>
        <v>18</v>
      </c>
      <c r="H991" s="13">
        <f t="shared" si="30"/>
        <v>277.53528029582679</v>
      </c>
      <c r="I991" s="1" t="str">
        <f t="shared" si="31"/>
        <v>30 to 40</v>
      </c>
    </row>
    <row r="992" spans="1:9">
      <c r="A992" s="1" t="s">
        <v>178</v>
      </c>
      <c r="B992" s="1" t="s">
        <v>194</v>
      </c>
      <c r="C992" s="1">
        <v>85055</v>
      </c>
      <c r="D992" s="1" t="s">
        <v>1</v>
      </c>
      <c r="E992" s="11">
        <v>162.477381103721</v>
      </c>
      <c r="F992" s="1">
        <v>34</v>
      </c>
      <c r="G992" s="1">
        <f>IFERROR(VLOOKUP(C992&amp;"|"&amp;D992,TaxRates!$C:$D,2,0),55)</f>
        <v>18</v>
      </c>
      <c r="H992" s="13">
        <f t="shared" si="30"/>
        <v>198.14314768746462</v>
      </c>
      <c r="I992" s="1" t="str">
        <f t="shared" si="31"/>
        <v>30 to 40</v>
      </c>
    </row>
    <row r="993" spans="1:9">
      <c r="A993" s="1" t="s">
        <v>178</v>
      </c>
      <c r="B993" s="1" t="s">
        <v>194</v>
      </c>
      <c r="C993" s="1">
        <v>85055</v>
      </c>
      <c r="D993" s="1" t="s">
        <v>1</v>
      </c>
      <c r="E993" s="11">
        <v>66.249586390885199</v>
      </c>
      <c r="F993" s="1">
        <v>34</v>
      </c>
      <c r="G993" s="1">
        <f>IFERROR(VLOOKUP(C993&amp;"|"&amp;D993,TaxRates!$C:$D,2,0),55)</f>
        <v>18</v>
      </c>
      <c r="H993" s="13">
        <f t="shared" si="30"/>
        <v>80.792178525469751</v>
      </c>
      <c r="I993" s="1" t="str">
        <f t="shared" si="31"/>
        <v>30 to 40</v>
      </c>
    </row>
    <row r="994" spans="1:9">
      <c r="A994" s="1" t="s">
        <v>178</v>
      </c>
      <c r="B994" s="1" t="s">
        <v>194</v>
      </c>
      <c r="C994" s="1">
        <v>85055</v>
      </c>
      <c r="D994" s="1" t="s">
        <v>1</v>
      </c>
      <c r="E994" s="11">
        <v>127.711675452761</v>
      </c>
      <c r="F994" s="1">
        <v>34</v>
      </c>
      <c r="G994" s="1">
        <f>IFERROR(VLOOKUP(C994&amp;"|"&amp;D994,TaxRates!$C:$D,2,0),55)</f>
        <v>18</v>
      </c>
      <c r="H994" s="13">
        <f t="shared" si="30"/>
        <v>155.74594567409878</v>
      </c>
      <c r="I994" s="1" t="str">
        <f t="shared" si="31"/>
        <v>30 to 40</v>
      </c>
    </row>
    <row r="995" spans="1:9">
      <c r="A995" s="1" t="s">
        <v>178</v>
      </c>
      <c r="B995" s="1" t="s">
        <v>194</v>
      </c>
      <c r="C995" s="1">
        <v>85055</v>
      </c>
      <c r="D995" s="1" t="s">
        <v>1</v>
      </c>
      <c r="E995" s="11">
        <v>108.925331571005</v>
      </c>
      <c r="F995" s="1">
        <v>34</v>
      </c>
      <c r="G995" s="1">
        <f>IFERROR(VLOOKUP(C995&amp;"|"&amp;D995,TaxRates!$C:$D,2,0),55)</f>
        <v>18</v>
      </c>
      <c r="H995" s="13">
        <f t="shared" si="30"/>
        <v>132.83577020854267</v>
      </c>
      <c r="I995" s="1" t="str">
        <f t="shared" si="31"/>
        <v>30 to 40</v>
      </c>
    </row>
    <row r="996" spans="1:9">
      <c r="A996" s="1" t="s">
        <v>178</v>
      </c>
      <c r="B996" s="1" t="s">
        <v>194</v>
      </c>
      <c r="C996" s="1">
        <v>85055</v>
      </c>
      <c r="D996" s="1" t="s">
        <v>1</v>
      </c>
      <c r="E996" s="11">
        <v>68.635821719970806</v>
      </c>
      <c r="F996" s="1">
        <v>34</v>
      </c>
      <c r="G996" s="1">
        <f>IFERROR(VLOOKUP(C996&amp;"|"&amp;D996,TaxRates!$C:$D,2,0),55)</f>
        <v>18</v>
      </c>
      <c r="H996" s="13">
        <f t="shared" si="30"/>
        <v>83.702221609720496</v>
      </c>
      <c r="I996" s="1" t="str">
        <f t="shared" si="31"/>
        <v>30 to 40</v>
      </c>
    </row>
    <row r="997" spans="1:9">
      <c r="A997" s="1" t="s">
        <v>178</v>
      </c>
      <c r="B997" s="1" t="s">
        <v>194</v>
      </c>
      <c r="C997" s="1">
        <v>85055</v>
      </c>
      <c r="D997" s="1" t="s">
        <v>1</v>
      </c>
      <c r="E997" s="11">
        <v>17.9658876539971</v>
      </c>
      <c r="F997" s="1">
        <v>34</v>
      </c>
      <c r="G997" s="1">
        <f>IFERROR(VLOOKUP(C997&amp;"|"&amp;D997,TaxRates!$C:$D,2,0),55)</f>
        <v>18</v>
      </c>
      <c r="H997" s="13">
        <f t="shared" si="30"/>
        <v>21.909619090240366</v>
      </c>
      <c r="I997" s="1" t="str">
        <f t="shared" si="31"/>
        <v>30 to 40</v>
      </c>
    </row>
    <row r="998" spans="1:9">
      <c r="A998" s="1" t="s">
        <v>178</v>
      </c>
      <c r="B998" s="1" t="s">
        <v>194</v>
      </c>
      <c r="C998" s="1">
        <v>85055</v>
      </c>
      <c r="D998" s="1" t="s">
        <v>1</v>
      </c>
      <c r="E998" s="11">
        <v>116.775264416813</v>
      </c>
      <c r="F998" s="1">
        <v>34</v>
      </c>
      <c r="G998" s="1">
        <f>IFERROR(VLOOKUP(C998&amp;"|"&amp;D998,TaxRates!$C:$D,2,0),55)</f>
        <v>18</v>
      </c>
      <c r="H998" s="13">
        <f t="shared" si="30"/>
        <v>142.40885904489389</v>
      </c>
      <c r="I998" s="1" t="str">
        <f t="shared" si="31"/>
        <v>30 to 40</v>
      </c>
    </row>
    <row r="999" spans="1:9">
      <c r="A999" s="1" t="s">
        <v>178</v>
      </c>
      <c r="B999" s="1" t="s">
        <v>194</v>
      </c>
      <c r="C999" s="1">
        <v>85055</v>
      </c>
      <c r="D999" s="1" t="s">
        <v>1</v>
      </c>
      <c r="E999" s="11">
        <v>106.059745442185</v>
      </c>
      <c r="F999" s="1">
        <v>34</v>
      </c>
      <c r="G999" s="1">
        <f>IFERROR(VLOOKUP(C999&amp;"|"&amp;D999,TaxRates!$C:$D,2,0),55)</f>
        <v>18</v>
      </c>
      <c r="H999" s="13">
        <f t="shared" si="30"/>
        <v>129.34115297827438</v>
      </c>
      <c r="I999" s="1" t="str">
        <f t="shared" si="31"/>
        <v>30 to 40</v>
      </c>
    </row>
    <row r="1000" spans="1:9">
      <c r="A1000" s="1" t="s">
        <v>178</v>
      </c>
      <c r="B1000" s="1" t="s">
        <v>194</v>
      </c>
      <c r="C1000" s="1">
        <v>85055</v>
      </c>
      <c r="D1000" s="1" t="s">
        <v>1</v>
      </c>
      <c r="E1000" s="11">
        <v>179.90531394171501</v>
      </c>
      <c r="F1000" s="1">
        <v>34</v>
      </c>
      <c r="G1000" s="1">
        <f>IFERROR(VLOOKUP(C1000&amp;"|"&amp;D1000,TaxRates!$C:$D,2,0),55)</f>
        <v>18</v>
      </c>
      <c r="H1000" s="13">
        <f t="shared" si="30"/>
        <v>219.39672431916463</v>
      </c>
      <c r="I1000" s="1" t="str">
        <f t="shared" si="31"/>
        <v>30 to 40</v>
      </c>
    </row>
    <row r="1001" spans="1:9">
      <c r="A1001" s="1" t="s">
        <v>178</v>
      </c>
      <c r="B1001" s="1" t="s">
        <v>194</v>
      </c>
      <c r="C1001" s="1">
        <v>85055</v>
      </c>
      <c r="D1001" s="1" t="s">
        <v>1</v>
      </c>
      <c r="E1001" s="11">
        <v>71.345130472074899</v>
      </c>
      <c r="F1001" s="1">
        <v>35</v>
      </c>
      <c r="G1001" s="1">
        <f>IFERROR(VLOOKUP(C1001&amp;"|"&amp;D1001,TaxRates!$C:$D,2,0),55)</f>
        <v>18</v>
      </c>
      <c r="H1001" s="13">
        <f t="shared" si="30"/>
        <v>87.006256673262072</v>
      </c>
      <c r="I1001" s="1" t="str">
        <f t="shared" si="31"/>
        <v>30 to 40</v>
      </c>
    </row>
    <row r="1002" spans="1:9">
      <c r="A1002" s="1" t="s">
        <v>178</v>
      </c>
      <c r="B1002" s="1" t="s">
        <v>194</v>
      </c>
      <c r="C1002" s="1">
        <v>85055</v>
      </c>
      <c r="D1002" s="1" t="s">
        <v>1</v>
      </c>
      <c r="E1002" s="11">
        <v>81.916393406657505</v>
      </c>
      <c r="F1002" s="1">
        <v>35</v>
      </c>
      <c r="G1002" s="1">
        <f>IFERROR(VLOOKUP(C1002&amp;"|"&amp;D1002,TaxRates!$C:$D,2,0),55)</f>
        <v>18</v>
      </c>
      <c r="H1002" s="13">
        <f t="shared" si="30"/>
        <v>99.898040739826214</v>
      </c>
      <c r="I1002" s="1" t="str">
        <f t="shared" si="31"/>
        <v>30 to 40</v>
      </c>
    </row>
    <row r="1003" spans="1:9">
      <c r="A1003" s="1" t="s">
        <v>178</v>
      </c>
      <c r="B1003" s="1" t="s">
        <v>194</v>
      </c>
      <c r="C1003" s="1">
        <v>85055</v>
      </c>
      <c r="D1003" s="1" t="s">
        <v>1</v>
      </c>
      <c r="E1003" s="11">
        <v>53.296596128468401</v>
      </c>
      <c r="F1003" s="1">
        <v>35</v>
      </c>
      <c r="G1003" s="1">
        <f>IFERROR(VLOOKUP(C1003&amp;"|"&amp;D1003,TaxRates!$C:$D,2,0),55)</f>
        <v>18</v>
      </c>
      <c r="H1003" s="13">
        <f t="shared" si="30"/>
        <v>64.99584893715658</v>
      </c>
      <c r="I1003" s="1" t="str">
        <f t="shared" si="31"/>
        <v>30 to 40</v>
      </c>
    </row>
    <row r="1004" spans="1:9">
      <c r="A1004" s="1" t="s">
        <v>178</v>
      </c>
      <c r="B1004" s="1" t="s">
        <v>194</v>
      </c>
      <c r="C1004" s="1">
        <v>85055</v>
      </c>
      <c r="D1004" s="1" t="s">
        <v>1</v>
      </c>
      <c r="E1004" s="11">
        <v>93.900163400018698</v>
      </c>
      <c r="F1004" s="1">
        <v>35</v>
      </c>
      <c r="G1004" s="1">
        <f>IFERROR(VLOOKUP(C1004&amp;"|"&amp;D1004,TaxRates!$C:$D,2,0),55)</f>
        <v>18</v>
      </c>
      <c r="H1004" s="13">
        <f t="shared" si="30"/>
        <v>114.51239439026669</v>
      </c>
      <c r="I1004" s="1" t="str">
        <f t="shared" si="31"/>
        <v>30 to 40</v>
      </c>
    </row>
    <row r="1005" spans="1:9">
      <c r="A1005" s="1" t="s">
        <v>178</v>
      </c>
      <c r="B1005" s="1" t="s">
        <v>194</v>
      </c>
      <c r="C1005" s="1">
        <v>85055</v>
      </c>
      <c r="D1005" s="1" t="s">
        <v>1</v>
      </c>
      <c r="E1005" s="11">
        <v>199.674402096281</v>
      </c>
      <c r="F1005" s="1">
        <v>35</v>
      </c>
      <c r="G1005" s="1">
        <f>IFERROR(VLOOKUP(C1005&amp;"|"&amp;D1005,TaxRates!$C:$D,2,0),55)</f>
        <v>18</v>
      </c>
      <c r="H1005" s="13">
        <f t="shared" si="30"/>
        <v>243.50536841009875</v>
      </c>
      <c r="I1005" s="1" t="str">
        <f t="shared" si="31"/>
        <v>30 to 40</v>
      </c>
    </row>
    <row r="1006" spans="1:9">
      <c r="A1006" s="1" t="s">
        <v>178</v>
      </c>
      <c r="B1006" s="1" t="s">
        <v>194</v>
      </c>
      <c r="C1006" s="1">
        <v>85055</v>
      </c>
      <c r="D1006" s="1" t="s">
        <v>1</v>
      </c>
      <c r="E1006" s="11">
        <v>211.19685329491301</v>
      </c>
      <c r="F1006" s="1">
        <v>35</v>
      </c>
      <c r="G1006" s="1">
        <f>IFERROR(VLOOKUP(C1006&amp;"|"&amp;D1006,TaxRates!$C:$D,2,0),55)</f>
        <v>18</v>
      </c>
      <c r="H1006" s="13">
        <f t="shared" si="30"/>
        <v>257.55713816452806</v>
      </c>
      <c r="I1006" s="1" t="str">
        <f t="shared" si="31"/>
        <v>30 to 40</v>
      </c>
    </row>
    <row r="1007" spans="1:9">
      <c r="A1007" s="1" t="s">
        <v>178</v>
      </c>
      <c r="B1007" s="1" t="s">
        <v>194</v>
      </c>
      <c r="C1007" s="1">
        <v>85055</v>
      </c>
      <c r="D1007" s="1" t="s">
        <v>1</v>
      </c>
      <c r="E1007" s="11">
        <v>58.301980184629699</v>
      </c>
      <c r="F1007" s="1">
        <v>35</v>
      </c>
      <c r="G1007" s="1">
        <f>IFERROR(VLOOKUP(C1007&amp;"|"&amp;D1007,TaxRates!$C:$D,2,0),55)</f>
        <v>18</v>
      </c>
      <c r="H1007" s="13">
        <f t="shared" si="30"/>
        <v>71.099975834914261</v>
      </c>
      <c r="I1007" s="1" t="str">
        <f t="shared" si="31"/>
        <v>30 to 40</v>
      </c>
    </row>
    <row r="1008" spans="1:9">
      <c r="A1008" s="1" t="s">
        <v>178</v>
      </c>
      <c r="B1008" s="1" t="s">
        <v>194</v>
      </c>
      <c r="C1008" s="1">
        <v>85055</v>
      </c>
      <c r="D1008" s="1" t="s">
        <v>1</v>
      </c>
      <c r="E1008" s="11">
        <v>53.2049334363562</v>
      </c>
      <c r="F1008" s="1">
        <v>35</v>
      </c>
      <c r="G1008" s="1">
        <f>IFERROR(VLOOKUP(C1008&amp;"|"&amp;D1008,TaxRates!$C:$D,2,0),55)</f>
        <v>18</v>
      </c>
      <c r="H1008" s="13">
        <f t="shared" si="30"/>
        <v>64.884065166288039</v>
      </c>
      <c r="I1008" s="1" t="str">
        <f t="shared" si="31"/>
        <v>30 to 40</v>
      </c>
    </row>
    <row r="1009" spans="1:9">
      <c r="A1009" s="1" t="s">
        <v>178</v>
      </c>
      <c r="B1009" s="1" t="s">
        <v>194</v>
      </c>
      <c r="C1009" s="1">
        <v>85055</v>
      </c>
      <c r="D1009" s="1" t="s">
        <v>1</v>
      </c>
      <c r="E1009" s="11">
        <v>278.384103946094</v>
      </c>
      <c r="F1009" s="1">
        <v>36</v>
      </c>
      <c r="G1009" s="1">
        <f>IFERROR(VLOOKUP(C1009&amp;"|"&amp;D1009,TaxRates!$C:$D,2,0),55)</f>
        <v>18</v>
      </c>
      <c r="H1009" s="13">
        <f t="shared" si="30"/>
        <v>339.49280969035851</v>
      </c>
      <c r="I1009" s="1" t="str">
        <f t="shared" si="31"/>
        <v>30 to 40</v>
      </c>
    </row>
    <row r="1010" spans="1:9">
      <c r="A1010" s="1" t="s">
        <v>178</v>
      </c>
      <c r="B1010" s="1" t="s">
        <v>194</v>
      </c>
      <c r="C1010" s="1">
        <v>85055</v>
      </c>
      <c r="D1010" s="1" t="s">
        <v>1</v>
      </c>
      <c r="E1010" s="11">
        <v>110.698478729898</v>
      </c>
      <c r="F1010" s="1">
        <v>36</v>
      </c>
      <c r="G1010" s="1">
        <f>IFERROR(VLOOKUP(C1010&amp;"|"&amp;D1010,TaxRates!$C:$D,2,0),55)</f>
        <v>18</v>
      </c>
      <c r="H1010" s="13">
        <f t="shared" si="30"/>
        <v>134.99814479255852</v>
      </c>
      <c r="I1010" s="1" t="str">
        <f t="shared" si="31"/>
        <v>30 to 40</v>
      </c>
    </row>
    <row r="1011" spans="1:9">
      <c r="A1011" s="1" t="s">
        <v>178</v>
      </c>
      <c r="B1011" s="1" t="s">
        <v>194</v>
      </c>
      <c r="C1011" s="1">
        <v>85055</v>
      </c>
      <c r="D1011" s="1" t="s">
        <v>1</v>
      </c>
      <c r="E1011" s="11">
        <v>84.792498205064206</v>
      </c>
      <c r="F1011" s="1">
        <v>36</v>
      </c>
      <c r="G1011" s="1">
        <f>IFERROR(VLOOKUP(C1011&amp;"|"&amp;D1011,TaxRates!$C:$D,2,0),55)</f>
        <v>18</v>
      </c>
      <c r="H1011" s="13">
        <f t="shared" si="30"/>
        <v>103.40548561593195</v>
      </c>
      <c r="I1011" s="1" t="str">
        <f t="shared" si="31"/>
        <v>30 to 40</v>
      </c>
    </row>
    <row r="1012" spans="1:9">
      <c r="A1012" s="1" t="s">
        <v>178</v>
      </c>
      <c r="B1012" s="1" t="s">
        <v>194</v>
      </c>
      <c r="C1012" s="1">
        <v>85055</v>
      </c>
      <c r="D1012" s="1" t="s">
        <v>1</v>
      </c>
      <c r="E1012" s="11">
        <v>123.418555594324</v>
      </c>
      <c r="F1012" s="1">
        <v>36</v>
      </c>
      <c r="G1012" s="1">
        <f>IFERROR(VLOOKUP(C1012&amp;"|"&amp;D1012,TaxRates!$C:$D,2,0),55)</f>
        <v>18</v>
      </c>
      <c r="H1012" s="13">
        <f t="shared" si="30"/>
        <v>150.51043365161462</v>
      </c>
      <c r="I1012" s="1" t="str">
        <f t="shared" si="31"/>
        <v>30 to 40</v>
      </c>
    </row>
    <row r="1013" spans="1:9">
      <c r="A1013" s="1" t="s">
        <v>178</v>
      </c>
      <c r="B1013" s="1" t="s">
        <v>194</v>
      </c>
      <c r="C1013" s="1">
        <v>85055</v>
      </c>
      <c r="D1013" s="1" t="s">
        <v>1</v>
      </c>
      <c r="E1013" s="11">
        <v>41.8838396269539</v>
      </c>
      <c r="F1013" s="1">
        <v>36</v>
      </c>
      <c r="G1013" s="1">
        <f>IFERROR(VLOOKUP(C1013&amp;"|"&amp;D1013,TaxRates!$C:$D,2,0),55)</f>
        <v>18</v>
      </c>
      <c r="H1013" s="13">
        <f t="shared" si="30"/>
        <v>51.077853203602317</v>
      </c>
      <c r="I1013" s="1" t="str">
        <f t="shared" si="31"/>
        <v>30 to 40</v>
      </c>
    </row>
    <row r="1014" spans="1:9">
      <c r="A1014" s="1" t="s">
        <v>178</v>
      </c>
      <c r="B1014" s="1" t="s">
        <v>194</v>
      </c>
      <c r="C1014" s="1">
        <v>85055</v>
      </c>
      <c r="D1014" s="1" t="s">
        <v>1</v>
      </c>
      <c r="E1014" s="11">
        <v>112.014815095313</v>
      </c>
      <c r="F1014" s="1">
        <v>36</v>
      </c>
      <c r="G1014" s="1">
        <f>IFERROR(VLOOKUP(C1014&amp;"|"&amp;D1014,TaxRates!$C:$D,2,0),55)</f>
        <v>18</v>
      </c>
      <c r="H1014" s="13">
        <f t="shared" si="30"/>
        <v>136.60343304306463</v>
      </c>
      <c r="I1014" s="1" t="str">
        <f t="shared" si="31"/>
        <v>30 to 40</v>
      </c>
    </row>
    <row r="1015" spans="1:9">
      <c r="A1015" s="1" t="s">
        <v>178</v>
      </c>
      <c r="B1015" s="1" t="s">
        <v>194</v>
      </c>
      <c r="C1015" s="1">
        <v>85055</v>
      </c>
      <c r="D1015" s="1" t="s">
        <v>1</v>
      </c>
      <c r="E1015" s="11">
        <v>289.00796022860999</v>
      </c>
      <c r="F1015" s="1">
        <v>37</v>
      </c>
      <c r="G1015" s="1">
        <f>IFERROR(VLOOKUP(C1015&amp;"|"&amp;D1015,TaxRates!$C:$D,2,0),55)</f>
        <v>18</v>
      </c>
      <c r="H1015" s="13">
        <f t="shared" si="30"/>
        <v>352.44873198610969</v>
      </c>
      <c r="I1015" s="1" t="str">
        <f t="shared" si="31"/>
        <v>30 to 40</v>
      </c>
    </row>
    <row r="1016" spans="1:9">
      <c r="A1016" s="1" t="s">
        <v>178</v>
      </c>
      <c r="B1016" s="1" t="s">
        <v>194</v>
      </c>
      <c r="C1016" s="1">
        <v>85055</v>
      </c>
      <c r="D1016" s="1" t="s">
        <v>1</v>
      </c>
      <c r="E1016" s="11">
        <v>109.622569097892</v>
      </c>
      <c r="F1016" s="1">
        <v>37</v>
      </c>
      <c r="G1016" s="1">
        <f>IFERROR(VLOOKUP(C1016&amp;"|"&amp;D1016,TaxRates!$C:$D,2,0),55)</f>
        <v>18</v>
      </c>
      <c r="H1016" s="13">
        <f t="shared" si="30"/>
        <v>133.68605987547804</v>
      </c>
      <c r="I1016" s="1" t="str">
        <f t="shared" si="31"/>
        <v>30 to 40</v>
      </c>
    </row>
    <row r="1017" spans="1:9">
      <c r="A1017" s="1" t="s">
        <v>178</v>
      </c>
      <c r="B1017" s="1" t="s">
        <v>194</v>
      </c>
      <c r="C1017" s="1">
        <v>85055</v>
      </c>
      <c r="D1017" s="1" t="s">
        <v>1</v>
      </c>
      <c r="E1017" s="11">
        <v>39.799640381713502</v>
      </c>
      <c r="F1017" s="1">
        <v>37</v>
      </c>
      <c r="G1017" s="1">
        <f>IFERROR(VLOOKUP(C1017&amp;"|"&amp;D1017,TaxRates!$C:$D,2,0),55)</f>
        <v>18</v>
      </c>
      <c r="H1017" s="13">
        <f t="shared" si="30"/>
        <v>48.536146806967679</v>
      </c>
      <c r="I1017" s="1" t="str">
        <f t="shared" si="31"/>
        <v>30 to 40</v>
      </c>
    </row>
    <row r="1018" spans="1:9">
      <c r="A1018" s="1" t="s">
        <v>178</v>
      </c>
      <c r="B1018" s="1" t="s">
        <v>194</v>
      </c>
      <c r="C1018" s="1">
        <v>85055</v>
      </c>
      <c r="D1018" s="1" t="s">
        <v>1</v>
      </c>
      <c r="E1018" s="11">
        <v>39.799640381713502</v>
      </c>
      <c r="F1018" s="1">
        <v>37</v>
      </c>
      <c r="G1018" s="1">
        <f>IFERROR(VLOOKUP(C1018&amp;"|"&amp;D1018,TaxRates!$C:$D,2,0),55)</f>
        <v>18</v>
      </c>
      <c r="H1018" s="13">
        <f t="shared" si="30"/>
        <v>48.536146806967679</v>
      </c>
      <c r="I1018" s="1" t="str">
        <f t="shared" si="31"/>
        <v>30 to 40</v>
      </c>
    </row>
    <row r="1019" spans="1:9">
      <c r="A1019" s="1" t="s">
        <v>178</v>
      </c>
      <c r="B1019" s="1" t="s">
        <v>194</v>
      </c>
      <c r="C1019" s="1">
        <v>85055</v>
      </c>
      <c r="D1019" s="1" t="s">
        <v>1</v>
      </c>
      <c r="E1019" s="11">
        <v>142.319102174449</v>
      </c>
      <c r="F1019" s="1">
        <v>37</v>
      </c>
      <c r="G1019" s="1">
        <f>IFERROR(VLOOKUP(C1019&amp;"|"&amp;D1019,TaxRates!$C:$D,2,0),55)</f>
        <v>18</v>
      </c>
      <c r="H1019" s="13">
        <f t="shared" si="30"/>
        <v>173.55988070054755</v>
      </c>
      <c r="I1019" s="1" t="str">
        <f t="shared" si="31"/>
        <v>30 to 40</v>
      </c>
    </row>
    <row r="1020" spans="1:9">
      <c r="A1020" s="1" t="s">
        <v>178</v>
      </c>
      <c r="B1020" s="1" t="s">
        <v>194</v>
      </c>
      <c r="C1020" s="1">
        <v>85055</v>
      </c>
      <c r="D1020" s="1" t="s">
        <v>1</v>
      </c>
      <c r="E1020" s="11">
        <v>111.359652246773</v>
      </c>
      <c r="F1020" s="1">
        <v>37</v>
      </c>
      <c r="G1020" s="1">
        <f>IFERROR(VLOOKUP(C1020&amp;"|"&amp;D1020,TaxRates!$C:$D,2,0),55)</f>
        <v>18</v>
      </c>
      <c r="H1020" s="13">
        <f t="shared" si="30"/>
        <v>135.80445395947925</v>
      </c>
      <c r="I1020" s="1" t="str">
        <f t="shared" si="31"/>
        <v>30 to 40</v>
      </c>
    </row>
    <row r="1021" spans="1:9">
      <c r="A1021" s="1" t="s">
        <v>178</v>
      </c>
      <c r="B1021" s="1" t="s">
        <v>194</v>
      </c>
      <c r="C1021" s="1">
        <v>85055</v>
      </c>
      <c r="D1021" s="1" t="s">
        <v>1</v>
      </c>
      <c r="E1021" s="11">
        <v>86.461961335173797</v>
      </c>
      <c r="F1021" s="1">
        <v>37</v>
      </c>
      <c r="G1021" s="1">
        <f>IFERROR(VLOOKUP(C1021&amp;"|"&amp;D1021,TaxRates!$C:$D,2,0),55)</f>
        <v>18</v>
      </c>
      <c r="H1021" s="13">
        <f t="shared" si="30"/>
        <v>105.44141626240706</v>
      </c>
      <c r="I1021" s="1" t="str">
        <f t="shared" si="31"/>
        <v>30 to 40</v>
      </c>
    </row>
    <row r="1022" spans="1:9">
      <c r="A1022" s="1" t="s">
        <v>178</v>
      </c>
      <c r="B1022" s="1" t="s">
        <v>194</v>
      </c>
      <c r="C1022" s="1">
        <v>85055</v>
      </c>
      <c r="D1022" s="1" t="s">
        <v>1</v>
      </c>
      <c r="E1022" s="11">
        <v>124.323161178776</v>
      </c>
      <c r="F1022" s="1">
        <v>37</v>
      </c>
      <c r="G1022" s="1">
        <f>IFERROR(VLOOKUP(C1022&amp;"|"&amp;D1022,TaxRates!$C:$D,2,0),55)</f>
        <v>18</v>
      </c>
      <c r="H1022" s="13">
        <f t="shared" si="30"/>
        <v>151.61361119362925</v>
      </c>
      <c r="I1022" s="1" t="str">
        <f t="shared" si="31"/>
        <v>30 to 40</v>
      </c>
    </row>
    <row r="1023" spans="1:9">
      <c r="A1023" s="1" t="s">
        <v>178</v>
      </c>
      <c r="B1023" s="1" t="s">
        <v>194</v>
      </c>
      <c r="C1023" s="1">
        <v>85055</v>
      </c>
      <c r="D1023" s="1" t="s">
        <v>1</v>
      </c>
      <c r="E1023" s="11">
        <v>852.22862057866496</v>
      </c>
      <c r="F1023" s="1">
        <v>37</v>
      </c>
      <c r="G1023" s="1">
        <f>IFERROR(VLOOKUP(C1023&amp;"|"&amp;D1023,TaxRates!$C:$D,2,0),55)</f>
        <v>18</v>
      </c>
      <c r="H1023" s="13">
        <f t="shared" si="30"/>
        <v>1039.3031958276401</v>
      </c>
      <c r="I1023" s="1" t="str">
        <f t="shared" si="31"/>
        <v>30 to 40</v>
      </c>
    </row>
    <row r="1024" spans="1:9">
      <c r="A1024" s="1" t="s">
        <v>178</v>
      </c>
      <c r="B1024" s="1" t="s">
        <v>194</v>
      </c>
      <c r="C1024" s="1">
        <v>85055</v>
      </c>
      <c r="D1024" s="1" t="s">
        <v>1</v>
      </c>
      <c r="E1024" s="11">
        <v>35.279617793621902</v>
      </c>
      <c r="F1024" s="1">
        <v>38</v>
      </c>
      <c r="G1024" s="1">
        <f>IFERROR(VLOOKUP(C1024&amp;"|"&amp;D1024,TaxRates!$C:$D,2,0),55)</f>
        <v>18</v>
      </c>
      <c r="H1024" s="13">
        <f t="shared" si="30"/>
        <v>43.023924138563295</v>
      </c>
      <c r="I1024" s="1" t="str">
        <f t="shared" si="31"/>
        <v>30 to 40</v>
      </c>
    </row>
    <row r="1025" spans="1:9">
      <c r="A1025" s="1" t="s">
        <v>178</v>
      </c>
      <c r="B1025" s="1" t="s">
        <v>194</v>
      </c>
      <c r="C1025" s="1">
        <v>85055</v>
      </c>
      <c r="D1025" s="1" t="s">
        <v>1</v>
      </c>
      <c r="E1025" s="11">
        <v>305.75067687638801</v>
      </c>
      <c r="F1025" s="1">
        <v>38</v>
      </c>
      <c r="G1025" s="1">
        <f>IFERROR(VLOOKUP(C1025&amp;"|"&amp;D1025,TaxRates!$C:$D,2,0),55)</f>
        <v>18</v>
      </c>
      <c r="H1025" s="13">
        <f t="shared" si="30"/>
        <v>372.86667911754631</v>
      </c>
      <c r="I1025" s="1" t="str">
        <f t="shared" si="31"/>
        <v>30 to 40</v>
      </c>
    </row>
    <row r="1026" spans="1:9">
      <c r="A1026" s="1" t="s">
        <v>178</v>
      </c>
      <c r="B1026" s="1" t="s">
        <v>194</v>
      </c>
      <c r="C1026" s="1">
        <v>85055</v>
      </c>
      <c r="D1026" s="1" t="s">
        <v>1</v>
      </c>
      <c r="E1026" s="11">
        <v>53.687289570258201</v>
      </c>
      <c r="F1026" s="1">
        <v>38</v>
      </c>
      <c r="G1026" s="1">
        <f>IFERROR(VLOOKUP(C1026&amp;"|"&amp;D1026,TaxRates!$C:$D,2,0),55)</f>
        <v>18</v>
      </c>
      <c r="H1026" s="13">
        <f t="shared" si="30"/>
        <v>65.472304353973414</v>
      </c>
      <c r="I1026" s="1" t="str">
        <f t="shared" si="31"/>
        <v>30 to 40</v>
      </c>
    </row>
    <row r="1027" spans="1:9">
      <c r="A1027" s="1" t="s">
        <v>178</v>
      </c>
      <c r="B1027" s="1" t="s">
        <v>194</v>
      </c>
      <c r="C1027" s="1">
        <v>85055</v>
      </c>
      <c r="D1027" s="1" t="s">
        <v>1</v>
      </c>
      <c r="E1027" s="11">
        <v>98.217325931796296</v>
      </c>
      <c r="F1027" s="1">
        <v>38</v>
      </c>
      <c r="G1027" s="1">
        <f>IFERROR(VLOOKUP(C1027&amp;"|"&amp;D1027,TaxRates!$C:$D,2,0),55)</f>
        <v>18</v>
      </c>
      <c r="H1027" s="13">
        <f t="shared" ref="H1027:H1090" si="32">E1027/(1-(G1027*0.01))</f>
        <v>119.77722674609304</v>
      </c>
      <c r="I1027" s="1" t="str">
        <f t="shared" ref="I1027:I1090" si="33">VLOOKUP(F1027,$M$4:$N$9,2, 1)</f>
        <v>30 to 40</v>
      </c>
    </row>
    <row r="1028" spans="1:9">
      <c r="A1028" s="1" t="s">
        <v>178</v>
      </c>
      <c r="B1028" s="1" t="s">
        <v>194</v>
      </c>
      <c r="C1028" s="1">
        <v>85055</v>
      </c>
      <c r="D1028" s="1" t="s">
        <v>1</v>
      </c>
      <c r="E1028" s="11">
        <v>96.484750784166806</v>
      </c>
      <c r="F1028" s="1">
        <v>38</v>
      </c>
      <c r="G1028" s="1">
        <f>IFERROR(VLOOKUP(C1028&amp;"|"&amp;D1028,TaxRates!$C:$D,2,0),55)</f>
        <v>18</v>
      </c>
      <c r="H1028" s="13">
        <f t="shared" si="32"/>
        <v>117.66433022459366</v>
      </c>
      <c r="I1028" s="1" t="str">
        <f t="shared" si="33"/>
        <v>30 to 40</v>
      </c>
    </row>
    <row r="1029" spans="1:9">
      <c r="A1029" s="1" t="s">
        <v>178</v>
      </c>
      <c r="B1029" s="1" t="s">
        <v>194</v>
      </c>
      <c r="C1029" s="1">
        <v>85055</v>
      </c>
      <c r="D1029" s="1" t="s">
        <v>1</v>
      </c>
      <c r="E1029" s="11">
        <v>48.198046713111097</v>
      </c>
      <c r="F1029" s="1">
        <v>38</v>
      </c>
      <c r="G1029" s="1">
        <f>IFERROR(VLOOKUP(C1029&amp;"|"&amp;D1029,TaxRates!$C:$D,2,0),55)</f>
        <v>18</v>
      </c>
      <c r="H1029" s="13">
        <f t="shared" si="32"/>
        <v>58.778105747696458</v>
      </c>
      <c r="I1029" s="1" t="str">
        <f t="shared" si="33"/>
        <v>30 to 40</v>
      </c>
    </row>
    <row r="1030" spans="1:9">
      <c r="A1030" s="1" t="s">
        <v>178</v>
      </c>
      <c r="B1030" s="1" t="s">
        <v>194</v>
      </c>
      <c r="C1030" s="1">
        <v>85055</v>
      </c>
      <c r="D1030" s="1" t="s">
        <v>1</v>
      </c>
      <c r="E1030" s="11">
        <v>42.223442387894302</v>
      </c>
      <c r="F1030" s="1">
        <v>38</v>
      </c>
      <c r="G1030" s="1">
        <f>IFERROR(VLOOKUP(C1030&amp;"|"&amp;D1030,TaxRates!$C:$D,2,0),55)</f>
        <v>18</v>
      </c>
      <c r="H1030" s="13">
        <f t="shared" si="32"/>
        <v>51.492002912066219</v>
      </c>
      <c r="I1030" s="1" t="str">
        <f t="shared" si="33"/>
        <v>30 to 40</v>
      </c>
    </row>
    <row r="1031" spans="1:9">
      <c r="A1031" s="1" t="s">
        <v>178</v>
      </c>
      <c r="B1031" s="1" t="s">
        <v>194</v>
      </c>
      <c r="C1031" s="1">
        <v>85055</v>
      </c>
      <c r="D1031" s="1" t="s">
        <v>1</v>
      </c>
      <c r="E1031" s="11">
        <v>81.121482519323493</v>
      </c>
      <c r="F1031" s="1">
        <v>39</v>
      </c>
      <c r="G1031" s="1">
        <f>IFERROR(VLOOKUP(C1031&amp;"|"&amp;D1031,TaxRates!$C:$D,2,0),55)</f>
        <v>18</v>
      </c>
      <c r="H1031" s="13">
        <f t="shared" si="32"/>
        <v>98.928637218687186</v>
      </c>
      <c r="I1031" s="1" t="str">
        <f t="shared" si="33"/>
        <v>30 to 40</v>
      </c>
    </row>
    <row r="1032" spans="1:9">
      <c r="A1032" s="1" t="s">
        <v>178</v>
      </c>
      <c r="B1032" s="1" t="s">
        <v>194</v>
      </c>
      <c r="C1032" s="1">
        <v>85055</v>
      </c>
      <c r="D1032" s="1" t="s">
        <v>1</v>
      </c>
      <c r="E1032" s="11">
        <v>198.39713507504499</v>
      </c>
      <c r="F1032" s="1">
        <v>39</v>
      </c>
      <c r="G1032" s="1">
        <f>IFERROR(VLOOKUP(C1032&amp;"|"&amp;D1032,TaxRates!$C:$D,2,0),55)</f>
        <v>18</v>
      </c>
      <c r="H1032" s="13">
        <f t="shared" si="32"/>
        <v>241.94772570127435</v>
      </c>
      <c r="I1032" s="1" t="str">
        <f t="shared" si="33"/>
        <v>30 to 40</v>
      </c>
    </row>
    <row r="1033" spans="1:9">
      <c r="A1033" s="1" t="s">
        <v>178</v>
      </c>
      <c r="B1033" s="1" t="s">
        <v>194</v>
      </c>
      <c r="C1033" s="1">
        <v>85055</v>
      </c>
      <c r="D1033" s="1" t="s">
        <v>1</v>
      </c>
      <c r="E1033" s="11">
        <v>160.937147342819</v>
      </c>
      <c r="F1033" s="1">
        <v>39</v>
      </c>
      <c r="G1033" s="1">
        <f>IFERROR(VLOOKUP(C1033&amp;"|"&amp;D1033,TaxRates!$C:$D,2,0),55)</f>
        <v>18</v>
      </c>
      <c r="H1033" s="13">
        <f t="shared" si="32"/>
        <v>196.2648138327061</v>
      </c>
      <c r="I1033" s="1" t="str">
        <f t="shared" si="33"/>
        <v>30 to 40</v>
      </c>
    </row>
    <row r="1034" spans="1:9">
      <c r="A1034" s="1" t="s">
        <v>178</v>
      </c>
      <c r="B1034" s="1" t="s">
        <v>194</v>
      </c>
      <c r="C1034" s="1">
        <v>85055</v>
      </c>
      <c r="D1034" s="1" t="s">
        <v>1</v>
      </c>
      <c r="E1034" s="11">
        <v>159.07233749181401</v>
      </c>
      <c r="F1034" s="1">
        <v>39</v>
      </c>
      <c r="G1034" s="1">
        <f>IFERROR(VLOOKUP(C1034&amp;"|"&amp;D1034,TaxRates!$C:$D,2,0),55)</f>
        <v>18</v>
      </c>
      <c r="H1034" s="13">
        <f t="shared" si="32"/>
        <v>193.99065547782195</v>
      </c>
      <c r="I1034" s="1" t="str">
        <f t="shared" si="33"/>
        <v>30 to 40</v>
      </c>
    </row>
    <row r="1035" spans="1:9">
      <c r="A1035" s="1" t="s">
        <v>178</v>
      </c>
      <c r="B1035" s="1" t="s">
        <v>194</v>
      </c>
      <c r="C1035" s="1">
        <v>85055</v>
      </c>
      <c r="D1035" s="1" t="s">
        <v>1</v>
      </c>
      <c r="E1035" s="11">
        <v>55.987872875566801</v>
      </c>
      <c r="F1035" s="1">
        <v>39</v>
      </c>
      <c r="G1035" s="1">
        <f>IFERROR(VLOOKUP(C1035&amp;"|"&amp;D1035,TaxRates!$C:$D,2,0),55)</f>
        <v>18</v>
      </c>
      <c r="H1035" s="13">
        <f t="shared" si="32"/>
        <v>68.27789375069122</v>
      </c>
      <c r="I1035" s="1" t="str">
        <f t="shared" si="33"/>
        <v>30 to 40</v>
      </c>
    </row>
    <row r="1036" spans="1:9">
      <c r="A1036" s="1" t="s">
        <v>178</v>
      </c>
      <c r="B1036" s="1" t="s">
        <v>194</v>
      </c>
      <c r="C1036" s="1">
        <v>85055</v>
      </c>
      <c r="D1036" s="1" t="s">
        <v>1</v>
      </c>
      <c r="E1036" s="11">
        <v>545.78070617539095</v>
      </c>
      <c r="F1036" s="1">
        <v>40</v>
      </c>
      <c r="G1036" s="1">
        <f>IFERROR(VLOOKUP(C1036&amp;"|"&amp;D1036,TaxRates!$C:$D,2,0),55)</f>
        <v>18</v>
      </c>
      <c r="H1036" s="13">
        <f t="shared" si="32"/>
        <v>665.58622704315962</v>
      </c>
      <c r="I1036" s="1" t="str">
        <f t="shared" si="33"/>
        <v>40 to 50</v>
      </c>
    </row>
    <row r="1037" spans="1:9">
      <c r="A1037" s="1" t="s">
        <v>178</v>
      </c>
      <c r="B1037" s="1" t="s">
        <v>194</v>
      </c>
      <c r="C1037" s="1">
        <v>85055</v>
      </c>
      <c r="D1037" s="1" t="s">
        <v>1</v>
      </c>
      <c r="E1037" s="11">
        <v>29.8264389464861</v>
      </c>
      <c r="F1037" s="1">
        <v>40</v>
      </c>
      <c r="G1037" s="1">
        <f>IFERROR(VLOOKUP(C1037&amp;"|"&amp;D1037,TaxRates!$C:$D,2,0),55)</f>
        <v>18</v>
      </c>
      <c r="H1037" s="13">
        <f t="shared" si="32"/>
        <v>36.37370603230012</v>
      </c>
      <c r="I1037" s="1" t="str">
        <f t="shared" si="33"/>
        <v>40 to 50</v>
      </c>
    </row>
    <row r="1038" spans="1:9">
      <c r="A1038" s="1" t="s">
        <v>178</v>
      </c>
      <c r="B1038" s="1" t="s">
        <v>194</v>
      </c>
      <c r="C1038" s="1">
        <v>85055</v>
      </c>
      <c r="D1038" s="1" t="s">
        <v>1</v>
      </c>
      <c r="E1038" s="11">
        <v>122.70929673076699</v>
      </c>
      <c r="F1038" s="1">
        <v>41</v>
      </c>
      <c r="G1038" s="1">
        <f>IFERROR(VLOOKUP(C1038&amp;"|"&amp;D1038,TaxRates!$C:$D,2,0),55)</f>
        <v>18</v>
      </c>
      <c r="H1038" s="13">
        <f t="shared" si="32"/>
        <v>149.64548381800853</v>
      </c>
      <c r="I1038" s="1" t="str">
        <f t="shared" si="33"/>
        <v>40 to 50</v>
      </c>
    </row>
    <row r="1039" spans="1:9">
      <c r="A1039" s="1" t="s">
        <v>178</v>
      </c>
      <c r="B1039" s="1" t="s">
        <v>194</v>
      </c>
      <c r="C1039" s="1">
        <v>85055</v>
      </c>
      <c r="D1039" s="1" t="s">
        <v>1</v>
      </c>
      <c r="E1039" s="11">
        <v>101.720042904151</v>
      </c>
      <c r="F1039" s="1">
        <v>41</v>
      </c>
      <c r="G1039" s="1">
        <f>IFERROR(VLOOKUP(C1039&amp;"|"&amp;D1039,TaxRates!$C:$D,2,0),55)</f>
        <v>18</v>
      </c>
      <c r="H1039" s="13">
        <f t="shared" si="32"/>
        <v>124.04883280994024</v>
      </c>
      <c r="I1039" s="1" t="str">
        <f t="shared" si="33"/>
        <v>40 to 50</v>
      </c>
    </row>
    <row r="1040" spans="1:9">
      <c r="A1040" s="1" t="s">
        <v>178</v>
      </c>
      <c r="B1040" s="1" t="s">
        <v>194</v>
      </c>
      <c r="C1040" s="1">
        <v>85055</v>
      </c>
      <c r="D1040" s="1" t="s">
        <v>1</v>
      </c>
      <c r="E1040" s="11">
        <v>128.68690639015199</v>
      </c>
      <c r="F1040" s="1">
        <v>41</v>
      </c>
      <c r="G1040" s="1">
        <f>IFERROR(VLOOKUP(C1040&amp;"|"&amp;D1040,TaxRates!$C:$D,2,0),55)</f>
        <v>18</v>
      </c>
      <c r="H1040" s="13">
        <f t="shared" si="32"/>
        <v>156.9352516953073</v>
      </c>
      <c r="I1040" s="1" t="str">
        <f t="shared" si="33"/>
        <v>40 to 50</v>
      </c>
    </row>
    <row r="1041" spans="1:9">
      <c r="A1041" s="1" t="s">
        <v>178</v>
      </c>
      <c r="B1041" s="1" t="s">
        <v>194</v>
      </c>
      <c r="C1041" s="1">
        <v>85055</v>
      </c>
      <c r="D1041" s="1" t="s">
        <v>1</v>
      </c>
      <c r="E1041" s="11">
        <v>44.451897673180099</v>
      </c>
      <c r="F1041" s="1">
        <v>42</v>
      </c>
      <c r="G1041" s="1">
        <f>IFERROR(VLOOKUP(C1041&amp;"|"&amp;D1041,TaxRates!$C:$D,2,0),55)</f>
        <v>18</v>
      </c>
      <c r="H1041" s="13">
        <f t="shared" si="32"/>
        <v>54.209631308756215</v>
      </c>
      <c r="I1041" s="1" t="str">
        <f t="shared" si="33"/>
        <v>40 to 50</v>
      </c>
    </row>
    <row r="1042" spans="1:9">
      <c r="A1042" s="1" t="s">
        <v>178</v>
      </c>
      <c r="B1042" s="1" t="s">
        <v>194</v>
      </c>
      <c r="C1042" s="1">
        <v>85055</v>
      </c>
      <c r="D1042" s="1" t="s">
        <v>1</v>
      </c>
      <c r="E1042" s="11">
        <v>124.6642666068</v>
      </c>
      <c r="F1042" s="1">
        <v>42</v>
      </c>
      <c r="G1042" s="1">
        <f>IFERROR(VLOOKUP(C1042&amp;"|"&amp;D1042,TaxRates!$C:$D,2,0),55)</f>
        <v>18</v>
      </c>
      <c r="H1042" s="13">
        <f t="shared" si="32"/>
        <v>152.02959342292681</v>
      </c>
      <c r="I1042" s="1" t="str">
        <f t="shared" si="33"/>
        <v>40 to 50</v>
      </c>
    </row>
    <row r="1043" spans="1:9">
      <c r="A1043" s="1" t="s">
        <v>178</v>
      </c>
      <c r="B1043" s="1" t="s">
        <v>194</v>
      </c>
      <c r="C1043" s="1">
        <v>85055</v>
      </c>
      <c r="D1043" s="1" t="s">
        <v>1</v>
      </c>
      <c r="E1043" s="11">
        <v>113.51147151078401</v>
      </c>
      <c r="F1043" s="1">
        <v>42</v>
      </c>
      <c r="G1043" s="1">
        <f>IFERROR(VLOOKUP(C1043&amp;"|"&amp;D1043,TaxRates!$C:$D,2,0),55)</f>
        <v>18</v>
      </c>
      <c r="H1043" s="13">
        <f t="shared" si="32"/>
        <v>138.42862379363902</v>
      </c>
      <c r="I1043" s="1" t="str">
        <f t="shared" si="33"/>
        <v>40 to 50</v>
      </c>
    </row>
    <row r="1044" spans="1:9">
      <c r="A1044" s="1" t="s">
        <v>178</v>
      </c>
      <c r="B1044" s="1" t="s">
        <v>194</v>
      </c>
      <c r="C1044" s="1">
        <v>85055</v>
      </c>
      <c r="D1044" s="1" t="s">
        <v>1</v>
      </c>
      <c r="E1044" s="11">
        <v>100.584026588792</v>
      </c>
      <c r="F1044" s="1">
        <v>42</v>
      </c>
      <c r="G1044" s="1">
        <f>IFERROR(VLOOKUP(C1044&amp;"|"&amp;D1044,TaxRates!$C:$D,2,0),55)</f>
        <v>18</v>
      </c>
      <c r="H1044" s="13">
        <f t="shared" si="32"/>
        <v>122.66344705950243</v>
      </c>
      <c r="I1044" s="1" t="str">
        <f t="shared" si="33"/>
        <v>40 to 50</v>
      </c>
    </row>
    <row r="1045" spans="1:9">
      <c r="A1045" s="1" t="s">
        <v>178</v>
      </c>
      <c r="B1045" s="1" t="s">
        <v>194</v>
      </c>
      <c r="C1045" s="1">
        <v>85055</v>
      </c>
      <c r="D1045" s="1" t="s">
        <v>1</v>
      </c>
      <c r="E1045" s="11">
        <v>100.245926494936</v>
      </c>
      <c r="F1045" s="1">
        <v>42</v>
      </c>
      <c r="G1045" s="1">
        <f>IFERROR(VLOOKUP(C1045&amp;"|"&amp;D1045,TaxRates!$C:$D,2,0),55)</f>
        <v>18</v>
      </c>
      <c r="H1045" s="13">
        <f t="shared" si="32"/>
        <v>122.25112987187316</v>
      </c>
      <c r="I1045" s="1" t="str">
        <f t="shared" si="33"/>
        <v>40 to 50</v>
      </c>
    </row>
    <row r="1046" spans="1:9">
      <c r="A1046" s="1" t="s">
        <v>178</v>
      </c>
      <c r="B1046" s="1" t="s">
        <v>194</v>
      </c>
      <c r="C1046" s="1">
        <v>85055</v>
      </c>
      <c r="D1046" s="1" t="s">
        <v>1</v>
      </c>
      <c r="E1046" s="11">
        <v>111.479865613477</v>
      </c>
      <c r="F1046" s="1">
        <v>42</v>
      </c>
      <c r="G1046" s="1">
        <f>IFERROR(VLOOKUP(C1046&amp;"|"&amp;D1046,TaxRates!$C:$D,2,0),55)</f>
        <v>18</v>
      </c>
      <c r="H1046" s="13">
        <f t="shared" si="32"/>
        <v>135.95105562619145</v>
      </c>
      <c r="I1046" s="1" t="str">
        <f t="shared" si="33"/>
        <v>40 to 50</v>
      </c>
    </row>
    <row r="1047" spans="1:9">
      <c r="A1047" s="1" t="s">
        <v>178</v>
      </c>
      <c r="B1047" s="1" t="s">
        <v>194</v>
      </c>
      <c r="C1047" s="1">
        <v>85055</v>
      </c>
      <c r="D1047" s="1" t="s">
        <v>1</v>
      </c>
      <c r="E1047" s="11">
        <v>59.700963239654101</v>
      </c>
      <c r="F1047" s="1">
        <v>42</v>
      </c>
      <c r="G1047" s="1">
        <f>IFERROR(VLOOKUP(C1047&amp;"|"&amp;D1047,TaxRates!$C:$D,2,0),55)</f>
        <v>18</v>
      </c>
      <c r="H1047" s="13">
        <f t="shared" si="32"/>
        <v>72.80605273128549</v>
      </c>
      <c r="I1047" s="1" t="str">
        <f t="shared" si="33"/>
        <v>40 to 50</v>
      </c>
    </row>
    <row r="1048" spans="1:9">
      <c r="A1048" s="1" t="s">
        <v>178</v>
      </c>
      <c r="B1048" s="1" t="s">
        <v>194</v>
      </c>
      <c r="C1048" s="1">
        <v>85055</v>
      </c>
      <c r="D1048" s="1" t="s">
        <v>1</v>
      </c>
      <c r="E1048" s="11">
        <v>129.445753267474</v>
      </c>
      <c r="F1048" s="1">
        <v>43</v>
      </c>
      <c r="G1048" s="1">
        <f>IFERROR(VLOOKUP(C1048&amp;"|"&amp;D1048,TaxRates!$C:$D,2,0),55)</f>
        <v>18</v>
      </c>
      <c r="H1048" s="13">
        <f t="shared" si="32"/>
        <v>157.8606747164317</v>
      </c>
      <c r="I1048" s="1" t="str">
        <f t="shared" si="33"/>
        <v>40 to 50</v>
      </c>
    </row>
    <row r="1049" spans="1:9">
      <c r="A1049" s="1" t="s">
        <v>178</v>
      </c>
      <c r="B1049" s="1" t="s">
        <v>194</v>
      </c>
      <c r="C1049" s="1">
        <v>85055</v>
      </c>
      <c r="D1049" s="1" t="s">
        <v>1</v>
      </c>
      <c r="E1049" s="11">
        <v>90.768605197364806</v>
      </c>
      <c r="F1049" s="1">
        <v>43</v>
      </c>
      <c r="G1049" s="1">
        <f>IFERROR(VLOOKUP(C1049&amp;"|"&amp;D1049,TaxRates!$C:$D,2,0),55)</f>
        <v>18</v>
      </c>
      <c r="H1049" s="13">
        <f t="shared" si="32"/>
        <v>110.6934209723961</v>
      </c>
      <c r="I1049" s="1" t="str">
        <f t="shared" si="33"/>
        <v>40 to 50</v>
      </c>
    </row>
    <row r="1050" spans="1:9">
      <c r="A1050" s="1" t="s">
        <v>178</v>
      </c>
      <c r="B1050" s="1" t="s">
        <v>194</v>
      </c>
      <c r="C1050" s="1">
        <v>85055</v>
      </c>
      <c r="D1050" s="1" t="s">
        <v>1</v>
      </c>
      <c r="E1050" s="11">
        <v>74.198695264224497</v>
      </c>
      <c r="F1050" s="1">
        <v>44</v>
      </c>
      <c r="G1050" s="1">
        <f>IFERROR(VLOOKUP(C1050&amp;"|"&amp;D1050,TaxRates!$C:$D,2,0),55)</f>
        <v>18</v>
      </c>
      <c r="H1050" s="13">
        <f t="shared" si="32"/>
        <v>90.486213736859142</v>
      </c>
      <c r="I1050" s="1" t="str">
        <f t="shared" si="33"/>
        <v>40 to 50</v>
      </c>
    </row>
    <row r="1051" spans="1:9">
      <c r="A1051" s="1" t="s">
        <v>178</v>
      </c>
      <c r="B1051" s="1" t="s">
        <v>194</v>
      </c>
      <c r="C1051" s="1">
        <v>85055</v>
      </c>
      <c r="D1051" s="1" t="s">
        <v>1</v>
      </c>
      <c r="E1051" s="11">
        <v>67.940086860168094</v>
      </c>
      <c r="F1051" s="1">
        <v>44</v>
      </c>
      <c r="G1051" s="1">
        <f>IFERROR(VLOOKUP(C1051&amp;"|"&amp;D1051,TaxRates!$C:$D,2,0),55)</f>
        <v>18</v>
      </c>
      <c r="H1051" s="13">
        <f t="shared" si="32"/>
        <v>82.853764463619626</v>
      </c>
      <c r="I1051" s="1" t="str">
        <f t="shared" si="33"/>
        <v>40 to 50</v>
      </c>
    </row>
    <row r="1052" spans="1:9">
      <c r="A1052" s="1" t="s">
        <v>178</v>
      </c>
      <c r="B1052" s="1" t="s">
        <v>194</v>
      </c>
      <c r="C1052" s="1">
        <v>85055</v>
      </c>
      <c r="D1052" s="1" t="s">
        <v>1</v>
      </c>
      <c r="E1052" s="11">
        <v>234.32139704762</v>
      </c>
      <c r="F1052" s="1">
        <v>44</v>
      </c>
      <c r="G1052" s="1">
        <f>IFERROR(VLOOKUP(C1052&amp;"|"&amp;D1052,TaxRates!$C:$D,2,0),55)</f>
        <v>18</v>
      </c>
      <c r="H1052" s="13">
        <f t="shared" si="32"/>
        <v>285.75780127758532</v>
      </c>
      <c r="I1052" s="1" t="str">
        <f t="shared" si="33"/>
        <v>40 to 50</v>
      </c>
    </row>
    <row r="1053" spans="1:9">
      <c r="A1053" s="1" t="s">
        <v>178</v>
      </c>
      <c r="B1053" s="1" t="s">
        <v>194</v>
      </c>
      <c r="C1053" s="1">
        <v>85055</v>
      </c>
      <c r="D1053" s="1" t="s">
        <v>1</v>
      </c>
      <c r="E1053" s="11">
        <v>210.52365844136801</v>
      </c>
      <c r="F1053" s="1">
        <v>44</v>
      </c>
      <c r="G1053" s="1">
        <f>IFERROR(VLOOKUP(C1053&amp;"|"&amp;D1053,TaxRates!$C:$D,2,0),55)</f>
        <v>18</v>
      </c>
      <c r="H1053" s="13">
        <f t="shared" si="32"/>
        <v>256.73616883093661</v>
      </c>
      <c r="I1053" s="1" t="str">
        <f t="shared" si="33"/>
        <v>40 to 50</v>
      </c>
    </row>
    <row r="1054" spans="1:9">
      <c r="A1054" s="1" t="s">
        <v>178</v>
      </c>
      <c r="B1054" s="1" t="s">
        <v>194</v>
      </c>
      <c r="C1054" s="1">
        <v>85055</v>
      </c>
      <c r="D1054" s="1" t="s">
        <v>1</v>
      </c>
      <c r="E1054" s="11">
        <v>101.95445896922401</v>
      </c>
      <c r="F1054" s="1">
        <v>44</v>
      </c>
      <c r="G1054" s="1">
        <f>IFERROR(VLOOKUP(C1054&amp;"|"&amp;D1054,TaxRates!$C:$D,2,0),55)</f>
        <v>18</v>
      </c>
      <c r="H1054" s="13">
        <f t="shared" si="32"/>
        <v>124.33470606002926</v>
      </c>
      <c r="I1054" s="1" t="str">
        <f t="shared" si="33"/>
        <v>40 to 50</v>
      </c>
    </row>
    <row r="1055" spans="1:9">
      <c r="A1055" s="1" t="s">
        <v>178</v>
      </c>
      <c r="B1055" s="1" t="s">
        <v>194</v>
      </c>
      <c r="C1055" s="1">
        <v>85055</v>
      </c>
      <c r="D1055" s="1" t="s">
        <v>1</v>
      </c>
      <c r="E1055" s="11">
        <v>91.758862805593694</v>
      </c>
      <c r="F1055" s="1">
        <v>44</v>
      </c>
      <c r="G1055" s="1">
        <f>IFERROR(VLOOKUP(C1055&amp;"|"&amp;D1055,TaxRates!$C:$D,2,0),55)</f>
        <v>18</v>
      </c>
      <c r="H1055" s="13">
        <f t="shared" si="32"/>
        <v>111.90105220194351</v>
      </c>
      <c r="I1055" s="1" t="str">
        <f t="shared" si="33"/>
        <v>40 to 50</v>
      </c>
    </row>
    <row r="1056" spans="1:9">
      <c r="A1056" s="1" t="s">
        <v>178</v>
      </c>
      <c r="B1056" s="1" t="s">
        <v>194</v>
      </c>
      <c r="C1056" s="1">
        <v>85055</v>
      </c>
      <c r="D1056" s="1" t="s">
        <v>1</v>
      </c>
      <c r="E1056" s="11">
        <v>70.433011552203993</v>
      </c>
      <c r="F1056" s="1">
        <v>45</v>
      </c>
      <c r="G1056" s="1">
        <f>IFERROR(VLOOKUP(C1056&amp;"|"&amp;D1056,TaxRates!$C:$D,2,0),55)</f>
        <v>18</v>
      </c>
      <c r="H1056" s="13">
        <f t="shared" si="32"/>
        <v>85.893916527078034</v>
      </c>
      <c r="I1056" s="1" t="str">
        <f t="shared" si="33"/>
        <v>40 to 50</v>
      </c>
    </row>
    <row r="1057" spans="1:9">
      <c r="A1057" s="1" t="s">
        <v>178</v>
      </c>
      <c r="B1057" s="1" t="s">
        <v>194</v>
      </c>
      <c r="C1057" s="1">
        <v>85055</v>
      </c>
      <c r="D1057" s="1" t="s">
        <v>1</v>
      </c>
      <c r="E1057" s="11">
        <v>139.441494708959</v>
      </c>
      <c r="F1057" s="1">
        <v>45</v>
      </c>
      <c r="G1057" s="1">
        <f>IFERROR(VLOOKUP(C1057&amp;"|"&amp;D1057,TaxRates!$C:$D,2,0),55)</f>
        <v>18</v>
      </c>
      <c r="H1057" s="13">
        <f t="shared" si="32"/>
        <v>170.05060330360851</v>
      </c>
      <c r="I1057" s="1" t="str">
        <f t="shared" si="33"/>
        <v>40 to 50</v>
      </c>
    </row>
    <row r="1058" spans="1:9">
      <c r="A1058" s="1" t="s">
        <v>178</v>
      </c>
      <c r="B1058" s="1" t="s">
        <v>194</v>
      </c>
      <c r="C1058" s="1">
        <v>85055</v>
      </c>
      <c r="D1058" s="1" t="s">
        <v>1</v>
      </c>
      <c r="E1058" s="11">
        <v>94.819795655308596</v>
      </c>
      <c r="F1058" s="1">
        <v>45</v>
      </c>
      <c r="G1058" s="1">
        <f>IFERROR(VLOOKUP(C1058&amp;"|"&amp;D1058,TaxRates!$C:$D,2,0),55)</f>
        <v>18</v>
      </c>
      <c r="H1058" s="13">
        <f t="shared" si="32"/>
        <v>115.63389714062023</v>
      </c>
      <c r="I1058" s="1" t="str">
        <f t="shared" si="33"/>
        <v>40 to 50</v>
      </c>
    </row>
    <row r="1059" spans="1:9">
      <c r="A1059" s="1" t="s">
        <v>178</v>
      </c>
      <c r="B1059" s="1" t="s">
        <v>194</v>
      </c>
      <c r="C1059" s="1">
        <v>85055</v>
      </c>
      <c r="D1059" s="1" t="s">
        <v>1</v>
      </c>
      <c r="E1059" s="11">
        <v>76.604465265399597</v>
      </c>
      <c r="F1059" s="1">
        <v>45</v>
      </c>
      <c r="G1059" s="1">
        <f>IFERROR(VLOOKUP(C1059&amp;"|"&amp;D1059,TaxRates!$C:$D,2,0),55)</f>
        <v>18</v>
      </c>
      <c r="H1059" s="13">
        <f t="shared" si="32"/>
        <v>93.420079591950724</v>
      </c>
      <c r="I1059" s="1" t="str">
        <f t="shared" si="33"/>
        <v>40 to 50</v>
      </c>
    </row>
    <row r="1060" spans="1:9">
      <c r="A1060" s="1" t="s">
        <v>178</v>
      </c>
      <c r="B1060" s="1" t="s">
        <v>194</v>
      </c>
      <c r="C1060" s="1">
        <v>85055</v>
      </c>
      <c r="D1060" s="1" t="s">
        <v>1</v>
      </c>
      <c r="E1060" s="11">
        <v>69.818420714926901</v>
      </c>
      <c r="F1060" s="1">
        <v>45</v>
      </c>
      <c r="G1060" s="1">
        <f>IFERROR(VLOOKUP(C1060&amp;"|"&amp;D1060,TaxRates!$C:$D,2,0),55)</f>
        <v>18</v>
      </c>
      <c r="H1060" s="13">
        <f t="shared" si="32"/>
        <v>85.144415506008414</v>
      </c>
      <c r="I1060" s="1" t="str">
        <f t="shared" si="33"/>
        <v>40 to 50</v>
      </c>
    </row>
    <row r="1061" spans="1:9">
      <c r="A1061" s="1" t="s">
        <v>178</v>
      </c>
      <c r="B1061" s="1" t="s">
        <v>194</v>
      </c>
      <c r="C1061" s="1">
        <v>85055</v>
      </c>
      <c r="D1061" s="1" t="s">
        <v>1</v>
      </c>
      <c r="E1061" s="11">
        <v>69.818420714926901</v>
      </c>
      <c r="F1061" s="1">
        <v>45</v>
      </c>
      <c r="G1061" s="1">
        <f>IFERROR(VLOOKUP(C1061&amp;"|"&amp;D1061,TaxRates!$C:$D,2,0),55)</f>
        <v>18</v>
      </c>
      <c r="H1061" s="13">
        <f t="shared" si="32"/>
        <v>85.144415506008414</v>
      </c>
      <c r="I1061" s="1" t="str">
        <f t="shared" si="33"/>
        <v>40 to 50</v>
      </c>
    </row>
    <row r="1062" spans="1:9">
      <c r="A1062" s="1" t="s">
        <v>178</v>
      </c>
      <c r="B1062" s="1" t="s">
        <v>194</v>
      </c>
      <c r="C1062" s="1">
        <v>85055</v>
      </c>
      <c r="D1062" s="1" t="s">
        <v>1</v>
      </c>
      <c r="E1062" s="11">
        <v>82.648192276471505</v>
      </c>
      <c r="F1062" s="1">
        <v>46</v>
      </c>
      <c r="G1062" s="1">
        <f>IFERROR(VLOOKUP(C1062&amp;"|"&amp;D1062,TaxRates!$C:$D,2,0),55)</f>
        <v>18</v>
      </c>
      <c r="H1062" s="13">
        <f t="shared" si="32"/>
        <v>100.79047838594086</v>
      </c>
      <c r="I1062" s="1" t="str">
        <f t="shared" si="33"/>
        <v>40 to 50</v>
      </c>
    </row>
    <row r="1063" spans="1:9">
      <c r="A1063" s="1" t="s">
        <v>178</v>
      </c>
      <c r="B1063" s="1" t="s">
        <v>194</v>
      </c>
      <c r="C1063" s="1">
        <v>85055</v>
      </c>
      <c r="D1063" s="1" t="s">
        <v>1</v>
      </c>
      <c r="E1063" s="11">
        <v>84.467922114961894</v>
      </c>
      <c r="F1063" s="1">
        <v>46</v>
      </c>
      <c r="G1063" s="1">
        <f>IFERROR(VLOOKUP(C1063&amp;"|"&amp;D1063,TaxRates!$C:$D,2,0),55)</f>
        <v>18</v>
      </c>
      <c r="H1063" s="13">
        <f t="shared" si="32"/>
        <v>103.00966111580718</v>
      </c>
      <c r="I1063" s="1" t="str">
        <f t="shared" si="33"/>
        <v>40 to 50</v>
      </c>
    </row>
    <row r="1064" spans="1:9">
      <c r="A1064" s="1" t="s">
        <v>178</v>
      </c>
      <c r="B1064" s="1" t="s">
        <v>194</v>
      </c>
      <c r="C1064" s="1">
        <v>85055</v>
      </c>
      <c r="D1064" s="1" t="s">
        <v>1</v>
      </c>
      <c r="E1064" s="11">
        <v>100.875544003051</v>
      </c>
      <c r="F1064" s="1">
        <v>46</v>
      </c>
      <c r="G1064" s="1">
        <f>IFERROR(VLOOKUP(C1064&amp;"|"&amp;D1064,TaxRates!$C:$D,2,0),55)</f>
        <v>18</v>
      </c>
      <c r="H1064" s="13">
        <f t="shared" si="32"/>
        <v>123.0189561012817</v>
      </c>
      <c r="I1064" s="1" t="str">
        <f t="shared" si="33"/>
        <v>40 to 50</v>
      </c>
    </row>
    <row r="1065" spans="1:9">
      <c r="A1065" s="1" t="s">
        <v>178</v>
      </c>
      <c r="B1065" s="1" t="s">
        <v>194</v>
      </c>
      <c r="C1065" s="1">
        <v>85055</v>
      </c>
      <c r="D1065" s="1" t="s">
        <v>1</v>
      </c>
      <c r="E1065" s="11">
        <v>106.307685511014</v>
      </c>
      <c r="F1065" s="1">
        <v>46</v>
      </c>
      <c r="G1065" s="1">
        <f>IFERROR(VLOOKUP(C1065&amp;"|"&amp;D1065,TaxRates!$C:$D,2,0),55)</f>
        <v>18</v>
      </c>
      <c r="H1065" s="13">
        <f t="shared" si="32"/>
        <v>129.64351891587071</v>
      </c>
      <c r="I1065" s="1" t="str">
        <f t="shared" si="33"/>
        <v>40 to 50</v>
      </c>
    </row>
    <row r="1066" spans="1:9">
      <c r="A1066" s="1" t="s">
        <v>178</v>
      </c>
      <c r="B1066" s="1" t="s">
        <v>194</v>
      </c>
      <c r="C1066" s="1">
        <v>85055</v>
      </c>
      <c r="D1066" s="1" t="s">
        <v>1</v>
      </c>
      <c r="E1066" s="11">
        <v>160.593036580627</v>
      </c>
      <c r="F1066" s="1">
        <v>47</v>
      </c>
      <c r="G1066" s="1">
        <f>IFERROR(VLOOKUP(C1066&amp;"|"&amp;D1066,TaxRates!$C:$D,2,0),55)</f>
        <v>18</v>
      </c>
      <c r="H1066" s="13">
        <f t="shared" si="32"/>
        <v>195.84516656174023</v>
      </c>
      <c r="I1066" s="1" t="str">
        <f t="shared" si="33"/>
        <v>40 to 50</v>
      </c>
    </row>
    <row r="1067" spans="1:9">
      <c r="A1067" s="1" t="s">
        <v>178</v>
      </c>
      <c r="B1067" s="1" t="s">
        <v>194</v>
      </c>
      <c r="C1067" s="1">
        <v>85055</v>
      </c>
      <c r="D1067" s="1" t="s">
        <v>1</v>
      </c>
      <c r="E1067" s="11">
        <v>66.614734492250307</v>
      </c>
      <c r="F1067" s="1">
        <v>48</v>
      </c>
      <c r="G1067" s="1">
        <f>IFERROR(VLOOKUP(C1067&amp;"|"&amp;D1067,TaxRates!$C:$D,2,0),55)</f>
        <v>18</v>
      </c>
      <c r="H1067" s="13">
        <f t="shared" si="32"/>
        <v>81.23748108811013</v>
      </c>
      <c r="I1067" s="1" t="str">
        <f t="shared" si="33"/>
        <v>40 to 50</v>
      </c>
    </row>
    <row r="1068" spans="1:9">
      <c r="A1068" s="1" t="s">
        <v>178</v>
      </c>
      <c r="B1068" s="1" t="s">
        <v>194</v>
      </c>
      <c r="C1068" s="1">
        <v>85055</v>
      </c>
      <c r="D1068" s="1" t="s">
        <v>1</v>
      </c>
      <c r="E1068" s="11">
        <v>59.953411309733603</v>
      </c>
      <c r="F1068" s="1">
        <v>48</v>
      </c>
      <c r="G1068" s="1">
        <f>IFERROR(VLOOKUP(C1068&amp;"|"&amp;D1068,TaxRates!$C:$D,2,0),55)</f>
        <v>18</v>
      </c>
      <c r="H1068" s="13">
        <f t="shared" si="32"/>
        <v>73.113916231382433</v>
      </c>
      <c r="I1068" s="1" t="str">
        <f t="shared" si="33"/>
        <v>40 to 50</v>
      </c>
    </row>
    <row r="1069" spans="1:9">
      <c r="A1069" s="1" t="s">
        <v>178</v>
      </c>
      <c r="B1069" s="1" t="s">
        <v>194</v>
      </c>
      <c r="C1069" s="1">
        <v>85055</v>
      </c>
      <c r="D1069" s="1" t="s">
        <v>1</v>
      </c>
      <c r="E1069" s="11">
        <v>144.673781494775</v>
      </c>
      <c r="F1069" s="1">
        <v>48</v>
      </c>
      <c r="G1069" s="1">
        <f>IFERROR(VLOOKUP(C1069&amp;"|"&amp;D1069,TaxRates!$C:$D,2,0),55)</f>
        <v>18</v>
      </c>
      <c r="H1069" s="13">
        <f t="shared" si="32"/>
        <v>176.43144084728658</v>
      </c>
      <c r="I1069" s="1" t="str">
        <f t="shared" si="33"/>
        <v>40 to 50</v>
      </c>
    </row>
    <row r="1070" spans="1:9">
      <c r="A1070" s="1" t="s">
        <v>178</v>
      </c>
      <c r="B1070" s="1" t="s">
        <v>194</v>
      </c>
      <c r="C1070" s="1">
        <v>85055</v>
      </c>
      <c r="D1070" s="1" t="s">
        <v>1</v>
      </c>
      <c r="E1070" s="11">
        <v>109.756306468351</v>
      </c>
      <c r="F1070" s="1">
        <v>50</v>
      </c>
      <c r="G1070" s="1">
        <f>IFERROR(VLOOKUP(C1070&amp;"|"&amp;D1070,TaxRates!$C:$D,2,0),55)</f>
        <v>18</v>
      </c>
      <c r="H1070" s="13">
        <f t="shared" si="32"/>
        <v>133.84915422969632</v>
      </c>
      <c r="I1070" s="1" t="str">
        <f t="shared" si="33"/>
        <v>50 to 60</v>
      </c>
    </row>
    <row r="1071" spans="1:9">
      <c r="A1071" s="1" t="s">
        <v>178</v>
      </c>
      <c r="B1071" s="1" t="s">
        <v>194</v>
      </c>
      <c r="C1071" s="1">
        <v>85055</v>
      </c>
      <c r="D1071" s="1" t="s">
        <v>1</v>
      </c>
      <c r="E1071" s="11">
        <v>85.163656974764507</v>
      </c>
      <c r="F1071" s="1">
        <v>50</v>
      </c>
      <c r="G1071" s="1">
        <f>IFERROR(VLOOKUP(C1071&amp;"|"&amp;D1071,TaxRates!$C:$D,2,0),55)</f>
        <v>18</v>
      </c>
      <c r="H1071" s="13">
        <f t="shared" si="32"/>
        <v>103.85811826190793</v>
      </c>
      <c r="I1071" s="1" t="str">
        <f t="shared" si="33"/>
        <v>50 to 60</v>
      </c>
    </row>
    <row r="1072" spans="1:9">
      <c r="A1072" s="1" t="s">
        <v>178</v>
      </c>
      <c r="B1072" s="1" t="s">
        <v>194</v>
      </c>
      <c r="C1072" s="1">
        <v>85055</v>
      </c>
      <c r="D1072" s="1" t="s">
        <v>1</v>
      </c>
      <c r="E1072" s="11">
        <v>57.773041371129601</v>
      </c>
      <c r="F1072" s="1">
        <v>50</v>
      </c>
      <c r="G1072" s="1">
        <f>IFERROR(VLOOKUP(C1072&amp;"|"&amp;D1072,TaxRates!$C:$D,2,0),55)</f>
        <v>18</v>
      </c>
      <c r="H1072" s="13">
        <f t="shared" si="32"/>
        <v>70.454928501377552</v>
      </c>
      <c r="I1072" s="1" t="str">
        <f t="shared" si="33"/>
        <v>50 to 60</v>
      </c>
    </row>
    <row r="1073" spans="1:9">
      <c r="A1073" s="1" t="s">
        <v>178</v>
      </c>
      <c r="B1073" s="1" t="s">
        <v>194</v>
      </c>
      <c r="C1073" s="1">
        <v>85055</v>
      </c>
      <c r="D1073" s="1" t="s">
        <v>1</v>
      </c>
      <c r="E1073" s="11">
        <v>75.016146157815498</v>
      </c>
      <c r="F1073" s="1">
        <v>51</v>
      </c>
      <c r="G1073" s="1">
        <f>IFERROR(VLOOKUP(C1073&amp;"|"&amp;D1073,TaxRates!$C:$D,2,0),55)</f>
        <v>18</v>
      </c>
      <c r="H1073" s="13">
        <f t="shared" si="32"/>
        <v>91.483105070506696</v>
      </c>
      <c r="I1073" s="1" t="str">
        <f t="shared" si="33"/>
        <v>50 to 60</v>
      </c>
    </row>
    <row r="1074" spans="1:9">
      <c r="A1074" s="1" t="s">
        <v>178</v>
      </c>
      <c r="B1074" s="1" t="s">
        <v>194</v>
      </c>
      <c r="C1074" s="1">
        <v>85055</v>
      </c>
      <c r="D1074" s="1" t="s">
        <v>1</v>
      </c>
      <c r="E1074" s="11">
        <v>623.31983036691804</v>
      </c>
      <c r="F1074" s="1">
        <v>52</v>
      </c>
      <c r="G1074" s="1">
        <f>IFERROR(VLOOKUP(C1074&amp;"|"&amp;D1074,TaxRates!$C:$D,2,0),55)</f>
        <v>18</v>
      </c>
      <c r="H1074" s="13">
        <f t="shared" si="32"/>
        <v>760.14613459380246</v>
      </c>
      <c r="I1074" s="1" t="str">
        <f t="shared" si="33"/>
        <v>50 to 60</v>
      </c>
    </row>
    <row r="1075" spans="1:9">
      <c r="A1075" s="1" t="s">
        <v>178</v>
      </c>
      <c r="B1075" s="1" t="s">
        <v>194</v>
      </c>
      <c r="C1075" s="1">
        <v>85055</v>
      </c>
      <c r="D1075" s="1" t="s">
        <v>1</v>
      </c>
      <c r="E1075" s="11">
        <v>174.751165844257</v>
      </c>
      <c r="F1075" s="1">
        <v>52</v>
      </c>
      <c r="G1075" s="1">
        <f>IFERROR(VLOOKUP(C1075&amp;"|"&amp;D1075,TaxRates!$C:$D,2,0),55)</f>
        <v>18</v>
      </c>
      <c r="H1075" s="13">
        <f t="shared" si="32"/>
        <v>213.11117785885</v>
      </c>
      <c r="I1075" s="1" t="str">
        <f t="shared" si="33"/>
        <v>50 to 60</v>
      </c>
    </row>
    <row r="1076" spans="1:9">
      <c r="A1076" s="1" t="s">
        <v>178</v>
      </c>
      <c r="B1076" s="1" t="s">
        <v>194</v>
      </c>
      <c r="C1076" s="1">
        <v>85055</v>
      </c>
      <c r="D1076" s="1" t="s">
        <v>1</v>
      </c>
      <c r="E1076" s="11">
        <v>53.4213174964244</v>
      </c>
      <c r="F1076" s="1">
        <v>53</v>
      </c>
      <c r="G1076" s="1">
        <f>IFERROR(VLOOKUP(C1076&amp;"|"&amp;D1076,TaxRates!$C:$D,2,0),55)</f>
        <v>18</v>
      </c>
      <c r="H1076" s="13">
        <f t="shared" si="32"/>
        <v>65.147948166371222</v>
      </c>
      <c r="I1076" s="1" t="str">
        <f t="shared" si="33"/>
        <v>50 to 60</v>
      </c>
    </row>
    <row r="1077" spans="1:9">
      <c r="A1077" s="1" t="s">
        <v>178</v>
      </c>
      <c r="B1077" s="1" t="s">
        <v>194</v>
      </c>
      <c r="C1077" s="1">
        <v>85055</v>
      </c>
      <c r="D1077" s="1" t="s">
        <v>1</v>
      </c>
      <c r="E1077" s="11">
        <v>40.062607121379699</v>
      </c>
      <c r="F1077" s="1">
        <v>56</v>
      </c>
      <c r="G1077" s="1">
        <f>IFERROR(VLOOKUP(C1077&amp;"|"&amp;D1077,TaxRates!$C:$D,2,0),55)</f>
        <v>18</v>
      </c>
      <c r="H1077" s="13">
        <f t="shared" si="32"/>
        <v>48.856837952902069</v>
      </c>
      <c r="I1077" s="1" t="str">
        <f t="shared" si="33"/>
        <v>50 to 60</v>
      </c>
    </row>
    <row r="1078" spans="1:9">
      <c r="A1078" s="1" t="s">
        <v>178</v>
      </c>
      <c r="B1078" s="1" t="s">
        <v>194</v>
      </c>
      <c r="C1078" s="1">
        <v>85055</v>
      </c>
      <c r="D1078" s="1" t="s">
        <v>1</v>
      </c>
      <c r="E1078" s="11">
        <v>112.3964925346</v>
      </c>
      <c r="F1078" s="1">
        <v>57</v>
      </c>
      <c r="G1078" s="1">
        <f>IFERROR(VLOOKUP(C1078&amp;"|"&amp;D1078,TaxRates!$C:$D,2,0),55)</f>
        <v>18</v>
      </c>
      <c r="H1078" s="13">
        <f t="shared" si="32"/>
        <v>137.06889333487803</v>
      </c>
      <c r="I1078" s="1" t="str">
        <f t="shared" si="33"/>
        <v>50 to 60</v>
      </c>
    </row>
    <row r="1079" spans="1:9">
      <c r="A1079" s="1" t="s">
        <v>178</v>
      </c>
      <c r="B1079" s="1" t="s">
        <v>194</v>
      </c>
      <c r="C1079" s="1">
        <v>85055</v>
      </c>
      <c r="D1079" s="1" t="s">
        <v>1</v>
      </c>
      <c r="E1079" s="11">
        <v>50.216128606664</v>
      </c>
      <c r="F1079" s="1">
        <v>62</v>
      </c>
      <c r="G1079" s="1">
        <f>IFERROR(VLOOKUP(C1079&amp;"|"&amp;D1079,TaxRates!$C:$D,2,0),55)</f>
        <v>18</v>
      </c>
      <c r="H1079" s="13">
        <f t="shared" si="32"/>
        <v>61.239181227639023</v>
      </c>
      <c r="I1079" s="1" t="str">
        <f t="shared" si="33"/>
        <v>60 to 70</v>
      </c>
    </row>
    <row r="1080" spans="1:9">
      <c r="A1080" s="1" t="s">
        <v>178</v>
      </c>
      <c r="B1080" s="1" t="s">
        <v>194</v>
      </c>
      <c r="C1080" s="1">
        <v>85055</v>
      </c>
      <c r="D1080" s="1" t="s">
        <v>1</v>
      </c>
      <c r="E1080" s="11">
        <v>20.918628473677899</v>
      </c>
      <c r="F1080" s="1">
        <v>62</v>
      </c>
      <c r="G1080" s="1">
        <f>IFERROR(VLOOKUP(C1080&amp;"|"&amp;D1080,TaxRates!$C:$D,2,0),55)</f>
        <v>18</v>
      </c>
      <c r="H1080" s="13">
        <f t="shared" si="32"/>
        <v>25.510522528875484</v>
      </c>
      <c r="I1080" s="1" t="str">
        <f t="shared" si="33"/>
        <v>60 to 70</v>
      </c>
    </row>
    <row r="1081" spans="1:9">
      <c r="A1081" s="1" t="s">
        <v>178</v>
      </c>
      <c r="B1081" s="1" t="s">
        <v>293</v>
      </c>
      <c r="C1081" s="1">
        <v>69117</v>
      </c>
      <c r="D1081" s="1" t="s">
        <v>0</v>
      </c>
      <c r="E1081" s="11">
        <v>342.69675246595199</v>
      </c>
      <c r="F1081" s="1">
        <v>28</v>
      </c>
      <c r="G1081" s="1">
        <f>IFERROR(VLOOKUP(C1081&amp;"|"&amp;D1081,TaxRates!$C:$D,2,0),55)</f>
        <v>14</v>
      </c>
      <c r="H1081" s="13">
        <f t="shared" si="32"/>
        <v>398.48459589064186</v>
      </c>
      <c r="I1081" s="1" t="str">
        <f t="shared" si="33"/>
        <v>20 to 30</v>
      </c>
    </row>
    <row r="1082" spans="1:9">
      <c r="A1082" s="1" t="s">
        <v>178</v>
      </c>
      <c r="B1082" s="1" t="s">
        <v>293</v>
      </c>
      <c r="C1082" s="1">
        <v>69117</v>
      </c>
      <c r="D1082" s="1" t="s">
        <v>0</v>
      </c>
      <c r="E1082" s="11">
        <v>109.11917562481599</v>
      </c>
      <c r="F1082" s="1">
        <v>28</v>
      </c>
      <c r="G1082" s="1">
        <f>IFERROR(VLOOKUP(C1082&amp;"|"&amp;D1082,TaxRates!$C:$D,2,0),55)</f>
        <v>14</v>
      </c>
      <c r="H1082" s="13">
        <f t="shared" si="32"/>
        <v>126.8827623544372</v>
      </c>
      <c r="I1082" s="1" t="str">
        <f t="shared" si="33"/>
        <v>20 to 30</v>
      </c>
    </row>
    <row r="1083" spans="1:9">
      <c r="A1083" s="1" t="s">
        <v>178</v>
      </c>
      <c r="B1083" s="1" t="s">
        <v>293</v>
      </c>
      <c r="C1083" s="1">
        <v>69117</v>
      </c>
      <c r="D1083" s="1" t="s">
        <v>0</v>
      </c>
      <c r="E1083" s="11">
        <v>185.77473157106499</v>
      </c>
      <c r="F1083" s="1">
        <v>29</v>
      </c>
      <c r="G1083" s="1">
        <f>IFERROR(VLOOKUP(C1083&amp;"|"&amp;D1083,TaxRates!$C:$D,2,0),55)</f>
        <v>14</v>
      </c>
      <c r="H1083" s="13">
        <f t="shared" si="32"/>
        <v>216.01712973379651</v>
      </c>
      <c r="I1083" s="1" t="str">
        <f t="shared" si="33"/>
        <v>20 to 30</v>
      </c>
    </row>
    <row r="1084" spans="1:9">
      <c r="A1084" s="1" t="s">
        <v>178</v>
      </c>
      <c r="B1084" s="1" t="s">
        <v>293</v>
      </c>
      <c r="C1084" s="1">
        <v>69117</v>
      </c>
      <c r="D1084" s="1" t="s">
        <v>0</v>
      </c>
      <c r="E1084" s="11">
        <v>165.948542067315</v>
      </c>
      <c r="F1084" s="1">
        <v>32</v>
      </c>
      <c r="G1084" s="1">
        <f>IFERROR(VLOOKUP(C1084&amp;"|"&amp;D1084,TaxRates!$C:$D,2,0),55)</f>
        <v>14</v>
      </c>
      <c r="H1084" s="13">
        <f t="shared" si="32"/>
        <v>192.96342100850583</v>
      </c>
      <c r="I1084" s="1" t="str">
        <f t="shared" si="33"/>
        <v>30 to 40</v>
      </c>
    </row>
    <row r="1085" spans="1:9">
      <c r="A1085" s="1" t="s">
        <v>178</v>
      </c>
      <c r="B1085" s="1" t="s">
        <v>293</v>
      </c>
      <c r="C1085" s="1">
        <v>69117</v>
      </c>
      <c r="D1085" s="1" t="s">
        <v>0</v>
      </c>
      <c r="E1085" s="11">
        <v>97.568173751591701</v>
      </c>
      <c r="F1085" s="1">
        <v>33</v>
      </c>
      <c r="G1085" s="1">
        <f>IFERROR(VLOOKUP(C1085&amp;"|"&amp;D1085,TaxRates!$C:$D,2,0),55)</f>
        <v>14</v>
      </c>
      <c r="H1085" s="13">
        <f t="shared" si="32"/>
        <v>113.45136482743222</v>
      </c>
      <c r="I1085" s="1" t="str">
        <f t="shared" si="33"/>
        <v>30 to 40</v>
      </c>
    </row>
    <row r="1086" spans="1:9">
      <c r="A1086" s="1" t="s">
        <v>178</v>
      </c>
      <c r="B1086" s="1" t="s">
        <v>293</v>
      </c>
      <c r="C1086" s="1">
        <v>69117</v>
      </c>
      <c r="D1086" s="1" t="s">
        <v>0</v>
      </c>
      <c r="E1086" s="11">
        <v>104.475934335853</v>
      </c>
      <c r="F1086" s="1">
        <v>33</v>
      </c>
      <c r="G1086" s="1">
        <f>IFERROR(VLOOKUP(C1086&amp;"|"&amp;D1086,TaxRates!$C:$D,2,0),55)</f>
        <v>14</v>
      </c>
      <c r="H1086" s="13">
        <f t="shared" si="32"/>
        <v>121.48364457657325</v>
      </c>
      <c r="I1086" s="1" t="str">
        <f t="shared" si="33"/>
        <v>30 to 40</v>
      </c>
    </row>
    <row r="1087" spans="1:9">
      <c r="A1087" s="1" t="s">
        <v>178</v>
      </c>
      <c r="B1087" s="1" t="s">
        <v>293</v>
      </c>
      <c r="C1087" s="1">
        <v>69117</v>
      </c>
      <c r="D1087" s="1" t="s">
        <v>0</v>
      </c>
      <c r="E1087" s="11">
        <v>237.01417646180201</v>
      </c>
      <c r="F1087" s="1">
        <v>34</v>
      </c>
      <c r="G1087" s="1">
        <f>IFERROR(VLOOKUP(C1087&amp;"|"&amp;D1087,TaxRates!$C:$D,2,0),55)</f>
        <v>14</v>
      </c>
      <c r="H1087" s="13">
        <f t="shared" si="32"/>
        <v>275.59787960674652</v>
      </c>
      <c r="I1087" s="1" t="str">
        <f t="shared" si="33"/>
        <v>30 to 40</v>
      </c>
    </row>
    <row r="1088" spans="1:9">
      <c r="A1088" s="1" t="s">
        <v>178</v>
      </c>
      <c r="B1088" s="1" t="s">
        <v>293</v>
      </c>
      <c r="C1088" s="1">
        <v>69117</v>
      </c>
      <c r="D1088" s="1" t="s">
        <v>0</v>
      </c>
      <c r="E1088" s="11">
        <v>243.248742192517</v>
      </c>
      <c r="F1088" s="1">
        <v>34</v>
      </c>
      <c r="G1088" s="1">
        <f>IFERROR(VLOOKUP(C1088&amp;"|"&amp;D1088,TaxRates!$C:$D,2,0),55)</f>
        <v>14</v>
      </c>
      <c r="H1088" s="13">
        <f t="shared" si="32"/>
        <v>282.84737464246166</v>
      </c>
      <c r="I1088" s="1" t="str">
        <f t="shared" si="33"/>
        <v>30 to 40</v>
      </c>
    </row>
    <row r="1089" spans="1:9">
      <c r="A1089" s="1" t="s">
        <v>178</v>
      </c>
      <c r="B1089" s="1" t="s">
        <v>293</v>
      </c>
      <c r="C1089" s="1">
        <v>69117</v>
      </c>
      <c r="D1089" s="1" t="s">
        <v>0</v>
      </c>
      <c r="E1089" s="11">
        <v>32.083444906364299</v>
      </c>
      <c r="F1089" s="1">
        <v>35</v>
      </c>
      <c r="G1089" s="1">
        <f>IFERROR(VLOOKUP(C1089&amp;"|"&amp;D1089,TaxRates!$C:$D,2,0),55)</f>
        <v>14</v>
      </c>
      <c r="H1089" s="13">
        <f t="shared" si="32"/>
        <v>37.306331286470119</v>
      </c>
      <c r="I1089" s="1" t="str">
        <f t="shared" si="33"/>
        <v>30 to 40</v>
      </c>
    </row>
    <row r="1090" spans="1:9">
      <c r="A1090" s="1" t="s">
        <v>178</v>
      </c>
      <c r="B1090" s="1" t="s">
        <v>293</v>
      </c>
      <c r="C1090" s="1">
        <v>69117</v>
      </c>
      <c r="D1090" s="1" t="s">
        <v>0</v>
      </c>
      <c r="E1090" s="11">
        <v>122.90764878583001</v>
      </c>
      <c r="F1090" s="1">
        <v>35</v>
      </c>
      <c r="G1090" s="1">
        <f>IFERROR(VLOOKUP(C1090&amp;"|"&amp;D1090,TaxRates!$C:$D,2,0),55)</f>
        <v>14</v>
      </c>
      <c r="H1090" s="13">
        <f t="shared" si="32"/>
        <v>142.91587068119767</v>
      </c>
      <c r="I1090" s="1" t="str">
        <f t="shared" si="33"/>
        <v>30 to 40</v>
      </c>
    </row>
    <row r="1091" spans="1:9">
      <c r="A1091" s="1" t="s">
        <v>178</v>
      </c>
      <c r="B1091" s="1" t="s">
        <v>293</v>
      </c>
      <c r="C1091" s="1">
        <v>69117</v>
      </c>
      <c r="D1091" s="1" t="s">
        <v>0</v>
      </c>
      <c r="E1091" s="11">
        <v>103.841808826486</v>
      </c>
      <c r="F1091" s="1">
        <v>35</v>
      </c>
      <c r="G1091" s="1">
        <f>IFERROR(VLOOKUP(C1091&amp;"|"&amp;D1091,TaxRates!$C:$D,2,0),55)</f>
        <v>14</v>
      </c>
      <c r="H1091" s="13">
        <f t="shared" ref="H1091:H1154" si="34">E1091/(1-(G1091*0.01))</f>
        <v>120.74628933312326</v>
      </c>
      <c r="I1091" s="1" t="str">
        <f t="shared" ref="I1091:I1154" si="35">VLOOKUP(F1091,$M$4:$N$9,2, 1)</f>
        <v>30 to 40</v>
      </c>
    </row>
    <row r="1092" spans="1:9">
      <c r="A1092" s="1" t="s">
        <v>178</v>
      </c>
      <c r="B1092" s="1" t="s">
        <v>293</v>
      </c>
      <c r="C1092" s="1">
        <v>69117</v>
      </c>
      <c r="D1092" s="1" t="s">
        <v>0</v>
      </c>
      <c r="E1092" s="11">
        <v>177.39435724467401</v>
      </c>
      <c r="F1092" s="1">
        <v>36</v>
      </c>
      <c r="G1092" s="1">
        <f>IFERROR(VLOOKUP(C1092&amp;"|"&amp;D1092,TaxRates!$C:$D,2,0),55)</f>
        <v>14</v>
      </c>
      <c r="H1092" s="13">
        <f t="shared" si="34"/>
        <v>206.27250842403956</v>
      </c>
      <c r="I1092" s="1" t="str">
        <f t="shared" si="35"/>
        <v>30 to 40</v>
      </c>
    </row>
    <row r="1093" spans="1:9">
      <c r="A1093" s="1" t="s">
        <v>178</v>
      </c>
      <c r="B1093" s="1" t="s">
        <v>293</v>
      </c>
      <c r="C1093" s="1">
        <v>69117</v>
      </c>
      <c r="D1093" s="1" t="s">
        <v>0</v>
      </c>
      <c r="E1093" s="11">
        <v>315.32416886732301</v>
      </c>
      <c r="F1093" s="1">
        <v>36</v>
      </c>
      <c r="G1093" s="1">
        <f>IFERROR(VLOOKUP(C1093&amp;"|"&amp;D1093,TaxRates!$C:$D,2,0),55)</f>
        <v>14</v>
      </c>
      <c r="H1093" s="13">
        <f t="shared" si="34"/>
        <v>366.65601031084071</v>
      </c>
      <c r="I1093" s="1" t="str">
        <f t="shared" si="35"/>
        <v>30 to 40</v>
      </c>
    </row>
    <row r="1094" spans="1:9">
      <c r="A1094" s="1" t="s">
        <v>178</v>
      </c>
      <c r="B1094" s="1" t="s">
        <v>293</v>
      </c>
      <c r="C1094" s="1">
        <v>69117</v>
      </c>
      <c r="D1094" s="1" t="s">
        <v>0</v>
      </c>
      <c r="E1094" s="11">
        <v>126.060244327657</v>
      </c>
      <c r="F1094" s="1">
        <v>42</v>
      </c>
      <c r="G1094" s="1">
        <f>IFERROR(VLOOKUP(C1094&amp;"|"&amp;D1094,TaxRates!$C:$D,2,0),55)</f>
        <v>14</v>
      </c>
      <c r="H1094" s="13">
        <f t="shared" si="34"/>
        <v>146.58167945076397</v>
      </c>
      <c r="I1094" s="1" t="str">
        <f t="shared" si="35"/>
        <v>40 to 50</v>
      </c>
    </row>
    <row r="1095" spans="1:9">
      <c r="A1095" s="1" t="s">
        <v>178</v>
      </c>
      <c r="B1095" s="1" t="s">
        <v>293</v>
      </c>
      <c r="C1095" s="1">
        <v>69117</v>
      </c>
      <c r="D1095" s="1" t="s">
        <v>0</v>
      </c>
      <c r="E1095" s="11">
        <v>50.292764627938098</v>
      </c>
      <c r="F1095" s="1">
        <v>45</v>
      </c>
      <c r="G1095" s="1">
        <f>IFERROR(VLOOKUP(C1095&amp;"|"&amp;D1095,TaxRates!$C:$D,2,0),55)</f>
        <v>14</v>
      </c>
      <c r="H1095" s="13">
        <f t="shared" si="34"/>
        <v>58.479958869695466</v>
      </c>
      <c r="I1095" s="1" t="str">
        <f t="shared" si="35"/>
        <v>40 to 50</v>
      </c>
    </row>
    <row r="1096" spans="1:9">
      <c r="A1096" s="1" t="s">
        <v>178</v>
      </c>
      <c r="B1096" s="1" t="s">
        <v>293</v>
      </c>
      <c r="C1096" s="1">
        <v>69117</v>
      </c>
      <c r="D1096" s="1" t="s">
        <v>0</v>
      </c>
      <c r="E1096" s="11">
        <v>99.100894177074906</v>
      </c>
      <c r="F1096" s="1">
        <v>45</v>
      </c>
      <c r="G1096" s="1">
        <f>IFERROR(VLOOKUP(C1096&amp;"|"&amp;D1096,TaxRates!$C:$D,2,0),55)</f>
        <v>14</v>
      </c>
      <c r="H1096" s="13">
        <f t="shared" si="34"/>
        <v>115.23359788031966</v>
      </c>
      <c r="I1096" s="1" t="str">
        <f t="shared" si="35"/>
        <v>40 to 50</v>
      </c>
    </row>
    <row r="1097" spans="1:9">
      <c r="A1097" s="1" t="s">
        <v>178</v>
      </c>
      <c r="B1097" s="1" t="s">
        <v>293</v>
      </c>
      <c r="C1097" s="1">
        <v>69117</v>
      </c>
      <c r="D1097" s="1" t="s">
        <v>0</v>
      </c>
      <c r="E1097" s="11">
        <v>99.408940929255294</v>
      </c>
      <c r="F1097" s="1">
        <v>46</v>
      </c>
      <c r="G1097" s="1">
        <f>IFERROR(VLOOKUP(C1097&amp;"|"&amp;D1097,TaxRates!$C:$D,2,0),55)</f>
        <v>14</v>
      </c>
      <c r="H1097" s="13">
        <f t="shared" si="34"/>
        <v>115.59179177820383</v>
      </c>
      <c r="I1097" s="1" t="str">
        <f t="shared" si="35"/>
        <v>40 to 50</v>
      </c>
    </row>
    <row r="1098" spans="1:9">
      <c r="A1098" s="1" t="s">
        <v>178</v>
      </c>
      <c r="B1098" s="1" t="s">
        <v>293</v>
      </c>
      <c r="C1098" s="1">
        <v>69117</v>
      </c>
      <c r="D1098" s="1" t="s">
        <v>0</v>
      </c>
      <c r="E1098" s="11">
        <v>312.679474799822</v>
      </c>
      <c r="F1098" s="1">
        <v>54</v>
      </c>
      <c r="G1098" s="1">
        <f>IFERROR(VLOOKUP(C1098&amp;"|"&amp;D1098,TaxRates!$C:$D,2,0),55)</f>
        <v>14</v>
      </c>
      <c r="H1098" s="13">
        <f t="shared" si="34"/>
        <v>363.58078465095582</v>
      </c>
      <c r="I1098" s="1" t="str">
        <f t="shared" si="35"/>
        <v>50 to 60</v>
      </c>
    </row>
    <row r="1099" spans="1:9">
      <c r="A1099" s="1" t="s">
        <v>178</v>
      </c>
      <c r="B1099" s="1" t="s">
        <v>294</v>
      </c>
      <c r="C1099" s="1" t="s">
        <v>30</v>
      </c>
      <c r="D1099" s="1" t="s">
        <v>1</v>
      </c>
      <c r="E1099" s="11">
        <v>28.4590119002217</v>
      </c>
      <c r="F1099" s="1">
        <v>28</v>
      </c>
      <c r="G1099" s="1">
        <f>IFERROR(VLOOKUP(C1099&amp;"|"&amp;D1099,TaxRates!$C:$D,2,0),55)</f>
        <v>25</v>
      </c>
      <c r="H1099" s="13">
        <f t="shared" si="34"/>
        <v>37.945349200295603</v>
      </c>
      <c r="I1099" s="1" t="str">
        <f t="shared" si="35"/>
        <v>20 to 30</v>
      </c>
    </row>
    <row r="1100" spans="1:9">
      <c r="A1100" s="1" t="s">
        <v>178</v>
      </c>
      <c r="B1100" s="1" t="s">
        <v>294</v>
      </c>
      <c r="C1100" s="1" t="s">
        <v>30</v>
      </c>
      <c r="D1100" s="1" t="s">
        <v>1</v>
      </c>
      <c r="E1100" s="11">
        <v>58.943619029415302</v>
      </c>
      <c r="F1100" s="1">
        <v>28</v>
      </c>
      <c r="G1100" s="1">
        <f>IFERROR(VLOOKUP(C1100&amp;"|"&amp;D1100,TaxRates!$C:$D,2,0),55)</f>
        <v>25</v>
      </c>
      <c r="H1100" s="13">
        <f t="shared" si="34"/>
        <v>78.591492039220398</v>
      </c>
      <c r="I1100" s="1" t="str">
        <f t="shared" si="35"/>
        <v>20 to 30</v>
      </c>
    </row>
    <row r="1101" spans="1:9">
      <c r="A1101" s="1" t="s">
        <v>178</v>
      </c>
      <c r="B1101" s="1" t="s">
        <v>294</v>
      </c>
      <c r="C1101" s="1" t="s">
        <v>30</v>
      </c>
      <c r="D1101" s="1" t="s">
        <v>1</v>
      </c>
      <c r="E1101" s="11">
        <v>67.417158715003296</v>
      </c>
      <c r="F1101" s="1">
        <v>28</v>
      </c>
      <c r="G1101" s="1">
        <f>IFERROR(VLOOKUP(C1101&amp;"|"&amp;D1101,TaxRates!$C:$D,2,0),55)</f>
        <v>25</v>
      </c>
      <c r="H1101" s="13">
        <f t="shared" si="34"/>
        <v>89.889544953337733</v>
      </c>
      <c r="I1101" s="1" t="str">
        <f t="shared" si="35"/>
        <v>20 to 30</v>
      </c>
    </row>
    <row r="1102" spans="1:9">
      <c r="A1102" s="1" t="s">
        <v>178</v>
      </c>
      <c r="B1102" s="1" t="s">
        <v>294</v>
      </c>
      <c r="C1102" s="1" t="s">
        <v>30</v>
      </c>
      <c r="D1102" s="1" t="s">
        <v>1</v>
      </c>
      <c r="E1102" s="11">
        <v>204.389771405267</v>
      </c>
      <c r="F1102" s="1">
        <v>28</v>
      </c>
      <c r="G1102" s="1">
        <f>IFERROR(VLOOKUP(C1102&amp;"|"&amp;D1102,TaxRates!$C:$D,2,0),55)</f>
        <v>25</v>
      </c>
      <c r="H1102" s="13">
        <f t="shared" si="34"/>
        <v>272.51969520702266</v>
      </c>
      <c r="I1102" s="1" t="str">
        <f t="shared" si="35"/>
        <v>20 to 30</v>
      </c>
    </row>
    <row r="1103" spans="1:9">
      <c r="A1103" s="1" t="s">
        <v>178</v>
      </c>
      <c r="B1103" s="1" t="s">
        <v>294</v>
      </c>
      <c r="C1103" s="1" t="s">
        <v>30</v>
      </c>
      <c r="D1103" s="1" t="s">
        <v>1</v>
      </c>
      <c r="E1103" s="11">
        <v>38.944622811027301</v>
      </c>
      <c r="F1103" s="1">
        <v>28</v>
      </c>
      <c r="G1103" s="1">
        <f>IFERROR(VLOOKUP(C1103&amp;"|"&amp;D1103,TaxRates!$C:$D,2,0),55)</f>
        <v>25</v>
      </c>
      <c r="H1103" s="13">
        <f t="shared" si="34"/>
        <v>51.926163748036402</v>
      </c>
      <c r="I1103" s="1" t="str">
        <f t="shared" si="35"/>
        <v>20 to 30</v>
      </c>
    </row>
    <row r="1104" spans="1:9">
      <c r="A1104" s="1" t="s">
        <v>178</v>
      </c>
      <c r="B1104" s="1" t="s">
        <v>294</v>
      </c>
      <c r="C1104" s="1" t="s">
        <v>30</v>
      </c>
      <c r="D1104" s="1" t="s">
        <v>1</v>
      </c>
      <c r="E1104" s="11">
        <v>154.564336240393</v>
      </c>
      <c r="F1104" s="1">
        <v>29</v>
      </c>
      <c r="G1104" s="1">
        <f>IFERROR(VLOOKUP(C1104&amp;"|"&amp;D1104,TaxRates!$C:$D,2,0),55)</f>
        <v>25</v>
      </c>
      <c r="H1104" s="13">
        <f t="shared" si="34"/>
        <v>206.08578165385734</v>
      </c>
      <c r="I1104" s="1" t="str">
        <f t="shared" si="35"/>
        <v>20 to 30</v>
      </c>
    </row>
    <row r="1105" spans="1:9">
      <c r="A1105" s="1" t="s">
        <v>178</v>
      </c>
      <c r="B1105" s="1" t="s">
        <v>294</v>
      </c>
      <c r="C1105" s="1" t="s">
        <v>30</v>
      </c>
      <c r="D1105" s="1" t="s">
        <v>1</v>
      </c>
      <c r="E1105" s="11">
        <v>42.295570407916998</v>
      </c>
      <c r="F1105" s="1">
        <v>29</v>
      </c>
      <c r="G1105" s="1">
        <f>IFERROR(VLOOKUP(C1105&amp;"|"&amp;D1105,TaxRates!$C:$D,2,0),55)</f>
        <v>25</v>
      </c>
      <c r="H1105" s="13">
        <f t="shared" si="34"/>
        <v>56.394093877222666</v>
      </c>
      <c r="I1105" s="1" t="str">
        <f t="shared" si="35"/>
        <v>20 to 30</v>
      </c>
    </row>
    <row r="1106" spans="1:9">
      <c r="A1106" s="1" t="s">
        <v>178</v>
      </c>
      <c r="B1106" s="1" t="s">
        <v>294</v>
      </c>
      <c r="C1106" s="1" t="s">
        <v>30</v>
      </c>
      <c r="D1106" s="1" t="s">
        <v>1</v>
      </c>
      <c r="E1106" s="11">
        <v>42.295570407916998</v>
      </c>
      <c r="F1106" s="1">
        <v>29</v>
      </c>
      <c r="G1106" s="1">
        <f>IFERROR(VLOOKUP(C1106&amp;"|"&amp;D1106,TaxRates!$C:$D,2,0),55)</f>
        <v>25</v>
      </c>
      <c r="H1106" s="13">
        <f t="shared" si="34"/>
        <v>56.394093877222666</v>
      </c>
      <c r="I1106" s="1" t="str">
        <f t="shared" si="35"/>
        <v>20 to 30</v>
      </c>
    </row>
    <row r="1107" spans="1:9">
      <c r="A1107" s="1" t="s">
        <v>178</v>
      </c>
      <c r="B1107" s="1" t="s">
        <v>294</v>
      </c>
      <c r="C1107" s="1" t="s">
        <v>30</v>
      </c>
      <c r="D1107" s="1" t="s">
        <v>1</v>
      </c>
      <c r="E1107" s="11">
        <v>187.002410578536</v>
      </c>
      <c r="F1107" s="1">
        <v>29</v>
      </c>
      <c r="G1107" s="1">
        <f>IFERROR(VLOOKUP(C1107&amp;"|"&amp;D1107,TaxRates!$C:$D,2,0),55)</f>
        <v>25</v>
      </c>
      <c r="H1107" s="13">
        <f t="shared" si="34"/>
        <v>249.336547438048</v>
      </c>
      <c r="I1107" s="1" t="str">
        <f t="shared" si="35"/>
        <v>20 to 30</v>
      </c>
    </row>
    <row r="1108" spans="1:9">
      <c r="A1108" s="1" t="s">
        <v>178</v>
      </c>
      <c r="B1108" s="1" t="s">
        <v>294</v>
      </c>
      <c r="C1108" s="1" t="s">
        <v>30</v>
      </c>
      <c r="D1108" s="1" t="s">
        <v>1</v>
      </c>
      <c r="E1108" s="11">
        <v>59.585257874200899</v>
      </c>
      <c r="F1108" s="1">
        <v>30</v>
      </c>
      <c r="G1108" s="1">
        <f>IFERROR(VLOOKUP(C1108&amp;"|"&amp;D1108,TaxRates!$C:$D,2,0),55)</f>
        <v>25</v>
      </c>
      <c r="H1108" s="13">
        <f t="shared" si="34"/>
        <v>79.447010498934532</v>
      </c>
      <c r="I1108" s="1" t="str">
        <f t="shared" si="35"/>
        <v>30 to 40</v>
      </c>
    </row>
    <row r="1109" spans="1:9">
      <c r="A1109" s="1" t="s">
        <v>178</v>
      </c>
      <c r="B1109" s="1" t="s">
        <v>294</v>
      </c>
      <c r="C1109" s="1" t="s">
        <v>30</v>
      </c>
      <c r="D1109" s="1" t="s">
        <v>1</v>
      </c>
      <c r="E1109" s="11">
        <v>85.449163720687807</v>
      </c>
      <c r="F1109" s="1">
        <v>31</v>
      </c>
      <c r="G1109" s="1">
        <f>IFERROR(VLOOKUP(C1109&amp;"|"&amp;D1109,TaxRates!$C:$D,2,0),55)</f>
        <v>25</v>
      </c>
      <c r="H1109" s="13">
        <f t="shared" si="34"/>
        <v>113.9322182942504</v>
      </c>
      <c r="I1109" s="1" t="str">
        <f t="shared" si="35"/>
        <v>30 to 40</v>
      </c>
    </row>
    <row r="1110" spans="1:9">
      <c r="A1110" s="1" t="s">
        <v>178</v>
      </c>
      <c r="B1110" s="1" t="s">
        <v>294</v>
      </c>
      <c r="C1110" s="1" t="s">
        <v>30</v>
      </c>
      <c r="D1110" s="1" t="s">
        <v>1</v>
      </c>
      <c r="E1110" s="11">
        <v>160.84548465070699</v>
      </c>
      <c r="F1110" s="1">
        <v>32</v>
      </c>
      <c r="G1110" s="1">
        <f>IFERROR(VLOOKUP(C1110&amp;"|"&amp;D1110,TaxRates!$C:$D,2,0),55)</f>
        <v>25</v>
      </c>
      <c r="H1110" s="13">
        <f t="shared" si="34"/>
        <v>214.46064620094265</v>
      </c>
      <c r="I1110" s="1" t="str">
        <f t="shared" si="35"/>
        <v>30 to 40</v>
      </c>
    </row>
    <row r="1111" spans="1:9">
      <c r="A1111" s="1" t="s">
        <v>178</v>
      </c>
      <c r="B1111" s="1" t="s">
        <v>294</v>
      </c>
      <c r="C1111" s="1" t="s">
        <v>30</v>
      </c>
      <c r="D1111" s="1" t="s">
        <v>1</v>
      </c>
      <c r="E1111" s="11">
        <v>100.484850561261</v>
      </c>
      <c r="F1111" s="1">
        <v>33</v>
      </c>
      <c r="G1111" s="1">
        <f>IFERROR(VLOOKUP(C1111&amp;"|"&amp;D1111,TaxRates!$C:$D,2,0),55)</f>
        <v>25</v>
      </c>
      <c r="H1111" s="13">
        <f t="shared" si="34"/>
        <v>133.979800748348</v>
      </c>
      <c r="I1111" s="1" t="str">
        <f t="shared" si="35"/>
        <v>30 to 40</v>
      </c>
    </row>
    <row r="1112" spans="1:9">
      <c r="A1112" s="1" t="s">
        <v>178</v>
      </c>
      <c r="B1112" s="1" t="s">
        <v>294</v>
      </c>
      <c r="C1112" s="1" t="s">
        <v>30</v>
      </c>
      <c r="D1112" s="1" t="s">
        <v>1</v>
      </c>
      <c r="E1112" s="11">
        <v>19.415961389870901</v>
      </c>
      <c r="F1112" s="1">
        <v>34</v>
      </c>
      <c r="G1112" s="1">
        <f>IFERROR(VLOOKUP(C1112&amp;"|"&amp;D1112,TaxRates!$C:$D,2,0),55)</f>
        <v>25</v>
      </c>
      <c r="H1112" s="13">
        <f t="shared" si="34"/>
        <v>25.887948519827869</v>
      </c>
      <c r="I1112" s="1" t="str">
        <f t="shared" si="35"/>
        <v>30 to 40</v>
      </c>
    </row>
    <row r="1113" spans="1:9">
      <c r="A1113" s="1" t="s">
        <v>178</v>
      </c>
      <c r="B1113" s="1" t="s">
        <v>294</v>
      </c>
      <c r="C1113" s="1" t="s">
        <v>30</v>
      </c>
      <c r="D1113" s="1" t="s">
        <v>1</v>
      </c>
      <c r="E1113" s="11">
        <v>217.37131234227601</v>
      </c>
      <c r="F1113" s="1">
        <v>34</v>
      </c>
      <c r="G1113" s="1">
        <f>IFERROR(VLOOKUP(C1113&amp;"|"&amp;D1113,TaxRates!$C:$D,2,0),55)</f>
        <v>25</v>
      </c>
      <c r="H1113" s="13">
        <f t="shared" si="34"/>
        <v>289.82841645636802</v>
      </c>
      <c r="I1113" s="1" t="str">
        <f t="shared" si="35"/>
        <v>30 to 40</v>
      </c>
    </row>
    <row r="1114" spans="1:9">
      <c r="A1114" s="1" t="s">
        <v>178</v>
      </c>
      <c r="B1114" s="1" t="s">
        <v>294</v>
      </c>
      <c r="C1114" s="1" t="s">
        <v>30</v>
      </c>
      <c r="D1114" s="1" t="s">
        <v>1</v>
      </c>
      <c r="E1114" s="11">
        <v>110.309287955192</v>
      </c>
      <c r="F1114" s="1">
        <v>36</v>
      </c>
      <c r="G1114" s="1">
        <f>IFERROR(VLOOKUP(C1114&amp;"|"&amp;D1114,TaxRates!$C:$D,2,0),55)</f>
        <v>25</v>
      </c>
      <c r="H1114" s="13">
        <f t="shared" si="34"/>
        <v>147.07905060692266</v>
      </c>
      <c r="I1114" s="1" t="str">
        <f t="shared" si="35"/>
        <v>30 to 40</v>
      </c>
    </row>
    <row r="1115" spans="1:9">
      <c r="A1115" s="1" t="s">
        <v>178</v>
      </c>
      <c r="B1115" s="1" t="s">
        <v>294</v>
      </c>
      <c r="C1115" s="1" t="s">
        <v>30</v>
      </c>
      <c r="D1115" s="1" t="s">
        <v>1</v>
      </c>
      <c r="E1115" s="11">
        <v>64.449391224484302</v>
      </c>
      <c r="F1115" s="1">
        <v>36</v>
      </c>
      <c r="G1115" s="1">
        <f>IFERROR(VLOOKUP(C1115&amp;"|"&amp;D1115,TaxRates!$C:$D,2,0),55)</f>
        <v>25</v>
      </c>
      <c r="H1115" s="13">
        <f t="shared" si="34"/>
        <v>85.932521632645731</v>
      </c>
      <c r="I1115" s="1" t="str">
        <f t="shared" si="35"/>
        <v>30 to 40</v>
      </c>
    </row>
    <row r="1116" spans="1:9">
      <c r="A1116" s="1" t="s">
        <v>178</v>
      </c>
      <c r="B1116" s="1" t="s">
        <v>294</v>
      </c>
      <c r="C1116" s="1" t="s">
        <v>30</v>
      </c>
      <c r="D1116" s="1" t="s">
        <v>1</v>
      </c>
      <c r="E1116" s="11">
        <v>75.206984877459007</v>
      </c>
      <c r="F1116" s="1">
        <v>38</v>
      </c>
      <c r="G1116" s="1">
        <f>IFERROR(VLOOKUP(C1116&amp;"|"&amp;D1116,TaxRates!$C:$D,2,0),55)</f>
        <v>25</v>
      </c>
      <c r="H1116" s="13">
        <f t="shared" si="34"/>
        <v>100.27597983661201</v>
      </c>
      <c r="I1116" s="1" t="str">
        <f t="shared" si="35"/>
        <v>30 to 40</v>
      </c>
    </row>
    <row r="1117" spans="1:9">
      <c r="A1117" s="1" t="s">
        <v>178</v>
      </c>
      <c r="B1117" s="1" t="s">
        <v>294</v>
      </c>
      <c r="C1117" s="1" t="s">
        <v>30</v>
      </c>
      <c r="D1117" s="1" t="s">
        <v>1</v>
      </c>
      <c r="E1117" s="11">
        <v>59.709979242156898</v>
      </c>
      <c r="F1117" s="1">
        <v>38</v>
      </c>
      <c r="G1117" s="1">
        <f>IFERROR(VLOOKUP(C1117&amp;"|"&amp;D1117,TaxRates!$C:$D,2,0),55)</f>
        <v>25</v>
      </c>
      <c r="H1117" s="13">
        <f t="shared" si="34"/>
        <v>79.613305656209192</v>
      </c>
      <c r="I1117" s="1" t="str">
        <f t="shared" si="35"/>
        <v>30 to 40</v>
      </c>
    </row>
    <row r="1118" spans="1:9">
      <c r="A1118" s="1" t="s">
        <v>178</v>
      </c>
      <c r="B1118" s="1" t="s">
        <v>294</v>
      </c>
      <c r="C1118" s="1" t="s">
        <v>30</v>
      </c>
      <c r="D1118" s="1" t="s">
        <v>1</v>
      </c>
      <c r="E1118" s="11">
        <v>81.288278565626101</v>
      </c>
      <c r="F1118" s="1">
        <v>39</v>
      </c>
      <c r="G1118" s="1">
        <f>IFERROR(VLOOKUP(C1118&amp;"|"&amp;D1118,TaxRates!$C:$D,2,0),55)</f>
        <v>25</v>
      </c>
      <c r="H1118" s="13">
        <f t="shared" si="34"/>
        <v>108.3843714208348</v>
      </c>
      <c r="I1118" s="1" t="str">
        <f t="shared" si="35"/>
        <v>30 to 40</v>
      </c>
    </row>
    <row r="1119" spans="1:9">
      <c r="A1119" s="1" t="s">
        <v>178</v>
      </c>
      <c r="B1119" s="1" t="s">
        <v>294</v>
      </c>
      <c r="C1119" s="1" t="s">
        <v>30</v>
      </c>
      <c r="D1119" s="1" t="s">
        <v>1</v>
      </c>
      <c r="E1119" s="11">
        <v>67.000919932788705</v>
      </c>
      <c r="F1119" s="1">
        <v>45</v>
      </c>
      <c r="G1119" s="1">
        <f>IFERROR(VLOOKUP(C1119&amp;"|"&amp;D1119,TaxRates!$C:$D,2,0),55)</f>
        <v>25</v>
      </c>
      <c r="H1119" s="13">
        <f t="shared" si="34"/>
        <v>89.334559910384939</v>
      </c>
      <c r="I1119" s="1" t="str">
        <f t="shared" si="35"/>
        <v>40 to 50</v>
      </c>
    </row>
    <row r="1120" spans="1:9">
      <c r="A1120" s="1" t="s">
        <v>178</v>
      </c>
      <c r="B1120" s="1" t="s">
        <v>294</v>
      </c>
      <c r="C1120" s="1" t="s">
        <v>30</v>
      </c>
      <c r="D1120" s="1" t="s">
        <v>1</v>
      </c>
      <c r="E1120" s="11">
        <v>67.000919932788705</v>
      </c>
      <c r="F1120" s="1">
        <v>45</v>
      </c>
      <c r="G1120" s="1">
        <f>IFERROR(VLOOKUP(C1120&amp;"|"&amp;D1120,TaxRates!$C:$D,2,0),55)</f>
        <v>25</v>
      </c>
      <c r="H1120" s="13">
        <f t="shared" si="34"/>
        <v>89.334559910384939</v>
      </c>
      <c r="I1120" s="1" t="str">
        <f t="shared" si="35"/>
        <v>40 to 50</v>
      </c>
    </row>
    <row r="1121" spans="1:9">
      <c r="A1121" s="1" t="s">
        <v>178</v>
      </c>
      <c r="B1121" s="1" t="s">
        <v>294</v>
      </c>
      <c r="C1121" s="1" t="s">
        <v>30</v>
      </c>
      <c r="D1121" s="1" t="s">
        <v>1</v>
      </c>
      <c r="E1121" s="11">
        <v>50.602314047202398</v>
      </c>
      <c r="F1121" s="1">
        <v>50</v>
      </c>
      <c r="G1121" s="1">
        <f>IFERROR(VLOOKUP(C1121&amp;"|"&amp;D1121,TaxRates!$C:$D,2,0),55)</f>
        <v>25</v>
      </c>
      <c r="H1121" s="13">
        <f t="shared" si="34"/>
        <v>67.469752062936536</v>
      </c>
      <c r="I1121" s="1" t="str">
        <f t="shared" si="35"/>
        <v>50 to 60</v>
      </c>
    </row>
    <row r="1122" spans="1:9">
      <c r="A1122" s="1" t="s">
        <v>178</v>
      </c>
      <c r="B1122" s="1" t="s">
        <v>294</v>
      </c>
      <c r="C1122" s="1" t="s">
        <v>30</v>
      </c>
      <c r="D1122" s="1" t="s">
        <v>1</v>
      </c>
      <c r="E1122" s="11">
        <v>123.10750350797601</v>
      </c>
      <c r="F1122" s="1">
        <v>55</v>
      </c>
      <c r="G1122" s="1">
        <f>IFERROR(VLOOKUP(C1122&amp;"|"&amp;D1122,TaxRates!$C:$D,2,0),55)</f>
        <v>25</v>
      </c>
      <c r="H1122" s="13">
        <f t="shared" si="34"/>
        <v>164.14333801063466</v>
      </c>
      <c r="I1122" s="1" t="str">
        <f t="shared" si="35"/>
        <v>50 to 60</v>
      </c>
    </row>
    <row r="1123" spans="1:9">
      <c r="A1123" s="1" t="s">
        <v>178</v>
      </c>
      <c r="B1123" s="1" t="s">
        <v>294</v>
      </c>
      <c r="C1123" s="1" t="s">
        <v>30</v>
      </c>
      <c r="D1123" s="1" t="s">
        <v>1</v>
      </c>
      <c r="E1123" s="11">
        <v>286.911739646699</v>
      </c>
      <c r="F1123" s="1">
        <v>55</v>
      </c>
      <c r="G1123" s="1">
        <f>IFERROR(VLOOKUP(C1123&amp;"|"&amp;D1123,TaxRates!$C:$D,2,0),55)</f>
        <v>25</v>
      </c>
      <c r="H1123" s="13">
        <f t="shared" si="34"/>
        <v>382.54898619559867</v>
      </c>
      <c r="I1123" s="1" t="str">
        <f t="shared" si="35"/>
        <v>50 to 60</v>
      </c>
    </row>
    <row r="1124" spans="1:9">
      <c r="A1124" s="1" t="s">
        <v>178</v>
      </c>
      <c r="B1124" s="1" t="s">
        <v>294</v>
      </c>
      <c r="C1124" s="1" t="s">
        <v>30</v>
      </c>
      <c r="D1124" s="1" t="s">
        <v>1</v>
      </c>
      <c r="E1124" s="11">
        <v>78.715712518148493</v>
      </c>
      <c r="F1124" s="1">
        <v>58</v>
      </c>
      <c r="G1124" s="1">
        <f>IFERROR(VLOOKUP(C1124&amp;"|"&amp;D1124,TaxRates!$C:$D,2,0),55)</f>
        <v>25</v>
      </c>
      <c r="H1124" s="13">
        <f t="shared" si="34"/>
        <v>104.95428335753132</v>
      </c>
      <c r="I1124" s="1" t="str">
        <f t="shared" si="35"/>
        <v>50 to 60</v>
      </c>
    </row>
    <row r="1125" spans="1:9">
      <c r="A1125" s="1" t="s">
        <v>178</v>
      </c>
      <c r="B1125" s="1" t="s">
        <v>295</v>
      </c>
      <c r="C1125" s="1" t="s">
        <v>163</v>
      </c>
      <c r="D1125" s="1" t="s">
        <v>1</v>
      </c>
      <c r="E1125" s="11">
        <v>92.394490982044005</v>
      </c>
      <c r="F1125" s="1">
        <v>28</v>
      </c>
      <c r="G1125" s="1">
        <f>IFERROR(VLOOKUP(C1125&amp;"|"&amp;D1125,TaxRates!$C:$D,2,0),55)</f>
        <v>31</v>
      </c>
      <c r="H1125" s="13">
        <f t="shared" si="34"/>
        <v>133.90505939426669</v>
      </c>
      <c r="I1125" s="1" t="str">
        <f t="shared" si="35"/>
        <v>20 to 30</v>
      </c>
    </row>
    <row r="1126" spans="1:9">
      <c r="A1126" s="1" t="s">
        <v>178</v>
      </c>
      <c r="B1126" s="1" t="s">
        <v>296</v>
      </c>
      <c r="C1126" s="1" t="s">
        <v>159</v>
      </c>
      <c r="D1126" s="1" t="s">
        <v>0</v>
      </c>
      <c r="E1126" s="11">
        <v>113.077200723564</v>
      </c>
      <c r="F1126" s="1">
        <v>28</v>
      </c>
      <c r="G1126" s="1">
        <f>IFERROR(VLOOKUP(C1126&amp;"|"&amp;D1126,TaxRates!$C:$D,2,0),55)</f>
        <v>19</v>
      </c>
      <c r="H1126" s="13">
        <f t="shared" si="34"/>
        <v>139.60148237477037</v>
      </c>
      <c r="I1126" s="1" t="str">
        <f t="shared" si="35"/>
        <v>20 to 30</v>
      </c>
    </row>
    <row r="1127" spans="1:9">
      <c r="A1127" s="1" t="s">
        <v>178</v>
      </c>
      <c r="B1127" s="1" t="s">
        <v>297</v>
      </c>
      <c r="C1127" s="1" t="s">
        <v>143</v>
      </c>
      <c r="D1127" s="1" t="s">
        <v>1</v>
      </c>
      <c r="E1127" s="11">
        <v>21.7015180243414</v>
      </c>
      <c r="F1127" s="1">
        <v>28</v>
      </c>
      <c r="G1127" s="1">
        <f>IFERROR(VLOOKUP(C1127&amp;"|"&amp;D1127,TaxRates!$C:$D,2,0),55)</f>
        <v>11</v>
      </c>
      <c r="H1127" s="13">
        <f t="shared" si="34"/>
        <v>24.383728117237528</v>
      </c>
      <c r="I1127" s="1" t="str">
        <f t="shared" si="35"/>
        <v>20 to 30</v>
      </c>
    </row>
    <row r="1128" spans="1:9">
      <c r="A1128" s="1" t="s">
        <v>178</v>
      </c>
      <c r="B1128" s="1" t="s">
        <v>297</v>
      </c>
      <c r="C1128" s="1" t="s">
        <v>143</v>
      </c>
      <c r="D1128" s="1" t="s">
        <v>1</v>
      </c>
      <c r="E1128" s="11">
        <v>21.7015180243414</v>
      </c>
      <c r="F1128" s="1">
        <v>28</v>
      </c>
      <c r="G1128" s="1">
        <f>IFERROR(VLOOKUP(C1128&amp;"|"&amp;D1128,TaxRates!$C:$D,2,0),55)</f>
        <v>11</v>
      </c>
      <c r="H1128" s="13">
        <f t="shared" si="34"/>
        <v>24.383728117237528</v>
      </c>
      <c r="I1128" s="1" t="str">
        <f t="shared" si="35"/>
        <v>20 to 30</v>
      </c>
    </row>
    <row r="1129" spans="1:9">
      <c r="A1129" s="1" t="s">
        <v>178</v>
      </c>
      <c r="B1129" s="1" t="s">
        <v>297</v>
      </c>
      <c r="C1129" s="1" t="s">
        <v>143</v>
      </c>
      <c r="D1129" s="1" t="s">
        <v>1</v>
      </c>
      <c r="E1129" s="11">
        <v>81.250711888531001</v>
      </c>
      <c r="F1129" s="1">
        <v>28</v>
      </c>
      <c r="G1129" s="1">
        <f>IFERROR(VLOOKUP(C1129&amp;"|"&amp;D1129,TaxRates!$C:$D,2,0),55)</f>
        <v>11</v>
      </c>
      <c r="H1129" s="13">
        <f t="shared" si="34"/>
        <v>91.292934706214609</v>
      </c>
      <c r="I1129" s="1" t="str">
        <f t="shared" si="35"/>
        <v>20 to 30</v>
      </c>
    </row>
    <row r="1130" spans="1:9">
      <c r="A1130" s="1" t="s">
        <v>178</v>
      </c>
      <c r="B1130" s="1" t="s">
        <v>297</v>
      </c>
      <c r="C1130" s="1" t="s">
        <v>143</v>
      </c>
      <c r="D1130" s="1" t="s">
        <v>1</v>
      </c>
      <c r="E1130" s="11">
        <v>98.411169985607401</v>
      </c>
      <c r="F1130" s="1">
        <v>31</v>
      </c>
      <c r="G1130" s="1">
        <f>IFERROR(VLOOKUP(C1130&amp;"|"&amp;D1130,TaxRates!$C:$D,2,0),55)</f>
        <v>11</v>
      </c>
      <c r="H1130" s="13">
        <f t="shared" si="34"/>
        <v>110.57434829843528</v>
      </c>
      <c r="I1130" s="1" t="str">
        <f t="shared" si="35"/>
        <v>30 to 40</v>
      </c>
    </row>
    <row r="1131" spans="1:9">
      <c r="A1131" s="1" t="s">
        <v>178</v>
      </c>
      <c r="B1131" s="1" t="s">
        <v>297</v>
      </c>
      <c r="C1131" s="1" t="s">
        <v>143</v>
      </c>
      <c r="D1131" s="1" t="s">
        <v>1</v>
      </c>
      <c r="E1131" s="11">
        <v>16.9681167103492</v>
      </c>
      <c r="F1131" s="1">
        <v>34</v>
      </c>
      <c r="G1131" s="1">
        <f>IFERROR(VLOOKUP(C1131&amp;"|"&amp;D1131,TaxRates!$C:$D,2,0),55)</f>
        <v>11</v>
      </c>
      <c r="H1131" s="13">
        <f t="shared" si="34"/>
        <v>19.065299674549664</v>
      </c>
      <c r="I1131" s="1" t="str">
        <f t="shared" si="35"/>
        <v>30 to 40</v>
      </c>
    </row>
    <row r="1132" spans="1:9">
      <c r="A1132" s="1" t="s">
        <v>178</v>
      </c>
      <c r="B1132" s="1" t="s">
        <v>297</v>
      </c>
      <c r="C1132" s="1" t="s">
        <v>143</v>
      </c>
      <c r="D1132" s="1" t="s">
        <v>1</v>
      </c>
      <c r="E1132" s="11">
        <v>59.896309960548997</v>
      </c>
      <c r="F1132" s="1">
        <v>37</v>
      </c>
      <c r="G1132" s="1">
        <f>IFERROR(VLOOKUP(C1132&amp;"|"&amp;D1132,TaxRates!$C:$D,2,0),55)</f>
        <v>11</v>
      </c>
      <c r="H1132" s="13">
        <f t="shared" si="34"/>
        <v>67.299224674774152</v>
      </c>
      <c r="I1132" s="1" t="str">
        <f t="shared" si="35"/>
        <v>30 to 40</v>
      </c>
    </row>
    <row r="1133" spans="1:9">
      <c r="A1133" s="1" t="s">
        <v>178</v>
      </c>
      <c r="B1133" s="1" t="s">
        <v>297</v>
      </c>
      <c r="C1133" s="1" t="s">
        <v>143</v>
      </c>
      <c r="D1133" s="1" t="s">
        <v>1</v>
      </c>
      <c r="E1133" s="11">
        <v>61.169068980533503</v>
      </c>
      <c r="F1133" s="1">
        <v>44</v>
      </c>
      <c r="G1133" s="1">
        <f>IFERROR(VLOOKUP(C1133&amp;"|"&amp;D1133,TaxRates!$C:$D,2,0),55)</f>
        <v>11</v>
      </c>
      <c r="H1133" s="13">
        <f t="shared" si="34"/>
        <v>68.729290989363491</v>
      </c>
      <c r="I1133" s="1" t="str">
        <f t="shared" si="35"/>
        <v>40 to 50</v>
      </c>
    </row>
    <row r="1134" spans="1:9">
      <c r="A1134" s="1" t="s">
        <v>178</v>
      </c>
      <c r="B1134" s="1" t="s">
        <v>297</v>
      </c>
      <c r="C1134" s="1" t="s">
        <v>143</v>
      </c>
      <c r="D1134" s="1" t="s">
        <v>1</v>
      </c>
      <c r="E1134" s="11">
        <v>61.169068980533503</v>
      </c>
      <c r="F1134" s="1">
        <v>44</v>
      </c>
      <c r="G1134" s="1">
        <f>IFERROR(VLOOKUP(C1134&amp;"|"&amp;D1134,TaxRates!$C:$D,2,0),55)</f>
        <v>11</v>
      </c>
      <c r="H1134" s="13">
        <f t="shared" si="34"/>
        <v>68.729290989363491</v>
      </c>
      <c r="I1134" s="1" t="str">
        <f t="shared" si="35"/>
        <v>40 to 50</v>
      </c>
    </row>
    <row r="1135" spans="1:9">
      <c r="A1135" s="1" t="s">
        <v>178</v>
      </c>
      <c r="B1135" s="1" t="s">
        <v>297</v>
      </c>
      <c r="C1135" s="1" t="s">
        <v>143</v>
      </c>
      <c r="D1135" s="1" t="s">
        <v>1</v>
      </c>
      <c r="E1135" s="11">
        <v>865.56629361453599</v>
      </c>
      <c r="F1135" s="1">
        <v>50</v>
      </c>
      <c r="G1135" s="1">
        <f>IFERROR(VLOOKUP(C1135&amp;"|"&amp;D1135,TaxRates!$C:$D,2,0),55)</f>
        <v>11</v>
      </c>
      <c r="H1135" s="13">
        <f t="shared" si="34"/>
        <v>972.54639731970337</v>
      </c>
      <c r="I1135" s="1" t="str">
        <f t="shared" si="35"/>
        <v>50 to 60</v>
      </c>
    </row>
    <row r="1136" spans="1:9">
      <c r="A1136" s="1" t="s">
        <v>178</v>
      </c>
      <c r="B1136" s="1" t="s">
        <v>298</v>
      </c>
      <c r="C1136" s="1" t="s">
        <v>60</v>
      </c>
      <c r="D1136" s="1" t="s">
        <v>1</v>
      </c>
      <c r="E1136" s="11">
        <v>23.996090661314799</v>
      </c>
      <c r="F1136" s="1">
        <v>28</v>
      </c>
      <c r="G1136" s="1">
        <f>IFERROR(VLOOKUP(C1136&amp;"|"&amp;D1136,TaxRates!$C:$D,2,0),55)</f>
        <v>8</v>
      </c>
      <c r="H1136" s="13">
        <f t="shared" si="34"/>
        <v>26.082707240559564</v>
      </c>
      <c r="I1136" s="1" t="str">
        <f t="shared" si="35"/>
        <v>20 to 30</v>
      </c>
    </row>
    <row r="1137" spans="1:9">
      <c r="A1137" s="1" t="s">
        <v>178</v>
      </c>
      <c r="B1137" s="1" t="s">
        <v>298</v>
      </c>
      <c r="C1137" s="1" t="s">
        <v>60</v>
      </c>
      <c r="D1137" s="1" t="s">
        <v>1</v>
      </c>
      <c r="E1137" s="11">
        <v>217.138398944286</v>
      </c>
      <c r="F1137" s="1">
        <v>29</v>
      </c>
      <c r="G1137" s="1">
        <f>IFERROR(VLOOKUP(C1137&amp;"|"&amp;D1137,TaxRates!$C:$D,2,0),55)</f>
        <v>8</v>
      </c>
      <c r="H1137" s="13">
        <f t="shared" si="34"/>
        <v>236.01999885248478</v>
      </c>
      <c r="I1137" s="1" t="str">
        <f t="shared" si="35"/>
        <v>20 to 30</v>
      </c>
    </row>
    <row r="1138" spans="1:9">
      <c r="A1138" s="1" t="s">
        <v>178</v>
      </c>
      <c r="B1138" s="1" t="s">
        <v>298</v>
      </c>
      <c r="C1138" s="1" t="s">
        <v>60</v>
      </c>
      <c r="D1138" s="1" t="s">
        <v>1</v>
      </c>
      <c r="E1138" s="11">
        <v>56.482250346139402</v>
      </c>
      <c r="F1138" s="1">
        <v>29</v>
      </c>
      <c r="G1138" s="1">
        <f>IFERROR(VLOOKUP(C1138&amp;"|"&amp;D1138,TaxRates!$C:$D,2,0),55)</f>
        <v>8</v>
      </c>
      <c r="H1138" s="13">
        <f t="shared" si="34"/>
        <v>61.393750376238479</v>
      </c>
      <c r="I1138" s="1" t="str">
        <f t="shared" si="35"/>
        <v>20 to 30</v>
      </c>
    </row>
    <row r="1139" spans="1:9">
      <c r="A1139" s="1" t="s">
        <v>178</v>
      </c>
      <c r="B1139" s="1" t="s">
        <v>298</v>
      </c>
      <c r="C1139" s="1" t="s">
        <v>60</v>
      </c>
      <c r="D1139" s="1" t="s">
        <v>1</v>
      </c>
      <c r="E1139" s="11">
        <v>259.30774531716298</v>
      </c>
      <c r="F1139" s="1">
        <v>31</v>
      </c>
      <c r="G1139" s="1">
        <f>IFERROR(VLOOKUP(C1139&amp;"|"&amp;D1139,TaxRates!$C:$D,2,0),55)</f>
        <v>8</v>
      </c>
      <c r="H1139" s="13">
        <f t="shared" si="34"/>
        <v>281.85624490995974</v>
      </c>
      <c r="I1139" s="1" t="str">
        <f t="shared" si="35"/>
        <v>30 to 40</v>
      </c>
    </row>
    <row r="1140" spans="1:9">
      <c r="A1140" s="1" t="s">
        <v>178</v>
      </c>
      <c r="B1140" s="1" t="s">
        <v>298</v>
      </c>
      <c r="C1140" s="1" t="s">
        <v>60</v>
      </c>
      <c r="D1140" s="1" t="s">
        <v>1</v>
      </c>
      <c r="E1140" s="11">
        <v>49.371629705564402</v>
      </c>
      <c r="F1140" s="1">
        <v>33</v>
      </c>
      <c r="G1140" s="1">
        <f>IFERROR(VLOOKUP(C1140&amp;"|"&amp;D1140,TaxRates!$C:$D,2,0),55)</f>
        <v>8</v>
      </c>
      <c r="H1140" s="13">
        <f t="shared" si="34"/>
        <v>53.664814897352606</v>
      </c>
      <c r="I1140" s="1" t="str">
        <f t="shared" si="35"/>
        <v>30 to 40</v>
      </c>
    </row>
    <row r="1141" spans="1:9">
      <c r="A1141" s="1" t="s">
        <v>178</v>
      </c>
      <c r="B1141" s="1" t="s">
        <v>298</v>
      </c>
      <c r="C1141" s="1" t="s">
        <v>60</v>
      </c>
      <c r="D1141" s="1" t="s">
        <v>1</v>
      </c>
      <c r="E1141" s="11">
        <v>164.63070303481601</v>
      </c>
      <c r="F1141" s="1">
        <v>40</v>
      </c>
      <c r="G1141" s="1">
        <f>IFERROR(VLOOKUP(C1141&amp;"|"&amp;D1141,TaxRates!$C:$D,2,0),55)</f>
        <v>8</v>
      </c>
      <c r="H1141" s="13">
        <f t="shared" si="34"/>
        <v>178.9464163421913</v>
      </c>
      <c r="I1141" s="1" t="str">
        <f t="shared" si="35"/>
        <v>40 to 50</v>
      </c>
    </row>
    <row r="1142" spans="1:9">
      <c r="A1142" s="1" t="s">
        <v>178</v>
      </c>
      <c r="B1142" s="1" t="s">
        <v>298</v>
      </c>
      <c r="C1142" s="1" t="s">
        <v>60</v>
      </c>
      <c r="D1142" s="1" t="s">
        <v>1</v>
      </c>
      <c r="E1142" s="11">
        <v>375.78698431846698</v>
      </c>
      <c r="F1142" s="1">
        <v>40</v>
      </c>
      <c r="G1142" s="1">
        <f>IFERROR(VLOOKUP(C1142&amp;"|"&amp;D1142,TaxRates!$C:$D,2,0),55)</f>
        <v>8</v>
      </c>
      <c r="H1142" s="13">
        <f t="shared" si="34"/>
        <v>408.46411338963799</v>
      </c>
      <c r="I1142" s="1" t="str">
        <f t="shared" si="35"/>
        <v>40 to 50</v>
      </c>
    </row>
    <row r="1143" spans="1:9">
      <c r="A1143" s="1" t="s">
        <v>178</v>
      </c>
      <c r="B1143" s="1" t="s">
        <v>298</v>
      </c>
      <c r="C1143" s="1" t="s">
        <v>60</v>
      </c>
      <c r="D1143" s="1" t="s">
        <v>1</v>
      </c>
      <c r="E1143" s="11">
        <v>258.64957713445602</v>
      </c>
      <c r="F1143" s="1">
        <v>42</v>
      </c>
      <c r="G1143" s="1">
        <f>IFERROR(VLOOKUP(C1143&amp;"|"&amp;D1143,TaxRates!$C:$D,2,0),55)</f>
        <v>8</v>
      </c>
      <c r="H1143" s="13">
        <f t="shared" si="34"/>
        <v>281.14084471136522</v>
      </c>
      <c r="I1143" s="1" t="str">
        <f t="shared" si="35"/>
        <v>40 to 50</v>
      </c>
    </row>
    <row r="1144" spans="1:9">
      <c r="A1144" s="1" t="s">
        <v>178</v>
      </c>
      <c r="B1144" s="1" t="s">
        <v>298</v>
      </c>
      <c r="C1144" s="1" t="s">
        <v>60</v>
      </c>
      <c r="D1144" s="1" t="s">
        <v>1</v>
      </c>
      <c r="E1144" s="11">
        <v>144.449884099288</v>
      </c>
      <c r="F1144" s="1">
        <v>44</v>
      </c>
      <c r="G1144" s="1">
        <f>IFERROR(VLOOKUP(C1144&amp;"|"&amp;D1144,TaxRates!$C:$D,2,0),55)</f>
        <v>8</v>
      </c>
      <c r="H1144" s="13">
        <f t="shared" si="34"/>
        <v>157.0107435861826</v>
      </c>
      <c r="I1144" s="1" t="str">
        <f t="shared" si="35"/>
        <v>40 to 50</v>
      </c>
    </row>
    <row r="1145" spans="1:9">
      <c r="A1145" s="1" t="s">
        <v>178</v>
      </c>
      <c r="B1145" s="1" t="s">
        <v>298</v>
      </c>
      <c r="C1145" s="1" t="s">
        <v>60</v>
      </c>
      <c r="D1145" s="1" t="s">
        <v>1</v>
      </c>
      <c r="E1145" s="11">
        <v>68.819147104195196</v>
      </c>
      <c r="F1145" s="1">
        <v>45</v>
      </c>
      <c r="G1145" s="1">
        <f>IFERROR(VLOOKUP(C1145&amp;"|"&amp;D1145,TaxRates!$C:$D,2,0),55)</f>
        <v>8</v>
      </c>
      <c r="H1145" s="13">
        <f t="shared" si="34"/>
        <v>74.803420765429564</v>
      </c>
      <c r="I1145" s="1" t="str">
        <f t="shared" si="35"/>
        <v>40 to 50</v>
      </c>
    </row>
    <row r="1146" spans="1:9">
      <c r="A1146" s="1" t="s">
        <v>178</v>
      </c>
      <c r="B1146" s="1" t="s">
        <v>298</v>
      </c>
      <c r="C1146" s="1" t="s">
        <v>60</v>
      </c>
      <c r="D1146" s="1" t="s">
        <v>1</v>
      </c>
      <c r="E1146" s="11">
        <v>68.254144280683803</v>
      </c>
      <c r="F1146" s="1">
        <v>46</v>
      </c>
      <c r="G1146" s="1">
        <f>IFERROR(VLOOKUP(C1146&amp;"|"&amp;D1146,TaxRates!$C:$D,2,0),55)</f>
        <v>8</v>
      </c>
      <c r="H1146" s="13">
        <f t="shared" si="34"/>
        <v>74.189287261612833</v>
      </c>
      <c r="I1146" s="1" t="str">
        <f t="shared" si="35"/>
        <v>40 to 50</v>
      </c>
    </row>
    <row r="1147" spans="1:9">
      <c r="A1147" s="1" t="s">
        <v>178</v>
      </c>
      <c r="B1147" s="1" t="s">
        <v>298</v>
      </c>
      <c r="C1147" s="1" t="s">
        <v>60</v>
      </c>
      <c r="D1147" s="1" t="s">
        <v>1</v>
      </c>
      <c r="E1147" s="11">
        <v>102.043116327169</v>
      </c>
      <c r="F1147" s="1">
        <v>46</v>
      </c>
      <c r="G1147" s="1">
        <f>IFERROR(VLOOKUP(C1147&amp;"|"&amp;D1147,TaxRates!$C:$D,2,0),55)</f>
        <v>8</v>
      </c>
      <c r="H1147" s="13">
        <f t="shared" si="34"/>
        <v>110.91643079040108</v>
      </c>
      <c r="I1147" s="1" t="str">
        <f t="shared" si="35"/>
        <v>40 to 50</v>
      </c>
    </row>
    <row r="1148" spans="1:9">
      <c r="A1148" s="1" t="s">
        <v>178</v>
      </c>
      <c r="B1148" s="1" t="s">
        <v>298</v>
      </c>
      <c r="C1148" s="1" t="s">
        <v>60</v>
      </c>
      <c r="D1148" s="1" t="s">
        <v>1</v>
      </c>
      <c r="E1148" s="11">
        <v>48.228100054787198</v>
      </c>
      <c r="F1148" s="1">
        <v>48</v>
      </c>
      <c r="G1148" s="1">
        <f>IFERROR(VLOOKUP(C1148&amp;"|"&amp;D1148,TaxRates!$C:$D,2,0),55)</f>
        <v>8</v>
      </c>
      <c r="H1148" s="13">
        <f t="shared" si="34"/>
        <v>52.421847885638257</v>
      </c>
      <c r="I1148" s="1" t="str">
        <f t="shared" si="35"/>
        <v>40 to 50</v>
      </c>
    </row>
    <row r="1149" spans="1:9">
      <c r="A1149" s="1" t="s">
        <v>178</v>
      </c>
      <c r="B1149" s="1" t="s">
        <v>298</v>
      </c>
      <c r="C1149" s="1" t="s">
        <v>60</v>
      </c>
      <c r="D1149" s="1" t="s">
        <v>1</v>
      </c>
      <c r="E1149" s="11">
        <v>181.91287716568101</v>
      </c>
      <c r="F1149" s="1">
        <v>50</v>
      </c>
      <c r="G1149" s="1">
        <f>IFERROR(VLOOKUP(C1149&amp;"|"&amp;D1149,TaxRates!$C:$D,2,0),55)</f>
        <v>8</v>
      </c>
      <c r="H1149" s="13">
        <f t="shared" si="34"/>
        <v>197.73138822356631</v>
      </c>
      <c r="I1149" s="1" t="str">
        <f t="shared" si="35"/>
        <v>50 to 60</v>
      </c>
    </row>
    <row r="1150" spans="1:9">
      <c r="A1150" s="1" t="s">
        <v>178</v>
      </c>
      <c r="B1150" s="1" t="s">
        <v>299</v>
      </c>
      <c r="C1150" s="1" t="s">
        <v>48</v>
      </c>
      <c r="D1150" s="1" t="s">
        <v>0</v>
      </c>
      <c r="E1150" s="11">
        <v>210.12995966541001</v>
      </c>
      <c r="F1150" s="1">
        <v>28</v>
      </c>
      <c r="G1150" s="1">
        <f>IFERROR(VLOOKUP(C1150&amp;"|"&amp;D1150,TaxRates!$C:$D,2,0),55)</f>
        <v>10</v>
      </c>
      <c r="H1150" s="13">
        <f t="shared" si="34"/>
        <v>233.47773296156669</v>
      </c>
      <c r="I1150" s="1" t="str">
        <f t="shared" si="35"/>
        <v>20 to 30</v>
      </c>
    </row>
    <row r="1151" spans="1:9">
      <c r="A1151" s="1" t="s">
        <v>178</v>
      </c>
      <c r="B1151" s="1" t="s">
        <v>299</v>
      </c>
      <c r="C1151" s="1" t="s">
        <v>48</v>
      </c>
      <c r="D1151" s="1" t="s">
        <v>0</v>
      </c>
      <c r="E1151" s="11">
        <v>177.803082691469</v>
      </c>
      <c r="F1151" s="1">
        <v>28</v>
      </c>
      <c r="G1151" s="1">
        <f>IFERROR(VLOOKUP(C1151&amp;"|"&amp;D1151,TaxRates!$C:$D,2,0),55)</f>
        <v>10</v>
      </c>
      <c r="H1151" s="13">
        <f t="shared" si="34"/>
        <v>197.55898076829888</v>
      </c>
      <c r="I1151" s="1" t="str">
        <f t="shared" si="35"/>
        <v>20 to 30</v>
      </c>
    </row>
    <row r="1152" spans="1:9">
      <c r="A1152" s="1" t="s">
        <v>178</v>
      </c>
      <c r="B1152" s="1" t="s">
        <v>299</v>
      </c>
      <c r="C1152" s="1" t="s">
        <v>48</v>
      </c>
      <c r="D1152" s="1" t="s">
        <v>0</v>
      </c>
      <c r="E1152" s="11">
        <v>134.132571901869</v>
      </c>
      <c r="F1152" s="1">
        <v>42</v>
      </c>
      <c r="G1152" s="1">
        <f>IFERROR(VLOOKUP(C1152&amp;"|"&amp;D1152,TaxRates!$C:$D,2,0),55)</f>
        <v>10</v>
      </c>
      <c r="H1152" s="13">
        <f t="shared" si="34"/>
        <v>149.03619100207666</v>
      </c>
      <c r="I1152" s="1" t="str">
        <f t="shared" si="35"/>
        <v>40 to 50</v>
      </c>
    </row>
    <row r="1153" spans="1:9">
      <c r="A1153" s="1" t="s">
        <v>178</v>
      </c>
      <c r="B1153" s="1" t="s">
        <v>299</v>
      </c>
      <c r="C1153" s="1" t="s">
        <v>48</v>
      </c>
      <c r="D1153" s="1" t="s">
        <v>0</v>
      </c>
      <c r="E1153" s="11">
        <v>421.62133570874897</v>
      </c>
      <c r="F1153" s="1">
        <v>42</v>
      </c>
      <c r="G1153" s="1">
        <f>IFERROR(VLOOKUP(C1153&amp;"|"&amp;D1153,TaxRates!$C:$D,2,0),55)</f>
        <v>10</v>
      </c>
      <c r="H1153" s="13">
        <f t="shared" si="34"/>
        <v>468.46815078749887</v>
      </c>
      <c r="I1153" s="1" t="str">
        <f t="shared" si="35"/>
        <v>40 to 50</v>
      </c>
    </row>
    <row r="1154" spans="1:9">
      <c r="A1154" s="1" t="s">
        <v>178</v>
      </c>
      <c r="B1154" s="1" t="s">
        <v>299</v>
      </c>
      <c r="C1154" s="1" t="s">
        <v>48</v>
      </c>
      <c r="D1154" s="1" t="s">
        <v>0</v>
      </c>
      <c r="E1154" s="11">
        <v>129.40518125621199</v>
      </c>
      <c r="F1154" s="1">
        <v>42</v>
      </c>
      <c r="G1154" s="1">
        <f>IFERROR(VLOOKUP(C1154&amp;"|"&amp;D1154,TaxRates!$C:$D,2,0),55)</f>
        <v>10</v>
      </c>
      <c r="H1154" s="13">
        <f t="shared" si="34"/>
        <v>143.78353472912443</v>
      </c>
      <c r="I1154" s="1" t="str">
        <f t="shared" si="35"/>
        <v>40 to 50</v>
      </c>
    </row>
    <row r="1155" spans="1:9">
      <c r="A1155" s="1" t="s">
        <v>178</v>
      </c>
      <c r="B1155" s="1" t="s">
        <v>300</v>
      </c>
      <c r="C1155" s="1">
        <v>52062</v>
      </c>
      <c r="D1155" s="1" t="s">
        <v>0</v>
      </c>
      <c r="E1155" s="11">
        <v>203.45511247913899</v>
      </c>
      <c r="F1155" s="1">
        <v>28</v>
      </c>
      <c r="G1155" s="1">
        <f>IFERROR(VLOOKUP(C1155&amp;"|"&amp;D1155,TaxRates!$C:$D,2,0),55)</f>
        <v>26</v>
      </c>
      <c r="H1155" s="13">
        <f t="shared" ref="H1155:H1218" si="36">E1155/(1-(G1155*0.01))</f>
        <v>274.93934118802565</v>
      </c>
      <c r="I1155" s="1" t="str">
        <f t="shared" ref="I1155:I1218" si="37">VLOOKUP(F1155,$M$4:$N$9,2, 1)</f>
        <v>20 to 30</v>
      </c>
    </row>
    <row r="1156" spans="1:9">
      <c r="A1156" s="1" t="s">
        <v>178</v>
      </c>
      <c r="B1156" s="1" t="s">
        <v>300</v>
      </c>
      <c r="C1156" s="1">
        <v>52062</v>
      </c>
      <c r="D1156" s="1" t="s">
        <v>0</v>
      </c>
      <c r="E1156" s="11">
        <v>39.781608376707801</v>
      </c>
      <c r="F1156" s="1">
        <v>31</v>
      </c>
      <c r="G1156" s="1">
        <f>IFERROR(VLOOKUP(C1156&amp;"|"&amp;D1156,TaxRates!$C:$D,2,0),55)</f>
        <v>26</v>
      </c>
      <c r="H1156" s="13">
        <f t="shared" si="36"/>
        <v>53.758930238794328</v>
      </c>
      <c r="I1156" s="1" t="str">
        <f t="shared" si="37"/>
        <v>30 to 40</v>
      </c>
    </row>
    <row r="1157" spans="1:9">
      <c r="A1157" s="1" t="s">
        <v>178</v>
      </c>
      <c r="B1157" s="1" t="s">
        <v>300</v>
      </c>
      <c r="C1157" s="1">
        <v>52062</v>
      </c>
      <c r="D1157" s="1" t="s">
        <v>0</v>
      </c>
      <c r="E1157" s="11">
        <v>111.032070822503</v>
      </c>
      <c r="F1157" s="1">
        <v>35</v>
      </c>
      <c r="G1157" s="1">
        <f>IFERROR(VLOOKUP(C1157&amp;"|"&amp;D1157,TaxRates!$C:$D,2,0),55)</f>
        <v>26</v>
      </c>
      <c r="H1157" s="13">
        <f t="shared" si="36"/>
        <v>150.04333894932839</v>
      </c>
      <c r="I1157" s="1" t="str">
        <f t="shared" si="37"/>
        <v>30 to 40</v>
      </c>
    </row>
    <row r="1158" spans="1:9">
      <c r="A1158" s="1" t="s">
        <v>178</v>
      </c>
      <c r="B1158" s="1" t="s">
        <v>300</v>
      </c>
      <c r="C1158" s="1">
        <v>52062</v>
      </c>
      <c r="D1158" s="1" t="s">
        <v>0</v>
      </c>
      <c r="E1158" s="11">
        <v>338.37508193292302</v>
      </c>
      <c r="F1158" s="1">
        <v>35</v>
      </c>
      <c r="G1158" s="1">
        <f>IFERROR(VLOOKUP(C1158&amp;"|"&amp;D1158,TaxRates!$C:$D,2,0),55)</f>
        <v>26</v>
      </c>
      <c r="H1158" s="13">
        <f t="shared" si="36"/>
        <v>457.26362423367976</v>
      </c>
      <c r="I1158" s="1" t="str">
        <f t="shared" si="37"/>
        <v>30 to 40</v>
      </c>
    </row>
    <row r="1159" spans="1:9">
      <c r="A1159" s="1" t="s">
        <v>178</v>
      </c>
      <c r="B1159" s="1" t="s">
        <v>300</v>
      </c>
      <c r="C1159" s="1">
        <v>52062</v>
      </c>
      <c r="D1159" s="1" t="s">
        <v>0</v>
      </c>
      <c r="E1159" s="11">
        <v>156.65454615396899</v>
      </c>
      <c r="F1159" s="1">
        <v>37</v>
      </c>
      <c r="G1159" s="1">
        <f>IFERROR(VLOOKUP(C1159&amp;"|"&amp;D1159,TaxRates!$C:$D,2,0),55)</f>
        <v>26</v>
      </c>
      <c r="H1159" s="13">
        <f t="shared" si="36"/>
        <v>211.69533264049863</v>
      </c>
      <c r="I1159" s="1" t="str">
        <f t="shared" si="37"/>
        <v>30 to 40</v>
      </c>
    </row>
    <row r="1160" spans="1:9">
      <c r="A1160" s="1" t="s">
        <v>178</v>
      </c>
      <c r="B1160" s="1" t="s">
        <v>300</v>
      </c>
      <c r="C1160" s="1">
        <v>52062</v>
      </c>
      <c r="D1160" s="1" t="s">
        <v>0</v>
      </c>
      <c r="E1160" s="11">
        <v>79.923856853529301</v>
      </c>
      <c r="F1160" s="1">
        <v>38</v>
      </c>
      <c r="G1160" s="1">
        <f>IFERROR(VLOOKUP(C1160&amp;"|"&amp;D1160,TaxRates!$C:$D,2,0),55)</f>
        <v>26</v>
      </c>
      <c r="H1160" s="13">
        <f t="shared" si="36"/>
        <v>108.00521196422879</v>
      </c>
      <c r="I1160" s="1" t="str">
        <f t="shared" si="37"/>
        <v>30 to 40</v>
      </c>
    </row>
    <row r="1161" spans="1:9">
      <c r="A1161" s="1" t="s">
        <v>178</v>
      </c>
      <c r="B1161" s="1" t="s">
        <v>300</v>
      </c>
      <c r="C1161" s="1">
        <v>52062</v>
      </c>
      <c r="D1161" s="1" t="s">
        <v>0</v>
      </c>
      <c r="E1161" s="11">
        <v>143.76466790907199</v>
      </c>
      <c r="F1161" s="1">
        <v>40</v>
      </c>
      <c r="G1161" s="1">
        <f>IFERROR(VLOOKUP(C1161&amp;"|"&amp;D1161,TaxRates!$C:$D,2,0),55)</f>
        <v>26</v>
      </c>
      <c r="H1161" s="13">
        <f t="shared" si="36"/>
        <v>194.2765782555027</v>
      </c>
      <c r="I1161" s="1" t="str">
        <f t="shared" si="37"/>
        <v>40 to 50</v>
      </c>
    </row>
    <row r="1162" spans="1:9">
      <c r="A1162" s="1" t="s">
        <v>178</v>
      </c>
      <c r="B1162" s="1" t="s">
        <v>300</v>
      </c>
      <c r="C1162" s="1">
        <v>52062</v>
      </c>
      <c r="D1162" s="1" t="s">
        <v>0</v>
      </c>
      <c r="E1162" s="11">
        <v>98.663618055686996</v>
      </c>
      <c r="F1162" s="1">
        <v>54</v>
      </c>
      <c r="G1162" s="1">
        <f>IFERROR(VLOOKUP(C1162&amp;"|"&amp;D1162,TaxRates!$C:$D,2,0),55)</f>
        <v>26</v>
      </c>
      <c r="H1162" s="13">
        <f t="shared" si="36"/>
        <v>133.32921358876621</v>
      </c>
      <c r="I1162" s="1" t="str">
        <f t="shared" si="37"/>
        <v>50 to 60</v>
      </c>
    </row>
    <row r="1163" spans="1:9">
      <c r="A1163" s="1" t="s">
        <v>178</v>
      </c>
      <c r="B1163" s="1" t="s">
        <v>301</v>
      </c>
      <c r="C1163" s="1" t="s">
        <v>107</v>
      </c>
      <c r="D1163" s="1" t="s">
        <v>1</v>
      </c>
      <c r="E1163" s="11">
        <v>88.508593903318996</v>
      </c>
      <c r="F1163" s="1">
        <v>28</v>
      </c>
      <c r="G1163" s="1">
        <f>IFERROR(VLOOKUP(C1163&amp;"|"&amp;D1163,TaxRates!$C:$D,2,0),55)</f>
        <v>9</v>
      </c>
      <c r="H1163" s="13">
        <f t="shared" si="36"/>
        <v>97.262191102548343</v>
      </c>
      <c r="I1163" s="1" t="str">
        <f t="shared" si="37"/>
        <v>20 to 30</v>
      </c>
    </row>
    <row r="1164" spans="1:9">
      <c r="A1164" s="1" t="s">
        <v>178</v>
      </c>
      <c r="B1164" s="1" t="s">
        <v>301</v>
      </c>
      <c r="C1164" s="1" t="s">
        <v>107</v>
      </c>
      <c r="D1164" s="1" t="s">
        <v>1</v>
      </c>
      <c r="E1164" s="11">
        <v>31.727312807501999</v>
      </c>
      <c r="F1164" s="1">
        <v>28</v>
      </c>
      <c r="G1164" s="1">
        <f>IFERROR(VLOOKUP(C1164&amp;"|"&amp;D1164,TaxRates!$C:$D,2,0),55)</f>
        <v>9</v>
      </c>
      <c r="H1164" s="13">
        <f t="shared" si="36"/>
        <v>34.865178909342852</v>
      </c>
      <c r="I1164" s="1" t="str">
        <f t="shared" si="37"/>
        <v>20 to 30</v>
      </c>
    </row>
    <row r="1165" spans="1:9">
      <c r="A1165" s="1" t="s">
        <v>178</v>
      </c>
      <c r="B1165" s="1" t="s">
        <v>301</v>
      </c>
      <c r="C1165" s="1" t="s">
        <v>107</v>
      </c>
      <c r="D1165" s="1" t="s">
        <v>1</v>
      </c>
      <c r="E1165" s="11">
        <v>108.926834238089</v>
      </c>
      <c r="F1165" s="1">
        <v>37</v>
      </c>
      <c r="G1165" s="1">
        <f>IFERROR(VLOOKUP(C1165&amp;"|"&amp;D1165,TaxRates!$C:$D,2,0),55)</f>
        <v>9</v>
      </c>
      <c r="H1165" s="13">
        <f t="shared" si="36"/>
        <v>119.69981784405384</v>
      </c>
      <c r="I1165" s="1" t="str">
        <f t="shared" si="37"/>
        <v>30 to 40</v>
      </c>
    </row>
    <row r="1166" spans="1:9">
      <c r="A1166" s="1" t="s">
        <v>178</v>
      </c>
      <c r="B1166" s="1" t="s">
        <v>301</v>
      </c>
      <c r="C1166" s="1" t="s">
        <v>107</v>
      </c>
      <c r="D1166" s="1" t="s">
        <v>1</v>
      </c>
      <c r="E1166" s="11">
        <v>70.399952876360203</v>
      </c>
      <c r="F1166" s="1">
        <v>37</v>
      </c>
      <c r="G1166" s="1">
        <f>IFERROR(VLOOKUP(C1166&amp;"|"&amp;D1166,TaxRates!$C:$D,2,0),55)</f>
        <v>9</v>
      </c>
      <c r="H1166" s="13">
        <f t="shared" si="36"/>
        <v>77.362585578417807</v>
      </c>
      <c r="I1166" s="1" t="str">
        <f t="shared" si="37"/>
        <v>30 to 40</v>
      </c>
    </row>
    <row r="1167" spans="1:9">
      <c r="A1167" s="1" t="s">
        <v>178</v>
      </c>
      <c r="B1167" s="1" t="s">
        <v>301</v>
      </c>
      <c r="C1167" s="1" t="s">
        <v>107</v>
      </c>
      <c r="D1167" s="1" t="s">
        <v>1</v>
      </c>
      <c r="E1167" s="11">
        <v>70.055842114168399</v>
      </c>
      <c r="F1167" s="1">
        <v>47</v>
      </c>
      <c r="G1167" s="1">
        <f>IFERROR(VLOOKUP(C1167&amp;"|"&amp;D1167,TaxRates!$C:$D,2,0),55)</f>
        <v>9</v>
      </c>
      <c r="H1167" s="13">
        <f t="shared" si="36"/>
        <v>76.984441883701535</v>
      </c>
      <c r="I1167" s="1" t="str">
        <f t="shared" si="37"/>
        <v>40 to 50</v>
      </c>
    </row>
    <row r="1168" spans="1:9">
      <c r="A1168" s="1" t="s">
        <v>178</v>
      </c>
      <c r="B1168" s="1" t="s">
        <v>302</v>
      </c>
      <c r="C1168" s="1">
        <v>93290</v>
      </c>
      <c r="D1168" s="1" t="s">
        <v>0</v>
      </c>
      <c r="E1168" s="11">
        <v>44.261058953536597</v>
      </c>
      <c r="F1168" s="1">
        <v>28</v>
      </c>
      <c r="G1168" s="1">
        <f>IFERROR(VLOOKUP(C1168&amp;"|"&amp;D1168,TaxRates!$C:$D,2,0),55)</f>
        <v>35</v>
      </c>
      <c r="H1168" s="13">
        <f t="shared" si="36"/>
        <v>68.093936851594776</v>
      </c>
      <c r="I1168" s="1" t="str">
        <f t="shared" si="37"/>
        <v>20 to 30</v>
      </c>
    </row>
    <row r="1169" spans="1:9">
      <c r="A1169" s="1" t="s">
        <v>178</v>
      </c>
      <c r="B1169" s="1" t="s">
        <v>302</v>
      </c>
      <c r="C1169" s="1">
        <v>93290</v>
      </c>
      <c r="D1169" s="1" t="s">
        <v>0</v>
      </c>
      <c r="E1169" s="11">
        <v>139.46102938104801</v>
      </c>
      <c r="F1169" s="1">
        <v>31</v>
      </c>
      <c r="G1169" s="1">
        <f>IFERROR(VLOOKUP(C1169&amp;"|"&amp;D1169,TaxRates!$C:$D,2,0),55)</f>
        <v>35</v>
      </c>
      <c r="H1169" s="13">
        <f t="shared" si="36"/>
        <v>214.55542981699696</v>
      </c>
      <c r="I1169" s="1" t="str">
        <f t="shared" si="37"/>
        <v>30 to 40</v>
      </c>
    </row>
    <row r="1170" spans="1:9">
      <c r="A1170" s="1" t="s">
        <v>178</v>
      </c>
      <c r="B1170" s="1" t="s">
        <v>302</v>
      </c>
      <c r="C1170" s="1">
        <v>93290</v>
      </c>
      <c r="D1170" s="1" t="s">
        <v>0</v>
      </c>
      <c r="E1170" s="11">
        <v>212.99554579423</v>
      </c>
      <c r="F1170" s="1">
        <v>32</v>
      </c>
      <c r="G1170" s="1">
        <f>IFERROR(VLOOKUP(C1170&amp;"|"&amp;D1170,TaxRates!$C:$D,2,0),55)</f>
        <v>35</v>
      </c>
      <c r="H1170" s="13">
        <f t="shared" si="36"/>
        <v>327.68545506804617</v>
      </c>
      <c r="I1170" s="1" t="str">
        <f t="shared" si="37"/>
        <v>30 to 40</v>
      </c>
    </row>
    <row r="1171" spans="1:9">
      <c r="A1171" s="1" t="s">
        <v>178</v>
      </c>
      <c r="B1171" s="1" t="s">
        <v>302</v>
      </c>
      <c r="C1171" s="1">
        <v>93290</v>
      </c>
      <c r="D1171" s="1" t="s">
        <v>0</v>
      </c>
      <c r="E1171" s="11">
        <v>169.35659101338999</v>
      </c>
      <c r="F1171" s="1">
        <v>36</v>
      </c>
      <c r="G1171" s="1">
        <f>IFERROR(VLOOKUP(C1171&amp;"|"&amp;D1171,TaxRates!$C:$D,2,0),55)</f>
        <v>35</v>
      </c>
      <c r="H1171" s="13">
        <f t="shared" si="36"/>
        <v>260.54860155906158</v>
      </c>
      <c r="I1171" s="1" t="str">
        <f t="shared" si="37"/>
        <v>30 to 40</v>
      </c>
    </row>
    <row r="1172" spans="1:9">
      <c r="A1172" s="1" t="s">
        <v>178</v>
      </c>
      <c r="B1172" s="1" t="s">
        <v>302</v>
      </c>
      <c r="C1172" s="1">
        <v>93290</v>
      </c>
      <c r="D1172" s="1" t="s">
        <v>0</v>
      </c>
      <c r="E1172" s="11">
        <v>188.07531487637399</v>
      </c>
      <c r="F1172" s="1">
        <v>45</v>
      </c>
      <c r="G1172" s="1">
        <f>IFERROR(VLOOKUP(C1172&amp;"|"&amp;D1172,TaxRates!$C:$D,2,0),55)</f>
        <v>35</v>
      </c>
      <c r="H1172" s="13">
        <f t="shared" si="36"/>
        <v>289.34663827134466</v>
      </c>
      <c r="I1172" s="1" t="str">
        <f t="shared" si="37"/>
        <v>40 to 50</v>
      </c>
    </row>
    <row r="1173" spans="1:9">
      <c r="A1173" s="1" t="s">
        <v>178</v>
      </c>
      <c r="B1173" s="1" t="s">
        <v>195</v>
      </c>
      <c r="C1173" s="1">
        <v>6004</v>
      </c>
      <c r="D1173" s="1" t="s">
        <v>0</v>
      </c>
      <c r="E1173" s="11">
        <v>101.922902960465</v>
      </c>
      <c r="F1173" s="1">
        <v>23</v>
      </c>
      <c r="G1173" s="1">
        <f>IFERROR(VLOOKUP(C1173&amp;"|"&amp;D1173,TaxRates!$C:$D,2,0),55)</f>
        <v>40</v>
      </c>
      <c r="H1173" s="13">
        <f t="shared" si="36"/>
        <v>169.87150493410834</v>
      </c>
      <c r="I1173" s="1" t="str">
        <f t="shared" si="37"/>
        <v>20 to 30</v>
      </c>
    </row>
    <row r="1174" spans="1:9">
      <c r="A1174" s="1" t="s">
        <v>178</v>
      </c>
      <c r="B1174" s="1" t="s">
        <v>195</v>
      </c>
      <c r="C1174" s="1">
        <v>6004</v>
      </c>
      <c r="D1174" s="1" t="s">
        <v>0</v>
      </c>
      <c r="E1174" s="11">
        <v>101.66744955621699</v>
      </c>
      <c r="F1174" s="1">
        <v>25</v>
      </c>
      <c r="G1174" s="1">
        <f>IFERROR(VLOOKUP(C1174&amp;"|"&amp;D1174,TaxRates!$C:$D,2,0),55)</f>
        <v>40</v>
      </c>
      <c r="H1174" s="13">
        <f t="shared" si="36"/>
        <v>169.44574926036165</v>
      </c>
      <c r="I1174" s="1" t="str">
        <f t="shared" si="37"/>
        <v>20 to 30</v>
      </c>
    </row>
    <row r="1175" spans="1:9">
      <c r="A1175" s="1" t="s">
        <v>178</v>
      </c>
      <c r="B1175" s="1" t="s">
        <v>195</v>
      </c>
      <c r="C1175" s="1">
        <v>6004</v>
      </c>
      <c r="D1175" s="1" t="s">
        <v>0</v>
      </c>
      <c r="E1175" s="11">
        <v>62.034605220806398</v>
      </c>
      <c r="F1175" s="1">
        <v>26</v>
      </c>
      <c r="G1175" s="1">
        <f>IFERROR(VLOOKUP(C1175&amp;"|"&amp;D1175,TaxRates!$C:$D,2,0),55)</f>
        <v>40</v>
      </c>
      <c r="H1175" s="13">
        <f t="shared" si="36"/>
        <v>103.39100870134401</v>
      </c>
      <c r="I1175" s="1" t="str">
        <f t="shared" si="37"/>
        <v>20 to 30</v>
      </c>
    </row>
    <row r="1176" spans="1:9">
      <c r="A1176" s="1" t="s">
        <v>178</v>
      </c>
      <c r="B1176" s="1" t="s">
        <v>195</v>
      </c>
      <c r="C1176" s="1">
        <v>6004</v>
      </c>
      <c r="D1176" s="1" t="s">
        <v>0</v>
      </c>
      <c r="E1176" s="11">
        <v>63.4711549529259</v>
      </c>
      <c r="F1176" s="1">
        <v>27</v>
      </c>
      <c r="G1176" s="1">
        <f>IFERROR(VLOOKUP(C1176&amp;"|"&amp;D1176,TaxRates!$C:$D,2,0),55)</f>
        <v>40</v>
      </c>
      <c r="H1176" s="13">
        <f t="shared" si="36"/>
        <v>105.78525825487651</v>
      </c>
      <c r="I1176" s="1" t="str">
        <f t="shared" si="37"/>
        <v>20 to 30</v>
      </c>
    </row>
    <row r="1177" spans="1:9">
      <c r="A1177" s="1" t="s">
        <v>178</v>
      </c>
      <c r="B1177" s="1" t="s">
        <v>195</v>
      </c>
      <c r="C1177" s="1">
        <v>6004</v>
      </c>
      <c r="D1177" s="1" t="s">
        <v>0</v>
      </c>
      <c r="E1177" s="11">
        <v>65.798786265743104</v>
      </c>
      <c r="F1177" s="1">
        <v>27</v>
      </c>
      <c r="G1177" s="1">
        <f>IFERROR(VLOOKUP(C1177&amp;"|"&amp;D1177,TaxRates!$C:$D,2,0),55)</f>
        <v>40</v>
      </c>
      <c r="H1177" s="13">
        <f t="shared" si="36"/>
        <v>109.66464377623851</v>
      </c>
      <c r="I1177" s="1" t="str">
        <f t="shared" si="37"/>
        <v>20 to 30</v>
      </c>
    </row>
    <row r="1178" spans="1:9">
      <c r="A1178" s="1" t="s">
        <v>178</v>
      </c>
      <c r="B1178" s="1" t="s">
        <v>195</v>
      </c>
      <c r="C1178" s="1">
        <v>6004</v>
      </c>
      <c r="D1178" s="1" t="s">
        <v>0</v>
      </c>
      <c r="E1178" s="11">
        <v>80.923130464261007</v>
      </c>
      <c r="F1178" s="1">
        <v>28</v>
      </c>
      <c r="G1178" s="1">
        <f>IFERROR(VLOOKUP(C1178&amp;"|"&amp;D1178,TaxRates!$C:$D,2,0),55)</f>
        <v>40</v>
      </c>
      <c r="H1178" s="13">
        <f t="shared" si="36"/>
        <v>134.87188410710169</v>
      </c>
      <c r="I1178" s="1" t="str">
        <f t="shared" si="37"/>
        <v>20 to 30</v>
      </c>
    </row>
    <row r="1179" spans="1:9">
      <c r="A1179" s="1" t="s">
        <v>178</v>
      </c>
      <c r="B1179" s="1" t="s">
        <v>195</v>
      </c>
      <c r="C1179" s="1">
        <v>6004</v>
      </c>
      <c r="D1179" s="1" t="s">
        <v>0</v>
      </c>
      <c r="E1179" s="11">
        <v>280.55996588344698</v>
      </c>
      <c r="F1179" s="1">
        <v>28</v>
      </c>
      <c r="G1179" s="1">
        <f>IFERROR(VLOOKUP(C1179&amp;"|"&amp;D1179,TaxRates!$C:$D,2,0),55)</f>
        <v>40</v>
      </c>
      <c r="H1179" s="13">
        <f t="shared" si="36"/>
        <v>467.59994313907833</v>
      </c>
      <c r="I1179" s="1" t="str">
        <f t="shared" si="37"/>
        <v>20 to 30</v>
      </c>
    </row>
    <row r="1180" spans="1:9">
      <c r="A1180" s="1" t="s">
        <v>178</v>
      </c>
      <c r="B1180" s="1" t="s">
        <v>195</v>
      </c>
      <c r="C1180" s="1">
        <v>6004</v>
      </c>
      <c r="D1180" s="1" t="s">
        <v>0</v>
      </c>
      <c r="E1180" s="11">
        <v>230.328810605944</v>
      </c>
      <c r="F1180" s="1">
        <v>28</v>
      </c>
      <c r="G1180" s="1">
        <f>IFERROR(VLOOKUP(C1180&amp;"|"&amp;D1180,TaxRates!$C:$D,2,0),55)</f>
        <v>40</v>
      </c>
      <c r="H1180" s="13">
        <f t="shared" si="36"/>
        <v>383.88135100990667</v>
      </c>
      <c r="I1180" s="1" t="str">
        <f t="shared" si="37"/>
        <v>20 to 30</v>
      </c>
    </row>
    <row r="1181" spans="1:9">
      <c r="A1181" s="1" t="s">
        <v>178</v>
      </c>
      <c r="B1181" s="1" t="s">
        <v>195</v>
      </c>
      <c r="C1181" s="1">
        <v>6004</v>
      </c>
      <c r="D1181" s="1" t="s">
        <v>0</v>
      </c>
      <c r="E1181" s="11">
        <v>78.3625857534538</v>
      </c>
      <c r="F1181" s="1">
        <v>28</v>
      </c>
      <c r="G1181" s="1">
        <f>IFERROR(VLOOKUP(C1181&amp;"|"&amp;D1181,TaxRates!$C:$D,2,0),55)</f>
        <v>40</v>
      </c>
      <c r="H1181" s="13">
        <f t="shared" si="36"/>
        <v>130.60430958908967</v>
      </c>
      <c r="I1181" s="1" t="str">
        <f t="shared" si="37"/>
        <v>20 to 30</v>
      </c>
    </row>
    <row r="1182" spans="1:9">
      <c r="A1182" s="1" t="s">
        <v>178</v>
      </c>
      <c r="B1182" s="1" t="s">
        <v>195</v>
      </c>
      <c r="C1182" s="1">
        <v>6004</v>
      </c>
      <c r="D1182" s="1" t="s">
        <v>0</v>
      </c>
      <c r="E1182" s="11">
        <v>286.641259571614</v>
      </c>
      <c r="F1182" s="1">
        <v>28</v>
      </c>
      <c r="G1182" s="1">
        <f>IFERROR(VLOOKUP(C1182&amp;"|"&amp;D1182,TaxRates!$C:$D,2,0),55)</f>
        <v>40</v>
      </c>
      <c r="H1182" s="13">
        <f t="shared" si="36"/>
        <v>477.73543261935669</v>
      </c>
      <c r="I1182" s="1" t="str">
        <f t="shared" si="37"/>
        <v>20 to 30</v>
      </c>
    </row>
    <row r="1183" spans="1:9">
      <c r="A1183" s="1" t="s">
        <v>178</v>
      </c>
      <c r="B1183" s="1" t="s">
        <v>195</v>
      </c>
      <c r="C1183" s="1">
        <v>6004</v>
      </c>
      <c r="D1183" s="1" t="s">
        <v>0</v>
      </c>
      <c r="E1183" s="11">
        <v>72.690017512082207</v>
      </c>
      <c r="F1183" s="1">
        <v>28</v>
      </c>
      <c r="G1183" s="1">
        <f>IFERROR(VLOOKUP(C1183&amp;"|"&amp;D1183,TaxRates!$C:$D,2,0),55)</f>
        <v>40</v>
      </c>
      <c r="H1183" s="13">
        <f t="shared" si="36"/>
        <v>121.15002918680368</v>
      </c>
      <c r="I1183" s="1" t="str">
        <f t="shared" si="37"/>
        <v>20 to 30</v>
      </c>
    </row>
    <row r="1184" spans="1:9">
      <c r="A1184" s="1" t="s">
        <v>178</v>
      </c>
      <c r="B1184" s="1" t="s">
        <v>195</v>
      </c>
      <c r="C1184" s="1">
        <v>6004</v>
      </c>
      <c r="D1184" s="1" t="s">
        <v>0</v>
      </c>
      <c r="E1184" s="11">
        <v>206.05622920120899</v>
      </c>
      <c r="F1184" s="1">
        <v>29</v>
      </c>
      <c r="G1184" s="1">
        <f>IFERROR(VLOOKUP(C1184&amp;"|"&amp;D1184,TaxRates!$C:$D,2,0),55)</f>
        <v>40</v>
      </c>
      <c r="H1184" s="13">
        <f t="shared" si="36"/>
        <v>343.42704866868166</v>
      </c>
      <c r="I1184" s="1" t="str">
        <f t="shared" si="37"/>
        <v>20 to 30</v>
      </c>
    </row>
    <row r="1185" spans="1:9">
      <c r="A1185" s="1" t="s">
        <v>178</v>
      </c>
      <c r="B1185" s="1" t="s">
        <v>195</v>
      </c>
      <c r="C1185" s="1">
        <v>6004</v>
      </c>
      <c r="D1185" s="1" t="s">
        <v>0</v>
      </c>
      <c r="E1185" s="11">
        <v>127.326992679306</v>
      </c>
      <c r="F1185" s="1">
        <v>30</v>
      </c>
      <c r="G1185" s="1">
        <f>IFERROR(VLOOKUP(C1185&amp;"|"&amp;D1185,TaxRates!$C:$D,2,0),55)</f>
        <v>40</v>
      </c>
      <c r="H1185" s="13">
        <f t="shared" si="36"/>
        <v>212.21165446551001</v>
      </c>
      <c r="I1185" s="1" t="str">
        <f t="shared" si="37"/>
        <v>30 to 40</v>
      </c>
    </row>
    <row r="1186" spans="1:9">
      <c r="A1186" s="1" t="s">
        <v>178</v>
      </c>
      <c r="B1186" s="1" t="s">
        <v>195</v>
      </c>
      <c r="C1186" s="1">
        <v>6004</v>
      </c>
      <c r="D1186" s="1" t="s">
        <v>0</v>
      </c>
      <c r="E1186" s="11">
        <v>35.529060529533901</v>
      </c>
      <c r="F1186" s="1">
        <v>30</v>
      </c>
      <c r="G1186" s="1">
        <f>IFERROR(VLOOKUP(C1186&amp;"|"&amp;D1186,TaxRates!$C:$D,2,0),55)</f>
        <v>40</v>
      </c>
      <c r="H1186" s="13">
        <f t="shared" si="36"/>
        <v>59.215100882556506</v>
      </c>
      <c r="I1186" s="1" t="str">
        <f t="shared" si="37"/>
        <v>30 to 40</v>
      </c>
    </row>
    <row r="1187" spans="1:9">
      <c r="A1187" s="1" t="s">
        <v>178</v>
      </c>
      <c r="B1187" s="1" t="s">
        <v>195</v>
      </c>
      <c r="C1187" s="1">
        <v>6004</v>
      </c>
      <c r="D1187" s="1" t="s">
        <v>0</v>
      </c>
      <c r="E1187" s="11">
        <v>357.60020460315002</v>
      </c>
      <c r="F1187" s="1">
        <v>31</v>
      </c>
      <c r="G1187" s="1">
        <f>IFERROR(VLOOKUP(C1187&amp;"|"&amp;D1187,TaxRates!$C:$D,2,0),55)</f>
        <v>40</v>
      </c>
      <c r="H1187" s="13">
        <f t="shared" si="36"/>
        <v>596.00034100525011</v>
      </c>
      <c r="I1187" s="1" t="str">
        <f t="shared" si="37"/>
        <v>30 to 40</v>
      </c>
    </row>
    <row r="1188" spans="1:9">
      <c r="A1188" s="1" t="s">
        <v>178</v>
      </c>
      <c r="B1188" s="1" t="s">
        <v>195</v>
      </c>
      <c r="C1188" s="1">
        <v>6004</v>
      </c>
      <c r="D1188" s="1" t="s">
        <v>0</v>
      </c>
      <c r="E1188" s="11">
        <v>312.36541737930702</v>
      </c>
      <c r="F1188" s="1">
        <v>32</v>
      </c>
      <c r="G1188" s="1">
        <f>IFERROR(VLOOKUP(C1188&amp;"|"&amp;D1188,TaxRates!$C:$D,2,0),55)</f>
        <v>40</v>
      </c>
      <c r="H1188" s="13">
        <f t="shared" si="36"/>
        <v>520.6090289655117</v>
      </c>
      <c r="I1188" s="1" t="str">
        <f t="shared" si="37"/>
        <v>30 to 40</v>
      </c>
    </row>
    <row r="1189" spans="1:9">
      <c r="A1189" s="1" t="s">
        <v>178</v>
      </c>
      <c r="B1189" s="1" t="s">
        <v>195</v>
      </c>
      <c r="C1189" s="1">
        <v>6004</v>
      </c>
      <c r="D1189" s="1" t="s">
        <v>0</v>
      </c>
      <c r="E1189" s="11">
        <v>102.737348519888</v>
      </c>
      <c r="F1189" s="1">
        <v>32</v>
      </c>
      <c r="G1189" s="1">
        <f>IFERROR(VLOOKUP(C1189&amp;"|"&amp;D1189,TaxRates!$C:$D,2,0),55)</f>
        <v>40</v>
      </c>
      <c r="H1189" s="13">
        <f t="shared" si="36"/>
        <v>171.22891419981335</v>
      </c>
      <c r="I1189" s="1" t="str">
        <f t="shared" si="37"/>
        <v>30 to 40</v>
      </c>
    </row>
    <row r="1190" spans="1:9">
      <c r="A1190" s="1" t="s">
        <v>178</v>
      </c>
      <c r="B1190" s="1" t="s">
        <v>195</v>
      </c>
      <c r="C1190" s="1">
        <v>6004</v>
      </c>
      <c r="D1190" s="1" t="s">
        <v>0</v>
      </c>
      <c r="E1190" s="11">
        <v>310.02726739690303</v>
      </c>
      <c r="F1190" s="1">
        <v>33</v>
      </c>
      <c r="G1190" s="1">
        <f>IFERROR(VLOOKUP(C1190&amp;"|"&amp;D1190,TaxRates!$C:$D,2,0),55)</f>
        <v>40</v>
      </c>
      <c r="H1190" s="13">
        <f t="shared" si="36"/>
        <v>516.71211232817177</v>
      </c>
      <c r="I1190" s="1" t="str">
        <f t="shared" si="37"/>
        <v>30 to 40</v>
      </c>
    </row>
    <row r="1191" spans="1:9">
      <c r="A1191" s="1" t="s">
        <v>178</v>
      </c>
      <c r="B1191" s="1" t="s">
        <v>195</v>
      </c>
      <c r="C1191" s="1">
        <v>6004</v>
      </c>
      <c r="D1191" s="1" t="s">
        <v>0</v>
      </c>
      <c r="E1191" s="11">
        <v>245.080493367678</v>
      </c>
      <c r="F1191" s="1">
        <v>34</v>
      </c>
      <c r="G1191" s="1">
        <f>IFERROR(VLOOKUP(C1191&amp;"|"&amp;D1191,TaxRates!$C:$D,2,0),55)</f>
        <v>40</v>
      </c>
      <c r="H1191" s="13">
        <f t="shared" si="36"/>
        <v>408.46748894613</v>
      </c>
      <c r="I1191" s="1" t="str">
        <f t="shared" si="37"/>
        <v>30 to 40</v>
      </c>
    </row>
    <row r="1192" spans="1:9">
      <c r="A1192" s="1" t="s">
        <v>178</v>
      </c>
      <c r="B1192" s="1" t="s">
        <v>195</v>
      </c>
      <c r="C1192" s="1">
        <v>6004</v>
      </c>
      <c r="D1192" s="1" t="s">
        <v>0</v>
      </c>
      <c r="E1192" s="11">
        <v>65.929518302034296</v>
      </c>
      <c r="F1192" s="1">
        <v>34</v>
      </c>
      <c r="G1192" s="1">
        <f>IFERROR(VLOOKUP(C1192&amp;"|"&amp;D1192,TaxRates!$C:$D,2,0),55)</f>
        <v>40</v>
      </c>
      <c r="H1192" s="13">
        <f t="shared" si="36"/>
        <v>109.8825305033905</v>
      </c>
      <c r="I1192" s="1" t="str">
        <f t="shared" si="37"/>
        <v>30 to 40</v>
      </c>
    </row>
    <row r="1193" spans="1:9">
      <c r="A1193" s="1" t="s">
        <v>178</v>
      </c>
      <c r="B1193" s="1" t="s">
        <v>195</v>
      </c>
      <c r="C1193" s="1">
        <v>6004</v>
      </c>
      <c r="D1193" s="1" t="s">
        <v>0</v>
      </c>
      <c r="E1193" s="11">
        <v>59.843716612615701</v>
      </c>
      <c r="F1193" s="1">
        <v>34</v>
      </c>
      <c r="G1193" s="1">
        <f>IFERROR(VLOOKUP(C1193&amp;"|"&amp;D1193,TaxRates!$C:$D,2,0),55)</f>
        <v>40</v>
      </c>
      <c r="H1193" s="13">
        <f t="shared" si="36"/>
        <v>99.739527687692842</v>
      </c>
      <c r="I1193" s="1" t="str">
        <f t="shared" si="37"/>
        <v>30 to 40</v>
      </c>
    </row>
    <row r="1194" spans="1:9">
      <c r="A1194" s="1" t="s">
        <v>178</v>
      </c>
      <c r="B1194" s="1" t="s">
        <v>195</v>
      </c>
      <c r="C1194" s="1">
        <v>6004</v>
      </c>
      <c r="D1194" s="1" t="s">
        <v>0</v>
      </c>
      <c r="E1194" s="11">
        <v>132.60285681055299</v>
      </c>
      <c r="F1194" s="1">
        <v>34</v>
      </c>
      <c r="G1194" s="1">
        <f>IFERROR(VLOOKUP(C1194&amp;"|"&amp;D1194,TaxRates!$C:$D,2,0),55)</f>
        <v>40</v>
      </c>
      <c r="H1194" s="13">
        <f t="shared" si="36"/>
        <v>221.00476135092165</v>
      </c>
      <c r="I1194" s="1" t="str">
        <f t="shared" si="37"/>
        <v>30 to 40</v>
      </c>
    </row>
    <row r="1195" spans="1:9">
      <c r="A1195" s="1" t="s">
        <v>178</v>
      </c>
      <c r="B1195" s="1" t="s">
        <v>195</v>
      </c>
      <c r="C1195" s="1">
        <v>6004</v>
      </c>
      <c r="D1195" s="1" t="s">
        <v>0</v>
      </c>
      <c r="E1195" s="11">
        <v>66.640279832675006</v>
      </c>
      <c r="F1195" s="1">
        <v>34</v>
      </c>
      <c r="G1195" s="1">
        <f>IFERROR(VLOOKUP(C1195&amp;"|"&amp;D1195,TaxRates!$C:$D,2,0),55)</f>
        <v>40</v>
      </c>
      <c r="H1195" s="13">
        <f t="shared" si="36"/>
        <v>111.06713305445835</v>
      </c>
      <c r="I1195" s="1" t="str">
        <f t="shared" si="37"/>
        <v>30 to 40</v>
      </c>
    </row>
    <row r="1196" spans="1:9">
      <c r="A1196" s="1" t="s">
        <v>178</v>
      </c>
      <c r="B1196" s="1" t="s">
        <v>195</v>
      </c>
      <c r="C1196" s="1">
        <v>6004</v>
      </c>
      <c r="D1196" s="1" t="s">
        <v>0</v>
      </c>
      <c r="E1196" s="11">
        <v>95.9077266239849</v>
      </c>
      <c r="F1196" s="1">
        <v>35</v>
      </c>
      <c r="G1196" s="1">
        <f>IFERROR(VLOOKUP(C1196&amp;"|"&amp;D1196,TaxRates!$C:$D,2,0),55)</f>
        <v>40</v>
      </c>
      <c r="H1196" s="13">
        <f t="shared" si="36"/>
        <v>159.84621103997483</v>
      </c>
      <c r="I1196" s="1" t="str">
        <f t="shared" si="37"/>
        <v>30 to 40</v>
      </c>
    </row>
    <row r="1197" spans="1:9">
      <c r="A1197" s="1" t="s">
        <v>178</v>
      </c>
      <c r="B1197" s="1" t="s">
        <v>195</v>
      </c>
      <c r="C1197" s="1">
        <v>6004</v>
      </c>
      <c r="D1197" s="1" t="s">
        <v>0</v>
      </c>
      <c r="E1197" s="11">
        <v>38.690672073863901</v>
      </c>
      <c r="F1197" s="1">
        <v>36</v>
      </c>
      <c r="G1197" s="1">
        <f>IFERROR(VLOOKUP(C1197&amp;"|"&amp;D1197,TaxRates!$C:$D,2,0),55)</f>
        <v>40</v>
      </c>
      <c r="H1197" s="13">
        <f t="shared" si="36"/>
        <v>64.484453456439837</v>
      </c>
      <c r="I1197" s="1" t="str">
        <f t="shared" si="37"/>
        <v>30 to 40</v>
      </c>
    </row>
    <row r="1198" spans="1:9">
      <c r="A1198" s="1" t="s">
        <v>178</v>
      </c>
      <c r="B1198" s="1" t="s">
        <v>195</v>
      </c>
      <c r="C1198" s="1">
        <v>6004</v>
      </c>
      <c r="D1198" s="1" t="s">
        <v>0</v>
      </c>
      <c r="E1198" s="11">
        <v>63.628934996725697</v>
      </c>
      <c r="F1198" s="1">
        <v>36</v>
      </c>
      <c r="G1198" s="1">
        <f>IFERROR(VLOOKUP(C1198&amp;"|"&amp;D1198,TaxRates!$C:$D,2,0),55)</f>
        <v>40</v>
      </c>
      <c r="H1198" s="13">
        <f t="shared" si="36"/>
        <v>106.04822499454284</v>
      </c>
      <c r="I1198" s="1" t="str">
        <f t="shared" si="37"/>
        <v>30 to 40</v>
      </c>
    </row>
    <row r="1199" spans="1:9">
      <c r="A1199" s="1" t="s">
        <v>178</v>
      </c>
      <c r="B1199" s="1" t="s">
        <v>195</v>
      </c>
      <c r="C1199" s="1">
        <v>6004</v>
      </c>
      <c r="D1199" s="1" t="s">
        <v>0</v>
      </c>
      <c r="E1199" s="11">
        <v>213.25550719972901</v>
      </c>
      <c r="F1199" s="1">
        <v>37</v>
      </c>
      <c r="G1199" s="1">
        <f>IFERROR(VLOOKUP(C1199&amp;"|"&amp;D1199,TaxRates!$C:$D,2,0),55)</f>
        <v>40</v>
      </c>
      <c r="H1199" s="13">
        <f t="shared" si="36"/>
        <v>355.42584533288169</v>
      </c>
      <c r="I1199" s="1" t="str">
        <f t="shared" si="37"/>
        <v>30 to 40</v>
      </c>
    </row>
    <row r="1200" spans="1:9">
      <c r="A1200" s="1" t="s">
        <v>178</v>
      </c>
      <c r="B1200" s="1" t="s">
        <v>195</v>
      </c>
      <c r="C1200" s="1">
        <v>6004</v>
      </c>
      <c r="D1200" s="1" t="s">
        <v>0</v>
      </c>
      <c r="E1200" s="11">
        <v>287.31896242641102</v>
      </c>
      <c r="F1200" s="1">
        <v>37</v>
      </c>
      <c r="G1200" s="1">
        <f>IFERROR(VLOOKUP(C1200&amp;"|"&amp;D1200,TaxRates!$C:$D,2,0),55)</f>
        <v>40</v>
      </c>
      <c r="H1200" s="13">
        <f t="shared" si="36"/>
        <v>478.86493737735174</v>
      </c>
      <c r="I1200" s="1" t="str">
        <f t="shared" si="37"/>
        <v>30 to 40</v>
      </c>
    </row>
    <row r="1201" spans="1:9">
      <c r="A1201" s="1" t="s">
        <v>178</v>
      </c>
      <c r="B1201" s="1" t="s">
        <v>195</v>
      </c>
      <c r="C1201" s="1">
        <v>6004</v>
      </c>
      <c r="D1201" s="1" t="s">
        <v>0</v>
      </c>
      <c r="E1201" s="11">
        <v>63.356952254556603</v>
      </c>
      <c r="F1201" s="1">
        <v>38</v>
      </c>
      <c r="G1201" s="1">
        <f>IFERROR(VLOOKUP(C1201&amp;"|"&amp;D1201,TaxRates!$C:$D,2,0),55)</f>
        <v>40</v>
      </c>
      <c r="H1201" s="13">
        <f t="shared" si="36"/>
        <v>105.59492042426101</v>
      </c>
      <c r="I1201" s="1" t="str">
        <f t="shared" si="37"/>
        <v>30 to 40</v>
      </c>
    </row>
    <row r="1202" spans="1:9">
      <c r="A1202" s="1" t="s">
        <v>178</v>
      </c>
      <c r="B1202" s="1" t="s">
        <v>195</v>
      </c>
      <c r="C1202" s="1">
        <v>6004</v>
      </c>
      <c r="D1202" s="1" t="s">
        <v>0</v>
      </c>
      <c r="E1202" s="11">
        <v>91.036079938282498</v>
      </c>
      <c r="F1202" s="1">
        <v>39</v>
      </c>
      <c r="G1202" s="1">
        <f>IFERROR(VLOOKUP(C1202&amp;"|"&amp;D1202,TaxRates!$C:$D,2,0),55)</f>
        <v>40</v>
      </c>
      <c r="H1202" s="13">
        <f t="shared" si="36"/>
        <v>151.72679989713751</v>
      </c>
      <c r="I1202" s="1" t="str">
        <f t="shared" si="37"/>
        <v>30 to 40</v>
      </c>
    </row>
    <row r="1203" spans="1:9">
      <c r="A1203" s="1" t="s">
        <v>178</v>
      </c>
      <c r="B1203" s="1" t="s">
        <v>195</v>
      </c>
      <c r="C1203" s="1">
        <v>6004</v>
      </c>
      <c r="D1203" s="1" t="s">
        <v>0</v>
      </c>
      <c r="E1203" s="11">
        <v>354.69705179723502</v>
      </c>
      <c r="F1203" s="1">
        <v>40</v>
      </c>
      <c r="G1203" s="1">
        <f>IFERROR(VLOOKUP(C1203&amp;"|"&amp;D1203,TaxRates!$C:$D,2,0),55)</f>
        <v>40</v>
      </c>
      <c r="H1203" s="13">
        <f t="shared" si="36"/>
        <v>591.16175299539168</v>
      </c>
      <c r="I1203" s="1" t="str">
        <f t="shared" si="37"/>
        <v>40 to 50</v>
      </c>
    </row>
    <row r="1204" spans="1:9">
      <c r="A1204" s="1" t="s">
        <v>178</v>
      </c>
      <c r="B1204" s="1" t="s">
        <v>195</v>
      </c>
      <c r="C1204" s="1">
        <v>6004</v>
      </c>
      <c r="D1204" s="1" t="s">
        <v>0</v>
      </c>
      <c r="E1204" s="11">
        <v>168.66235882067099</v>
      </c>
      <c r="F1204" s="1">
        <v>40</v>
      </c>
      <c r="G1204" s="1">
        <f>IFERROR(VLOOKUP(C1204&amp;"|"&amp;D1204,TaxRates!$C:$D,2,0),55)</f>
        <v>40</v>
      </c>
      <c r="H1204" s="13">
        <f t="shared" si="36"/>
        <v>281.10393136778498</v>
      </c>
      <c r="I1204" s="1" t="str">
        <f t="shared" si="37"/>
        <v>40 to 50</v>
      </c>
    </row>
    <row r="1205" spans="1:9">
      <c r="A1205" s="1" t="s">
        <v>178</v>
      </c>
      <c r="B1205" s="1" t="s">
        <v>195</v>
      </c>
      <c r="C1205" s="1">
        <v>6004</v>
      </c>
      <c r="D1205" s="1" t="s">
        <v>0</v>
      </c>
      <c r="E1205" s="11">
        <v>132.943962238577</v>
      </c>
      <c r="F1205" s="1">
        <v>41</v>
      </c>
      <c r="G1205" s="1">
        <f>IFERROR(VLOOKUP(C1205&amp;"|"&amp;D1205,TaxRates!$C:$D,2,0),55)</f>
        <v>40</v>
      </c>
      <c r="H1205" s="13">
        <f t="shared" si="36"/>
        <v>221.57327039762833</v>
      </c>
      <c r="I1205" s="1" t="str">
        <f t="shared" si="37"/>
        <v>40 to 50</v>
      </c>
    </row>
    <row r="1206" spans="1:9">
      <c r="A1206" s="1" t="s">
        <v>178</v>
      </c>
      <c r="B1206" s="1" t="s">
        <v>195</v>
      </c>
      <c r="C1206" s="1">
        <v>6004</v>
      </c>
      <c r="D1206" s="1" t="s">
        <v>0</v>
      </c>
      <c r="E1206" s="11">
        <v>134.14759857270701</v>
      </c>
      <c r="F1206" s="1">
        <v>42</v>
      </c>
      <c r="G1206" s="1">
        <f>IFERROR(VLOOKUP(C1206&amp;"|"&amp;D1206,TaxRates!$C:$D,2,0),55)</f>
        <v>40</v>
      </c>
      <c r="H1206" s="13">
        <f t="shared" si="36"/>
        <v>223.5793309545117</v>
      </c>
      <c r="I1206" s="1" t="str">
        <f t="shared" si="37"/>
        <v>40 to 50</v>
      </c>
    </row>
    <row r="1207" spans="1:9">
      <c r="A1207" s="1" t="s">
        <v>178</v>
      </c>
      <c r="B1207" s="1" t="s">
        <v>195</v>
      </c>
      <c r="C1207" s="1">
        <v>6004</v>
      </c>
      <c r="D1207" s="1" t="s">
        <v>0</v>
      </c>
      <c r="E1207" s="11">
        <v>326.34472925996403</v>
      </c>
      <c r="F1207" s="1">
        <v>42</v>
      </c>
      <c r="G1207" s="1">
        <f>IFERROR(VLOOKUP(C1207&amp;"|"&amp;D1207,TaxRates!$C:$D,2,0),55)</f>
        <v>40</v>
      </c>
      <c r="H1207" s="13">
        <f t="shared" si="36"/>
        <v>543.90788209994003</v>
      </c>
      <c r="I1207" s="1" t="str">
        <f t="shared" si="37"/>
        <v>40 to 50</v>
      </c>
    </row>
    <row r="1208" spans="1:9">
      <c r="A1208" s="1" t="s">
        <v>178</v>
      </c>
      <c r="B1208" s="1" t="s">
        <v>195</v>
      </c>
      <c r="C1208" s="1">
        <v>6004</v>
      </c>
      <c r="D1208" s="1" t="s">
        <v>0</v>
      </c>
      <c r="E1208" s="11">
        <v>146.87368610546901</v>
      </c>
      <c r="F1208" s="1">
        <v>42</v>
      </c>
      <c r="G1208" s="1">
        <f>IFERROR(VLOOKUP(C1208&amp;"|"&amp;D1208,TaxRates!$C:$D,2,0),55)</f>
        <v>40</v>
      </c>
      <c r="H1208" s="13">
        <f t="shared" si="36"/>
        <v>244.78947684244835</v>
      </c>
      <c r="I1208" s="1" t="str">
        <f t="shared" si="37"/>
        <v>40 to 50</v>
      </c>
    </row>
    <row r="1209" spans="1:9">
      <c r="A1209" s="1" t="s">
        <v>178</v>
      </c>
      <c r="B1209" s="1" t="s">
        <v>195</v>
      </c>
      <c r="C1209" s="1">
        <v>6004</v>
      </c>
      <c r="D1209" s="1" t="s">
        <v>0</v>
      </c>
      <c r="E1209" s="11">
        <v>253.439830354897</v>
      </c>
      <c r="F1209" s="1">
        <v>43</v>
      </c>
      <c r="G1209" s="1">
        <f>IFERROR(VLOOKUP(C1209&amp;"|"&amp;D1209,TaxRates!$C:$D,2,0),55)</f>
        <v>40</v>
      </c>
      <c r="H1209" s="13">
        <f t="shared" si="36"/>
        <v>422.39971725816167</v>
      </c>
      <c r="I1209" s="1" t="str">
        <f t="shared" si="37"/>
        <v>40 to 50</v>
      </c>
    </row>
    <row r="1210" spans="1:9">
      <c r="A1210" s="1" t="s">
        <v>178</v>
      </c>
      <c r="B1210" s="1" t="s">
        <v>195</v>
      </c>
      <c r="C1210" s="1">
        <v>6004</v>
      </c>
      <c r="D1210" s="1" t="s">
        <v>0</v>
      </c>
      <c r="E1210" s="11">
        <v>207.35753889578601</v>
      </c>
      <c r="F1210" s="1">
        <v>44</v>
      </c>
      <c r="G1210" s="1">
        <f>IFERROR(VLOOKUP(C1210&amp;"|"&amp;D1210,TaxRates!$C:$D,2,0),55)</f>
        <v>40</v>
      </c>
      <c r="H1210" s="13">
        <f t="shared" si="36"/>
        <v>345.59589815964335</v>
      </c>
      <c r="I1210" s="1" t="str">
        <f t="shared" si="37"/>
        <v>40 to 50</v>
      </c>
    </row>
    <row r="1211" spans="1:9">
      <c r="A1211" s="1" t="s">
        <v>178</v>
      </c>
      <c r="B1211" s="1" t="s">
        <v>195</v>
      </c>
      <c r="C1211" s="1">
        <v>6004</v>
      </c>
      <c r="D1211" s="1" t="s">
        <v>0</v>
      </c>
      <c r="E1211" s="11">
        <v>69.846971389519297</v>
      </c>
      <c r="F1211" s="1">
        <v>45</v>
      </c>
      <c r="G1211" s="1">
        <f>IFERROR(VLOOKUP(C1211&amp;"|"&amp;D1211,TaxRates!$C:$D,2,0),55)</f>
        <v>40</v>
      </c>
      <c r="H1211" s="13">
        <f t="shared" si="36"/>
        <v>116.41161898253216</v>
      </c>
      <c r="I1211" s="1" t="str">
        <f t="shared" si="37"/>
        <v>40 to 50</v>
      </c>
    </row>
    <row r="1212" spans="1:9">
      <c r="A1212" s="1" t="s">
        <v>178</v>
      </c>
      <c r="B1212" s="1" t="s">
        <v>195</v>
      </c>
      <c r="C1212" s="1">
        <v>6004</v>
      </c>
      <c r="D1212" s="1" t="s">
        <v>0</v>
      </c>
      <c r="E1212" s="11">
        <v>352.82172327664398</v>
      </c>
      <c r="F1212" s="1">
        <v>46</v>
      </c>
      <c r="G1212" s="1">
        <f>IFERROR(VLOOKUP(C1212&amp;"|"&amp;D1212,TaxRates!$C:$D,2,0),55)</f>
        <v>40</v>
      </c>
      <c r="H1212" s="13">
        <f t="shared" si="36"/>
        <v>588.03620546107334</v>
      </c>
      <c r="I1212" s="1" t="str">
        <f t="shared" si="37"/>
        <v>40 to 50</v>
      </c>
    </row>
    <row r="1213" spans="1:9">
      <c r="A1213" s="1" t="s">
        <v>178</v>
      </c>
      <c r="B1213" s="1" t="s">
        <v>195</v>
      </c>
      <c r="C1213" s="1">
        <v>6004</v>
      </c>
      <c r="D1213" s="1" t="s">
        <v>0</v>
      </c>
      <c r="E1213" s="11">
        <v>105.135605185644</v>
      </c>
      <c r="F1213" s="1">
        <v>46</v>
      </c>
      <c r="G1213" s="1">
        <f>IFERROR(VLOOKUP(C1213&amp;"|"&amp;D1213,TaxRates!$C:$D,2,0),55)</f>
        <v>40</v>
      </c>
      <c r="H1213" s="13">
        <f t="shared" si="36"/>
        <v>175.22600864274</v>
      </c>
      <c r="I1213" s="1" t="str">
        <f t="shared" si="37"/>
        <v>40 to 50</v>
      </c>
    </row>
    <row r="1214" spans="1:9">
      <c r="A1214" s="1" t="s">
        <v>178</v>
      </c>
      <c r="B1214" s="1" t="s">
        <v>195</v>
      </c>
      <c r="C1214" s="1">
        <v>6004</v>
      </c>
      <c r="D1214" s="1" t="s">
        <v>0</v>
      </c>
      <c r="E1214" s="11">
        <v>227.493277818801</v>
      </c>
      <c r="F1214" s="1">
        <v>47</v>
      </c>
      <c r="G1214" s="1">
        <f>IFERROR(VLOOKUP(C1214&amp;"|"&amp;D1214,TaxRates!$C:$D,2,0),55)</f>
        <v>40</v>
      </c>
      <c r="H1214" s="13">
        <f t="shared" si="36"/>
        <v>379.15546303133505</v>
      </c>
      <c r="I1214" s="1" t="str">
        <f t="shared" si="37"/>
        <v>40 to 50</v>
      </c>
    </row>
    <row r="1215" spans="1:9">
      <c r="A1215" s="1" t="s">
        <v>178</v>
      </c>
      <c r="B1215" s="1" t="s">
        <v>195</v>
      </c>
      <c r="C1215" s="1">
        <v>6004</v>
      </c>
      <c r="D1215" s="1" t="s">
        <v>0</v>
      </c>
      <c r="E1215" s="11">
        <v>203.144060392791</v>
      </c>
      <c r="F1215" s="1">
        <v>47</v>
      </c>
      <c r="G1215" s="1">
        <f>IFERROR(VLOOKUP(C1215&amp;"|"&amp;D1215,TaxRates!$C:$D,2,0),55)</f>
        <v>40</v>
      </c>
      <c r="H1215" s="13">
        <f t="shared" si="36"/>
        <v>338.57343398798503</v>
      </c>
      <c r="I1215" s="1" t="str">
        <f t="shared" si="37"/>
        <v>40 to 50</v>
      </c>
    </row>
    <row r="1216" spans="1:9">
      <c r="A1216" s="1" t="s">
        <v>178</v>
      </c>
      <c r="B1216" s="1" t="s">
        <v>195</v>
      </c>
      <c r="C1216" s="1">
        <v>6004</v>
      </c>
      <c r="D1216" s="1" t="s">
        <v>0</v>
      </c>
      <c r="E1216" s="11">
        <v>60.177308705220902</v>
      </c>
      <c r="F1216" s="1">
        <v>47</v>
      </c>
      <c r="G1216" s="1">
        <f>IFERROR(VLOOKUP(C1216&amp;"|"&amp;D1216,TaxRates!$C:$D,2,0),55)</f>
        <v>40</v>
      </c>
      <c r="H1216" s="13">
        <f t="shared" si="36"/>
        <v>100.2955145087015</v>
      </c>
      <c r="I1216" s="1" t="str">
        <f t="shared" si="37"/>
        <v>40 to 50</v>
      </c>
    </row>
    <row r="1217" spans="1:9">
      <c r="A1217" s="1" t="s">
        <v>178</v>
      </c>
      <c r="B1217" s="1" t="s">
        <v>195</v>
      </c>
      <c r="C1217" s="1">
        <v>6004</v>
      </c>
      <c r="D1217" s="1" t="s">
        <v>0</v>
      </c>
      <c r="E1217" s="11">
        <v>131.872560607823</v>
      </c>
      <c r="F1217" s="1">
        <v>48</v>
      </c>
      <c r="G1217" s="1">
        <f>IFERROR(VLOOKUP(C1217&amp;"|"&amp;D1217,TaxRates!$C:$D,2,0),55)</f>
        <v>40</v>
      </c>
      <c r="H1217" s="13">
        <f t="shared" si="36"/>
        <v>219.78760101303834</v>
      </c>
      <c r="I1217" s="1" t="str">
        <f t="shared" si="37"/>
        <v>40 to 50</v>
      </c>
    </row>
    <row r="1218" spans="1:9">
      <c r="A1218" s="1" t="s">
        <v>178</v>
      </c>
      <c r="B1218" s="1" t="s">
        <v>195</v>
      </c>
      <c r="C1218" s="1">
        <v>6004</v>
      </c>
      <c r="D1218" s="1" t="s">
        <v>0</v>
      </c>
      <c r="E1218" s="11">
        <v>377.86367022828802</v>
      </c>
      <c r="F1218" s="1">
        <v>48</v>
      </c>
      <c r="G1218" s="1">
        <f>IFERROR(VLOOKUP(C1218&amp;"|"&amp;D1218,TaxRates!$C:$D,2,0),55)</f>
        <v>40</v>
      </c>
      <c r="H1218" s="13">
        <f t="shared" si="36"/>
        <v>629.7727837138134</v>
      </c>
      <c r="I1218" s="1" t="str">
        <f t="shared" si="37"/>
        <v>40 to 50</v>
      </c>
    </row>
    <row r="1219" spans="1:9">
      <c r="A1219" s="1" t="s">
        <v>178</v>
      </c>
      <c r="B1219" s="1" t="s">
        <v>195</v>
      </c>
      <c r="C1219" s="1">
        <v>6004</v>
      </c>
      <c r="D1219" s="1" t="s">
        <v>0</v>
      </c>
      <c r="E1219" s="11">
        <v>488.93631306205401</v>
      </c>
      <c r="F1219" s="1">
        <v>48</v>
      </c>
      <c r="G1219" s="1">
        <f>IFERROR(VLOOKUP(C1219&amp;"|"&amp;D1219,TaxRates!$C:$D,2,0),55)</f>
        <v>40</v>
      </c>
      <c r="H1219" s="13">
        <f t="shared" ref="H1219:H1282" si="38">E1219/(1-(G1219*0.01))</f>
        <v>814.89385510342333</v>
      </c>
      <c r="I1219" s="1" t="str">
        <f t="shared" ref="I1219:I1282" si="39">VLOOKUP(F1219,$M$4:$N$9,2, 1)</f>
        <v>40 to 50</v>
      </c>
    </row>
    <row r="1220" spans="1:9">
      <c r="A1220" s="1" t="s">
        <v>178</v>
      </c>
      <c r="B1220" s="1" t="s">
        <v>195</v>
      </c>
      <c r="C1220" s="1">
        <v>6004</v>
      </c>
      <c r="D1220" s="1" t="s">
        <v>0</v>
      </c>
      <c r="E1220" s="11">
        <v>91.916642849393398</v>
      </c>
      <c r="F1220" s="1">
        <v>48</v>
      </c>
      <c r="G1220" s="1">
        <f>IFERROR(VLOOKUP(C1220&amp;"|"&amp;D1220,TaxRates!$C:$D,2,0),55)</f>
        <v>40</v>
      </c>
      <c r="H1220" s="13">
        <f t="shared" si="38"/>
        <v>153.194404748989</v>
      </c>
      <c r="I1220" s="1" t="str">
        <f t="shared" si="39"/>
        <v>40 to 50</v>
      </c>
    </row>
    <row r="1221" spans="1:9">
      <c r="A1221" s="1" t="s">
        <v>178</v>
      </c>
      <c r="B1221" s="1" t="s">
        <v>195</v>
      </c>
      <c r="C1221" s="1">
        <v>6004</v>
      </c>
      <c r="D1221" s="1" t="s">
        <v>0</v>
      </c>
      <c r="E1221" s="11">
        <v>100.475834558758</v>
      </c>
      <c r="F1221" s="1">
        <v>49</v>
      </c>
      <c r="G1221" s="1">
        <f>IFERROR(VLOOKUP(C1221&amp;"|"&amp;D1221,TaxRates!$C:$D,2,0),55)</f>
        <v>40</v>
      </c>
      <c r="H1221" s="13">
        <f t="shared" si="38"/>
        <v>167.45972426459667</v>
      </c>
      <c r="I1221" s="1" t="str">
        <f t="shared" si="39"/>
        <v>40 to 50</v>
      </c>
    </row>
    <row r="1222" spans="1:9">
      <c r="A1222" s="1" t="s">
        <v>178</v>
      </c>
      <c r="B1222" s="1" t="s">
        <v>195</v>
      </c>
      <c r="C1222" s="1">
        <v>6004</v>
      </c>
      <c r="D1222" s="1" t="s">
        <v>0</v>
      </c>
      <c r="E1222" s="11">
        <v>188.70643505157301</v>
      </c>
      <c r="F1222" s="1">
        <v>50</v>
      </c>
      <c r="G1222" s="1">
        <f>IFERROR(VLOOKUP(C1222&amp;"|"&amp;D1222,TaxRates!$C:$D,2,0),55)</f>
        <v>40</v>
      </c>
      <c r="H1222" s="13">
        <f t="shared" si="38"/>
        <v>314.51072508595502</v>
      </c>
      <c r="I1222" s="1" t="str">
        <f t="shared" si="39"/>
        <v>50 to 60</v>
      </c>
    </row>
    <row r="1223" spans="1:9">
      <c r="A1223" s="1" t="s">
        <v>178</v>
      </c>
      <c r="B1223" s="1" t="s">
        <v>195</v>
      </c>
      <c r="C1223" s="1">
        <v>6004</v>
      </c>
      <c r="D1223" s="1" t="s">
        <v>0</v>
      </c>
      <c r="E1223" s="11">
        <v>142.97426502298899</v>
      </c>
      <c r="F1223" s="1">
        <v>52</v>
      </c>
      <c r="G1223" s="1">
        <f>IFERROR(VLOOKUP(C1223&amp;"|"&amp;D1223,TaxRates!$C:$D,2,0),55)</f>
        <v>40</v>
      </c>
      <c r="H1223" s="13">
        <f t="shared" si="38"/>
        <v>238.29044170498165</v>
      </c>
      <c r="I1223" s="1" t="str">
        <f t="shared" si="39"/>
        <v>50 to 60</v>
      </c>
    </row>
    <row r="1224" spans="1:9">
      <c r="A1224" s="1" t="s">
        <v>178</v>
      </c>
      <c r="B1224" s="1" t="s">
        <v>195</v>
      </c>
      <c r="C1224" s="1">
        <v>6004</v>
      </c>
      <c r="D1224" s="1" t="s">
        <v>0</v>
      </c>
      <c r="E1224" s="11">
        <v>59.631840553798902</v>
      </c>
      <c r="F1224" s="1">
        <v>53</v>
      </c>
      <c r="G1224" s="1">
        <f>IFERROR(VLOOKUP(C1224&amp;"|"&amp;D1224,TaxRates!$C:$D,2,0),55)</f>
        <v>40</v>
      </c>
      <c r="H1224" s="13">
        <f t="shared" si="38"/>
        <v>99.386400922998178</v>
      </c>
      <c r="I1224" s="1" t="str">
        <f t="shared" si="39"/>
        <v>50 to 60</v>
      </c>
    </row>
    <row r="1225" spans="1:9">
      <c r="A1225" s="1" t="s">
        <v>178</v>
      </c>
      <c r="B1225" s="1" t="s">
        <v>195</v>
      </c>
      <c r="C1225" s="1">
        <v>6004</v>
      </c>
      <c r="D1225" s="1" t="s">
        <v>0</v>
      </c>
      <c r="E1225" s="11">
        <v>145.49874572378499</v>
      </c>
      <c r="F1225" s="1">
        <v>53</v>
      </c>
      <c r="G1225" s="1">
        <f>IFERROR(VLOOKUP(C1225&amp;"|"&amp;D1225,TaxRates!$C:$D,2,0),55)</f>
        <v>40</v>
      </c>
      <c r="H1225" s="13">
        <f t="shared" si="38"/>
        <v>242.49790953964165</v>
      </c>
      <c r="I1225" s="1" t="str">
        <f t="shared" si="39"/>
        <v>50 to 60</v>
      </c>
    </row>
    <row r="1226" spans="1:9">
      <c r="A1226" s="1" t="s">
        <v>178</v>
      </c>
      <c r="B1226" s="1" t="s">
        <v>195</v>
      </c>
      <c r="C1226" s="1">
        <v>6004</v>
      </c>
      <c r="D1226" s="1" t="s">
        <v>0</v>
      </c>
      <c r="E1226" s="11">
        <v>88.974420699299202</v>
      </c>
      <c r="F1226" s="1">
        <v>53</v>
      </c>
      <c r="G1226" s="1">
        <f>IFERROR(VLOOKUP(C1226&amp;"|"&amp;D1226,TaxRates!$C:$D,2,0),55)</f>
        <v>40</v>
      </c>
      <c r="H1226" s="13">
        <f t="shared" si="38"/>
        <v>148.29070116549869</v>
      </c>
      <c r="I1226" s="1" t="str">
        <f t="shared" si="39"/>
        <v>50 to 60</v>
      </c>
    </row>
    <row r="1227" spans="1:9">
      <c r="A1227" s="1" t="s">
        <v>178</v>
      </c>
      <c r="B1227" s="1" t="s">
        <v>195</v>
      </c>
      <c r="C1227" s="1">
        <v>6004</v>
      </c>
      <c r="D1227" s="1" t="s">
        <v>0</v>
      </c>
      <c r="E1227" s="11">
        <v>64.1533658089743</v>
      </c>
      <c r="F1227" s="1">
        <v>54</v>
      </c>
      <c r="G1227" s="1">
        <f>IFERROR(VLOOKUP(C1227&amp;"|"&amp;D1227,TaxRates!$C:$D,2,0),55)</f>
        <v>40</v>
      </c>
      <c r="H1227" s="13">
        <f t="shared" si="38"/>
        <v>106.92227634829051</v>
      </c>
      <c r="I1227" s="1" t="str">
        <f t="shared" si="39"/>
        <v>50 to 60</v>
      </c>
    </row>
    <row r="1228" spans="1:9">
      <c r="A1228" s="1" t="s">
        <v>178</v>
      </c>
      <c r="B1228" s="1" t="s">
        <v>195</v>
      </c>
      <c r="C1228" s="1">
        <v>6004</v>
      </c>
      <c r="D1228" s="1" t="s">
        <v>0</v>
      </c>
      <c r="E1228" s="11">
        <v>131.72529923361</v>
      </c>
      <c r="F1228" s="1">
        <v>56</v>
      </c>
      <c r="G1228" s="1">
        <f>IFERROR(VLOOKUP(C1228&amp;"|"&amp;D1228,TaxRates!$C:$D,2,0),55)</f>
        <v>40</v>
      </c>
      <c r="H1228" s="13">
        <f t="shared" si="38"/>
        <v>219.54216538935</v>
      </c>
      <c r="I1228" s="1" t="str">
        <f t="shared" si="39"/>
        <v>50 to 60</v>
      </c>
    </row>
    <row r="1229" spans="1:9">
      <c r="A1229" s="1" t="s">
        <v>178</v>
      </c>
      <c r="B1229" s="1" t="s">
        <v>303</v>
      </c>
      <c r="C1229" s="1" t="s">
        <v>56</v>
      </c>
      <c r="D1229" s="1" t="s">
        <v>1</v>
      </c>
      <c r="E1229" s="11">
        <v>148.069809104179</v>
      </c>
      <c r="F1229" s="1">
        <v>28</v>
      </c>
      <c r="G1229" s="1">
        <f>IFERROR(VLOOKUP(C1229&amp;"|"&amp;D1229,TaxRates!$C:$D,2,0),55)</f>
        <v>2</v>
      </c>
      <c r="H1229" s="13">
        <f t="shared" si="38"/>
        <v>151.0916419430398</v>
      </c>
      <c r="I1229" s="1" t="str">
        <f t="shared" si="39"/>
        <v>20 to 30</v>
      </c>
    </row>
    <row r="1230" spans="1:9">
      <c r="A1230" s="1" t="s">
        <v>178</v>
      </c>
      <c r="B1230" s="1" t="s">
        <v>303</v>
      </c>
      <c r="C1230" s="1" t="s">
        <v>56</v>
      </c>
      <c r="D1230" s="1" t="s">
        <v>1</v>
      </c>
      <c r="E1230" s="11">
        <v>55.356752700367899</v>
      </c>
      <c r="F1230" s="1">
        <v>28</v>
      </c>
      <c r="G1230" s="1">
        <f>IFERROR(VLOOKUP(C1230&amp;"|"&amp;D1230,TaxRates!$C:$D,2,0),55)</f>
        <v>2</v>
      </c>
      <c r="H1230" s="13">
        <f t="shared" si="38"/>
        <v>56.486482347314187</v>
      </c>
      <c r="I1230" s="1" t="str">
        <f t="shared" si="39"/>
        <v>20 to 30</v>
      </c>
    </row>
    <row r="1231" spans="1:9">
      <c r="A1231" s="1" t="s">
        <v>178</v>
      </c>
      <c r="B1231" s="1" t="s">
        <v>303</v>
      </c>
      <c r="C1231" s="1" t="s">
        <v>56</v>
      </c>
      <c r="D1231" s="1" t="s">
        <v>1</v>
      </c>
      <c r="E1231" s="11">
        <v>50.854762117282</v>
      </c>
      <c r="F1231" s="1">
        <v>28</v>
      </c>
      <c r="G1231" s="1">
        <f>IFERROR(VLOOKUP(C1231&amp;"|"&amp;D1231,TaxRates!$C:$D,2,0),55)</f>
        <v>2</v>
      </c>
      <c r="H1231" s="13">
        <f t="shared" si="38"/>
        <v>51.8926144053898</v>
      </c>
      <c r="I1231" s="1" t="str">
        <f t="shared" si="39"/>
        <v>20 to 30</v>
      </c>
    </row>
    <row r="1232" spans="1:9">
      <c r="A1232" s="1" t="s">
        <v>178</v>
      </c>
      <c r="B1232" s="1" t="s">
        <v>303</v>
      </c>
      <c r="C1232" s="1" t="s">
        <v>56</v>
      </c>
      <c r="D1232" s="1" t="s">
        <v>1</v>
      </c>
      <c r="E1232" s="11">
        <v>32.322368972689603</v>
      </c>
      <c r="F1232" s="1">
        <v>30</v>
      </c>
      <c r="G1232" s="1">
        <f>IFERROR(VLOOKUP(C1232&amp;"|"&amp;D1232,TaxRates!$C:$D,2,0),55)</f>
        <v>2</v>
      </c>
      <c r="H1232" s="13">
        <f t="shared" si="38"/>
        <v>32.98200915580572</v>
      </c>
      <c r="I1232" s="1" t="str">
        <f t="shared" si="39"/>
        <v>30 to 40</v>
      </c>
    </row>
    <row r="1233" spans="1:9">
      <c r="A1233" s="1" t="s">
        <v>178</v>
      </c>
      <c r="B1233" s="1" t="s">
        <v>303</v>
      </c>
      <c r="C1233" s="1" t="s">
        <v>56</v>
      </c>
      <c r="D1233" s="1" t="s">
        <v>1</v>
      </c>
      <c r="E1233" s="11">
        <v>53.228976109697101</v>
      </c>
      <c r="F1233" s="1">
        <v>31</v>
      </c>
      <c r="G1233" s="1">
        <f>IFERROR(VLOOKUP(C1233&amp;"|"&amp;D1233,TaxRates!$C:$D,2,0),55)</f>
        <v>2</v>
      </c>
      <c r="H1233" s="13">
        <f t="shared" si="38"/>
        <v>54.31528174458888</v>
      </c>
      <c r="I1233" s="1" t="str">
        <f t="shared" si="39"/>
        <v>30 to 40</v>
      </c>
    </row>
    <row r="1234" spans="1:9">
      <c r="A1234" s="1" t="s">
        <v>178</v>
      </c>
      <c r="B1234" s="1" t="s">
        <v>303</v>
      </c>
      <c r="C1234" s="1" t="s">
        <v>56</v>
      </c>
      <c r="D1234" s="1" t="s">
        <v>1</v>
      </c>
      <c r="E1234" s="11">
        <v>248.009191514018</v>
      </c>
      <c r="F1234" s="1">
        <v>32</v>
      </c>
      <c r="G1234" s="1">
        <f>IFERROR(VLOOKUP(C1234&amp;"|"&amp;D1234,TaxRates!$C:$D,2,0),55)</f>
        <v>2</v>
      </c>
      <c r="H1234" s="13">
        <f t="shared" si="38"/>
        <v>253.07060358573267</v>
      </c>
      <c r="I1234" s="1" t="str">
        <f t="shared" si="39"/>
        <v>30 to 40</v>
      </c>
    </row>
    <row r="1235" spans="1:9">
      <c r="A1235" s="1" t="s">
        <v>178</v>
      </c>
      <c r="B1235" s="1" t="s">
        <v>303</v>
      </c>
      <c r="C1235" s="1" t="s">
        <v>56</v>
      </c>
      <c r="D1235" s="1" t="s">
        <v>1</v>
      </c>
      <c r="E1235" s="11">
        <v>87.096086844540395</v>
      </c>
      <c r="F1235" s="1">
        <v>32</v>
      </c>
      <c r="G1235" s="1">
        <f>IFERROR(VLOOKUP(C1235&amp;"|"&amp;D1235,TaxRates!$C:$D,2,0),55)</f>
        <v>2</v>
      </c>
      <c r="H1235" s="13">
        <f t="shared" si="38"/>
        <v>88.873558004633054</v>
      </c>
      <c r="I1235" s="1" t="str">
        <f t="shared" si="39"/>
        <v>30 to 40</v>
      </c>
    </row>
    <row r="1236" spans="1:9">
      <c r="A1236" s="1" t="s">
        <v>178</v>
      </c>
      <c r="B1236" s="1" t="s">
        <v>303</v>
      </c>
      <c r="C1236" s="1" t="s">
        <v>56</v>
      </c>
      <c r="D1236" s="1" t="s">
        <v>1</v>
      </c>
      <c r="E1236" s="11">
        <v>87.096086844540395</v>
      </c>
      <c r="F1236" s="1">
        <v>32</v>
      </c>
      <c r="G1236" s="1">
        <f>IFERROR(VLOOKUP(C1236&amp;"|"&amp;D1236,TaxRates!$C:$D,2,0),55)</f>
        <v>2</v>
      </c>
      <c r="H1236" s="13">
        <f t="shared" si="38"/>
        <v>88.873558004633054</v>
      </c>
      <c r="I1236" s="1" t="str">
        <f t="shared" si="39"/>
        <v>30 to 40</v>
      </c>
    </row>
    <row r="1237" spans="1:9">
      <c r="A1237" s="1" t="s">
        <v>178</v>
      </c>
      <c r="B1237" s="1" t="s">
        <v>303</v>
      </c>
      <c r="C1237" s="1" t="s">
        <v>56</v>
      </c>
      <c r="D1237" s="1" t="s">
        <v>1</v>
      </c>
      <c r="E1237" s="11">
        <v>104.70584239967501</v>
      </c>
      <c r="F1237" s="1">
        <v>32</v>
      </c>
      <c r="G1237" s="1">
        <f>IFERROR(VLOOKUP(C1237&amp;"|"&amp;D1237,TaxRates!$C:$D,2,0),55)</f>
        <v>2</v>
      </c>
      <c r="H1237" s="13">
        <f t="shared" si="38"/>
        <v>106.84269632619899</v>
      </c>
      <c r="I1237" s="1" t="str">
        <f t="shared" si="39"/>
        <v>30 to 40</v>
      </c>
    </row>
    <row r="1238" spans="1:9">
      <c r="A1238" s="1" t="s">
        <v>178</v>
      </c>
      <c r="B1238" s="1" t="s">
        <v>303</v>
      </c>
      <c r="C1238" s="1" t="s">
        <v>56</v>
      </c>
      <c r="D1238" s="1" t="s">
        <v>1</v>
      </c>
      <c r="E1238" s="11">
        <v>104.70584239967501</v>
      </c>
      <c r="F1238" s="1">
        <v>32</v>
      </c>
      <c r="G1238" s="1">
        <f>IFERROR(VLOOKUP(C1238&amp;"|"&amp;D1238,TaxRates!$C:$D,2,0),55)</f>
        <v>2</v>
      </c>
      <c r="H1238" s="13">
        <f t="shared" si="38"/>
        <v>106.84269632619899</v>
      </c>
      <c r="I1238" s="1" t="str">
        <f t="shared" si="39"/>
        <v>30 to 40</v>
      </c>
    </row>
    <row r="1239" spans="1:9">
      <c r="A1239" s="1" t="s">
        <v>178</v>
      </c>
      <c r="B1239" s="1" t="s">
        <v>303</v>
      </c>
      <c r="C1239" s="1" t="s">
        <v>56</v>
      </c>
      <c r="D1239" s="1" t="s">
        <v>1</v>
      </c>
      <c r="E1239" s="11">
        <v>61.589815763999503</v>
      </c>
      <c r="F1239" s="1">
        <v>33</v>
      </c>
      <c r="G1239" s="1">
        <f>IFERROR(VLOOKUP(C1239&amp;"|"&amp;D1239,TaxRates!$C:$D,2,0),55)</f>
        <v>2</v>
      </c>
      <c r="H1239" s="13">
        <f t="shared" si="38"/>
        <v>62.846750779591332</v>
      </c>
      <c r="I1239" s="1" t="str">
        <f t="shared" si="39"/>
        <v>30 to 40</v>
      </c>
    </row>
    <row r="1240" spans="1:9">
      <c r="A1240" s="1" t="s">
        <v>178</v>
      </c>
      <c r="B1240" s="1" t="s">
        <v>303</v>
      </c>
      <c r="C1240" s="1" t="s">
        <v>56</v>
      </c>
      <c r="D1240" s="1" t="s">
        <v>1</v>
      </c>
      <c r="E1240" s="11">
        <v>142.78042096917801</v>
      </c>
      <c r="F1240" s="1">
        <v>34</v>
      </c>
      <c r="G1240" s="1">
        <f>IFERROR(VLOOKUP(C1240&amp;"|"&amp;D1240,TaxRates!$C:$D,2,0),55)</f>
        <v>2</v>
      </c>
      <c r="H1240" s="13">
        <f t="shared" si="38"/>
        <v>145.69430711140615</v>
      </c>
      <c r="I1240" s="1" t="str">
        <f t="shared" si="39"/>
        <v>30 to 40</v>
      </c>
    </row>
    <row r="1241" spans="1:9">
      <c r="A1241" s="1" t="s">
        <v>178</v>
      </c>
      <c r="B1241" s="1" t="s">
        <v>303</v>
      </c>
      <c r="C1241" s="1" t="s">
        <v>56</v>
      </c>
      <c r="D1241" s="1" t="s">
        <v>1</v>
      </c>
      <c r="E1241" s="11">
        <v>142.78042096917801</v>
      </c>
      <c r="F1241" s="1">
        <v>34</v>
      </c>
      <c r="G1241" s="1">
        <f>IFERROR(VLOOKUP(C1241&amp;"|"&amp;D1241,TaxRates!$C:$D,2,0),55)</f>
        <v>2</v>
      </c>
      <c r="H1241" s="13">
        <f t="shared" si="38"/>
        <v>145.69430711140615</v>
      </c>
      <c r="I1241" s="1" t="str">
        <f t="shared" si="39"/>
        <v>30 to 40</v>
      </c>
    </row>
    <row r="1242" spans="1:9">
      <c r="A1242" s="1" t="s">
        <v>178</v>
      </c>
      <c r="B1242" s="1" t="s">
        <v>303</v>
      </c>
      <c r="C1242" s="1" t="s">
        <v>56</v>
      </c>
      <c r="D1242" s="1" t="s">
        <v>1</v>
      </c>
      <c r="E1242" s="11">
        <v>94.239766160959107</v>
      </c>
      <c r="F1242" s="1">
        <v>38</v>
      </c>
      <c r="G1242" s="1">
        <f>IFERROR(VLOOKUP(C1242&amp;"|"&amp;D1242,TaxRates!$C:$D,2,0),55)</f>
        <v>2</v>
      </c>
      <c r="H1242" s="13">
        <f t="shared" si="38"/>
        <v>96.163026694856228</v>
      </c>
      <c r="I1242" s="1" t="str">
        <f t="shared" si="39"/>
        <v>30 to 40</v>
      </c>
    </row>
    <row r="1243" spans="1:9">
      <c r="A1243" s="1" t="s">
        <v>178</v>
      </c>
      <c r="B1243" s="1" t="s">
        <v>303</v>
      </c>
      <c r="C1243" s="1" t="s">
        <v>56</v>
      </c>
      <c r="D1243" s="1" t="s">
        <v>1</v>
      </c>
      <c r="E1243" s="11">
        <v>188.46901365233199</v>
      </c>
      <c r="F1243" s="1">
        <v>38</v>
      </c>
      <c r="G1243" s="1">
        <f>IFERROR(VLOOKUP(C1243&amp;"|"&amp;D1243,TaxRates!$C:$D,2,0),55)</f>
        <v>2</v>
      </c>
      <c r="H1243" s="13">
        <f t="shared" si="38"/>
        <v>192.3153200534</v>
      </c>
      <c r="I1243" s="1" t="str">
        <f t="shared" si="39"/>
        <v>30 to 40</v>
      </c>
    </row>
    <row r="1244" spans="1:9">
      <c r="A1244" s="1" t="s">
        <v>178</v>
      </c>
      <c r="B1244" s="1" t="s">
        <v>303</v>
      </c>
      <c r="C1244" s="1" t="s">
        <v>56</v>
      </c>
      <c r="D1244" s="1" t="s">
        <v>1</v>
      </c>
      <c r="E1244" s="11">
        <v>103.613403429747</v>
      </c>
      <c r="F1244" s="1">
        <v>40</v>
      </c>
      <c r="G1244" s="1">
        <f>IFERROR(VLOOKUP(C1244&amp;"|"&amp;D1244,TaxRates!$C:$D,2,0),55)</f>
        <v>2</v>
      </c>
      <c r="H1244" s="13">
        <f t="shared" si="38"/>
        <v>105.7279626834153</v>
      </c>
      <c r="I1244" s="1" t="str">
        <f t="shared" si="39"/>
        <v>40 to 50</v>
      </c>
    </row>
    <row r="1245" spans="1:9">
      <c r="A1245" s="1" t="s">
        <v>178</v>
      </c>
      <c r="B1245" s="1" t="s">
        <v>303</v>
      </c>
      <c r="C1245" s="1" t="s">
        <v>56</v>
      </c>
      <c r="D1245" s="1" t="s">
        <v>1</v>
      </c>
      <c r="E1245" s="11">
        <v>12.792204884449401</v>
      </c>
      <c r="F1245" s="1">
        <v>40</v>
      </c>
      <c r="G1245" s="1">
        <f>IFERROR(VLOOKUP(C1245&amp;"|"&amp;D1245,TaxRates!$C:$D,2,0),55)</f>
        <v>2</v>
      </c>
      <c r="H1245" s="13">
        <f t="shared" si="38"/>
        <v>13.05327029025449</v>
      </c>
      <c r="I1245" s="1" t="str">
        <f t="shared" si="39"/>
        <v>40 to 50</v>
      </c>
    </row>
    <row r="1246" spans="1:9">
      <c r="A1246" s="1" t="s">
        <v>178</v>
      </c>
      <c r="B1246" s="1" t="s">
        <v>303</v>
      </c>
      <c r="C1246" s="1" t="s">
        <v>56</v>
      </c>
      <c r="D1246" s="1" t="s">
        <v>1</v>
      </c>
      <c r="E1246" s="11">
        <v>190.68244226677899</v>
      </c>
      <c r="F1246" s="1">
        <v>45</v>
      </c>
      <c r="G1246" s="1">
        <f>IFERROR(VLOOKUP(C1246&amp;"|"&amp;D1246,TaxRates!$C:$D,2,0),55)</f>
        <v>2</v>
      </c>
      <c r="H1246" s="13">
        <f t="shared" si="38"/>
        <v>194.57392068038672</v>
      </c>
      <c r="I1246" s="1" t="str">
        <f t="shared" si="39"/>
        <v>40 to 50</v>
      </c>
    </row>
    <row r="1247" spans="1:9">
      <c r="A1247" s="1" t="s">
        <v>178</v>
      </c>
      <c r="B1247" s="1" t="s">
        <v>303</v>
      </c>
      <c r="C1247" s="1" t="s">
        <v>56</v>
      </c>
      <c r="D1247" s="1" t="s">
        <v>1</v>
      </c>
      <c r="E1247" s="11">
        <v>202.201888131244</v>
      </c>
      <c r="F1247" s="1">
        <v>60</v>
      </c>
      <c r="G1247" s="1">
        <f>IFERROR(VLOOKUP(C1247&amp;"|"&amp;D1247,TaxRates!$C:$D,2,0),55)</f>
        <v>2</v>
      </c>
      <c r="H1247" s="13">
        <f t="shared" si="38"/>
        <v>206.3284572767796</v>
      </c>
      <c r="I1247" s="1" t="str">
        <f t="shared" si="39"/>
        <v>60 to 70</v>
      </c>
    </row>
    <row r="1248" spans="1:9">
      <c r="A1248" s="1" t="s">
        <v>178</v>
      </c>
      <c r="B1248" s="1" t="s">
        <v>304</v>
      </c>
      <c r="C1248" s="1">
        <v>1220</v>
      </c>
      <c r="D1248" s="1" t="s">
        <v>0</v>
      </c>
      <c r="E1248" s="11">
        <v>184.93624333830101</v>
      </c>
      <c r="F1248" s="1">
        <v>28</v>
      </c>
      <c r="G1248" s="1">
        <f>IFERROR(VLOOKUP(C1248&amp;"|"&amp;D1248,TaxRates!$C:$D,2,0),55)</f>
        <v>25</v>
      </c>
      <c r="H1248" s="13">
        <f t="shared" si="38"/>
        <v>246.58165778440136</v>
      </c>
      <c r="I1248" s="1" t="str">
        <f t="shared" si="39"/>
        <v>20 to 30</v>
      </c>
    </row>
    <row r="1249" spans="1:9">
      <c r="A1249" s="1" t="s">
        <v>178</v>
      </c>
      <c r="B1249" s="1" t="s">
        <v>305</v>
      </c>
      <c r="C1249" s="1">
        <v>6000</v>
      </c>
      <c r="D1249" s="1" t="s">
        <v>0</v>
      </c>
      <c r="E1249" s="11">
        <v>419.47853244724098</v>
      </c>
      <c r="F1249" s="1">
        <v>28</v>
      </c>
      <c r="G1249" s="1">
        <f>IFERROR(VLOOKUP(C1249&amp;"|"&amp;D1249,TaxRates!$C:$D,2,0),55)</f>
        <v>18</v>
      </c>
      <c r="H1249" s="13">
        <f t="shared" si="38"/>
        <v>511.55918591126942</v>
      </c>
      <c r="I1249" s="1" t="str">
        <f t="shared" si="39"/>
        <v>20 to 30</v>
      </c>
    </row>
    <row r="1250" spans="1:9">
      <c r="A1250" s="1" t="s">
        <v>178</v>
      </c>
      <c r="B1250" s="1" t="s">
        <v>305</v>
      </c>
      <c r="C1250" s="1">
        <v>6000</v>
      </c>
      <c r="D1250" s="1" t="s">
        <v>0</v>
      </c>
      <c r="E1250" s="11">
        <v>319.88927146792798</v>
      </c>
      <c r="F1250" s="1">
        <v>30</v>
      </c>
      <c r="G1250" s="1">
        <f>IFERROR(VLOOKUP(C1250&amp;"|"&amp;D1250,TaxRates!$C:$D,2,0),55)</f>
        <v>18</v>
      </c>
      <c r="H1250" s="13">
        <f t="shared" si="38"/>
        <v>390.10886764381456</v>
      </c>
      <c r="I1250" s="1" t="str">
        <f t="shared" si="39"/>
        <v>30 to 40</v>
      </c>
    </row>
    <row r="1251" spans="1:9">
      <c r="A1251" s="1" t="s">
        <v>178</v>
      </c>
      <c r="B1251" s="1" t="s">
        <v>305</v>
      </c>
      <c r="C1251" s="1">
        <v>6000</v>
      </c>
      <c r="D1251" s="1" t="s">
        <v>0</v>
      </c>
      <c r="E1251" s="11">
        <v>505.46865631809902</v>
      </c>
      <c r="F1251" s="1">
        <v>31</v>
      </c>
      <c r="G1251" s="1">
        <f>IFERROR(VLOOKUP(C1251&amp;"|"&amp;D1251,TaxRates!$C:$D,2,0),55)</f>
        <v>18</v>
      </c>
      <c r="H1251" s="13">
        <f t="shared" si="38"/>
        <v>616.42519063182806</v>
      </c>
      <c r="I1251" s="1" t="str">
        <f t="shared" si="39"/>
        <v>30 to 40</v>
      </c>
    </row>
    <row r="1252" spans="1:9">
      <c r="A1252" s="1" t="s">
        <v>178</v>
      </c>
      <c r="B1252" s="1" t="s">
        <v>305</v>
      </c>
      <c r="C1252" s="1">
        <v>6000</v>
      </c>
      <c r="D1252" s="1" t="s">
        <v>0</v>
      </c>
      <c r="E1252" s="11">
        <v>122.933194126255</v>
      </c>
      <c r="F1252" s="1">
        <v>33</v>
      </c>
      <c r="G1252" s="1">
        <f>IFERROR(VLOOKUP(C1252&amp;"|"&amp;D1252,TaxRates!$C:$D,2,0),55)</f>
        <v>18</v>
      </c>
      <c r="H1252" s="13">
        <f t="shared" si="38"/>
        <v>149.9185294222622</v>
      </c>
      <c r="I1252" s="1" t="str">
        <f t="shared" si="39"/>
        <v>30 to 40</v>
      </c>
    </row>
    <row r="1253" spans="1:9">
      <c r="A1253" s="1" t="s">
        <v>178</v>
      </c>
      <c r="B1253" s="1" t="s">
        <v>305</v>
      </c>
      <c r="C1253" s="1">
        <v>6000</v>
      </c>
      <c r="D1253" s="1" t="s">
        <v>0</v>
      </c>
      <c r="E1253" s="11">
        <v>205.88642782073899</v>
      </c>
      <c r="F1253" s="1">
        <v>38</v>
      </c>
      <c r="G1253" s="1">
        <f>IFERROR(VLOOKUP(C1253&amp;"|"&amp;D1253,TaxRates!$C:$D,2,0),55)</f>
        <v>18</v>
      </c>
      <c r="H1253" s="13">
        <f t="shared" si="38"/>
        <v>251.08100953748655</v>
      </c>
      <c r="I1253" s="1" t="str">
        <f t="shared" si="39"/>
        <v>30 to 40</v>
      </c>
    </row>
    <row r="1254" spans="1:9">
      <c r="A1254" s="1" t="s">
        <v>178</v>
      </c>
      <c r="B1254" s="1" t="s">
        <v>305</v>
      </c>
      <c r="C1254" s="1">
        <v>6000</v>
      </c>
      <c r="D1254" s="1" t="s">
        <v>0</v>
      </c>
      <c r="E1254" s="11">
        <v>43.9980922138704</v>
      </c>
      <c r="F1254" s="1">
        <v>39</v>
      </c>
      <c r="G1254" s="1">
        <f>IFERROR(VLOOKUP(C1254&amp;"|"&amp;D1254,TaxRates!$C:$D,2,0),55)</f>
        <v>18</v>
      </c>
      <c r="H1254" s="13">
        <f t="shared" si="38"/>
        <v>53.656210016915118</v>
      </c>
      <c r="I1254" s="1" t="str">
        <f t="shared" si="39"/>
        <v>30 to 40</v>
      </c>
    </row>
    <row r="1255" spans="1:9">
      <c r="A1255" s="1" t="s">
        <v>178</v>
      </c>
      <c r="B1255" s="1" t="s">
        <v>305</v>
      </c>
      <c r="C1255" s="1">
        <v>6000</v>
      </c>
      <c r="D1255" s="1" t="s">
        <v>0</v>
      </c>
      <c r="E1255" s="11">
        <v>179.60478052495401</v>
      </c>
      <c r="F1255" s="1">
        <v>39</v>
      </c>
      <c r="G1255" s="1">
        <f>IFERROR(VLOOKUP(C1255&amp;"|"&amp;D1255,TaxRates!$C:$D,2,0),55)</f>
        <v>18</v>
      </c>
      <c r="H1255" s="13">
        <f t="shared" si="38"/>
        <v>219.03022015238292</v>
      </c>
      <c r="I1255" s="1" t="str">
        <f t="shared" si="39"/>
        <v>30 to 40</v>
      </c>
    </row>
    <row r="1256" spans="1:9">
      <c r="A1256" s="1" t="s">
        <v>178</v>
      </c>
      <c r="B1256" s="1" t="s">
        <v>305</v>
      </c>
      <c r="C1256" s="1">
        <v>6000</v>
      </c>
      <c r="D1256" s="1" t="s">
        <v>0</v>
      </c>
      <c r="E1256" s="11">
        <v>100.05809310946</v>
      </c>
      <c r="F1256" s="1">
        <v>54</v>
      </c>
      <c r="G1256" s="1">
        <f>IFERROR(VLOOKUP(C1256&amp;"|"&amp;D1256,TaxRates!$C:$D,2,0),55)</f>
        <v>18</v>
      </c>
      <c r="H1256" s="13">
        <f t="shared" si="38"/>
        <v>122.02206476763413</v>
      </c>
      <c r="I1256" s="1" t="str">
        <f t="shared" si="39"/>
        <v>50 to 60</v>
      </c>
    </row>
    <row r="1257" spans="1:9">
      <c r="A1257" s="1" t="s">
        <v>178</v>
      </c>
      <c r="B1257" s="1" t="s">
        <v>306</v>
      </c>
      <c r="C1257" s="1" t="s">
        <v>130</v>
      </c>
      <c r="D1257" s="1" t="s">
        <v>1</v>
      </c>
      <c r="E1257" s="11">
        <v>115.939781518217</v>
      </c>
      <c r="F1257" s="1">
        <v>28</v>
      </c>
      <c r="G1257" s="1">
        <f>IFERROR(VLOOKUP(C1257&amp;"|"&amp;D1257,TaxRates!$C:$D,2,0),55)</f>
        <v>11</v>
      </c>
      <c r="H1257" s="13">
        <f t="shared" si="38"/>
        <v>130.26941743619886</v>
      </c>
      <c r="I1257" s="1" t="str">
        <f t="shared" si="39"/>
        <v>20 to 30</v>
      </c>
    </row>
    <row r="1258" spans="1:9">
      <c r="A1258" s="1" t="s">
        <v>178</v>
      </c>
      <c r="B1258" s="1" t="s">
        <v>307</v>
      </c>
      <c r="C1258" s="1">
        <v>30159</v>
      </c>
      <c r="D1258" s="1" t="s">
        <v>0</v>
      </c>
      <c r="E1258" s="11">
        <v>131.16480441134999</v>
      </c>
      <c r="F1258" s="1">
        <v>28</v>
      </c>
      <c r="G1258" s="1">
        <f>IFERROR(VLOOKUP(C1258&amp;"|"&amp;D1258,TaxRates!$C:$D,2,0),55)</f>
        <v>40</v>
      </c>
      <c r="H1258" s="13">
        <f t="shared" si="38"/>
        <v>218.60800735224998</v>
      </c>
      <c r="I1258" s="1" t="str">
        <f t="shared" si="39"/>
        <v>20 to 30</v>
      </c>
    </row>
    <row r="1259" spans="1:9">
      <c r="A1259" s="1" t="s">
        <v>178</v>
      </c>
      <c r="B1259" s="1" t="s">
        <v>307</v>
      </c>
      <c r="C1259" s="1">
        <v>30159</v>
      </c>
      <c r="D1259" s="1" t="s">
        <v>0</v>
      </c>
      <c r="E1259" s="11">
        <v>255.298629537566</v>
      </c>
      <c r="F1259" s="1">
        <v>34</v>
      </c>
      <c r="G1259" s="1">
        <f>IFERROR(VLOOKUP(C1259&amp;"|"&amp;D1259,TaxRates!$C:$D,2,0),55)</f>
        <v>40</v>
      </c>
      <c r="H1259" s="13">
        <f t="shared" si="38"/>
        <v>425.49771589594337</v>
      </c>
      <c r="I1259" s="1" t="str">
        <f t="shared" si="39"/>
        <v>30 to 40</v>
      </c>
    </row>
    <row r="1260" spans="1:9">
      <c r="A1260" s="1" t="s">
        <v>178</v>
      </c>
      <c r="B1260" s="1" t="s">
        <v>307</v>
      </c>
      <c r="C1260" s="1">
        <v>30159</v>
      </c>
      <c r="D1260" s="1" t="s">
        <v>0</v>
      </c>
      <c r="E1260" s="11">
        <v>320.19281021885701</v>
      </c>
      <c r="F1260" s="1">
        <v>34</v>
      </c>
      <c r="G1260" s="1">
        <f>IFERROR(VLOOKUP(C1260&amp;"|"&amp;D1260,TaxRates!$C:$D,2,0),55)</f>
        <v>40</v>
      </c>
      <c r="H1260" s="13">
        <f t="shared" si="38"/>
        <v>533.65468369809503</v>
      </c>
      <c r="I1260" s="1" t="str">
        <f t="shared" si="39"/>
        <v>30 to 40</v>
      </c>
    </row>
    <row r="1261" spans="1:9">
      <c r="A1261" s="1" t="s">
        <v>178</v>
      </c>
      <c r="B1261" s="1" t="s">
        <v>307</v>
      </c>
      <c r="C1261" s="1">
        <v>30159</v>
      </c>
      <c r="D1261" s="1" t="s">
        <v>0</v>
      </c>
      <c r="E1261" s="11">
        <v>159.49007894111301</v>
      </c>
      <c r="F1261" s="1">
        <v>35</v>
      </c>
      <c r="G1261" s="1">
        <f>IFERROR(VLOOKUP(C1261&amp;"|"&amp;D1261,TaxRates!$C:$D,2,0),55)</f>
        <v>40</v>
      </c>
      <c r="H1261" s="13">
        <f t="shared" si="38"/>
        <v>265.81679823518834</v>
      </c>
      <c r="I1261" s="1" t="str">
        <f t="shared" si="39"/>
        <v>30 to 40</v>
      </c>
    </row>
    <row r="1262" spans="1:9">
      <c r="A1262" s="1" t="s">
        <v>178</v>
      </c>
      <c r="B1262" s="1" t="s">
        <v>307</v>
      </c>
      <c r="C1262" s="1">
        <v>30159</v>
      </c>
      <c r="D1262" s="1" t="s">
        <v>0</v>
      </c>
      <c r="E1262" s="11">
        <v>144.843582875245</v>
      </c>
      <c r="F1262" s="1">
        <v>35</v>
      </c>
      <c r="G1262" s="1">
        <f>IFERROR(VLOOKUP(C1262&amp;"|"&amp;D1262,TaxRates!$C:$D,2,0),55)</f>
        <v>40</v>
      </c>
      <c r="H1262" s="13">
        <f t="shared" si="38"/>
        <v>241.40597145874167</v>
      </c>
      <c r="I1262" s="1" t="str">
        <f t="shared" si="39"/>
        <v>30 to 40</v>
      </c>
    </row>
    <row r="1263" spans="1:9">
      <c r="A1263" s="1" t="s">
        <v>178</v>
      </c>
      <c r="B1263" s="1" t="s">
        <v>307</v>
      </c>
      <c r="C1263" s="1">
        <v>30159</v>
      </c>
      <c r="D1263" s="1" t="s">
        <v>0</v>
      </c>
      <c r="E1263" s="11">
        <v>310.404436834938</v>
      </c>
      <c r="F1263" s="1">
        <v>35</v>
      </c>
      <c r="G1263" s="1">
        <f>IFERROR(VLOOKUP(C1263&amp;"|"&amp;D1263,TaxRates!$C:$D,2,0),55)</f>
        <v>40</v>
      </c>
      <c r="H1263" s="13">
        <f t="shared" si="38"/>
        <v>517.34072805823007</v>
      </c>
      <c r="I1263" s="1" t="str">
        <f t="shared" si="39"/>
        <v>30 to 40</v>
      </c>
    </row>
    <row r="1264" spans="1:9">
      <c r="A1264" s="1" t="s">
        <v>178</v>
      </c>
      <c r="B1264" s="1" t="s">
        <v>307</v>
      </c>
      <c r="C1264" s="1">
        <v>30159</v>
      </c>
      <c r="D1264" s="1" t="s">
        <v>0</v>
      </c>
      <c r="E1264" s="11">
        <v>54.019378995779597</v>
      </c>
      <c r="F1264" s="1">
        <v>43</v>
      </c>
      <c r="G1264" s="1">
        <f>IFERROR(VLOOKUP(C1264&amp;"|"&amp;D1264,TaxRates!$C:$D,2,0),55)</f>
        <v>40</v>
      </c>
      <c r="H1264" s="13">
        <f t="shared" si="38"/>
        <v>90.032298326299326</v>
      </c>
      <c r="I1264" s="1" t="str">
        <f t="shared" si="39"/>
        <v>40 to 50</v>
      </c>
    </row>
    <row r="1265" spans="1:9">
      <c r="A1265" s="1" t="s">
        <v>178</v>
      </c>
      <c r="B1265" s="1" t="s">
        <v>307</v>
      </c>
      <c r="C1265" s="1">
        <v>30159</v>
      </c>
      <c r="D1265" s="1" t="s">
        <v>0</v>
      </c>
      <c r="E1265" s="11">
        <v>154.092498776078</v>
      </c>
      <c r="F1265" s="1">
        <v>52</v>
      </c>
      <c r="G1265" s="1">
        <f>IFERROR(VLOOKUP(C1265&amp;"|"&amp;D1265,TaxRates!$C:$D,2,0),55)</f>
        <v>40</v>
      </c>
      <c r="H1265" s="13">
        <f t="shared" si="38"/>
        <v>256.82083129346336</v>
      </c>
      <c r="I1265" s="1" t="str">
        <f t="shared" si="39"/>
        <v>50 to 60</v>
      </c>
    </row>
    <row r="1266" spans="1:9">
      <c r="A1266" s="1" t="s">
        <v>178</v>
      </c>
      <c r="B1266" s="1" t="s">
        <v>308</v>
      </c>
      <c r="C1266" s="1" t="s">
        <v>79</v>
      </c>
      <c r="D1266" s="1" t="s">
        <v>0</v>
      </c>
      <c r="E1266" s="11">
        <v>63.540277638781099</v>
      </c>
      <c r="F1266" s="1">
        <v>28</v>
      </c>
      <c r="G1266" s="1">
        <f>IFERROR(VLOOKUP(C1266&amp;"|"&amp;D1266,TaxRates!$C:$D,2,0),55)</f>
        <v>10</v>
      </c>
      <c r="H1266" s="13">
        <f t="shared" si="38"/>
        <v>70.600308487534548</v>
      </c>
      <c r="I1266" s="1" t="str">
        <f t="shared" si="39"/>
        <v>20 to 30</v>
      </c>
    </row>
    <row r="1267" spans="1:9">
      <c r="A1267" s="1" t="s">
        <v>178</v>
      </c>
      <c r="B1267" s="1" t="s">
        <v>308</v>
      </c>
      <c r="C1267" s="1" t="s">
        <v>79</v>
      </c>
      <c r="D1267" s="1" t="s">
        <v>0</v>
      </c>
      <c r="E1267" s="11">
        <v>181.81370113815001</v>
      </c>
      <c r="F1267" s="1">
        <v>28</v>
      </c>
      <c r="G1267" s="1">
        <f>IFERROR(VLOOKUP(C1267&amp;"|"&amp;D1267,TaxRates!$C:$D,2,0),55)</f>
        <v>10</v>
      </c>
      <c r="H1267" s="13">
        <f t="shared" si="38"/>
        <v>202.01522348683335</v>
      </c>
      <c r="I1267" s="1" t="str">
        <f t="shared" si="39"/>
        <v>20 to 30</v>
      </c>
    </row>
    <row r="1268" spans="1:9">
      <c r="A1268" s="1" t="s">
        <v>178</v>
      </c>
      <c r="B1268" s="1" t="s">
        <v>308</v>
      </c>
      <c r="C1268" s="1" t="s">
        <v>79</v>
      </c>
      <c r="D1268" s="1" t="s">
        <v>0</v>
      </c>
      <c r="E1268" s="11">
        <v>176.15766223470001</v>
      </c>
      <c r="F1268" s="1">
        <v>33</v>
      </c>
      <c r="G1268" s="1">
        <f>IFERROR(VLOOKUP(C1268&amp;"|"&amp;D1268,TaxRates!$C:$D,2,0),55)</f>
        <v>10</v>
      </c>
      <c r="H1268" s="13">
        <f t="shared" si="38"/>
        <v>195.73073581633335</v>
      </c>
      <c r="I1268" s="1" t="str">
        <f t="shared" si="39"/>
        <v>30 to 40</v>
      </c>
    </row>
    <row r="1269" spans="1:9">
      <c r="A1269" s="1" t="s">
        <v>178</v>
      </c>
      <c r="B1269" s="1" t="s">
        <v>308</v>
      </c>
      <c r="C1269" s="1" t="s">
        <v>79</v>
      </c>
      <c r="D1269" s="1" t="s">
        <v>0</v>
      </c>
      <c r="E1269" s="11">
        <v>140.54294968139001</v>
      </c>
      <c r="F1269" s="1">
        <v>50</v>
      </c>
      <c r="G1269" s="1">
        <f>IFERROR(VLOOKUP(C1269&amp;"|"&amp;D1269,TaxRates!$C:$D,2,0),55)</f>
        <v>10</v>
      </c>
      <c r="H1269" s="13">
        <f t="shared" si="38"/>
        <v>156.15883297932223</v>
      </c>
      <c r="I1269" s="1" t="str">
        <f t="shared" si="39"/>
        <v>50 to 60</v>
      </c>
    </row>
    <row r="1270" spans="1:9">
      <c r="A1270" s="1" t="s">
        <v>178</v>
      </c>
      <c r="B1270" s="1" t="s">
        <v>309</v>
      </c>
      <c r="C1270" s="1" t="s">
        <v>13</v>
      </c>
      <c r="D1270" s="1" t="s">
        <v>0</v>
      </c>
      <c r="E1270" s="11">
        <v>104.958290469755</v>
      </c>
      <c r="F1270" s="1">
        <v>28</v>
      </c>
      <c r="G1270" s="1">
        <f>IFERROR(VLOOKUP(C1270&amp;"|"&amp;D1270,TaxRates!$C:$D,2,0),55)</f>
        <v>26</v>
      </c>
      <c r="H1270" s="13">
        <f t="shared" si="38"/>
        <v>141.83552766183109</v>
      </c>
      <c r="I1270" s="1" t="str">
        <f t="shared" si="39"/>
        <v>20 to 30</v>
      </c>
    </row>
    <row r="1271" spans="1:9">
      <c r="A1271" s="1" t="s">
        <v>178</v>
      </c>
      <c r="B1271" s="1" t="s">
        <v>309</v>
      </c>
      <c r="C1271" s="1" t="s">
        <v>13</v>
      </c>
      <c r="D1271" s="1" t="s">
        <v>0</v>
      </c>
      <c r="E1271" s="11">
        <v>56.082540901846698</v>
      </c>
      <c r="F1271" s="1">
        <v>29</v>
      </c>
      <c r="G1271" s="1">
        <f>IFERROR(VLOOKUP(C1271&amp;"|"&amp;D1271,TaxRates!$C:$D,2,0),55)</f>
        <v>26</v>
      </c>
      <c r="H1271" s="13">
        <f t="shared" si="38"/>
        <v>75.787217434927967</v>
      </c>
      <c r="I1271" s="1" t="str">
        <f t="shared" si="39"/>
        <v>20 to 30</v>
      </c>
    </row>
    <row r="1272" spans="1:9">
      <c r="A1272" s="1" t="s">
        <v>178</v>
      </c>
      <c r="B1272" s="1" t="s">
        <v>309</v>
      </c>
      <c r="C1272" s="1" t="s">
        <v>13</v>
      </c>
      <c r="D1272" s="1" t="s">
        <v>0</v>
      </c>
      <c r="E1272" s="11">
        <v>99.897307731492603</v>
      </c>
      <c r="F1272" s="1">
        <v>30</v>
      </c>
      <c r="G1272" s="1">
        <f>IFERROR(VLOOKUP(C1272&amp;"|"&amp;D1272,TaxRates!$C:$D,2,0),55)</f>
        <v>26</v>
      </c>
      <c r="H1272" s="13">
        <f t="shared" si="38"/>
        <v>134.99636179931434</v>
      </c>
      <c r="I1272" s="1" t="str">
        <f t="shared" si="39"/>
        <v>30 to 40</v>
      </c>
    </row>
    <row r="1273" spans="1:9">
      <c r="A1273" s="1" t="s">
        <v>178</v>
      </c>
      <c r="B1273" s="1" t="s">
        <v>309</v>
      </c>
      <c r="C1273" s="1" t="s">
        <v>13</v>
      </c>
      <c r="D1273" s="1" t="s">
        <v>0</v>
      </c>
      <c r="E1273" s="11">
        <v>743.079391612172</v>
      </c>
      <c r="F1273" s="1">
        <v>34</v>
      </c>
      <c r="G1273" s="1">
        <f>IFERROR(VLOOKUP(C1273&amp;"|"&amp;D1273,TaxRates!$C:$D,2,0),55)</f>
        <v>26</v>
      </c>
      <c r="H1273" s="13">
        <f t="shared" si="38"/>
        <v>1004.1613400164487</v>
      </c>
      <c r="I1273" s="1" t="str">
        <f t="shared" si="39"/>
        <v>30 to 40</v>
      </c>
    </row>
    <row r="1274" spans="1:9">
      <c r="A1274" s="1" t="s">
        <v>178</v>
      </c>
      <c r="B1274" s="1" t="s">
        <v>309</v>
      </c>
      <c r="C1274" s="1" t="s">
        <v>13</v>
      </c>
      <c r="D1274" s="1" t="s">
        <v>0</v>
      </c>
      <c r="E1274" s="11">
        <v>32.6965330765576</v>
      </c>
      <c r="F1274" s="1">
        <v>41</v>
      </c>
      <c r="G1274" s="1">
        <f>IFERROR(VLOOKUP(C1274&amp;"|"&amp;D1274,TaxRates!$C:$D,2,0),55)</f>
        <v>26</v>
      </c>
      <c r="H1274" s="13">
        <f t="shared" si="38"/>
        <v>44.184504157510268</v>
      </c>
      <c r="I1274" s="1" t="str">
        <f t="shared" si="39"/>
        <v>40 to 50</v>
      </c>
    </row>
    <row r="1275" spans="1:9">
      <c r="A1275" s="1" t="s">
        <v>178</v>
      </c>
      <c r="B1275" s="1" t="s">
        <v>309</v>
      </c>
      <c r="C1275" s="1" t="s">
        <v>13</v>
      </c>
      <c r="D1275" s="1" t="s">
        <v>0</v>
      </c>
      <c r="E1275" s="11">
        <v>209.56195150773101</v>
      </c>
      <c r="F1275" s="1">
        <v>43</v>
      </c>
      <c r="G1275" s="1">
        <f>IFERROR(VLOOKUP(C1275&amp;"|"&amp;D1275,TaxRates!$C:$D,2,0),55)</f>
        <v>26</v>
      </c>
      <c r="H1275" s="13">
        <f t="shared" si="38"/>
        <v>283.19182636179869</v>
      </c>
      <c r="I1275" s="1" t="str">
        <f t="shared" si="39"/>
        <v>40 to 50</v>
      </c>
    </row>
    <row r="1276" spans="1:9">
      <c r="A1276" s="1" t="s">
        <v>178</v>
      </c>
      <c r="B1276" s="1" t="s">
        <v>309</v>
      </c>
      <c r="C1276" s="1" t="s">
        <v>13</v>
      </c>
      <c r="D1276" s="1" t="s">
        <v>0</v>
      </c>
      <c r="E1276" s="11">
        <v>156.52080878351001</v>
      </c>
      <c r="F1276" s="1">
        <v>43</v>
      </c>
      <c r="G1276" s="1">
        <f>IFERROR(VLOOKUP(C1276&amp;"|"&amp;D1276,TaxRates!$C:$D,2,0),55)</f>
        <v>26</v>
      </c>
      <c r="H1276" s="13">
        <f t="shared" si="38"/>
        <v>211.5146064642027</v>
      </c>
      <c r="I1276" s="1" t="str">
        <f t="shared" si="39"/>
        <v>40 to 50</v>
      </c>
    </row>
    <row r="1277" spans="1:9">
      <c r="A1277" s="1" t="s">
        <v>178</v>
      </c>
      <c r="B1277" s="1" t="s">
        <v>309</v>
      </c>
      <c r="C1277" s="1" t="s">
        <v>13</v>
      </c>
      <c r="D1277" s="1" t="s">
        <v>0</v>
      </c>
      <c r="E1277" s="11">
        <v>253.89213314712299</v>
      </c>
      <c r="F1277" s="1">
        <v>43</v>
      </c>
      <c r="G1277" s="1">
        <f>IFERROR(VLOOKUP(C1277&amp;"|"&amp;D1277,TaxRates!$C:$D,2,0),55)</f>
        <v>26</v>
      </c>
      <c r="H1277" s="13">
        <f t="shared" si="38"/>
        <v>343.09747722584189</v>
      </c>
      <c r="I1277" s="1" t="str">
        <f t="shared" si="39"/>
        <v>40 to 50</v>
      </c>
    </row>
    <row r="1278" spans="1:9">
      <c r="A1278" s="1" t="s">
        <v>178</v>
      </c>
      <c r="B1278" s="1" t="s">
        <v>309</v>
      </c>
      <c r="C1278" s="1" t="s">
        <v>13</v>
      </c>
      <c r="D1278" s="1" t="s">
        <v>0</v>
      </c>
      <c r="E1278" s="11">
        <v>131.086665722992</v>
      </c>
      <c r="F1278" s="1">
        <v>44</v>
      </c>
      <c r="G1278" s="1">
        <f>IFERROR(VLOOKUP(C1278&amp;"|"&amp;D1278,TaxRates!$C:$D,2,0),55)</f>
        <v>26</v>
      </c>
      <c r="H1278" s="13">
        <f t="shared" si="38"/>
        <v>177.14414286890809</v>
      </c>
      <c r="I1278" s="1" t="str">
        <f t="shared" si="39"/>
        <v>40 to 50</v>
      </c>
    </row>
    <row r="1279" spans="1:9">
      <c r="A1279" s="1" t="s">
        <v>178</v>
      </c>
      <c r="B1279" s="1" t="s">
        <v>309</v>
      </c>
      <c r="C1279" s="1" t="s">
        <v>13</v>
      </c>
      <c r="D1279" s="1" t="s">
        <v>0</v>
      </c>
      <c r="E1279" s="11">
        <v>248.973903781822</v>
      </c>
      <c r="F1279" s="1">
        <v>47</v>
      </c>
      <c r="G1279" s="1">
        <f>IFERROR(VLOOKUP(C1279&amp;"|"&amp;D1279,TaxRates!$C:$D,2,0),55)</f>
        <v>26</v>
      </c>
      <c r="H1279" s="13">
        <f t="shared" si="38"/>
        <v>336.45122132678648</v>
      </c>
      <c r="I1279" s="1" t="str">
        <f t="shared" si="39"/>
        <v>40 to 50</v>
      </c>
    </row>
    <row r="1280" spans="1:9">
      <c r="A1280" s="1" t="s">
        <v>178</v>
      </c>
      <c r="B1280" s="1" t="s">
        <v>309</v>
      </c>
      <c r="C1280" s="1" t="s">
        <v>13</v>
      </c>
      <c r="D1280" s="1" t="s">
        <v>0</v>
      </c>
      <c r="E1280" s="11">
        <v>560.18827817493298</v>
      </c>
      <c r="F1280" s="1">
        <v>53</v>
      </c>
      <c r="G1280" s="1">
        <f>IFERROR(VLOOKUP(C1280&amp;"|"&amp;D1280,TaxRates!$C:$D,2,0),55)</f>
        <v>26</v>
      </c>
      <c r="H1280" s="13">
        <f t="shared" si="38"/>
        <v>757.01118672288237</v>
      </c>
      <c r="I1280" s="1" t="str">
        <f t="shared" si="39"/>
        <v>50 to 60</v>
      </c>
    </row>
    <row r="1281" spans="1:9">
      <c r="A1281" s="1" t="s">
        <v>178</v>
      </c>
      <c r="B1281" s="1" t="s">
        <v>309</v>
      </c>
      <c r="C1281" s="1" t="s">
        <v>13</v>
      </c>
      <c r="D1281" s="1" t="s">
        <v>0</v>
      </c>
      <c r="E1281" s="11">
        <v>65.783759594905007</v>
      </c>
      <c r="F1281" s="1">
        <v>53</v>
      </c>
      <c r="G1281" s="1">
        <f>IFERROR(VLOOKUP(C1281&amp;"|"&amp;D1281,TaxRates!$C:$D,2,0),55)</f>
        <v>26</v>
      </c>
      <c r="H1281" s="13">
        <f t="shared" si="38"/>
        <v>88.896972425547304</v>
      </c>
      <c r="I1281" s="1" t="str">
        <f t="shared" si="39"/>
        <v>50 to 60</v>
      </c>
    </row>
    <row r="1282" spans="1:9">
      <c r="A1282" s="1" t="s">
        <v>178</v>
      </c>
      <c r="B1282" s="1" t="s">
        <v>310</v>
      </c>
      <c r="C1282" s="1">
        <v>24539</v>
      </c>
      <c r="D1282" s="1" t="s">
        <v>1</v>
      </c>
      <c r="E1282" s="11">
        <v>229.36860633939199</v>
      </c>
      <c r="F1282" s="1">
        <v>28</v>
      </c>
      <c r="G1282" s="1">
        <f>IFERROR(VLOOKUP(C1282&amp;"|"&amp;D1282,TaxRates!$C:$D,2,0),55)</f>
        <v>36</v>
      </c>
      <c r="H1282" s="13">
        <f t="shared" si="38"/>
        <v>358.38844740529998</v>
      </c>
      <c r="I1282" s="1" t="str">
        <f t="shared" si="39"/>
        <v>20 to 30</v>
      </c>
    </row>
    <row r="1283" spans="1:9">
      <c r="A1283" s="1" t="s">
        <v>178</v>
      </c>
      <c r="B1283" s="1" t="s">
        <v>310</v>
      </c>
      <c r="C1283" s="1">
        <v>24539</v>
      </c>
      <c r="D1283" s="1" t="s">
        <v>1</v>
      </c>
      <c r="E1283" s="11">
        <v>64.861122005447498</v>
      </c>
      <c r="F1283" s="1">
        <v>29</v>
      </c>
      <c r="G1283" s="1">
        <f>IFERROR(VLOOKUP(C1283&amp;"|"&amp;D1283,TaxRates!$C:$D,2,0),55)</f>
        <v>36</v>
      </c>
      <c r="H1283" s="13">
        <f t="shared" ref="H1283:H1346" si="40">E1283/(1-(G1283*0.01))</f>
        <v>101.34550313351171</v>
      </c>
      <c r="I1283" s="1" t="str">
        <f t="shared" ref="I1283:I1346" si="41">VLOOKUP(F1283,$M$4:$N$9,2, 1)</f>
        <v>20 to 30</v>
      </c>
    </row>
    <row r="1284" spans="1:9">
      <c r="A1284" s="1" t="s">
        <v>178</v>
      </c>
      <c r="B1284" s="1" t="s">
        <v>310</v>
      </c>
      <c r="C1284" s="1">
        <v>24539</v>
      </c>
      <c r="D1284" s="1" t="s">
        <v>1</v>
      </c>
      <c r="E1284" s="11">
        <v>35.335216475722802</v>
      </c>
      <c r="F1284" s="1">
        <v>31</v>
      </c>
      <c r="G1284" s="1">
        <f>IFERROR(VLOOKUP(C1284&amp;"|"&amp;D1284,TaxRates!$C:$D,2,0),55)</f>
        <v>36</v>
      </c>
      <c r="H1284" s="13">
        <f t="shared" si="40"/>
        <v>55.211275743316875</v>
      </c>
      <c r="I1284" s="1" t="str">
        <f t="shared" si="41"/>
        <v>30 to 40</v>
      </c>
    </row>
    <row r="1285" spans="1:9">
      <c r="A1285" s="1" t="s">
        <v>178</v>
      </c>
      <c r="B1285" s="1" t="s">
        <v>310</v>
      </c>
      <c r="C1285" s="1">
        <v>24539</v>
      </c>
      <c r="D1285" s="1" t="s">
        <v>1</v>
      </c>
      <c r="E1285" s="11">
        <v>553.15880155688296</v>
      </c>
      <c r="F1285" s="1">
        <v>33</v>
      </c>
      <c r="G1285" s="1">
        <f>IFERROR(VLOOKUP(C1285&amp;"|"&amp;D1285,TaxRates!$C:$D,2,0),55)</f>
        <v>36</v>
      </c>
      <c r="H1285" s="13">
        <f t="shared" si="40"/>
        <v>864.31062743262964</v>
      </c>
      <c r="I1285" s="1" t="str">
        <f t="shared" si="41"/>
        <v>30 to 40</v>
      </c>
    </row>
    <row r="1286" spans="1:9">
      <c r="A1286" s="1" t="s">
        <v>178</v>
      </c>
      <c r="B1286" s="1" t="s">
        <v>310</v>
      </c>
      <c r="C1286" s="1">
        <v>24539</v>
      </c>
      <c r="D1286" s="1" t="s">
        <v>1</v>
      </c>
      <c r="E1286" s="11">
        <v>98.364587306009398</v>
      </c>
      <c r="F1286" s="1">
        <v>33</v>
      </c>
      <c r="G1286" s="1">
        <f>IFERROR(VLOOKUP(C1286&amp;"|"&amp;D1286,TaxRates!$C:$D,2,0),55)</f>
        <v>36</v>
      </c>
      <c r="H1286" s="13">
        <f t="shared" si="40"/>
        <v>153.69466766563968</v>
      </c>
      <c r="I1286" s="1" t="str">
        <f t="shared" si="41"/>
        <v>30 to 40</v>
      </c>
    </row>
    <row r="1287" spans="1:9">
      <c r="A1287" s="1" t="s">
        <v>178</v>
      </c>
      <c r="B1287" s="1" t="s">
        <v>310</v>
      </c>
      <c r="C1287" s="1">
        <v>24539</v>
      </c>
      <c r="D1287" s="1" t="s">
        <v>1</v>
      </c>
      <c r="E1287" s="11">
        <v>110.41898265231001</v>
      </c>
      <c r="F1287" s="1">
        <v>33</v>
      </c>
      <c r="G1287" s="1">
        <f>IFERROR(VLOOKUP(C1287&amp;"|"&amp;D1287,TaxRates!$C:$D,2,0),55)</f>
        <v>36</v>
      </c>
      <c r="H1287" s="13">
        <f t="shared" si="40"/>
        <v>172.52966039423438</v>
      </c>
      <c r="I1287" s="1" t="str">
        <f t="shared" si="41"/>
        <v>30 to 40</v>
      </c>
    </row>
    <row r="1288" spans="1:9">
      <c r="A1288" s="1" t="s">
        <v>178</v>
      </c>
      <c r="B1288" s="1" t="s">
        <v>310</v>
      </c>
      <c r="C1288" s="1">
        <v>24539</v>
      </c>
      <c r="D1288" s="1" t="s">
        <v>1</v>
      </c>
      <c r="E1288" s="11">
        <v>220.83796530461899</v>
      </c>
      <c r="F1288" s="1">
        <v>33</v>
      </c>
      <c r="G1288" s="1">
        <f>IFERROR(VLOOKUP(C1288&amp;"|"&amp;D1288,TaxRates!$C:$D,2,0),55)</f>
        <v>36</v>
      </c>
      <c r="H1288" s="13">
        <f t="shared" si="40"/>
        <v>345.05932078846718</v>
      </c>
      <c r="I1288" s="1" t="str">
        <f t="shared" si="41"/>
        <v>30 to 40</v>
      </c>
    </row>
    <row r="1289" spans="1:9">
      <c r="A1289" s="1" t="s">
        <v>178</v>
      </c>
      <c r="B1289" s="1" t="s">
        <v>310</v>
      </c>
      <c r="C1289" s="1">
        <v>24539</v>
      </c>
      <c r="D1289" s="1" t="s">
        <v>1</v>
      </c>
      <c r="E1289" s="11">
        <v>272.29529692250799</v>
      </c>
      <c r="F1289" s="1">
        <v>33</v>
      </c>
      <c r="G1289" s="1">
        <f>IFERROR(VLOOKUP(C1289&amp;"|"&amp;D1289,TaxRates!$C:$D,2,0),55)</f>
        <v>36</v>
      </c>
      <c r="H1289" s="13">
        <f t="shared" si="40"/>
        <v>425.46140144141873</v>
      </c>
      <c r="I1289" s="1" t="str">
        <f t="shared" si="41"/>
        <v>30 to 40</v>
      </c>
    </row>
    <row r="1290" spans="1:9">
      <c r="A1290" s="1" t="s">
        <v>178</v>
      </c>
      <c r="B1290" s="1" t="s">
        <v>310</v>
      </c>
      <c r="C1290" s="1">
        <v>24539</v>
      </c>
      <c r="D1290" s="1" t="s">
        <v>1</v>
      </c>
      <c r="E1290" s="11">
        <v>31.656687454563102</v>
      </c>
      <c r="F1290" s="1">
        <v>34</v>
      </c>
      <c r="G1290" s="1">
        <f>IFERROR(VLOOKUP(C1290&amp;"|"&amp;D1290,TaxRates!$C:$D,2,0),55)</f>
        <v>36</v>
      </c>
      <c r="H1290" s="13">
        <f t="shared" si="40"/>
        <v>49.463574147754848</v>
      </c>
      <c r="I1290" s="1" t="str">
        <f t="shared" si="41"/>
        <v>30 to 40</v>
      </c>
    </row>
    <row r="1291" spans="1:9">
      <c r="A1291" s="1" t="s">
        <v>178</v>
      </c>
      <c r="B1291" s="1" t="s">
        <v>310</v>
      </c>
      <c r="C1291" s="1">
        <v>24539</v>
      </c>
      <c r="D1291" s="1" t="s">
        <v>1</v>
      </c>
      <c r="E1291" s="11">
        <v>174.482188436256</v>
      </c>
      <c r="F1291" s="1">
        <v>35</v>
      </c>
      <c r="G1291" s="1">
        <f>IFERROR(VLOOKUP(C1291&amp;"|"&amp;D1291,TaxRates!$C:$D,2,0),55)</f>
        <v>36</v>
      </c>
      <c r="H1291" s="13">
        <f t="shared" si="40"/>
        <v>272.62841943165</v>
      </c>
      <c r="I1291" s="1" t="str">
        <f t="shared" si="41"/>
        <v>30 to 40</v>
      </c>
    </row>
    <row r="1292" spans="1:9">
      <c r="A1292" s="1" t="s">
        <v>178</v>
      </c>
      <c r="B1292" s="1" t="s">
        <v>310</v>
      </c>
      <c r="C1292" s="1">
        <v>24539</v>
      </c>
      <c r="D1292" s="1" t="s">
        <v>1</v>
      </c>
      <c r="E1292" s="11">
        <v>137.803587587609</v>
      </c>
      <c r="F1292" s="1">
        <v>35</v>
      </c>
      <c r="G1292" s="1">
        <f>IFERROR(VLOOKUP(C1292&amp;"|"&amp;D1292,TaxRates!$C:$D,2,0),55)</f>
        <v>36</v>
      </c>
      <c r="H1292" s="13">
        <f t="shared" si="40"/>
        <v>215.31810560563906</v>
      </c>
      <c r="I1292" s="1" t="str">
        <f t="shared" si="41"/>
        <v>30 to 40</v>
      </c>
    </row>
    <row r="1293" spans="1:9">
      <c r="A1293" s="1" t="s">
        <v>178</v>
      </c>
      <c r="B1293" s="1" t="s">
        <v>310</v>
      </c>
      <c r="C1293" s="1">
        <v>24539</v>
      </c>
      <c r="D1293" s="1" t="s">
        <v>1</v>
      </c>
      <c r="E1293" s="11">
        <v>66.595199820160801</v>
      </c>
      <c r="F1293" s="1">
        <v>37</v>
      </c>
      <c r="G1293" s="1">
        <f>IFERROR(VLOOKUP(C1293&amp;"|"&amp;D1293,TaxRates!$C:$D,2,0),55)</f>
        <v>36</v>
      </c>
      <c r="H1293" s="13">
        <f t="shared" si="40"/>
        <v>104.05499971900124</v>
      </c>
      <c r="I1293" s="1" t="str">
        <f t="shared" si="41"/>
        <v>30 to 40</v>
      </c>
    </row>
    <row r="1294" spans="1:9">
      <c r="A1294" s="1" t="s">
        <v>178</v>
      </c>
      <c r="B1294" s="1" t="s">
        <v>310</v>
      </c>
      <c r="C1294" s="1">
        <v>24539</v>
      </c>
      <c r="D1294" s="1" t="s">
        <v>1</v>
      </c>
      <c r="E1294" s="11">
        <v>239.229107743334</v>
      </c>
      <c r="F1294" s="1">
        <v>37</v>
      </c>
      <c r="G1294" s="1">
        <f>IFERROR(VLOOKUP(C1294&amp;"|"&amp;D1294,TaxRates!$C:$D,2,0),55)</f>
        <v>36</v>
      </c>
      <c r="H1294" s="13">
        <f t="shared" si="40"/>
        <v>373.79548084895936</v>
      </c>
      <c r="I1294" s="1" t="str">
        <f t="shared" si="41"/>
        <v>30 to 40</v>
      </c>
    </row>
    <row r="1295" spans="1:9">
      <c r="A1295" s="1" t="s">
        <v>178</v>
      </c>
      <c r="B1295" s="1" t="s">
        <v>310</v>
      </c>
      <c r="C1295" s="1">
        <v>24539</v>
      </c>
      <c r="D1295" s="1" t="s">
        <v>1</v>
      </c>
      <c r="E1295" s="11">
        <v>24.2470360643105</v>
      </c>
      <c r="F1295" s="1">
        <v>40</v>
      </c>
      <c r="G1295" s="1">
        <f>IFERROR(VLOOKUP(C1295&amp;"|"&amp;D1295,TaxRates!$C:$D,2,0),55)</f>
        <v>36</v>
      </c>
      <c r="H1295" s="13">
        <f t="shared" si="40"/>
        <v>37.885993850485157</v>
      </c>
      <c r="I1295" s="1" t="str">
        <f t="shared" si="41"/>
        <v>40 to 50</v>
      </c>
    </row>
    <row r="1296" spans="1:9">
      <c r="A1296" s="1" t="s">
        <v>178</v>
      </c>
      <c r="B1296" s="1" t="s">
        <v>310</v>
      </c>
      <c r="C1296" s="1">
        <v>24539</v>
      </c>
      <c r="D1296" s="1" t="s">
        <v>1</v>
      </c>
      <c r="E1296" s="11">
        <v>152.21566758840299</v>
      </c>
      <c r="F1296" s="1">
        <v>40</v>
      </c>
      <c r="G1296" s="1">
        <f>IFERROR(VLOOKUP(C1296&amp;"|"&amp;D1296,TaxRates!$C:$D,2,0),55)</f>
        <v>36</v>
      </c>
      <c r="H1296" s="13">
        <f t="shared" si="40"/>
        <v>237.83698060687968</v>
      </c>
      <c r="I1296" s="1" t="str">
        <f t="shared" si="41"/>
        <v>40 to 50</v>
      </c>
    </row>
    <row r="1297" spans="1:9">
      <c r="A1297" s="1" t="s">
        <v>178</v>
      </c>
      <c r="B1297" s="1" t="s">
        <v>310</v>
      </c>
      <c r="C1297" s="1">
        <v>24539</v>
      </c>
      <c r="D1297" s="1" t="s">
        <v>1</v>
      </c>
      <c r="E1297" s="11">
        <v>166.495512885821</v>
      </c>
      <c r="F1297" s="1">
        <v>41</v>
      </c>
      <c r="G1297" s="1">
        <f>IFERROR(VLOOKUP(C1297&amp;"|"&amp;D1297,TaxRates!$C:$D,2,0),55)</f>
        <v>36</v>
      </c>
      <c r="H1297" s="13">
        <f t="shared" si="40"/>
        <v>260.14923888409533</v>
      </c>
      <c r="I1297" s="1" t="str">
        <f t="shared" si="41"/>
        <v>40 to 50</v>
      </c>
    </row>
    <row r="1298" spans="1:9">
      <c r="A1298" s="1" t="s">
        <v>178</v>
      </c>
      <c r="B1298" s="1" t="s">
        <v>310</v>
      </c>
      <c r="C1298" s="1">
        <v>24539</v>
      </c>
      <c r="D1298" s="1" t="s">
        <v>1</v>
      </c>
      <c r="E1298" s="11">
        <v>33.270551902571903</v>
      </c>
      <c r="F1298" s="1">
        <v>41</v>
      </c>
      <c r="G1298" s="1">
        <f>IFERROR(VLOOKUP(C1298&amp;"|"&amp;D1298,TaxRates!$C:$D,2,0),55)</f>
        <v>36</v>
      </c>
      <c r="H1298" s="13">
        <f t="shared" si="40"/>
        <v>51.985237347768596</v>
      </c>
      <c r="I1298" s="1" t="str">
        <f t="shared" si="41"/>
        <v>40 to 50</v>
      </c>
    </row>
    <row r="1299" spans="1:9">
      <c r="A1299" s="1" t="s">
        <v>178</v>
      </c>
      <c r="B1299" s="1" t="s">
        <v>310</v>
      </c>
      <c r="C1299" s="1">
        <v>24539</v>
      </c>
      <c r="D1299" s="1" t="s">
        <v>1</v>
      </c>
      <c r="E1299" s="11">
        <v>90.7866372023705</v>
      </c>
      <c r="F1299" s="1">
        <v>43</v>
      </c>
      <c r="G1299" s="1">
        <f>IFERROR(VLOOKUP(C1299&amp;"|"&amp;D1299,TaxRates!$C:$D,2,0),55)</f>
        <v>36</v>
      </c>
      <c r="H1299" s="13">
        <f t="shared" si="40"/>
        <v>141.8541206287039</v>
      </c>
      <c r="I1299" s="1" t="str">
        <f t="shared" si="41"/>
        <v>40 to 50</v>
      </c>
    </row>
    <row r="1300" spans="1:9">
      <c r="A1300" s="1" t="s">
        <v>178</v>
      </c>
      <c r="B1300" s="1" t="s">
        <v>310</v>
      </c>
      <c r="C1300" s="1">
        <v>24539</v>
      </c>
      <c r="D1300" s="1" t="s">
        <v>1</v>
      </c>
      <c r="E1300" s="11">
        <v>104.713355735094</v>
      </c>
      <c r="F1300" s="1">
        <v>45</v>
      </c>
      <c r="G1300" s="1">
        <f>IFERROR(VLOOKUP(C1300&amp;"|"&amp;D1300,TaxRates!$C:$D,2,0),55)</f>
        <v>36</v>
      </c>
      <c r="H1300" s="13">
        <f t="shared" si="40"/>
        <v>163.61461833608436</v>
      </c>
      <c r="I1300" s="1" t="str">
        <f t="shared" si="41"/>
        <v>40 to 50</v>
      </c>
    </row>
    <row r="1301" spans="1:9">
      <c r="A1301" s="1" t="s">
        <v>178</v>
      </c>
      <c r="B1301" s="1" t="s">
        <v>310</v>
      </c>
      <c r="C1301" s="1">
        <v>24539</v>
      </c>
      <c r="D1301" s="1" t="s">
        <v>1</v>
      </c>
      <c r="E1301" s="11">
        <v>81.961473419171696</v>
      </c>
      <c r="F1301" s="1">
        <v>45</v>
      </c>
      <c r="G1301" s="1">
        <f>IFERROR(VLOOKUP(C1301&amp;"|"&amp;D1301,TaxRates!$C:$D,2,0),55)</f>
        <v>36</v>
      </c>
      <c r="H1301" s="13">
        <f t="shared" si="40"/>
        <v>128.06480221745576</v>
      </c>
      <c r="I1301" s="1" t="str">
        <f t="shared" si="41"/>
        <v>40 to 50</v>
      </c>
    </row>
    <row r="1302" spans="1:9">
      <c r="A1302" s="1" t="s">
        <v>178</v>
      </c>
      <c r="B1302" s="1" t="s">
        <v>310</v>
      </c>
      <c r="C1302" s="1">
        <v>24539</v>
      </c>
      <c r="D1302" s="1" t="s">
        <v>1</v>
      </c>
      <c r="E1302" s="11">
        <v>52.262761174809199</v>
      </c>
      <c r="F1302" s="1">
        <v>48</v>
      </c>
      <c r="G1302" s="1">
        <f>IFERROR(VLOOKUP(C1302&amp;"|"&amp;D1302,TaxRates!$C:$D,2,0),55)</f>
        <v>36</v>
      </c>
      <c r="H1302" s="13">
        <f t="shared" si="40"/>
        <v>81.660564335639378</v>
      </c>
      <c r="I1302" s="1" t="str">
        <f t="shared" si="41"/>
        <v>40 to 50</v>
      </c>
    </row>
    <row r="1303" spans="1:9">
      <c r="A1303" s="1" t="s">
        <v>178</v>
      </c>
      <c r="B1303" s="1" t="s">
        <v>310</v>
      </c>
      <c r="C1303" s="1">
        <v>24539</v>
      </c>
      <c r="D1303" s="1" t="s">
        <v>1</v>
      </c>
      <c r="E1303" s="11">
        <v>178.368085514981</v>
      </c>
      <c r="F1303" s="1">
        <v>49</v>
      </c>
      <c r="G1303" s="1">
        <f>IFERROR(VLOOKUP(C1303&amp;"|"&amp;D1303,TaxRates!$C:$D,2,0),55)</f>
        <v>36</v>
      </c>
      <c r="H1303" s="13">
        <f t="shared" si="40"/>
        <v>278.7001336171578</v>
      </c>
      <c r="I1303" s="1" t="str">
        <f t="shared" si="41"/>
        <v>40 to 50</v>
      </c>
    </row>
    <row r="1304" spans="1:9">
      <c r="A1304" s="1" t="s">
        <v>178</v>
      </c>
      <c r="B1304" s="1" t="s">
        <v>310</v>
      </c>
      <c r="C1304" s="1">
        <v>24539</v>
      </c>
      <c r="D1304" s="1" t="s">
        <v>1</v>
      </c>
      <c r="E1304" s="11">
        <v>67.878477509731994</v>
      </c>
      <c r="F1304" s="1">
        <v>49</v>
      </c>
      <c r="G1304" s="1">
        <f>IFERROR(VLOOKUP(C1304&amp;"|"&amp;D1304,TaxRates!$C:$D,2,0),55)</f>
        <v>36</v>
      </c>
      <c r="H1304" s="13">
        <f t="shared" si="40"/>
        <v>106.06012110895624</v>
      </c>
      <c r="I1304" s="1" t="str">
        <f t="shared" si="41"/>
        <v>40 to 50</v>
      </c>
    </row>
    <row r="1305" spans="1:9">
      <c r="A1305" s="1" t="s">
        <v>178</v>
      </c>
      <c r="B1305" s="1" t="s">
        <v>310</v>
      </c>
      <c r="C1305" s="1">
        <v>24539</v>
      </c>
      <c r="D1305" s="1" t="s">
        <v>1</v>
      </c>
      <c r="E1305" s="11">
        <v>194.267805928743</v>
      </c>
      <c r="F1305" s="1">
        <v>54</v>
      </c>
      <c r="G1305" s="1">
        <f>IFERROR(VLOOKUP(C1305&amp;"|"&amp;D1305,TaxRates!$C:$D,2,0),55)</f>
        <v>36</v>
      </c>
      <c r="H1305" s="13">
        <f t="shared" si="40"/>
        <v>303.54344676366094</v>
      </c>
      <c r="I1305" s="1" t="str">
        <f t="shared" si="41"/>
        <v>50 to 60</v>
      </c>
    </row>
    <row r="1306" spans="1:9">
      <c r="A1306" s="1" t="s">
        <v>178</v>
      </c>
      <c r="B1306" s="1" t="s">
        <v>311</v>
      </c>
      <c r="C1306" s="1" t="s">
        <v>62</v>
      </c>
      <c r="D1306" s="1" t="s">
        <v>1</v>
      </c>
      <c r="E1306" s="11">
        <v>28.4905679089816</v>
      </c>
      <c r="F1306" s="1">
        <v>28</v>
      </c>
      <c r="G1306" s="1">
        <f>IFERROR(VLOOKUP(C1306&amp;"|"&amp;D1306,TaxRates!$C:$D,2,0),55)</f>
        <v>31</v>
      </c>
      <c r="H1306" s="13">
        <f t="shared" si="40"/>
        <v>41.290678128958845</v>
      </c>
      <c r="I1306" s="1" t="str">
        <f t="shared" si="41"/>
        <v>20 to 30</v>
      </c>
    </row>
    <row r="1307" spans="1:9">
      <c r="A1307" s="1" t="s">
        <v>178</v>
      </c>
      <c r="B1307" s="1" t="s">
        <v>311</v>
      </c>
      <c r="C1307" s="1" t="s">
        <v>62</v>
      </c>
      <c r="D1307" s="1" t="s">
        <v>1</v>
      </c>
      <c r="E1307" s="11">
        <v>89.082612729333306</v>
      </c>
      <c r="F1307" s="1">
        <v>28</v>
      </c>
      <c r="G1307" s="1">
        <f>IFERROR(VLOOKUP(C1307&amp;"|"&amp;D1307,TaxRates!$C:$D,2,0),55)</f>
        <v>31</v>
      </c>
      <c r="H1307" s="13">
        <f t="shared" si="40"/>
        <v>129.1052358396135</v>
      </c>
      <c r="I1307" s="1" t="str">
        <f t="shared" si="41"/>
        <v>20 to 30</v>
      </c>
    </row>
    <row r="1308" spans="1:9">
      <c r="A1308" s="1" t="s">
        <v>178</v>
      </c>
      <c r="B1308" s="1" t="s">
        <v>312</v>
      </c>
      <c r="C1308" s="1" t="s">
        <v>89</v>
      </c>
      <c r="D1308" s="1" t="s">
        <v>1</v>
      </c>
      <c r="E1308" s="11">
        <v>26.8196021117882</v>
      </c>
      <c r="F1308" s="1">
        <v>28</v>
      </c>
      <c r="G1308" s="1">
        <f>IFERROR(VLOOKUP(C1308&amp;"|"&amp;D1308,TaxRates!$C:$D,2,0),55)</f>
        <v>20</v>
      </c>
      <c r="H1308" s="13">
        <f t="shared" si="40"/>
        <v>33.524502639735246</v>
      </c>
      <c r="I1308" s="1" t="str">
        <f t="shared" si="41"/>
        <v>20 to 30</v>
      </c>
    </row>
    <row r="1309" spans="1:9">
      <c r="A1309" s="1" t="s">
        <v>178</v>
      </c>
      <c r="B1309" s="1" t="s">
        <v>312</v>
      </c>
      <c r="C1309" s="1" t="s">
        <v>89</v>
      </c>
      <c r="D1309" s="1" t="s">
        <v>1</v>
      </c>
      <c r="E1309" s="11">
        <v>490.783090908053</v>
      </c>
      <c r="F1309" s="1">
        <v>41</v>
      </c>
      <c r="G1309" s="1">
        <f>IFERROR(VLOOKUP(C1309&amp;"|"&amp;D1309,TaxRates!$C:$D,2,0),55)</f>
        <v>20</v>
      </c>
      <c r="H1309" s="13">
        <f t="shared" si="40"/>
        <v>613.4788636350662</v>
      </c>
      <c r="I1309" s="1" t="str">
        <f t="shared" si="41"/>
        <v>40 to 50</v>
      </c>
    </row>
    <row r="1310" spans="1:9">
      <c r="A1310" s="1" t="s">
        <v>178</v>
      </c>
      <c r="B1310" s="1" t="s">
        <v>196</v>
      </c>
      <c r="C1310" s="1">
        <v>15069</v>
      </c>
      <c r="D1310" s="1" t="s">
        <v>1</v>
      </c>
      <c r="E1310" s="11">
        <v>84.200447374044202</v>
      </c>
      <c r="F1310" s="1">
        <v>23</v>
      </c>
      <c r="G1310" s="1">
        <f>IFERROR(VLOOKUP(C1310&amp;"|"&amp;D1310,TaxRates!$C:$D,2,0),55)</f>
        <v>19</v>
      </c>
      <c r="H1310" s="13">
        <f t="shared" si="40"/>
        <v>103.95116959758543</v>
      </c>
      <c r="I1310" s="1" t="str">
        <f t="shared" si="41"/>
        <v>20 to 30</v>
      </c>
    </row>
    <row r="1311" spans="1:9">
      <c r="A1311" s="1" t="s">
        <v>178</v>
      </c>
      <c r="B1311" s="1" t="s">
        <v>196</v>
      </c>
      <c r="C1311" s="1">
        <v>15069</v>
      </c>
      <c r="D1311" s="1" t="s">
        <v>1</v>
      </c>
      <c r="E1311" s="11">
        <v>155.60267919530401</v>
      </c>
      <c r="F1311" s="1">
        <v>23</v>
      </c>
      <c r="G1311" s="1">
        <f>IFERROR(VLOOKUP(C1311&amp;"|"&amp;D1311,TaxRates!$C:$D,2,0),55)</f>
        <v>19</v>
      </c>
      <c r="H1311" s="13">
        <f t="shared" si="40"/>
        <v>192.1020730806222</v>
      </c>
      <c r="I1311" s="1" t="str">
        <f t="shared" si="41"/>
        <v>20 to 30</v>
      </c>
    </row>
    <row r="1312" spans="1:9">
      <c r="A1312" s="1" t="s">
        <v>178</v>
      </c>
      <c r="B1312" s="1" t="s">
        <v>196</v>
      </c>
      <c r="C1312" s="1">
        <v>15069</v>
      </c>
      <c r="D1312" s="1" t="s">
        <v>1</v>
      </c>
      <c r="E1312" s="11">
        <v>216.59743879411599</v>
      </c>
      <c r="F1312" s="1">
        <v>23</v>
      </c>
      <c r="G1312" s="1">
        <f>IFERROR(VLOOKUP(C1312&amp;"|"&amp;D1312,TaxRates!$C:$D,2,0),55)</f>
        <v>19</v>
      </c>
      <c r="H1312" s="13">
        <f t="shared" si="40"/>
        <v>267.40424542483453</v>
      </c>
      <c r="I1312" s="1" t="str">
        <f t="shared" si="41"/>
        <v>20 to 30</v>
      </c>
    </row>
    <row r="1313" spans="1:9">
      <c r="A1313" s="1" t="s">
        <v>178</v>
      </c>
      <c r="B1313" s="1" t="s">
        <v>196</v>
      </c>
      <c r="C1313" s="1">
        <v>15069</v>
      </c>
      <c r="D1313" s="1" t="s">
        <v>1</v>
      </c>
      <c r="E1313" s="11">
        <v>43.9860708771999</v>
      </c>
      <c r="F1313" s="1">
        <v>26</v>
      </c>
      <c r="G1313" s="1">
        <f>IFERROR(VLOOKUP(C1313&amp;"|"&amp;D1313,TaxRates!$C:$D,2,0),55)</f>
        <v>19</v>
      </c>
      <c r="H1313" s="13">
        <f t="shared" si="40"/>
        <v>54.303791206419625</v>
      </c>
      <c r="I1313" s="1" t="str">
        <f t="shared" si="41"/>
        <v>20 to 30</v>
      </c>
    </row>
    <row r="1314" spans="1:9">
      <c r="A1314" s="1" t="s">
        <v>178</v>
      </c>
      <c r="B1314" s="1" t="s">
        <v>196</v>
      </c>
      <c r="C1314" s="1">
        <v>15069</v>
      </c>
      <c r="D1314" s="1" t="s">
        <v>1</v>
      </c>
      <c r="E1314" s="11">
        <v>48.901294908332801</v>
      </c>
      <c r="F1314" s="1">
        <v>26</v>
      </c>
      <c r="G1314" s="1">
        <f>IFERROR(VLOOKUP(C1314&amp;"|"&amp;D1314,TaxRates!$C:$D,2,0),55)</f>
        <v>19</v>
      </c>
      <c r="H1314" s="13">
        <f t="shared" si="40"/>
        <v>60.371969022633081</v>
      </c>
      <c r="I1314" s="1" t="str">
        <f t="shared" si="41"/>
        <v>20 to 30</v>
      </c>
    </row>
    <row r="1315" spans="1:9">
      <c r="A1315" s="1" t="s">
        <v>178</v>
      </c>
      <c r="B1315" s="1" t="s">
        <v>196</v>
      </c>
      <c r="C1315" s="1">
        <v>15069</v>
      </c>
      <c r="D1315" s="1" t="s">
        <v>1</v>
      </c>
      <c r="E1315" s="11">
        <v>27.7242076962401</v>
      </c>
      <c r="F1315" s="1">
        <v>26</v>
      </c>
      <c r="G1315" s="1">
        <f>IFERROR(VLOOKUP(C1315&amp;"|"&amp;D1315,TaxRates!$C:$D,2,0),55)</f>
        <v>19</v>
      </c>
      <c r="H1315" s="13">
        <f t="shared" si="40"/>
        <v>34.227416908938395</v>
      </c>
      <c r="I1315" s="1" t="str">
        <f t="shared" si="41"/>
        <v>20 to 30</v>
      </c>
    </row>
    <row r="1316" spans="1:9">
      <c r="A1316" s="1" t="s">
        <v>178</v>
      </c>
      <c r="B1316" s="1" t="s">
        <v>196</v>
      </c>
      <c r="C1316" s="1">
        <v>15069</v>
      </c>
      <c r="D1316" s="1" t="s">
        <v>1</v>
      </c>
      <c r="E1316" s="11">
        <v>70.976977036542195</v>
      </c>
      <c r="F1316" s="1">
        <v>27</v>
      </c>
      <c r="G1316" s="1">
        <f>IFERROR(VLOOKUP(C1316&amp;"|"&amp;D1316,TaxRates!$C:$D,2,0),55)</f>
        <v>19</v>
      </c>
      <c r="H1316" s="13">
        <f t="shared" si="40"/>
        <v>87.625897575978016</v>
      </c>
      <c r="I1316" s="1" t="str">
        <f t="shared" si="41"/>
        <v>20 to 30</v>
      </c>
    </row>
    <row r="1317" spans="1:9">
      <c r="A1317" s="1" t="s">
        <v>178</v>
      </c>
      <c r="B1317" s="1" t="s">
        <v>196</v>
      </c>
      <c r="C1317" s="1">
        <v>15069</v>
      </c>
      <c r="D1317" s="1" t="s">
        <v>1</v>
      </c>
      <c r="E1317" s="11">
        <v>29.752808259379599</v>
      </c>
      <c r="F1317" s="1">
        <v>28</v>
      </c>
      <c r="G1317" s="1">
        <f>IFERROR(VLOOKUP(C1317&amp;"|"&amp;D1317,TaxRates!$C:$D,2,0),55)</f>
        <v>19</v>
      </c>
      <c r="H1317" s="13">
        <f t="shared" si="40"/>
        <v>36.731862048616783</v>
      </c>
      <c r="I1317" s="1" t="str">
        <f t="shared" si="41"/>
        <v>20 to 30</v>
      </c>
    </row>
    <row r="1318" spans="1:9">
      <c r="A1318" s="1" t="s">
        <v>178</v>
      </c>
      <c r="B1318" s="1" t="s">
        <v>196</v>
      </c>
      <c r="C1318" s="1">
        <v>15069</v>
      </c>
      <c r="D1318" s="1" t="s">
        <v>1</v>
      </c>
      <c r="E1318" s="11">
        <v>57.933826749097001</v>
      </c>
      <c r="F1318" s="1">
        <v>28</v>
      </c>
      <c r="G1318" s="1">
        <f>IFERROR(VLOOKUP(C1318&amp;"|"&amp;D1318,TaxRates!$C:$D,2,0),55)</f>
        <v>19</v>
      </c>
      <c r="H1318" s="13">
        <f t="shared" si="40"/>
        <v>71.523242900119754</v>
      </c>
      <c r="I1318" s="1" t="str">
        <f t="shared" si="41"/>
        <v>20 to 30</v>
      </c>
    </row>
    <row r="1319" spans="1:9">
      <c r="A1319" s="1" t="s">
        <v>178</v>
      </c>
      <c r="B1319" s="1" t="s">
        <v>196</v>
      </c>
      <c r="C1319" s="1">
        <v>15069</v>
      </c>
      <c r="D1319" s="1" t="s">
        <v>1</v>
      </c>
      <c r="E1319" s="11">
        <v>353.793948879867</v>
      </c>
      <c r="F1319" s="1">
        <v>28</v>
      </c>
      <c r="G1319" s="1">
        <f>IFERROR(VLOOKUP(C1319&amp;"|"&amp;D1319,TaxRates!$C:$D,2,0),55)</f>
        <v>19</v>
      </c>
      <c r="H1319" s="13">
        <f t="shared" si="40"/>
        <v>436.78265293810739</v>
      </c>
      <c r="I1319" s="1" t="str">
        <f t="shared" si="41"/>
        <v>20 to 30</v>
      </c>
    </row>
    <row r="1320" spans="1:9">
      <c r="A1320" s="1" t="s">
        <v>178</v>
      </c>
      <c r="B1320" s="1" t="s">
        <v>196</v>
      </c>
      <c r="C1320" s="1">
        <v>15069</v>
      </c>
      <c r="D1320" s="1" t="s">
        <v>1</v>
      </c>
      <c r="E1320" s="11">
        <v>268.99393733938399</v>
      </c>
      <c r="F1320" s="1">
        <v>28</v>
      </c>
      <c r="G1320" s="1">
        <f>IFERROR(VLOOKUP(C1320&amp;"|"&amp;D1320,TaxRates!$C:$D,2,0),55)</f>
        <v>19</v>
      </c>
      <c r="H1320" s="13">
        <f t="shared" si="40"/>
        <v>332.09128066590614</v>
      </c>
      <c r="I1320" s="1" t="str">
        <f t="shared" si="41"/>
        <v>20 to 30</v>
      </c>
    </row>
    <row r="1321" spans="1:9">
      <c r="A1321" s="1" t="s">
        <v>178</v>
      </c>
      <c r="B1321" s="1" t="s">
        <v>196</v>
      </c>
      <c r="C1321" s="1">
        <v>15069</v>
      </c>
      <c r="D1321" s="1" t="s">
        <v>1</v>
      </c>
      <c r="E1321" s="11">
        <v>63.487684290847803</v>
      </c>
      <c r="F1321" s="1">
        <v>28</v>
      </c>
      <c r="G1321" s="1">
        <f>IFERROR(VLOOKUP(C1321&amp;"|"&amp;D1321,TaxRates!$C:$D,2,0),55)</f>
        <v>19</v>
      </c>
      <c r="H1321" s="13">
        <f t="shared" si="40"/>
        <v>78.379857149194819</v>
      </c>
      <c r="I1321" s="1" t="str">
        <f t="shared" si="41"/>
        <v>20 to 30</v>
      </c>
    </row>
    <row r="1322" spans="1:9">
      <c r="A1322" s="1" t="s">
        <v>178</v>
      </c>
      <c r="B1322" s="1" t="s">
        <v>196</v>
      </c>
      <c r="C1322" s="1">
        <v>15069</v>
      </c>
      <c r="D1322" s="1" t="s">
        <v>1</v>
      </c>
      <c r="E1322" s="11">
        <v>176.94355711953099</v>
      </c>
      <c r="F1322" s="1">
        <v>29</v>
      </c>
      <c r="G1322" s="1">
        <f>IFERROR(VLOOKUP(C1322&amp;"|"&amp;D1322,TaxRates!$C:$D,2,0),55)</f>
        <v>19</v>
      </c>
      <c r="H1322" s="13">
        <f t="shared" si="40"/>
        <v>218.44883595003824</v>
      </c>
      <c r="I1322" s="1" t="str">
        <f t="shared" si="41"/>
        <v>20 to 30</v>
      </c>
    </row>
    <row r="1323" spans="1:9">
      <c r="A1323" s="1" t="s">
        <v>178</v>
      </c>
      <c r="B1323" s="1" t="s">
        <v>196</v>
      </c>
      <c r="C1323" s="1">
        <v>15069</v>
      </c>
      <c r="D1323" s="1" t="s">
        <v>1</v>
      </c>
      <c r="E1323" s="11">
        <v>106.16643480513601</v>
      </c>
      <c r="F1323" s="1">
        <v>29</v>
      </c>
      <c r="G1323" s="1">
        <f>IFERROR(VLOOKUP(C1323&amp;"|"&amp;D1323,TaxRates!$C:$D,2,0),55)</f>
        <v>19</v>
      </c>
      <c r="H1323" s="13">
        <f t="shared" si="40"/>
        <v>131.06967259893332</v>
      </c>
      <c r="I1323" s="1" t="str">
        <f t="shared" si="41"/>
        <v>20 to 30</v>
      </c>
    </row>
    <row r="1324" spans="1:9">
      <c r="A1324" s="1" t="s">
        <v>178</v>
      </c>
      <c r="B1324" s="1" t="s">
        <v>196</v>
      </c>
      <c r="C1324" s="1">
        <v>15069</v>
      </c>
      <c r="D1324" s="1" t="s">
        <v>1</v>
      </c>
      <c r="E1324" s="11">
        <v>107.13264974002399</v>
      </c>
      <c r="F1324" s="1">
        <v>29</v>
      </c>
      <c r="G1324" s="1">
        <f>IFERROR(VLOOKUP(C1324&amp;"|"&amp;D1324,TaxRates!$C:$D,2,0),55)</f>
        <v>19</v>
      </c>
      <c r="H1324" s="13">
        <f t="shared" si="40"/>
        <v>132.26253054323948</v>
      </c>
      <c r="I1324" s="1" t="str">
        <f t="shared" si="41"/>
        <v>20 to 30</v>
      </c>
    </row>
    <row r="1325" spans="1:9">
      <c r="A1325" s="1" t="s">
        <v>178</v>
      </c>
      <c r="B1325" s="1" t="s">
        <v>196</v>
      </c>
      <c r="C1325" s="1">
        <v>15069</v>
      </c>
      <c r="D1325" s="1" t="s">
        <v>1</v>
      </c>
      <c r="E1325" s="11">
        <v>76.781779981288807</v>
      </c>
      <c r="F1325" s="1">
        <v>29</v>
      </c>
      <c r="G1325" s="1">
        <f>IFERROR(VLOOKUP(C1325&amp;"|"&amp;D1325,TaxRates!$C:$D,2,0),55)</f>
        <v>19</v>
      </c>
      <c r="H1325" s="13">
        <f t="shared" si="40"/>
        <v>94.792320964554079</v>
      </c>
      <c r="I1325" s="1" t="str">
        <f t="shared" si="41"/>
        <v>20 to 30</v>
      </c>
    </row>
    <row r="1326" spans="1:9">
      <c r="A1326" s="1" t="s">
        <v>178</v>
      </c>
      <c r="B1326" s="1" t="s">
        <v>196</v>
      </c>
      <c r="C1326" s="1">
        <v>15069</v>
      </c>
      <c r="D1326" s="1" t="s">
        <v>1</v>
      </c>
      <c r="E1326" s="11">
        <v>57.075803844243097</v>
      </c>
      <c r="F1326" s="1">
        <v>29</v>
      </c>
      <c r="G1326" s="1">
        <f>IFERROR(VLOOKUP(C1326&amp;"|"&amp;D1326,TaxRates!$C:$D,2,0),55)</f>
        <v>19</v>
      </c>
      <c r="H1326" s="13">
        <f t="shared" si="40"/>
        <v>70.463955363263082</v>
      </c>
      <c r="I1326" s="1" t="str">
        <f t="shared" si="41"/>
        <v>20 to 30</v>
      </c>
    </row>
    <row r="1327" spans="1:9">
      <c r="A1327" s="1" t="s">
        <v>178</v>
      </c>
      <c r="B1327" s="1" t="s">
        <v>196</v>
      </c>
      <c r="C1327" s="1">
        <v>15069</v>
      </c>
      <c r="D1327" s="1" t="s">
        <v>1</v>
      </c>
      <c r="E1327" s="11">
        <v>529.48728698567095</v>
      </c>
      <c r="F1327" s="1">
        <v>29</v>
      </c>
      <c r="G1327" s="1">
        <f>IFERROR(VLOOKUP(C1327&amp;"|"&amp;D1327,TaxRates!$C:$D,2,0),55)</f>
        <v>19</v>
      </c>
      <c r="H1327" s="13">
        <f t="shared" si="40"/>
        <v>653.68800862428509</v>
      </c>
      <c r="I1327" s="1" t="str">
        <f t="shared" si="41"/>
        <v>20 to 30</v>
      </c>
    </row>
    <row r="1328" spans="1:9">
      <c r="A1328" s="1" t="s">
        <v>178</v>
      </c>
      <c r="B1328" s="1" t="s">
        <v>196</v>
      </c>
      <c r="C1328" s="1">
        <v>15069</v>
      </c>
      <c r="D1328" s="1" t="s">
        <v>1</v>
      </c>
      <c r="E1328" s="11">
        <v>223.26477264496799</v>
      </c>
      <c r="F1328" s="1">
        <v>29</v>
      </c>
      <c r="G1328" s="1">
        <f>IFERROR(VLOOKUP(C1328&amp;"|"&amp;D1328,TaxRates!$C:$D,2,0),55)</f>
        <v>19</v>
      </c>
      <c r="H1328" s="13">
        <f t="shared" si="40"/>
        <v>275.63552178391109</v>
      </c>
      <c r="I1328" s="1" t="str">
        <f t="shared" si="41"/>
        <v>20 to 30</v>
      </c>
    </row>
    <row r="1329" spans="1:9">
      <c r="A1329" s="1" t="s">
        <v>178</v>
      </c>
      <c r="B1329" s="1" t="s">
        <v>196</v>
      </c>
      <c r="C1329" s="1">
        <v>15069</v>
      </c>
      <c r="D1329" s="1" t="s">
        <v>1</v>
      </c>
      <c r="E1329" s="11">
        <v>70.490112901388699</v>
      </c>
      <c r="F1329" s="1">
        <v>29</v>
      </c>
      <c r="G1329" s="1">
        <f>IFERROR(VLOOKUP(C1329&amp;"|"&amp;D1329,TaxRates!$C:$D,2,0),55)</f>
        <v>19</v>
      </c>
      <c r="H1329" s="13">
        <f t="shared" si="40"/>
        <v>87.02483074245518</v>
      </c>
      <c r="I1329" s="1" t="str">
        <f t="shared" si="41"/>
        <v>20 to 30</v>
      </c>
    </row>
    <row r="1330" spans="1:9">
      <c r="A1330" s="1" t="s">
        <v>178</v>
      </c>
      <c r="B1330" s="1" t="s">
        <v>196</v>
      </c>
      <c r="C1330" s="1">
        <v>15069</v>
      </c>
      <c r="D1330" s="1" t="s">
        <v>1</v>
      </c>
      <c r="E1330" s="11">
        <v>70.288755512158502</v>
      </c>
      <c r="F1330" s="1">
        <v>30</v>
      </c>
      <c r="G1330" s="1">
        <f>IFERROR(VLOOKUP(C1330&amp;"|"&amp;D1330,TaxRates!$C:$D,2,0),55)</f>
        <v>19</v>
      </c>
      <c r="H1330" s="13">
        <f t="shared" si="40"/>
        <v>86.776241373035177</v>
      </c>
      <c r="I1330" s="1" t="str">
        <f t="shared" si="41"/>
        <v>30 to 40</v>
      </c>
    </row>
    <row r="1331" spans="1:9">
      <c r="A1331" s="1" t="s">
        <v>178</v>
      </c>
      <c r="B1331" s="1" t="s">
        <v>196</v>
      </c>
      <c r="C1331" s="1">
        <v>15069</v>
      </c>
      <c r="D1331" s="1" t="s">
        <v>1</v>
      </c>
      <c r="E1331" s="11">
        <v>305.81529156099202</v>
      </c>
      <c r="F1331" s="1">
        <v>30</v>
      </c>
      <c r="G1331" s="1">
        <f>IFERROR(VLOOKUP(C1331&amp;"|"&amp;D1331,TaxRates!$C:$D,2,0),55)</f>
        <v>19</v>
      </c>
      <c r="H1331" s="13">
        <f t="shared" si="40"/>
        <v>377.54974266789134</v>
      </c>
      <c r="I1331" s="1" t="str">
        <f t="shared" si="41"/>
        <v>30 to 40</v>
      </c>
    </row>
    <row r="1332" spans="1:9">
      <c r="A1332" s="1" t="s">
        <v>178</v>
      </c>
      <c r="B1332" s="1" t="s">
        <v>196</v>
      </c>
      <c r="C1332" s="1">
        <v>15069</v>
      </c>
      <c r="D1332" s="1" t="s">
        <v>1</v>
      </c>
      <c r="E1332" s="11">
        <v>44.130326917245398</v>
      </c>
      <c r="F1332" s="1">
        <v>30</v>
      </c>
      <c r="G1332" s="1">
        <f>IFERROR(VLOOKUP(C1332&amp;"|"&amp;D1332,TaxRates!$C:$D,2,0),55)</f>
        <v>19</v>
      </c>
      <c r="H1332" s="13">
        <f t="shared" si="40"/>
        <v>54.481885083019009</v>
      </c>
      <c r="I1332" s="1" t="str">
        <f t="shared" si="41"/>
        <v>30 to 40</v>
      </c>
    </row>
    <row r="1333" spans="1:9">
      <c r="A1333" s="1" t="s">
        <v>178</v>
      </c>
      <c r="B1333" s="1" t="s">
        <v>196</v>
      </c>
      <c r="C1333" s="1">
        <v>15069</v>
      </c>
      <c r="D1333" s="1" t="s">
        <v>1</v>
      </c>
      <c r="E1333" s="11">
        <v>133.068683606533</v>
      </c>
      <c r="F1333" s="1">
        <v>30</v>
      </c>
      <c r="G1333" s="1">
        <f>IFERROR(VLOOKUP(C1333&amp;"|"&amp;D1333,TaxRates!$C:$D,2,0),55)</f>
        <v>19</v>
      </c>
      <c r="H1333" s="13">
        <f t="shared" si="40"/>
        <v>164.28232544016419</v>
      </c>
      <c r="I1333" s="1" t="str">
        <f t="shared" si="41"/>
        <v>30 to 40</v>
      </c>
    </row>
    <row r="1334" spans="1:9">
      <c r="A1334" s="1" t="s">
        <v>178</v>
      </c>
      <c r="B1334" s="1" t="s">
        <v>196</v>
      </c>
      <c r="C1334" s="1">
        <v>15069</v>
      </c>
      <c r="D1334" s="1" t="s">
        <v>1</v>
      </c>
      <c r="E1334" s="11">
        <v>41.4255261663927</v>
      </c>
      <c r="F1334" s="1">
        <v>30</v>
      </c>
      <c r="G1334" s="1">
        <f>IFERROR(VLOOKUP(C1334&amp;"|"&amp;D1334,TaxRates!$C:$D,2,0),55)</f>
        <v>19</v>
      </c>
      <c r="H1334" s="13">
        <f t="shared" si="40"/>
        <v>51.142624896781108</v>
      </c>
      <c r="I1334" s="1" t="str">
        <f t="shared" si="41"/>
        <v>30 to 40</v>
      </c>
    </row>
    <row r="1335" spans="1:9">
      <c r="A1335" s="1" t="s">
        <v>178</v>
      </c>
      <c r="B1335" s="1" t="s">
        <v>196</v>
      </c>
      <c r="C1335" s="1">
        <v>15069</v>
      </c>
      <c r="D1335" s="1" t="s">
        <v>1</v>
      </c>
      <c r="E1335" s="11">
        <v>87.703164346398395</v>
      </c>
      <c r="F1335" s="1">
        <v>31</v>
      </c>
      <c r="G1335" s="1">
        <f>IFERROR(VLOOKUP(C1335&amp;"|"&amp;D1335,TaxRates!$C:$D,2,0),55)</f>
        <v>19</v>
      </c>
      <c r="H1335" s="13">
        <f t="shared" si="40"/>
        <v>108.27551153876344</v>
      </c>
      <c r="I1335" s="1" t="str">
        <f t="shared" si="41"/>
        <v>30 to 40</v>
      </c>
    </row>
    <row r="1336" spans="1:9">
      <c r="A1336" s="1" t="s">
        <v>178</v>
      </c>
      <c r="B1336" s="1" t="s">
        <v>196</v>
      </c>
      <c r="C1336" s="1">
        <v>15069</v>
      </c>
      <c r="D1336" s="1" t="s">
        <v>1</v>
      </c>
      <c r="E1336" s="11">
        <v>157.33825967710101</v>
      </c>
      <c r="F1336" s="1">
        <v>31</v>
      </c>
      <c r="G1336" s="1">
        <f>IFERROR(VLOOKUP(C1336&amp;"|"&amp;D1336,TaxRates!$C:$D,2,0),55)</f>
        <v>19</v>
      </c>
      <c r="H1336" s="13">
        <f t="shared" si="40"/>
        <v>194.24476503345801</v>
      </c>
      <c r="I1336" s="1" t="str">
        <f t="shared" si="41"/>
        <v>30 to 40</v>
      </c>
    </row>
    <row r="1337" spans="1:9">
      <c r="A1337" s="1" t="s">
        <v>178</v>
      </c>
      <c r="B1337" s="1" t="s">
        <v>196</v>
      </c>
      <c r="C1337" s="1">
        <v>15069</v>
      </c>
      <c r="D1337" s="1" t="s">
        <v>1</v>
      </c>
      <c r="E1337" s="11">
        <v>31.288534019030401</v>
      </c>
      <c r="F1337" s="1">
        <v>31</v>
      </c>
      <c r="G1337" s="1">
        <f>IFERROR(VLOOKUP(C1337&amp;"|"&amp;D1337,TaxRates!$C:$D,2,0),55)</f>
        <v>19</v>
      </c>
      <c r="H1337" s="13">
        <f t="shared" si="40"/>
        <v>38.627819776580736</v>
      </c>
      <c r="I1337" s="1" t="str">
        <f t="shared" si="41"/>
        <v>30 to 40</v>
      </c>
    </row>
    <row r="1338" spans="1:9">
      <c r="A1338" s="1" t="s">
        <v>178</v>
      </c>
      <c r="B1338" s="1" t="s">
        <v>196</v>
      </c>
      <c r="C1338" s="1">
        <v>15069</v>
      </c>
      <c r="D1338" s="1" t="s">
        <v>1</v>
      </c>
      <c r="E1338" s="11">
        <v>81.521191963616204</v>
      </c>
      <c r="F1338" s="1">
        <v>31</v>
      </c>
      <c r="G1338" s="1">
        <f>IFERROR(VLOOKUP(C1338&amp;"|"&amp;D1338,TaxRates!$C:$D,2,0),55)</f>
        <v>19</v>
      </c>
      <c r="H1338" s="13">
        <f t="shared" si="40"/>
        <v>100.64344686866197</v>
      </c>
      <c r="I1338" s="1" t="str">
        <f t="shared" si="41"/>
        <v>30 to 40</v>
      </c>
    </row>
    <row r="1339" spans="1:9">
      <c r="A1339" s="1" t="s">
        <v>178</v>
      </c>
      <c r="B1339" s="1" t="s">
        <v>196</v>
      </c>
      <c r="C1339" s="1">
        <v>15069</v>
      </c>
      <c r="D1339" s="1" t="s">
        <v>1</v>
      </c>
      <c r="E1339" s="11">
        <v>226.21901613173199</v>
      </c>
      <c r="F1339" s="1">
        <v>31</v>
      </c>
      <c r="G1339" s="1">
        <f>IFERROR(VLOOKUP(C1339&amp;"|"&amp;D1339,TaxRates!$C:$D,2,0),55)</f>
        <v>19</v>
      </c>
      <c r="H1339" s="13">
        <f t="shared" si="40"/>
        <v>279.28273596510121</v>
      </c>
      <c r="I1339" s="1" t="str">
        <f t="shared" si="41"/>
        <v>30 to 40</v>
      </c>
    </row>
    <row r="1340" spans="1:9">
      <c r="A1340" s="1" t="s">
        <v>178</v>
      </c>
      <c r="B1340" s="1" t="s">
        <v>196</v>
      </c>
      <c r="C1340" s="1">
        <v>15069</v>
      </c>
      <c r="D1340" s="1" t="s">
        <v>1</v>
      </c>
      <c r="E1340" s="11">
        <v>189.31651788759899</v>
      </c>
      <c r="F1340" s="1">
        <v>31</v>
      </c>
      <c r="G1340" s="1">
        <f>IFERROR(VLOOKUP(C1340&amp;"|"&amp;D1340,TaxRates!$C:$D,2,0),55)</f>
        <v>19</v>
      </c>
      <c r="H1340" s="13">
        <f t="shared" si="40"/>
        <v>233.7240961575296</v>
      </c>
      <c r="I1340" s="1" t="str">
        <f t="shared" si="41"/>
        <v>30 to 40</v>
      </c>
    </row>
    <row r="1341" spans="1:9">
      <c r="A1341" s="1" t="s">
        <v>178</v>
      </c>
      <c r="B1341" s="1" t="s">
        <v>196</v>
      </c>
      <c r="C1341" s="1">
        <v>15069</v>
      </c>
      <c r="D1341" s="1" t="s">
        <v>1</v>
      </c>
      <c r="E1341" s="11">
        <v>239.60627718136899</v>
      </c>
      <c r="F1341" s="1">
        <v>31</v>
      </c>
      <c r="G1341" s="1">
        <f>IFERROR(VLOOKUP(C1341&amp;"|"&amp;D1341,TaxRates!$C:$D,2,0),55)</f>
        <v>19</v>
      </c>
      <c r="H1341" s="13">
        <f t="shared" si="40"/>
        <v>295.81021874243083</v>
      </c>
      <c r="I1341" s="1" t="str">
        <f t="shared" si="41"/>
        <v>30 to 40</v>
      </c>
    </row>
    <row r="1342" spans="1:9">
      <c r="A1342" s="1" t="s">
        <v>178</v>
      </c>
      <c r="B1342" s="1" t="s">
        <v>196</v>
      </c>
      <c r="C1342" s="1">
        <v>15069</v>
      </c>
      <c r="D1342" s="1" t="s">
        <v>1</v>
      </c>
      <c r="E1342" s="11">
        <v>128.68540372306799</v>
      </c>
      <c r="F1342" s="1">
        <v>31</v>
      </c>
      <c r="G1342" s="1">
        <f>IFERROR(VLOOKUP(C1342&amp;"|"&amp;D1342,TaxRates!$C:$D,2,0),55)</f>
        <v>19</v>
      </c>
      <c r="H1342" s="13">
        <f t="shared" si="40"/>
        <v>158.87086879391109</v>
      </c>
      <c r="I1342" s="1" t="str">
        <f t="shared" si="41"/>
        <v>30 to 40</v>
      </c>
    </row>
    <row r="1343" spans="1:9">
      <c r="A1343" s="1" t="s">
        <v>178</v>
      </c>
      <c r="B1343" s="1" t="s">
        <v>196</v>
      </c>
      <c r="C1343" s="1">
        <v>15069</v>
      </c>
      <c r="D1343" s="1" t="s">
        <v>1</v>
      </c>
      <c r="E1343" s="11">
        <v>62.486908013032298</v>
      </c>
      <c r="F1343" s="1">
        <v>31</v>
      </c>
      <c r="G1343" s="1">
        <f>IFERROR(VLOOKUP(C1343&amp;"|"&amp;D1343,TaxRates!$C:$D,2,0),55)</f>
        <v>19</v>
      </c>
      <c r="H1343" s="13">
        <f t="shared" si="40"/>
        <v>77.144330880286788</v>
      </c>
      <c r="I1343" s="1" t="str">
        <f t="shared" si="41"/>
        <v>30 to 40</v>
      </c>
    </row>
    <row r="1344" spans="1:9">
      <c r="A1344" s="1" t="s">
        <v>178</v>
      </c>
      <c r="B1344" s="1" t="s">
        <v>196</v>
      </c>
      <c r="C1344" s="1">
        <v>15069</v>
      </c>
      <c r="D1344" s="1" t="s">
        <v>1</v>
      </c>
      <c r="E1344" s="11">
        <v>269.90605625925502</v>
      </c>
      <c r="F1344" s="1">
        <v>31</v>
      </c>
      <c r="G1344" s="1">
        <f>IFERROR(VLOOKUP(C1344&amp;"|"&amp;D1344,TaxRates!$C:$D,2,0),55)</f>
        <v>19</v>
      </c>
      <c r="H1344" s="13">
        <f t="shared" si="40"/>
        <v>333.21735340648769</v>
      </c>
      <c r="I1344" s="1" t="str">
        <f t="shared" si="41"/>
        <v>30 to 40</v>
      </c>
    </row>
    <row r="1345" spans="1:9">
      <c r="A1345" s="1" t="s">
        <v>178</v>
      </c>
      <c r="B1345" s="1" t="s">
        <v>196</v>
      </c>
      <c r="C1345" s="1">
        <v>15069</v>
      </c>
      <c r="D1345" s="1" t="s">
        <v>1</v>
      </c>
      <c r="E1345" s="11">
        <v>107.053008384582</v>
      </c>
      <c r="F1345" s="1">
        <v>31</v>
      </c>
      <c r="G1345" s="1">
        <f>IFERROR(VLOOKUP(C1345&amp;"|"&amp;D1345,TaxRates!$C:$D,2,0),55)</f>
        <v>19</v>
      </c>
      <c r="H1345" s="13">
        <f t="shared" si="40"/>
        <v>132.1642078822</v>
      </c>
      <c r="I1345" s="1" t="str">
        <f t="shared" si="41"/>
        <v>30 to 40</v>
      </c>
    </row>
    <row r="1346" spans="1:9">
      <c r="A1346" s="1" t="s">
        <v>178</v>
      </c>
      <c r="B1346" s="1" t="s">
        <v>196</v>
      </c>
      <c r="C1346" s="1">
        <v>15069</v>
      </c>
      <c r="D1346" s="1" t="s">
        <v>1</v>
      </c>
      <c r="E1346" s="11">
        <v>414.55429241360503</v>
      </c>
      <c r="F1346" s="1">
        <v>32</v>
      </c>
      <c r="G1346" s="1">
        <f>IFERROR(VLOOKUP(C1346&amp;"|"&amp;D1346,TaxRates!$C:$D,2,0),55)</f>
        <v>19</v>
      </c>
      <c r="H1346" s="13">
        <f t="shared" si="40"/>
        <v>511.79542273284568</v>
      </c>
      <c r="I1346" s="1" t="str">
        <f t="shared" si="41"/>
        <v>30 to 40</v>
      </c>
    </row>
    <row r="1347" spans="1:9">
      <c r="A1347" s="1" t="s">
        <v>178</v>
      </c>
      <c r="B1347" s="1" t="s">
        <v>196</v>
      </c>
      <c r="C1347" s="1">
        <v>15069</v>
      </c>
      <c r="D1347" s="1" t="s">
        <v>1</v>
      </c>
      <c r="E1347" s="11">
        <v>192.109975996396</v>
      </c>
      <c r="F1347" s="1">
        <v>32</v>
      </c>
      <c r="G1347" s="1">
        <f>IFERROR(VLOOKUP(C1347&amp;"|"&amp;D1347,TaxRates!$C:$D,2,0),55)</f>
        <v>19</v>
      </c>
      <c r="H1347" s="13">
        <f t="shared" ref="H1347:H1410" si="42">E1347/(1-(G1347*0.01))</f>
        <v>237.17280987209381</v>
      </c>
      <c r="I1347" s="1" t="str">
        <f t="shared" ref="I1347:I1410" si="43">VLOOKUP(F1347,$M$4:$N$9,2, 1)</f>
        <v>30 to 40</v>
      </c>
    </row>
    <row r="1348" spans="1:9">
      <c r="A1348" s="1" t="s">
        <v>178</v>
      </c>
      <c r="B1348" s="1" t="s">
        <v>196</v>
      </c>
      <c r="C1348" s="1">
        <v>15069</v>
      </c>
      <c r="D1348" s="1" t="s">
        <v>1</v>
      </c>
      <c r="E1348" s="11">
        <v>38.568956040075498</v>
      </c>
      <c r="F1348" s="1">
        <v>32</v>
      </c>
      <c r="G1348" s="1">
        <f>IFERROR(VLOOKUP(C1348&amp;"|"&amp;D1348,TaxRates!$C:$D,2,0),55)</f>
        <v>19</v>
      </c>
      <c r="H1348" s="13">
        <f t="shared" si="42"/>
        <v>47.615995111204313</v>
      </c>
      <c r="I1348" s="1" t="str">
        <f t="shared" si="43"/>
        <v>30 to 40</v>
      </c>
    </row>
    <row r="1349" spans="1:9">
      <c r="A1349" s="1" t="s">
        <v>178</v>
      </c>
      <c r="B1349" s="1" t="s">
        <v>196</v>
      </c>
      <c r="C1349" s="1">
        <v>15069</v>
      </c>
      <c r="D1349" s="1" t="s">
        <v>1</v>
      </c>
      <c r="E1349" s="11">
        <v>68.745516417088695</v>
      </c>
      <c r="F1349" s="1">
        <v>33</v>
      </c>
      <c r="G1349" s="1">
        <f>IFERROR(VLOOKUP(C1349&amp;"|"&amp;D1349,TaxRates!$C:$D,2,0),55)</f>
        <v>19</v>
      </c>
      <c r="H1349" s="13">
        <f t="shared" si="42"/>
        <v>84.871007922331714</v>
      </c>
      <c r="I1349" s="1" t="str">
        <f t="shared" si="43"/>
        <v>30 to 40</v>
      </c>
    </row>
    <row r="1350" spans="1:9">
      <c r="A1350" s="1" t="s">
        <v>178</v>
      </c>
      <c r="B1350" s="1" t="s">
        <v>196</v>
      </c>
      <c r="C1350" s="1">
        <v>15069</v>
      </c>
      <c r="D1350" s="1" t="s">
        <v>1</v>
      </c>
      <c r="E1350" s="11">
        <v>110.455046662321</v>
      </c>
      <c r="F1350" s="1">
        <v>33</v>
      </c>
      <c r="G1350" s="1">
        <f>IFERROR(VLOOKUP(C1350&amp;"|"&amp;D1350,TaxRates!$C:$D,2,0),55)</f>
        <v>19</v>
      </c>
      <c r="H1350" s="13">
        <f t="shared" si="42"/>
        <v>136.36425513866789</v>
      </c>
      <c r="I1350" s="1" t="str">
        <f t="shared" si="43"/>
        <v>30 to 40</v>
      </c>
    </row>
    <row r="1351" spans="1:9">
      <c r="A1351" s="1" t="s">
        <v>178</v>
      </c>
      <c r="B1351" s="1" t="s">
        <v>196</v>
      </c>
      <c r="C1351" s="1">
        <v>15069</v>
      </c>
      <c r="D1351" s="1" t="s">
        <v>1</v>
      </c>
      <c r="E1351" s="11">
        <v>208.779061957068</v>
      </c>
      <c r="F1351" s="1">
        <v>33</v>
      </c>
      <c r="G1351" s="1">
        <f>IFERROR(VLOOKUP(C1351&amp;"|"&amp;D1351,TaxRates!$C:$D,2,0),55)</f>
        <v>19</v>
      </c>
      <c r="H1351" s="13">
        <f t="shared" si="42"/>
        <v>257.75192834205922</v>
      </c>
      <c r="I1351" s="1" t="str">
        <f t="shared" si="43"/>
        <v>30 to 40</v>
      </c>
    </row>
    <row r="1352" spans="1:9">
      <c r="A1352" s="1" t="s">
        <v>178</v>
      </c>
      <c r="B1352" s="1" t="s">
        <v>196</v>
      </c>
      <c r="C1352" s="1">
        <v>15069</v>
      </c>
      <c r="D1352" s="1" t="s">
        <v>1</v>
      </c>
      <c r="E1352" s="11">
        <v>68.670383062898296</v>
      </c>
      <c r="F1352" s="1">
        <v>33</v>
      </c>
      <c r="G1352" s="1">
        <f>IFERROR(VLOOKUP(C1352&amp;"|"&amp;D1352,TaxRates!$C:$D,2,0),55)</f>
        <v>19</v>
      </c>
      <c r="H1352" s="13">
        <f t="shared" si="42"/>
        <v>84.778250694936162</v>
      </c>
      <c r="I1352" s="1" t="str">
        <f t="shared" si="43"/>
        <v>30 to 40</v>
      </c>
    </row>
    <row r="1353" spans="1:9">
      <c r="A1353" s="1" t="s">
        <v>178</v>
      </c>
      <c r="B1353" s="1" t="s">
        <v>196</v>
      </c>
      <c r="C1353" s="1">
        <v>15069</v>
      </c>
      <c r="D1353" s="1" t="s">
        <v>1</v>
      </c>
      <c r="E1353" s="11">
        <v>631.47480463073896</v>
      </c>
      <c r="F1353" s="1">
        <v>33</v>
      </c>
      <c r="G1353" s="1">
        <f>IFERROR(VLOOKUP(C1353&amp;"|"&amp;D1353,TaxRates!$C:$D,2,0),55)</f>
        <v>19</v>
      </c>
      <c r="H1353" s="13">
        <f t="shared" si="42"/>
        <v>779.59852423548011</v>
      </c>
      <c r="I1353" s="1" t="str">
        <f t="shared" si="43"/>
        <v>30 to 40</v>
      </c>
    </row>
    <row r="1354" spans="1:9">
      <c r="A1354" s="1" t="s">
        <v>178</v>
      </c>
      <c r="B1354" s="1" t="s">
        <v>196</v>
      </c>
      <c r="C1354" s="1">
        <v>15069</v>
      </c>
      <c r="D1354" s="1" t="s">
        <v>1</v>
      </c>
      <c r="E1354" s="11">
        <v>196.21826780352399</v>
      </c>
      <c r="F1354" s="1">
        <v>33</v>
      </c>
      <c r="G1354" s="1">
        <f>IFERROR(VLOOKUP(C1354&amp;"|"&amp;D1354,TaxRates!$C:$D,2,0),55)</f>
        <v>19</v>
      </c>
      <c r="H1354" s="13">
        <f t="shared" si="42"/>
        <v>242.24477506607897</v>
      </c>
      <c r="I1354" s="1" t="str">
        <f t="shared" si="43"/>
        <v>30 to 40</v>
      </c>
    </row>
    <row r="1355" spans="1:9">
      <c r="A1355" s="1" t="s">
        <v>178</v>
      </c>
      <c r="B1355" s="1" t="s">
        <v>196</v>
      </c>
      <c r="C1355" s="1">
        <v>15069</v>
      </c>
      <c r="D1355" s="1" t="s">
        <v>1</v>
      </c>
      <c r="E1355" s="11">
        <v>25.482228407199901</v>
      </c>
      <c r="F1355" s="1">
        <v>33</v>
      </c>
      <c r="G1355" s="1">
        <f>IFERROR(VLOOKUP(C1355&amp;"|"&amp;D1355,TaxRates!$C:$D,2,0),55)</f>
        <v>19</v>
      </c>
      <c r="H1355" s="13">
        <f t="shared" si="42"/>
        <v>31.459541243456666</v>
      </c>
      <c r="I1355" s="1" t="str">
        <f t="shared" si="43"/>
        <v>30 to 40</v>
      </c>
    </row>
    <row r="1356" spans="1:9">
      <c r="A1356" s="1" t="s">
        <v>178</v>
      </c>
      <c r="B1356" s="1" t="s">
        <v>196</v>
      </c>
      <c r="C1356" s="1">
        <v>15069</v>
      </c>
      <c r="D1356" s="1" t="s">
        <v>1</v>
      </c>
      <c r="E1356" s="11">
        <v>412.32433446123503</v>
      </c>
      <c r="F1356" s="1">
        <v>33</v>
      </c>
      <c r="G1356" s="1">
        <f>IFERROR(VLOOKUP(C1356&amp;"|"&amp;D1356,TaxRates!$C:$D,2,0),55)</f>
        <v>19</v>
      </c>
      <c r="H1356" s="13">
        <f t="shared" si="42"/>
        <v>509.04238822374691</v>
      </c>
      <c r="I1356" s="1" t="str">
        <f t="shared" si="43"/>
        <v>30 to 40</v>
      </c>
    </row>
    <row r="1357" spans="1:9">
      <c r="A1357" s="1" t="s">
        <v>178</v>
      </c>
      <c r="B1357" s="1" t="s">
        <v>196</v>
      </c>
      <c r="C1357" s="1">
        <v>15069</v>
      </c>
      <c r="D1357" s="1" t="s">
        <v>1</v>
      </c>
      <c r="E1357" s="11">
        <v>236.872925755924</v>
      </c>
      <c r="F1357" s="1">
        <v>34</v>
      </c>
      <c r="G1357" s="1">
        <f>IFERROR(VLOOKUP(C1357&amp;"|"&amp;D1357,TaxRates!$C:$D,2,0),55)</f>
        <v>19</v>
      </c>
      <c r="H1357" s="13">
        <f t="shared" si="42"/>
        <v>292.43571080978268</v>
      </c>
      <c r="I1357" s="1" t="str">
        <f t="shared" si="43"/>
        <v>30 to 40</v>
      </c>
    </row>
    <row r="1358" spans="1:9">
      <c r="A1358" s="1" t="s">
        <v>178</v>
      </c>
      <c r="B1358" s="1" t="s">
        <v>196</v>
      </c>
      <c r="C1358" s="1">
        <v>15069</v>
      </c>
      <c r="D1358" s="1" t="s">
        <v>1</v>
      </c>
      <c r="E1358" s="11">
        <v>100.245926494936</v>
      </c>
      <c r="F1358" s="1">
        <v>34</v>
      </c>
      <c r="G1358" s="1">
        <f>IFERROR(VLOOKUP(C1358&amp;"|"&amp;D1358,TaxRates!$C:$D,2,0),55)</f>
        <v>19</v>
      </c>
      <c r="H1358" s="13">
        <f t="shared" si="42"/>
        <v>123.76040308016789</v>
      </c>
      <c r="I1358" s="1" t="str">
        <f t="shared" si="43"/>
        <v>30 to 40</v>
      </c>
    </row>
    <row r="1359" spans="1:9">
      <c r="A1359" s="1" t="s">
        <v>178</v>
      </c>
      <c r="B1359" s="1" t="s">
        <v>196</v>
      </c>
      <c r="C1359" s="1">
        <v>15069</v>
      </c>
      <c r="D1359" s="1" t="s">
        <v>1</v>
      </c>
      <c r="E1359" s="11">
        <v>61.457581060624499</v>
      </c>
      <c r="F1359" s="1">
        <v>34</v>
      </c>
      <c r="G1359" s="1">
        <f>IFERROR(VLOOKUP(C1359&amp;"|"&amp;D1359,TaxRates!$C:$D,2,0),55)</f>
        <v>19</v>
      </c>
      <c r="H1359" s="13">
        <f t="shared" si="42"/>
        <v>75.873556864968506</v>
      </c>
      <c r="I1359" s="1" t="str">
        <f t="shared" si="43"/>
        <v>30 to 40</v>
      </c>
    </row>
    <row r="1360" spans="1:9">
      <c r="A1360" s="1" t="s">
        <v>178</v>
      </c>
      <c r="B1360" s="1" t="s">
        <v>196</v>
      </c>
      <c r="C1360" s="1">
        <v>15069</v>
      </c>
      <c r="D1360" s="1" t="s">
        <v>1</v>
      </c>
      <c r="E1360" s="11">
        <v>59.1870510969921</v>
      </c>
      <c r="F1360" s="1">
        <v>34</v>
      </c>
      <c r="G1360" s="1">
        <f>IFERROR(VLOOKUP(C1360&amp;"|"&amp;D1360,TaxRates!$C:$D,2,0),55)</f>
        <v>19</v>
      </c>
      <c r="H1360" s="13">
        <f t="shared" si="42"/>
        <v>73.07043345307666</v>
      </c>
      <c r="I1360" s="1" t="str">
        <f t="shared" si="43"/>
        <v>30 to 40</v>
      </c>
    </row>
    <row r="1361" spans="1:9">
      <c r="A1361" s="1" t="s">
        <v>178</v>
      </c>
      <c r="B1361" s="1" t="s">
        <v>196</v>
      </c>
      <c r="C1361" s="1">
        <v>15069</v>
      </c>
      <c r="D1361" s="1" t="s">
        <v>1</v>
      </c>
      <c r="E1361" s="11">
        <v>32.604870384445299</v>
      </c>
      <c r="F1361" s="1">
        <v>35</v>
      </c>
      <c r="G1361" s="1">
        <f>IFERROR(VLOOKUP(C1361&amp;"|"&amp;D1361,TaxRates!$C:$D,2,0),55)</f>
        <v>19</v>
      </c>
      <c r="H1361" s="13">
        <f t="shared" si="42"/>
        <v>40.252926400549747</v>
      </c>
      <c r="I1361" s="1" t="str">
        <f t="shared" si="43"/>
        <v>30 to 40</v>
      </c>
    </row>
    <row r="1362" spans="1:9">
      <c r="A1362" s="1" t="s">
        <v>178</v>
      </c>
      <c r="B1362" s="1" t="s">
        <v>196</v>
      </c>
      <c r="C1362" s="1">
        <v>15069</v>
      </c>
      <c r="D1362" s="1" t="s">
        <v>1</v>
      </c>
      <c r="E1362" s="11">
        <v>232.86531264341099</v>
      </c>
      <c r="F1362" s="1">
        <v>35</v>
      </c>
      <c r="G1362" s="1">
        <f>IFERROR(VLOOKUP(C1362&amp;"|"&amp;D1362,TaxRates!$C:$D,2,0),55)</f>
        <v>19</v>
      </c>
      <c r="H1362" s="13">
        <f t="shared" si="42"/>
        <v>287.48804030050735</v>
      </c>
      <c r="I1362" s="1" t="str">
        <f t="shared" si="43"/>
        <v>30 to 40</v>
      </c>
    </row>
    <row r="1363" spans="1:9">
      <c r="A1363" s="1" t="s">
        <v>178</v>
      </c>
      <c r="B1363" s="1" t="s">
        <v>196</v>
      </c>
      <c r="C1363" s="1">
        <v>15069</v>
      </c>
      <c r="D1363" s="1" t="s">
        <v>1</v>
      </c>
      <c r="E1363" s="11">
        <v>272.155548883714</v>
      </c>
      <c r="F1363" s="1">
        <v>35</v>
      </c>
      <c r="G1363" s="1">
        <f>IFERROR(VLOOKUP(C1363&amp;"|"&amp;D1363,TaxRates!$C:$D,2,0),55)</f>
        <v>19</v>
      </c>
      <c r="H1363" s="13">
        <f t="shared" si="42"/>
        <v>335.99450479470863</v>
      </c>
      <c r="I1363" s="1" t="str">
        <f t="shared" si="43"/>
        <v>30 to 40</v>
      </c>
    </row>
    <row r="1364" spans="1:9">
      <c r="A1364" s="1" t="s">
        <v>178</v>
      </c>
      <c r="B1364" s="1" t="s">
        <v>196</v>
      </c>
      <c r="C1364" s="1">
        <v>15069</v>
      </c>
      <c r="D1364" s="1" t="s">
        <v>1</v>
      </c>
      <c r="E1364" s="11">
        <v>83.485177842151998</v>
      </c>
      <c r="F1364" s="1">
        <v>35</v>
      </c>
      <c r="G1364" s="1">
        <f>IFERROR(VLOOKUP(C1364&amp;"|"&amp;D1364,TaxRates!$C:$D,2,0),55)</f>
        <v>19</v>
      </c>
      <c r="H1364" s="13">
        <f t="shared" si="42"/>
        <v>103.06812079278023</v>
      </c>
      <c r="I1364" s="1" t="str">
        <f t="shared" si="43"/>
        <v>30 to 40</v>
      </c>
    </row>
    <row r="1365" spans="1:9">
      <c r="A1365" s="1" t="s">
        <v>178</v>
      </c>
      <c r="B1365" s="1" t="s">
        <v>196</v>
      </c>
      <c r="C1365" s="1">
        <v>15069</v>
      </c>
      <c r="D1365" s="1" t="s">
        <v>1</v>
      </c>
      <c r="E1365" s="11">
        <v>191.638138532081</v>
      </c>
      <c r="F1365" s="1">
        <v>35</v>
      </c>
      <c r="G1365" s="1">
        <f>IFERROR(VLOOKUP(C1365&amp;"|"&amp;D1365,TaxRates!$C:$D,2,0),55)</f>
        <v>19</v>
      </c>
      <c r="H1365" s="13">
        <f t="shared" si="42"/>
        <v>236.59029448405062</v>
      </c>
      <c r="I1365" s="1" t="str">
        <f t="shared" si="43"/>
        <v>30 to 40</v>
      </c>
    </row>
    <row r="1366" spans="1:9">
      <c r="A1366" s="1" t="s">
        <v>178</v>
      </c>
      <c r="B1366" s="1" t="s">
        <v>196</v>
      </c>
      <c r="C1366" s="1">
        <v>15069</v>
      </c>
      <c r="D1366" s="1" t="s">
        <v>1</v>
      </c>
      <c r="E1366" s="11">
        <v>181.16605162502901</v>
      </c>
      <c r="F1366" s="1">
        <v>35</v>
      </c>
      <c r="G1366" s="1">
        <f>IFERROR(VLOOKUP(C1366&amp;"|"&amp;D1366,TaxRates!$C:$D,2,0),55)</f>
        <v>19</v>
      </c>
      <c r="H1366" s="13">
        <f t="shared" si="42"/>
        <v>223.66179212966543</v>
      </c>
      <c r="I1366" s="1" t="str">
        <f t="shared" si="43"/>
        <v>30 to 40</v>
      </c>
    </row>
    <row r="1367" spans="1:9">
      <c r="A1367" s="1" t="s">
        <v>178</v>
      </c>
      <c r="B1367" s="1" t="s">
        <v>196</v>
      </c>
      <c r="C1367" s="1">
        <v>15069</v>
      </c>
      <c r="D1367" s="1" t="s">
        <v>1</v>
      </c>
      <c r="E1367" s="11">
        <v>29.9842189902859</v>
      </c>
      <c r="F1367" s="1">
        <v>35</v>
      </c>
      <c r="G1367" s="1">
        <f>IFERROR(VLOOKUP(C1367&amp;"|"&amp;D1367,TaxRates!$C:$D,2,0),55)</f>
        <v>19</v>
      </c>
      <c r="H1367" s="13">
        <f t="shared" si="42"/>
        <v>37.017554308994939</v>
      </c>
      <c r="I1367" s="1" t="str">
        <f t="shared" si="43"/>
        <v>30 to 40</v>
      </c>
    </row>
    <row r="1368" spans="1:9">
      <c r="A1368" s="1" t="s">
        <v>178</v>
      </c>
      <c r="B1368" s="1" t="s">
        <v>196</v>
      </c>
      <c r="C1368" s="1">
        <v>15069</v>
      </c>
      <c r="D1368" s="1" t="s">
        <v>1</v>
      </c>
      <c r="E1368" s="11">
        <v>205.800775796962</v>
      </c>
      <c r="F1368" s="1">
        <v>35</v>
      </c>
      <c r="G1368" s="1">
        <f>IFERROR(VLOOKUP(C1368&amp;"|"&amp;D1368,TaxRates!$C:$D,2,0),55)</f>
        <v>19</v>
      </c>
      <c r="H1368" s="13">
        <f t="shared" si="42"/>
        <v>254.07503184810122</v>
      </c>
      <c r="I1368" s="1" t="str">
        <f t="shared" si="43"/>
        <v>30 to 40</v>
      </c>
    </row>
    <row r="1369" spans="1:9">
      <c r="A1369" s="1" t="s">
        <v>178</v>
      </c>
      <c r="B1369" s="1" t="s">
        <v>196</v>
      </c>
      <c r="C1369" s="1">
        <v>15069</v>
      </c>
      <c r="D1369" s="1" t="s">
        <v>1</v>
      </c>
      <c r="E1369" s="11">
        <v>73.789969817428997</v>
      </c>
      <c r="F1369" s="1">
        <v>35</v>
      </c>
      <c r="G1369" s="1">
        <f>IFERROR(VLOOKUP(C1369&amp;"|"&amp;D1369,TaxRates!$C:$D,2,0),55)</f>
        <v>19</v>
      </c>
      <c r="H1369" s="13">
        <f t="shared" si="42"/>
        <v>91.098728169665421</v>
      </c>
      <c r="I1369" s="1" t="str">
        <f t="shared" si="43"/>
        <v>30 to 40</v>
      </c>
    </row>
    <row r="1370" spans="1:9">
      <c r="A1370" s="1" t="s">
        <v>178</v>
      </c>
      <c r="B1370" s="1" t="s">
        <v>196</v>
      </c>
      <c r="C1370" s="1">
        <v>15069</v>
      </c>
      <c r="D1370" s="1" t="s">
        <v>1</v>
      </c>
      <c r="E1370" s="11">
        <v>105.321935904036</v>
      </c>
      <c r="F1370" s="1">
        <v>35</v>
      </c>
      <c r="G1370" s="1">
        <f>IFERROR(VLOOKUP(C1370&amp;"|"&amp;D1370,TaxRates!$C:$D,2,0),55)</f>
        <v>19</v>
      </c>
      <c r="H1370" s="13">
        <f t="shared" si="42"/>
        <v>130.0270813630074</v>
      </c>
      <c r="I1370" s="1" t="str">
        <f t="shared" si="43"/>
        <v>30 to 40</v>
      </c>
    </row>
    <row r="1371" spans="1:9">
      <c r="A1371" s="1" t="s">
        <v>178</v>
      </c>
      <c r="B1371" s="1" t="s">
        <v>196</v>
      </c>
      <c r="C1371" s="1">
        <v>15069</v>
      </c>
      <c r="D1371" s="1" t="s">
        <v>1</v>
      </c>
      <c r="E1371" s="11">
        <v>130.04832276808099</v>
      </c>
      <c r="F1371" s="1">
        <v>35</v>
      </c>
      <c r="G1371" s="1">
        <f>IFERROR(VLOOKUP(C1371&amp;"|"&amp;D1371,TaxRates!$C:$D,2,0),55)</f>
        <v>19</v>
      </c>
      <c r="H1371" s="13">
        <f t="shared" si="42"/>
        <v>160.55348489886541</v>
      </c>
      <c r="I1371" s="1" t="str">
        <f t="shared" si="43"/>
        <v>30 to 40</v>
      </c>
    </row>
    <row r="1372" spans="1:9">
      <c r="A1372" s="1" t="s">
        <v>178</v>
      </c>
      <c r="B1372" s="1" t="s">
        <v>196</v>
      </c>
      <c r="C1372" s="1">
        <v>15069</v>
      </c>
      <c r="D1372" s="1" t="s">
        <v>1</v>
      </c>
      <c r="E1372" s="11">
        <v>59.077356399874098</v>
      </c>
      <c r="F1372" s="1">
        <v>36</v>
      </c>
      <c r="G1372" s="1">
        <f>IFERROR(VLOOKUP(C1372&amp;"|"&amp;D1372,TaxRates!$C:$D,2,0),55)</f>
        <v>19</v>
      </c>
      <c r="H1372" s="13">
        <f t="shared" si="42"/>
        <v>72.935007901079132</v>
      </c>
      <c r="I1372" s="1" t="str">
        <f t="shared" si="43"/>
        <v>30 to 40</v>
      </c>
    </row>
    <row r="1373" spans="1:9">
      <c r="A1373" s="1" t="s">
        <v>178</v>
      </c>
      <c r="B1373" s="1" t="s">
        <v>196</v>
      </c>
      <c r="C1373" s="1">
        <v>15069</v>
      </c>
      <c r="D1373" s="1" t="s">
        <v>1</v>
      </c>
      <c r="E1373" s="11">
        <v>44.255048285201397</v>
      </c>
      <c r="F1373" s="1">
        <v>36</v>
      </c>
      <c r="G1373" s="1">
        <f>IFERROR(VLOOKUP(C1373&amp;"|"&amp;D1373,TaxRates!$C:$D,2,0),55)</f>
        <v>19</v>
      </c>
      <c r="H1373" s="13">
        <f t="shared" si="42"/>
        <v>54.635862080495549</v>
      </c>
      <c r="I1373" s="1" t="str">
        <f t="shared" si="43"/>
        <v>30 to 40</v>
      </c>
    </row>
    <row r="1374" spans="1:9">
      <c r="A1374" s="1" t="s">
        <v>178</v>
      </c>
      <c r="B1374" s="1" t="s">
        <v>196</v>
      </c>
      <c r="C1374" s="1">
        <v>15069</v>
      </c>
      <c r="D1374" s="1" t="s">
        <v>1</v>
      </c>
      <c r="E1374" s="11">
        <v>221.90936693537401</v>
      </c>
      <c r="F1374" s="1">
        <v>36</v>
      </c>
      <c r="G1374" s="1">
        <f>IFERROR(VLOOKUP(C1374&amp;"|"&amp;D1374,TaxRates!$C:$D,2,0),55)</f>
        <v>19</v>
      </c>
      <c r="H1374" s="13">
        <f t="shared" si="42"/>
        <v>273.96218140169628</v>
      </c>
      <c r="I1374" s="1" t="str">
        <f t="shared" si="43"/>
        <v>30 to 40</v>
      </c>
    </row>
    <row r="1375" spans="1:9">
      <c r="A1375" s="1" t="s">
        <v>178</v>
      </c>
      <c r="B1375" s="1" t="s">
        <v>196</v>
      </c>
      <c r="C1375" s="1">
        <v>15069</v>
      </c>
      <c r="D1375" s="1" t="s">
        <v>1</v>
      </c>
      <c r="E1375" s="11">
        <v>59.688941902983601</v>
      </c>
      <c r="F1375" s="1">
        <v>36</v>
      </c>
      <c r="G1375" s="1">
        <f>IFERROR(VLOOKUP(C1375&amp;"|"&amp;D1375,TaxRates!$C:$D,2,0),55)</f>
        <v>19</v>
      </c>
      <c r="H1375" s="13">
        <f t="shared" si="42"/>
        <v>73.690051732078516</v>
      </c>
      <c r="I1375" s="1" t="str">
        <f t="shared" si="43"/>
        <v>30 to 40</v>
      </c>
    </row>
    <row r="1376" spans="1:9">
      <c r="A1376" s="1" t="s">
        <v>178</v>
      </c>
      <c r="B1376" s="1" t="s">
        <v>196</v>
      </c>
      <c r="C1376" s="1">
        <v>15069</v>
      </c>
      <c r="D1376" s="1" t="s">
        <v>1</v>
      </c>
      <c r="E1376" s="11">
        <v>179.908319275883</v>
      </c>
      <c r="F1376" s="1">
        <v>36</v>
      </c>
      <c r="G1376" s="1">
        <f>IFERROR(VLOOKUP(C1376&amp;"|"&amp;D1376,TaxRates!$C:$D,2,0),55)</f>
        <v>19</v>
      </c>
      <c r="H1376" s="13">
        <f t="shared" si="42"/>
        <v>222.10903614306542</v>
      </c>
      <c r="I1376" s="1" t="str">
        <f t="shared" si="43"/>
        <v>30 to 40</v>
      </c>
    </row>
    <row r="1377" spans="1:9">
      <c r="A1377" s="1" t="s">
        <v>178</v>
      </c>
      <c r="B1377" s="1" t="s">
        <v>196</v>
      </c>
      <c r="C1377" s="1">
        <v>15069</v>
      </c>
      <c r="D1377" s="1" t="s">
        <v>1</v>
      </c>
      <c r="E1377" s="11">
        <v>70.164034144202503</v>
      </c>
      <c r="F1377" s="1">
        <v>36</v>
      </c>
      <c r="G1377" s="1">
        <f>IFERROR(VLOOKUP(C1377&amp;"|"&amp;D1377,TaxRates!$C:$D,2,0),55)</f>
        <v>19</v>
      </c>
      <c r="H1377" s="13">
        <f t="shared" si="42"/>
        <v>86.622264375558643</v>
      </c>
      <c r="I1377" s="1" t="str">
        <f t="shared" si="43"/>
        <v>30 to 40</v>
      </c>
    </row>
    <row r="1378" spans="1:9">
      <c r="A1378" s="1" t="s">
        <v>178</v>
      </c>
      <c r="B1378" s="1" t="s">
        <v>196</v>
      </c>
      <c r="C1378" s="1">
        <v>15069</v>
      </c>
      <c r="D1378" s="1" t="s">
        <v>1</v>
      </c>
      <c r="E1378" s="11">
        <v>24.6467455086032</v>
      </c>
      <c r="F1378" s="1">
        <v>36</v>
      </c>
      <c r="G1378" s="1">
        <f>IFERROR(VLOOKUP(C1378&amp;"|"&amp;D1378,TaxRates!$C:$D,2,0),55)</f>
        <v>19</v>
      </c>
      <c r="H1378" s="13">
        <f t="shared" si="42"/>
        <v>30.428080874818765</v>
      </c>
      <c r="I1378" s="1" t="str">
        <f t="shared" si="43"/>
        <v>30 to 40</v>
      </c>
    </row>
    <row r="1379" spans="1:9">
      <c r="A1379" s="1" t="s">
        <v>178</v>
      </c>
      <c r="B1379" s="1" t="s">
        <v>196</v>
      </c>
      <c r="C1379" s="1">
        <v>15069</v>
      </c>
      <c r="D1379" s="1" t="s">
        <v>1</v>
      </c>
      <c r="E1379" s="11">
        <v>300.83395017817099</v>
      </c>
      <c r="F1379" s="1">
        <v>36</v>
      </c>
      <c r="G1379" s="1">
        <f>IFERROR(VLOOKUP(C1379&amp;"|"&amp;D1379,TaxRates!$C:$D,2,0),55)</f>
        <v>19</v>
      </c>
      <c r="H1379" s="13">
        <f t="shared" si="42"/>
        <v>371.39993849156912</v>
      </c>
      <c r="I1379" s="1" t="str">
        <f t="shared" si="43"/>
        <v>30 to 40</v>
      </c>
    </row>
    <row r="1380" spans="1:9">
      <c r="A1380" s="1" t="s">
        <v>178</v>
      </c>
      <c r="B1380" s="1" t="s">
        <v>196</v>
      </c>
      <c r="C1380" s="1">
        <v>15069</v>
      </c>
      <c r="D1380" s="1" t="s">
        <v>1</v>
      </c>
      <c r="E1380" s="11">
        <v>53.5640708693861</v>
      </c>
      <c r="F1380" s="1">
        <v>36</v>
      </c>
      <c r="G1380" s="1">
        <f>IFERROR(VLOOKUP(C1380&amp;"|"&amp;D1380,TaxRates!$C:$D,2,0),55)</f>
        <v>19</v>
      </c>
      <c r="H1380" s="13">
        <f t="shared" si="42"/>
        <v>66.128482554797657</v>
      </c>
      <c r="I1380" s="1" t="str">
        <f t="shared" si="43"/>
        <v>30 to 40</v>
      </c>
    </row>
    <row r="1381" spans="1:9">
      <c r="A1381" s="1" t="s">
        <v>178</v>
      </c>
      <c r="B1381" s="1" t="s">
        <v>196</v>
      </c>
      <c r="C1381" s="1">
        <v>15069</v>
      </c>
      <c r="D1381" s="1" t="s">
        <v>1</v>
      </c>
      <c r="E1381" s="11">
        <v>61.374934371015101</v>
      </c>
      <c r="F1381" s="1">
        <v>36</v>
      </c>
      <c r="G1381" s="1">
        <f>IFERROR(VLOOKUP(C1381&amp;"|"&amp;D1381,TaxRates!$C:$D,2,0),55)</f>
        <v>19</v>
      </c>
      <c r="H1381" s="13">
        <f t="shared" si="42"/>
        <v>75.771523914833452</v>
      </c>
      <c r="I1381" s="1" t="str">
        <f t="shared" si="43"/>
        <v>30 to 40</v>
      </c>
    </row>
    <row r="1382" spans="1:9">
      <c r="A1382" s="1" t="s">
        <v>178</v>
      </c>
      <c r="B1382" s="1" t="s">
        <v>196</v>
      </c>
      <c r="C1382" s="1">
        <v>15069</v>
      </c>
      <c r="D1382" s="1" t="s">
        <v>1</v>
      </c>
      <c r="E1382" s="11">
        <v>176.041956869247</v>
      </c>
      <c r="F1382" s="1">
        <v>36</v>
      </c>
      <c r="G1382" s="1">
        <f>IFERROR(VLOOKUP(C1382&amp;"|"&amp;D1382,TaxRates!$C:$D,2,0),55)</f>
        <v>19</v>
      </c>
      <c r="H1382" s="13">
        <f t="shared" si="42"/>
        <v>217.33574922129259</v>
      </c>
      <c r="I1382" s="1" t="str">
        <f t="shared" si="43"/>
        <v>30 to 40</v>
      </c>
    </row>
    <row r="1383" spans="1:9">
      <c r="A1383" s="1" t="s">
        <v>178</v>
      </c>
      <c r="B1383" s="1" t="s">
        <v>196</v>
      </c>
      <c r="C1383" s="1">
        <v>15069</v>
      </c>
      <c r="D1383" s="1" t="s">
        <v>1</v>
      </c>
      <c r="E1383" s="11">
        <v>364.75590525623898</v>
      </c>
      <c r="F1383" s="1">
        <v>37</v>
      </c>
      <c r="G1383" s="1">
        <f>IFERROR(VLOOKUP(C1383&amp;"|"&amp;D1383,TaxRates!$C:$D,2,0),55)</f>
        <v>19</v>
      </c>
      <c r="H1383" s="13">
        <f t="shared" si="42"/>
        <v>450.31593241510984</v>
      </c>
      <c r="I1383" s="1" t="str">
        <f t="shared" si="43"/>
        <v>30 to 40</v>
      </c>
    </row>
    <row r="1384" spans="1:9">
      <c r="A1384" s="1" t="s">
        <v>178</v>
      </c>
      <c r="B1384" s="1" t="s">
        <v>196</v>
      </c>
      <c r="C1384" s="1">
        <v>15069</v>
      </c>
      <c r="D1384" s="1" t="s">
        <v>1</v>
      </c>
      <c r="E1384" s="11">
        <v>39.115926858581297</v>
      </c>
      <c r="F1384" s="1">
        <v>37</v>
      </c>
      <c r="G1384" s="1">
        <f>IFERROR(VLOOKUP(C1384&amp;"|"&amp;D1384,TaxRates!$C:$D,2,0),55)</f>
        <v>19</v>
      </c>
      <c r="H1384" s="13">
        <f t="shared" si="42"/>
        <v>48.291267726643575</v>
      </c>
      <c r="I1384" s="1" t="str">
        <f t="shared" si="43"/>
        <v>30 to 40</v>
      </c>
    </row>
    <row r="1385" spans="1:9">
      <c r="A1385" s="1" t="s">
        <v>178</v>
      </c>
      <c r="B1385" s="1" t="s">
        <v>196</v>
      </c>
      <c r="C1385" s="1">
        <v>15069</v>
      </c>
      <c r="D1385" s="1" t="s">
        <v>1</v>
      </c>
      <c r="E1385" s="11">
        <v>464.85607304404601</v>
      </c>
      <c r="F1385" s="1">
        <v>37</v>
      </c>
      <c r="G1385" s="1">
        <f>IFERROR(VLOOKUP(C1385&amp;"|"&amp;D1385,TaxRates!$C:$D,2,0),55)</f>
        <v>19</v>
      </c>
      <c r="H1385" s="13">
        <f t="shared" si="42"/>
        <v>573.89638647413085</v>
      </c>
      <c r="I1385" s="1" t="str">
        <f t="shared" si="43"/>
        <v>30 to 40</v>
      </c>
    </row>
    <row r="1386" spans="1:9">
      <c r="A1386" s="1" t="s">
        <v>178</v>
      </c>
      <c r="B1386" s="1" t="s">
        <v>196</v>
      </c>
      <c r="C1386" s="1">
        <v>15069</v>
      </c>
      <c r="D1386" s="1" t="s">
        <v>1</v>
      </c>
      <c r="E1386" s="11">
        <v>92.804719095923403</v>
      </c>
      <c r="F1386" s="1">
        <v>37</v>
      </c>
      <c r="G1386" s="1">
        <f>IFERROR(VLOOKUP(C1386&amp;"|"&amp;D1386,TaxRates!$C:$D,2,0),55)</f>
        <v>19</v>
      </c>
      <c r="H1386" s="13">
        <f t="shared" si="42"/>
        <v>114.57372727891777</v>
      </c>
      <c r="I1386" s="1" t="str">
        <f t="shared" si="43"/>
        <v>30 to 40</v>
      </c>
    </row>
    <row r="1387" spans="1:9">
      <c r="A1387" s="1" t="s">
        <v>178</v>
      </c>
      <c r="B1387" s="1" t="s">
        <v>196</v>
      </c>
      <c r="C1387" s="1">
        <v>15069</v>
      </c>
      <c r="D1387" s="1" t="s">
        <v>1</v>
      </c>
      <c r="E1387" s="11">
        <v>24.6617721794413</v>
      </c>
      <c r="F1387" s="1">
        <v>38</v>
      </c>
      <c r="G1387" s="1">
        <f>IFERROR(VLOOKUP(C1387&amp;"|"&amp;D1387,TaxRates!$C:$D,2,0),55)</f>
        <v>19</v>
      </c>
      <c r="H1387" s="13">
        <f t="shared" si="42"/>
        <v>30.446632320297898</v>
      </c>
      <c r="I1387" s="1" t="str">
        <f t="shared" si="43"/>
        <v>30 to 40</v>
      </c>
    </row>
    <row r="1388" spans="1:9">
      <c r="A1388" s="1" t="s">
        <v>178</v>
      </c>
      <c r="B1388" s="1" t="s">
        <v>196</v>
      </c>
      <c r="C1388" s="1">
        <v>15069</v>
      </c>
      <c r="D1388" s="1" t="s">
        <v>1</v>
      </c>
      <c r="E1388" s="11">
        <v>184.700324606143</v>
      </c>
      <c r="F1388" s="1">
        <v>38</v>
      </c>
      <c r="G1388" s="1">
        <f>IFERROR(VLOOKUP(C1388&amp;"|"&amp;D1388,TaxRates!$C:$D,2,0),55)</f>
        <v>19</v>
      </c>
      <c r="H1388" s="13">
        <f t="shared" si="42"/>
        <v>228.02509210634938</v>
      </c>
      <c r="I1388" s="1" t="str">
        <f t="shared" si="43"/>
        <v>30 to 40</v>
      </c>
    </row>
    <row r="1389" spans="1:9">
      <c r="A1389" s="1" t="s">
        <v>178</v>
      </c>
      <c r="B1389" s="1" t="s">
        <v>196</v>
      </c>
      <c r="C1389" s="1">
        <v>15069</v>
      </c>
      <c r="D1389" s="1" t="s">
        <v>1</v>
      </c>
      <c r="E1389" s="11">
        <v>110.63236137821001</v>
      </c>
      <c r="F1389" s="1">
        <v>39</v>
      </c>
      <c r="G1389" s="1">
        <f>IFERROR(VLOOKUP(C1389&amp;"|"&amp;D1389,TaxRates!$C:$D,2,0),55)</f>
        <v>19</v>
      </c>
      <c r="H1389" s="13">
        <f t="shared" si="42"/>
        <v>136.58316219532099</v>
      </c>
      <c r="I1389" s="1" t="str">
        <f t="shared" si="43"/>
        <v>30 to 40</v>
      </c>
    </row>
    <row r="1390" spans="1:9">
      <c r="A1390" s="1" t="s">
        <v>178</v>
      </c>
      <c r="B1390" s="1" t="s">
        <v>196</v>
      </c>
      <c r="C1390" s="1">
        <v>15069</v>
      </c>
      <c r="D1390" s="1" t="s">
        <v>1</v>
      </c>
      <c r="E1390" s="11">
        <v>175.41684736238301</v>
      </c>
      <c r="F1390" s="1">
        <v>39</v>
      </c>
      <c r="G1390" s="1">
        <f>IFERROR(VLOOKUP(C1390&amp;"|"&amp;D1390,TaxRates!$C:$D,2,0),55)</f>
        <v>19</v>
      </c>
      <c r="H1390" s="13">
        <f t="shared" si="42"/>
        <v>216.56400908936172</v>
      </c>
      <c r="I1390" s="1" t="str">
        <f t="shared" si="43"/>
        <v>30 to 40</v>
      </c>
    </row>
    <row r="1391" spans="1:9">
      <c r="A1391" s="1" t="s">
        <v>178</v>
      </c>
      <c r="B1391" s="1" t="s">
        <v>196</v>
      </c>
      <c r="C1391" s="1">
        <v>15069</v>
      </c>
      <c r="D1391" s="1" t="s">
        <v>1</v>
      </c>
      <c r="E1391" s="11">
        <v>63.405037601238398</v>
      </c>
      <c r="F1391" s="1">
        <v>39</v>
      </c>
      <c r="G1391" s="1">
        <f>IFERROR(VLOOKUP(C1391&amp;"|"&amp;D1391,TaxRates!$C:$D,2,0),55)</f>
        <v>19</v>
      </c>
      <c r="H1391" s="13">
        <f t="shared" si="42"/>
        <v>78.277824199059751</v>
      </c>
      <c r="I1391" s="1" t="str">
        <f t="shared" si="43"/>
        <v>30 to 40</v>
      </c>
    </row>
    <row r="1392" spans="1:9">
      <c r="A1392" s="1" t="s">
        <v>178</v>
      </c>
      <c r="B1392" s="1" t="s">
        <v>196</v>
      </c>
      <c r="C1392" s="1">
        <v>15069</v>
      </c>
      <c r="D1392" s="1" t="s">
        <v>1</v>
      </c>
      <c r="E1392" s="11">
        <v>335.93324792173598</v>
      </c>
      <c r="F1392" s="1">
        <v>39</v>
      </c>
      <c r="G1392" s="1">
        <f>IFERROR(VLOOKUP(C1392&amp;"|"&amp;D1392,TaxRates!$C:$D,2,0),55)</f>
        <v>19</v>
      </c>
      <c r="H1392" s="13">
        <f t="shared" si="42"/>
        <v>414.73240484164933</v>
      </c>
      <c r="I1392" s="1" t="str">
        <f t="shared" si="43"/>
        <v>30 to 40</v>
      </c>
    </row>
    <row r="1393" spans="1:9">
      <c r="A1393" s="1" t="s">
        <v>178</v>
      </c>
      <c r="B1393" s="1" t="s">
        <v>196</v>
      </c>
      <c r="C1393" s="1">
        <v>15069</v>
      </c>
      <c r="D1393" s="1" t="s">
        <v>1</v>
      </c>
      <c r="E1393" s="11">
        <v>190.90784232934999</v>
      </c>
      <c r="F1393" s="1">
        <v>39</v>
      </c>
      <c r="G1393" s="1">
        <f>IFERROR(VLOOKUP(C1393&amp;"|"&amp;D1393,TaxRates!$C:$D,2,0),55)</f>
        <v>19</v>
      </c>
      <c r="H1393" s="13">
        <f t="shared" si="42"/>
        <v>235.6886942337654</v>
      </c>
      <c r="I1393" s="1" t="str">
        <f t="shared" si="43"/>
        <v>30 to 40</v>
      </c>
    </row>
    <row r="1394" spans="1:9">
      <c r="A1394" s="1" t="s">
        <v>178</v>
      </c>
      <c r="B1394" s="1" t="s">
        <v>196</v>
      </c>
      <c r="C1394" s="1">
        <v>15069</v>
      </c>
      <c r="D1394" s="1" t="s">
        <v>1</v>
      </c>
      <c r="E1394" s="11">
        <v>90.860267889477001</v>
      </c>
      <c r="F1394" s="1">
        <v>40</v>
      </c>
      <c r="G1394" s="1">
        <f>IFERROR(VLOOKUP(C1394&amp;"|"&amp;D1394,TaxRates!$C:$D,2,0),55)</f>
        <v>19</v>
      </c>
      <c r="H1394" s="13">
        <f t="shared" si="42"/>
        <v>112.17317023392222</v>
      </c>
      <c r="I1394" s="1" t="str">
        <f t="shared" si="43"/>
        <v>40 to 50</v>
      </c>
    </row>
    <row r="1395" spans="1:9">
      <c r="A1395" s="1" t="s">
        <v>178</v>
      </c>
      <c r="B1395" s="1" t="s">
        <v>196</v>
      </c>
      <c r="C1395" s="1">
        <v>15069</v>
      </c>
      <c r="D1395" s="1" t="s">
        <v>1</v>
      </c>
      <c r="E1395" s="11">
        <v>207.27489220617699</v>
      </c>
      <c r="F1395" s="1">
        <v>41</v>
      </c>
      <c r="G1395" s="1">
        <f>IFERROR(VLOOKUP(C1395&amp;"|"&amp;D1395,TaxRates!$C:$D,2,0),55)</f>
        <v>19</v>
      </c>
      <c r="H1395" s="13">
        <f t="shared" si="42"/>
        <v>255.89492864960121</v>
      </c>
      <c r="I1395" s="1" t="str">
        <f t="shared" si="43"/>
        <v>40 to 50</v>
      </c>
    </row>
    <row r="1396" spans="1:9">
      <c r="A1396" s="1" t="s">
        <v>178</v>
      </c>
      <c r="B1396" s="1" t="s">
        <v>196</v>
      </c>
      <c r="C1396" s="1">
        <v>15069</v>
      </c>
      <c r="D1396" s="1" t="s">
        <v>1</v>
      </c>
      <c r="E1396" s="11">
        <v>19.360362707770001</v>
      </c>
      <c r="F1396" s="1">
        <v>42</v>
      </c>
      <c r="G1396" s="1">
        <f>IFERROR(VLOOKUP(C1396&amp;"|"&amp;D1396,TaxRates!$C:$D,2,0),55)</f>
        <v>19</v>
      </c>
      <c r="H1396" s="13">
        <f t="shared" si="42"/>
        <v>23.901682355271603</v>
      </c>
      <c r="I1396" s="1" t="str">
        <f t="shared" si="43"/>
        <v>40 to 50</v>
      </c>
    </row>
    <row r="1397" spans="1:9">
      <c r="A1397" s="1" t="s">
        <v>178</v>
      </c>
      <c r="B1397" s="1" t="s">
        <v>196</v>
      </c>
      <c r="C1397" s="1">
        <v>15069</v>
      </c>
      <c r="D1397" s="1" t="s">
        <v>1</v>
      </c>
      <c r="E1397" s="11">
        <v>415.96679947238403</v>
      </c>
      <c r="F1397" s="1">
        <v>42</v>
      </c>
      <c r="G1397" s="1">
        <f>IFERROR(VLOOKUP(C1397&amp;"|"&amp;D1397,TaxRates!$C:$D,2,0),55)</f>
        <v>19</v>
      </c>
      <c r="H1397" s="13">
        <f t="shared" si="42"/>
        <v>513.53925860788149</v>
      </c>
      <c r="I1397" s="1" t="str">
        <f t="shared" si="43"/>
        <v>40 to 50</v>
      </c>
    </row>
    <row r="1398" spans="1:9">
      <c r="A1398" s="1" t="s">
        <v>178</v>
      </c>
      <c r="B1398" s="1" t="s">
        <v>196</v>
      </c>
      <c r="C1398" s="1">
        <v>15069</v>
      </c>
      <c r="D1398" s="1" t="s">
        <v>1</v>
      </c>
      <c r="E1398" s="11">
        <v>57.776046705297198</v>
      </c>
      <c r="F1398" s="1">
        <v>43</v>
      </c>
      <c r="G1398" s="1">
        <f>IFERROR(VLOOKUP(C1398&amp;"|"&amp;D1398,TaxRates!$C:$D,2,0),55)</f>
        <v>19</v>
      </c>
      <c r="H1398" s="13">
        <f t="shared" si="42"/>
        <v>71.328452722589134</v>
      </c>
      <c r="I1398" s="1" t="str">
        <f t="shared" si="43"/>
        <v>40 to 50</v>
      </c>
    </row>
    <row r="1399" spans="1:9">
      <c r="A1399" s="1" t="s">
        <v>178</v>
      </c>
      <c r="B1399" s="1" t="s">
        <v>196</v>
      </c>
      <c r="C1399" s="1">
        <v>15069</v>
      </c>
      <c r="D1399" s="1" t="s">
        <v>1</v>
      </c>
      <c r="E1399" s="11">
        <v>186.41637041585099</v>
      </c>
      <c r="F1399" s="1">
        <v>45</v>
      </c>
      <c r="G1399" s="1">
        <f>IFERROR(VLOOKUP(C1399&amp;"|"&amp;D1399,TaxRates!$C:$D,2,0),55)</f>
        <v>19</v>
      </c>
      <c r="H1399" s="13">
        <f t="shared" si="42"/>
        <v>230.14366718006295</v>
      </c>
      <c r="I1399" s="1" t="str">
        <f t="shared" si="43"/>
        <v>40 to 50</v>
      </c>
    </row>
    <row r="1400" spans="1:9">
      <c r="A1400" s="1" t="s">
        <v>178</v>
      </c>
      <c r="B1400" s="1" t="s">
        <v>196</v>
      </c>
      <c r="C1400" s="1">
        <v>15069</v>
      </c>
      <c r="D1400" s="1" t="s">
        <v>1</v>
      </c>
      <c r="E1400" s="11">
        <v>97.837151159593205</v>
      </c>
      <c r="F1400" s="1">
        <v>45</v>
      </c>
      <c r="G1400" s="1">
        <f>IFERROR(VLOOKUP(C1400&amp;"|"&amp;D1400,TaxRates!$C:$D,2,0),55)</f>
        <v>19</v>
      </c>
      <c r="H1400" s="13">
        <f t="shared" si="42"/>
        <v>120.78660636986815</v>
      </c>
      <c r="I1400" s="1" t="str">
        <f t="shared" si="43"/>
        <v>40 to 50</v>
      </c>
    </row>
    <row r="1401" spans="1:9">
      <c r="A1401" s="1" t="s">
        <v>178</v>
      </c>
      <c r="B1401" s="1" t="s">
        <v>196</v>
      </c>
      <c r="C1401" s="1">
        <v>15069</v>
      </c>
      <c r="D1401" s="1" t="s">
        <v>1</v>
      </c>
      <c r="E1401" s="11">
        <v>167.557898514073</v>
      </c>
      <c r="F1401" s="1">
        <v>46</v>
      </c>
      <c r="G1401" s="1">
        <f>IFERROR(VLOOKUP(C1401&amp;"|"&amp;D1401,TaxRates!$C:$D,2,0),55)</f>
        <v>19</v>
      </c>
      <c r="H1401" s="13">
        <f t="shared" si="42"/>
        <v>206.86160310379381</v>
      </c>
      <c r="I1401" s="1" t="str">
        <f t="shared" si="43"/>
        <v>40 to 50</v>
      </c>
    </row>
    <row r="1402" spans="1:9">
      <c r="A1402" s="1" t="s">
        <v>178</v>
      </c>
      <c r="B1402" s="1" t="s">
        <v>196</v>
      </c>
      <c r="C1402" s="1">
        <v>15069</v>
      </c>
      <c r="D1402" s="1" t="s">
        <v>1</v>
      </c>
      <c r="E1402" s="11">
        <v>481.37940029758801</v>
      </c>
      <c r="F1402" s="1">
        <v>46</v>
      </c>
      <c r="G1402" s="1">
        <f>IFERROR(VLOOKUP(C1402&amp;"|"&amp;D1402,TaxRates!$C:$D,2,0),55)</f>
        <v>19</v>
      </c>
      <c r="H1402" s="13">
        <f t="shared" si="42"/>
        <v>594.2955559229481</v>
      </c>
      <c r="I1402" s="1" t="str">
        <f t="shared" si="43"/>
        <v>40 to 50</v>
      </c>
    </row>
    <row r="1403" spans="1:9">
      <c r="A1403" s="1" t="s">
        <v>178</v>
      </c>
      <c r="B1403" s="1" t="s">
        <v>196</v>
      </c>
      <c r="C1403" s="1">
        <v>15069</v>
      </c>
      <c r="D1403" s="1" t="s">
        <v>1</v>
      </c>
      <c r="E1403" s="11">
        <v>69.331556579773405</v>
      </c>
      <c r="F1403" s="1">
        <v>46</v>
      </c>
      <c r="G1403" s="1">
        <f>IFERROR(VLOOKUP(C1403&amp;"|"&amp;D1403,TaxRates!$C:$D,2,0),55)</f>
        <v>19</v>
      </c>
      <c r="H1403" s="13">
        <f t="shared" si="42"/>
        <v>85.594514296016541</v>
      </c>
      <c r="I1403" s="1" t="str">
        <f t="shared" si="43"/>
        <v>40 to 50</v>
      </c>
    </row>
    <row r="1404" spans="1:9">
      <c r="A1404" s="1" t="s">
        <v>178</v>
      </c>
      <c r="B1404" s="1" t="s">
        <v>196</v>
      </c>
      <c r="C1404" s="1">
        <v>15069</v>
      </c>
      <c r="D1404" s="1" t="s">
        <v>1</v>
      </c>
      <c r="E1404" s="11">
        <v>255.572114946819</v>
      </c>
      <c r="F1404" s="1">
        <v>46</v>
      </c>
      <c r="G1404" s="1">
        <f>IFERROR(VLOOKUP(C1404&amp;"|"&amp;D1404,TaxRates!$C:$D,2,0),55)</f>
        <v>19</v>
      </c>
      <c r="H1404" s="13">
        <f t="shared" si="42"/>
        <v>315.52112956397406</v>
      </c>
      <c r="I1404" s="1" t="str">
        <f t="shared" si="43"/>
        <v>40 to 50</v>
      </c>
    </row>
    <row r="1405" spans="1:9">
      <c r="A1405" s="1" t="s">
        <v>178</v>
      </c>
      <c r="B1405" s="1" t="s">
        <v>196</v>
      </c>
      <c r="C1405" s="1">
        <v>15069</v>
      </c>
      <c r="D1405" s="1" t="s">
        <v>1</v>
      </c>
      <c r="E1405" s="11">
        <v>205.285360987216</v>
      </c>
      <c r="F1405" s="1">
        <v>46</v>
      </c>
      <c r="G1405" s="1">
        <f>IFERROR(VLOOKUP(C1405&amp;"|"&amp;D1405,TaxRates!$C:$D,2,0),55)</f>
        <v>19</v>
      </c>
      <c r="H1405" s="13">
        <f t="shared" si="42"/>
        <v>253.43871726816789</v>
      </c>
      <c r="I1405" s="1" t="str">
        <f t="shared" si="43"/>
        <v>40 to 50</v>
      </c>
    </row>
    <row r="1406" spans="1:9">
      <c r="A1406" s="1" t="s">
        <v>178</v>
      </c>
      <c r="B1406" s="1" t="s">
        <v>196</v>
      </c>
      <c r="C1406" s="1">
        <v>15069</v>
      </c>
      <c r="D1406" s="1" t="s">
        <v>1</v>
      </c>
      <c r="E1406" s="11">
        <v>57.549143975642401</v>
      </c>
      <c r="F1406" s="1">
        <v>46</v>
      </c>
      <c r="G1406" s="1">
        <f>IFERROR(VLOOKUP(C1406&amp;"|"&amp;D1406,TaxRates!$C:$D,2,0),55)</f>
        <v>19</v>
      </c>
      <c r="H1406" s="13">
        <f t="shared" si="42"/>
        <v>71.048325895854816</v>
      </c>
      <c r="I1406" s="1" t="str">
        <f t="shared" si="43"/>
        <v>40 to 50</v>
      </c>
    </row>
    <row r="1407" spans="1:9">
      <c r="A1407" s="1" t="s">
        <v>178</v>
      </c>
      <c r="B1407" s="1" t="s">
        <v>196</v>
      </c>
      <c r="C1407" s="1">
        <v>15069</v>
      </c>
      <c r="D1407" s="1" t="s">
        <v>1</v>
      </c>
      <c r="E1407" s="11">
        <v>217.29918432225401</v>
      </c>
      <c r="F1407" s="1">
        <v>47</v>
      </c>
      <c r="G1407" s="1">
        <f>IFERROR(VLOOKUP(C1407&amp;"|"&amp;D1407,TaxRates!$C:$D,2,0),55)</f>
        <v>19</v>
      </c>
      <c r="H1407" s="13">
        <f t="shared" si="42"/>
        <v>268.27059792870864</v>
      </c>
      <c r="I1407" s="1" t="str">
        <f t="shared" si="43"/>
        <v>40 to 50</v>
      </c>
    </row>
    <row r="1408" spans="1:9">
      <c r="A1408" s="1" t="s">
        <v>178</v>
      </c>
      <c r="B1408" s="1" t="s">
        <v>196</v>
      </c>
      <c r="C1408" s="1">
        <v>15069</v>
      </c>
      <c r="D1408" s="1" t="s">
        <v>1</v>
      </c>
      <c r="E1408" s="11">
        <v>229.01848490886499</v>
      </c>
      <c r="F1408" s="1">
        <v>47</v>
      </c>
      <c r="G1408" s="1">
        <f>IFERROR(VLOOKUP(C1408&amp;"|"&amp;D1408,TaxRates!$C:$D,2,0),55)</f>
        <v>19</v>
      </c>
      <c r="H1408" s="13">
        <f t="shared" si="42"/>
        <v>282.73887025785797</v>
      </c>
      <c r="I1408" s="1" t="str">
        <f t="shared" si="43"/>
        <v>40 to 50</v>
      </c>
    </row>
    <row r="1409" spans="1:9">
      <c r="A1409" s="1" t="s">
        <v>178</v>
      </c>
      <c r="B1409" s="1" t="s">
        <v>196</v>
      </c>
      <c r="C1409" s="1">
        <v>15069</v>
      </c>
      <c r="D1409" s="1" t="s">
        <v>1</v>
      </c>
      <c r="E1409" s="11">
        <v>234.67752914648199</v>
      </c>
      <c r="F1409" s="1">
        <v>48</v>
      </c>
      <c r="G1409" s="1">
        <f>IFERROR(VLOOKUP(C1409&amp;"|"&amp;D1409,TaxRates!$C:$D,2,0),55)</f>
        <v>19</v>
      </c>
      <c r="H1409" s="13">
        <f t="shared" si="42"/>
        <v>289.72534462528637</v>
      </c>
      <c r="I1409" s="1" t="str">
        <f t="shared" si="43"/>
        <v>40 to 50</v>
      </c>
    </row>
    <row r="1410" spans="1:9">
      <c r="A1410" s="1" t="s">
        <v>178</v>
      </c>
      <c r="B1410" s="1" t="s">
        <v>196</v>
      </c>
      <c r="C1410" s="1">
        <v>15069</v>
      </c>
      <c r="D1410" s="1" t="s">
        <v>1</v>
      </c>
      <c r="E1410" s="11">
        <v>174.81427786177699</v>
      </c>
      <c r="F1410" s="1">
        <v>49</v>
      </c>
      <c r="G1410" s="1">
        <f>IFERROR(VLOOKUP(C1410&amp;"|"&amp;D1410,TaxRates!$C:$D,2,0),55)</f>
        <v>19</v>
      </c>
      <c r="H1410" s="13">
        <f t="shared" si="42"/>
        <v>215.82009612565059</v>
      </c>
      <c r="I1410" s="1" t="str">
        <f t="shared" si="43"/>
        <v>40 to 50</v>
      </c>
    </row>
    <row r="1411" spans="1:9">
      <c r="A1411" s="1" t="s">
        <v>178</v>
      </c>
      <c r="B1411" s="1" t="s">
        <v>196</v>
      </c>
      <c r="C1411" s="1">
        <v>15069</v>
      </c>
      <c r="D1411" s="1" t="s">
        <v>1</v>
      </c>
      <c r="E1411" s="11">
        <v>61.209640991796299</v>
      </c>
      <c r="F1411" s="1">
        <v>49</v>
      </c>
      <c r="G1411" s="1">
        <f>IFERROR(VLOOKUP(C1411&amp;"|"&amp;D1411,TaxRates!$C:$D,2,0),55)</f>
        <v>19</v>
      </c>
      <c r="H1411" s="13">
        <f t="shared" ref="H1411:H1474" si="44">E1411/(1-(G1411*0.01))</f>
        <v>75.567458014563329</v>
      </c>
      <c r="I1411" s="1" t="str">
        <f t="shared" ref="I1411:I1474" si="45">VLOOKUP(F1411,$M$4:$N$9,2, 1)</f>
        <v>40 to 50</v>
      </c>
    </row>
    <row r="1412" spans="1:9">
      <c r="A1412" s="1" t="s">
        <v>178</v>
      </c>
      <c r="B1412" s="1" t="s">
        <v>196</v>
      </c>
      <c r="C1412" s="1">
        <v>15069</v>
      </c>
      <c r="D1412" s="1" t="s">
        <v>1</v>
      </c>
      <c r="E1412" s="11">
        <v>61.209640991796299</v>
      </c>
      <c r="F1412" s="1">
        <v>49</v>
      </c>
      <c r="G1412" s="1">
        <f>IFERROR(VLOOKUP(C1412&amp;"|"&amp;D1412,TaxRates!$C:$D,2,0),55)</f>
        <v>19</v>
      </c>
      <c r="H1412" s="13">
        <f t="shared" si="44"/>
        <v>75.567458014563329</v>
      </c>
      <c r="I1412" s="1" t="str">
        <f t="shared" si="45"/>
        <v>40 to 50</v>
      </c>
    </row>
    <row r="1413" spans="1:9">
      <c r="A1413" s="1" t="s">
        <v>178</v>
      </c>
      <c r="B1413" s="1" t="s">
        <v>196</v>
      </c>
      <c r="C1413" s="1">
        <v>15069</v>
      </c>
      <c r="D1413" s="1" t="s">
        <v>1</v>
      </c>
      <c r="E1413" s="11">
        <v>72.069416006469893</v>
      </c>
      <c r="F1413" s="1">
        <v>49</v>
      </c>
      <c r="G1413" s="1">
        <f>IFERROR(VLOOKUP(C1413&amp;"|"&amp;D1413,TaxRates!$C:$D,2,0),55)</f>
        <v>19</v>
      </c>
      <c r="H1413" s="13">
        <f t="shared" si="44"/>
        <v>88.974587662308508</v>
      </c>
      <c r="I1413" s="1" t="str">
        <f t="shared" si="45"/>
        <v>40 to 50</v>
      </c>
    </row>
    <row r="1414" spans="1:9">
      <c r="A1414" s="1" t="s">
        <v>178</v>
      </c>
      <c r="B1414" s="1" t="s">
        <v>196</v>
      </c>
      <c r="C1414" s="1">
        <v>15069</v>
      </c>
      <c r="D1414" s="1" t="s">
        <v>1</v>
      </c>
      <c r="E1414" s="11">
        <v>124.386273196296</v>
      </c>
      <c r="F1414" s="1">
        <v>50</v>
      </c>
      <c r="G1414" s="1">
        <f>IFERROR(VLOOKUP(C1414&amp;"|"&amp;D1414,TaxRates!$C:$D,2,0),55)</f>
        <v>19</v>
      </c>
      <c r="H1414" s="13">
        <f t="shared" si="44"/>
        <v>153.56330024234074</v>
      </c>
      <c r="I1414" s="1" t="str">
        <f t="shared" si="45"/>
        <v>50 to 60</v>
      </c>
    </row>
    <row r="1415" spans="1:9">
      <c r="A1415" s="1" t="s">
        <v>178</v>
      </c>
      <c r="B1415" s="1" t="s">
        <v>196</v>
      </c>
      <c r="C1415" s="1">
        <v>15069</v>
      </c>
      <c r="D1415" s="1" t="s">
        <v>1</v>
      </c>
      <c r="E1415" s="11">
        <v>47.1101157444348</v>
      </c>
      <c r="F1415" s="1">
        <v>50</v>
      </c>
      <c r="G1415" s="1">
        <f>IFERROR(VLOOKUP(C1415&amp;"|"&amp;D1415,TaxRates!$C:$D,2,0),55)</f>
        <v>19</v>
      </c>
      <c r="H1415" s="13">
        <f t="shared" si="44"/>
        <v>58.16063672152444</v>
      </c>
      <c r="I1415" s="1" t="str">
        <f t="shared" si="45"/>
        <v>50 to 60</v>
      </c>
    </row>
    <row r="1416" spans="1:9">
      <c r="A1416" s="1" t="s">
        <v>178</v>
      </c>
      <c r="B1416" s="1" t="s">
        <v>196</v>
      </c>
      <c r="C1416" s="1">
        <v>15069</v>
      </c>
      <c r="D1416" s="1" t="s">
        <v>1</v>
      </c>
      <c r="E1416" s="11">
        <v>128.601254366375</v>
      </c>
      <c r="F1416" s="1">
        <v>51</v>
      </c>
      <c r="G1416" s="1">
        <f>IFERROR(VLOOKUP(C1416&amp;"|"&amp;D1416,TaxRates!$C:$D,2,0),55)</f>
        <v>19</v>
      </c>
      <c r="H1416" s="13">
        <f t="shared" si="44"/>
        <v>158.76698069922838</v>
      </c>
      <c r="I1416" s="1" t="str">
        <f t="shared" si="45"/>
        <v>50 to 60</v>
      </c>
    </row>
    <row r="1417" spans="1:9">
      <c r="A1417" s="1" t="s">
        <v>178</v>
      </c>
      <c r="B1417" s="1" t="s">
        <v>196</v>
      </c>
      <c r="C1417" s="1">
        <v>15069</v>
      </c>
      <c r="D1417" s="1" t="s">
        <v>1</v>
      </c>
      <c r="E1417" s="11">
        <v>309.531387259246</v>
      </c>
      <c r="F1417" s="1">
        <v>53</v>
      </c>
      <c r="G1417" s="1">
        <f>IFERROR(VLOOKUP(C1417&amp;"|"&amp;D1417,TaxRates!$C:$D,2,0),55)</f>
        <v>19</v>
      </c>
      <c r="H1417" s="13">
        <f t="shared" si="44"/>
        <v>382.13751513487159</v>
      </c>
      <c r="I1417" s="1" t="str">
        <f t="shared" si="45"/>
        <v>50 to 60</v>
      </c>
    </row>
    <row r="1418" spans="1:9">
      <c r="A1418" s="1" t="s">
        <v>178</v>
      </c>
      <c r="B1418" s="1" t="s">
        <v>196</v>
      </c>
      <c r="C1418" s="1">
        <v>15069</v>
      </c>
      <c r="D1418" s="1" t="s">
        <v>1</v>
      </c>
      <c r="E1418" s="11">
        <v>93.596624649089705</v>
      </c>
      <c r="F1418" s="1">
        <v>53</v>
      </c>
      <c r="G1418" s="1">
        <f>IFERROR(VLOOKUP(C1418&amp;"|"&amp;D1418,TaxRates!$C:$D,2,0),55)</f>
        <v>19</v>
      </c>
      <c r="H1418" s="13">
        <f t="shared" si="44"/>
        <v>115.5513884556663</v>
      </c>
      <c r="I1418" s="1" t="str">
        <f t="shared" si="45"/>
        <v>50 to 60</v>
      </c>
    </row>
    <row r="1419" spans="1:9">
      <c r="A1419" s="1" t="s">
        <v>178</v>
      </c>
      <c r="B1419" s="1" t="s">
        <v>196</v>
      </c>
      <c r="C1419" s="1">
        <v>15069</v>
      </c>
      <c r="D1419" s="1" t="s">
        <v>1</v>
      </c>
      <c r="E1419" s="11">
        <v>92.478640338737193</v>
      </c>
      <c r="F1419" s="1">
        <v>54</v>
      </c>
      <c r="G1419" s="1">
        <f>IFERROR(VLOOKUP(C1419&amp;"|"&amp;D1419,TaxRates!$C:$D,2,0),55)</f>
        <v>19</v>
      </c>
      <c r="H1419" s="13">
        <f t="shared" si="44"/>
        <v>114.17116091202122</v>
      </c>
      <c r="I1419" s="1" t="str">
        <f t="shared" si="45"/>
        <v>50 to 60</v>
      </c>
    </row>
    <row r="1420" spans="1:9">
      <c r="A1420" s="1" t="s">
        <v>178</v>
      </c>
      <c r="B1420" s="1" t="s">
        <v>196</v>
      </c>
      <c r="C1420" s="1">
        <v>15069</v>
      </c>
      <c r="D1420" s="1" t="s">
        <v>1</v>
      </c>
      <c r="E1420" s="11">
        <v>42.540505142577601</v>
      </c>
      <c r="F1420" s="1">
        <v>54</v>
      </c>
      <c r="G1420" s="1">
        <f>IFERROR(VLOOKUP(C1420&amp;"|"&amp;D1420,TaxRates!$C:$D,2,0),55)</f>
        <v>19</v>
      </c>
      <c r="H1420" s="13">
        <f t="shared" si="44"/>
        <v>52.519142151330371</v>
      </c>
      <c r="I1420" s="1" t="str">
        <f t="shared" si="45"/>
        <v>50 to 60</v>
      </c>
    </row>
    <row r="1421" spans="1:9">
      <c r="A1421" s="1" t="s">
        <v>178</v>
      </c>
      <c r="B1421" s="1" t="s">
        <v>196</v>
      </c>
      <c r="C1421" s="1">
        <v>15069</v>
      </c>
      <c r="D1421" s="1" t="s">
        <v>1</v>
      </c>
      <c r="E1421" s="11">
        <v>304.78596460858398</v>
      </c>
      <c r="F1421" s="1">
        <v>55</v>
      </c>
      <c r="G1421" s="1">
        <f>IFERROR(VLOOKUP(C1421&amp;"|"&amp;D1421,TaxRates!$C:$D,2,0),55)</f>
        <v>19</v>
      </c>
      <c r="H1421" s="13">
        <f t="shared" si="44"/>
        <v>376.27896865257281</v>
      </c>
      <c r="I1421" s="1" t="str">
        <f t="shared" si="45"/>
        <v>50 to 60</v>
      </c>
    </row>
    <row r="1422" spans="1:9">
      <c r="A1422" s="1" t="s">
        <v>178</v>
      </c>
      <c r="B1422" s="1" t="s">
        <v>196</v>
      </c>
      <c r="C1422" s="1">
        <v>15069</v>
      </c>
      <c r="D1422" s="1" t="s">
        <v>1</v>
      </c>
      <c r="E1422" s="11">
        <v>234.32139704762</v>
      </c>
      <c r="F1422" s="1">
        <v>55</v>
      </c>
      <c r="G1422" s="1">
        <f>IFERROR(VLOOKUP(C1422&amp;"|"&amp;D1422,TaxRates!$C:$D,2,0),55)</f>
        <v>19</v>
      </c>
      <c r="H1422" s="13">
        <f t="shared" si="44"/>
        <v>289.28567536743208</v>
      </c>
      <c r="I1422" s="1" t="str">
        <f t="shared" si="45"/>
        <v>50 to 60</v>
      </c>
    </row>
    <row r="1423" spans="1:9">
      <c r="A1423" s="1" t="s">
        <v>178</v>
      </c>
      <c r="B1423" s="1" t="s">
        <v>196</v>
      </c>
      <c r="C1423" s="1">
        <v>15069</v>
      </c>
      <c r="D1423" s="1" t="s">
        <v>1</v>
      </c>
      <c r="E1423" s="11">
        <v>57.083317179662203</v>
      </c>
      <c r="F1423" s="1">
        <v>55</v>
      </c>
      <c r="G1423" s="1">
        <f>IFERROR(VLOOKUP(C1423&amp;"|"&amp;D1423,TaxRates!$C:$D,2,0),55)</f>
        <v>19</v>
      </c>
      <c r="H1423" s="13">
        <f t="shared" si="44"/>
        <v>70.473231086002713</v>
      </c>
      <c r="I1423" s="1" t="str">
        <f t="shared" si="45"/>
        <v>50 to 60</v>
      </c>
    </row>
    <row r="1424" spans="1:9">
      <c r="A1424" s="1" t="s">
        <v>178</v>
      </c>
      <c r="B1424" s="1" t="s">
        <v>196</v>
      </c>
      <c r="C1424" s="1">
        <v>15069</v>
      </c>
      <c r="D1424" s="1" t="s">
        <v>1</v>
      </c>
      <c r="E1424" s="11">
        <v>138.66461582663101</v>
      </c>
      <c r="F1424" s="1">
        <v>60</v>
      </c>
      <c r="G1424" s="1">
        <f>IFERROR(VLOOKUP(C1424&amp;"|"&amp;D1424,TaxRates!$C:$D,2,0),55)</f>
        <v>19</v>
      </c>
      <c r="H1424" s="13">
        <f t="shared" si="44"/>
        <v>171.19088373658147</v>
      </c>
      <c r="I1424" s="1" t="str">
        <f t="shared" si="45"/>
        <v>60 to 70</v>
      </c>
    </row>
    <row r="1425" spans="1:9">
      <c r="A1425" s="1" t="s">
        <v>178</v>
      </c>
      <c r="B1425" s="1" t="s">
        <v>196</v>
      </c>
      <c r="C1425" s="1">
        <v>15069</v>
      </c>
      <c r="D1425" s="1" t="s">
        <v>1</v>
      </c>
      <c r="E1425" s="11">
        <v>192.54274411653199</v>
      </c>
      <c r="F1425" s="1">
        <v>60</v>
      </c>
      <c r="G1425" s="1">
        <f>IFERROR(VLOOKUP(C1425&amp;"|"&amp;D1425,TaxRates!$C:$D,2,0),55)</f>
        <v>19</v>
      </c>
      <c r="H1425" s="13">
        <f t="shared" si="44"/>
        <v>237.70709150189134</v>
      </c>
      <c r="I1425" s="1" t="str">
        <f t="shared" si="45"/>
        <v>60 to 70</v>
      </c>
    </row>
    <row r="1426" spans="1:9">
      <c r="A1426" s="1" t="s">
        <v>178</v>
      </c>
      <c r="B1426" s="1" t="s">
        <v>196</v>
      </c>
      <c r="C1426" s="1">
        <v>15069</v>
      </c>
      <c r="D1426" s="1" t="s">
        <v>1</v>
      </c>
      <c r="E1426" s="11">
        <v>201.09592515756199</v>
      </c>
      <c r="F1426" s="1">
        <v>60</v>
      </c>
      <c r="G1426" s="1">
        <f>IFERROR(VLOOKUP(C1426&amp;"|"&amp;D1426,TaxRates!$C:$D,2,0),55)</f>
        <v>19</v>
      </c>
      <c r="H1426" s="13">
        <f t="shared" si="44"/>
        <v>248.26657426859504</v>
      </c>
      <c r="I1426" s="1" t="str">
        <f t="shared" si="45"/>
        <v>60 to 70</v>
      </c>
    </row>
    <row r="1427" spans="1:9">
      <c r="A1427" s="1" t="s">
        <v>178</v>
      </c>
      <c r="B1427" s="1" t="s">
        <v>196</v>
      </c>
      <c r="C1427" s="1">
        <v>15069</v>
      </c>
      <c r="D1427" s="1" t="s">
        <v>1</v>
      </c>
      <c r="E1427" s="11">
        <v>122.12325656808299</v>
      </c>
      <c r="F1427" s="1">
        <v>61</v>
      </c>
      <c r="G1427" s="1">
        <f>IFERROR(VLOOKUP(C1427&amp;"|"&amp;D1427,TaxRates!$C:$D,2,0),55)</f>
        <v>19</v>
      </c>
      <c r="H1427" s="13">
        <f t="shared" si="44"/>
        <v>150.76945255318887</v>
      </c>
      <c r="I1427" s="1" t="str">
        <f t="shared" si="45"/>
        <v>60 to 70</v>
      </c>
    </row>
    <row r="1428" spans="1:9">
      <c r="A1428" s="1" t="s">
        <v>178</v>
      </c>
      <c r="B1428" s="1" t="s">
        <v>196</v>
      </c>
      <c r="C1428" s="1">
        <v>15069</v>
      </c>
      <c r="D1428" s="1" t="s">
        <v>1</v>
      </c>
      <c r="E1428" s="11">
        <v>47.1101157444348</v>
      </c>
      <c r="F1428" s="1">
        <v>64</v>
      </c>
      <c r="G1428" s="1">
        <f>IFERROR(VLOOKUP(C1428&amp;"|"&amp;D1428,TaxRates!$C:$D,2,0),55)</f>
        <v>19</v>
      </c>
      <c r="H1428" s="13">
        <f t="shared" si="44"/>
        <v>58.16063672152444</v>
      </c>
      <c r="I1428" s="1" t="str">
        <f t="shared" si="45"/>
        <v>60 to 70</v>
      </c>
    </row>
    <row r="1429" spans="1:9">
      <c r="A1429" s="1" t="s">
        <v>178</v>
      </c>
      <c r="B1429" s="1" t="s">
        <v>196</v>
      </c>
      <c r="C1429" s="1">
        <v>15069</v>
      </c>
      <c r="D1429" s="1" t="s">
        <v>1</v>
      </c>
      <c r="E1429" s="11">
        <v>128.502078338844</v>
      </c>
      <c r="F1429" s="1">
        <v>65</v>
      </c>
      <c r="G1429" s="1">
        <f>IFERROR(VLOOKUP(C1429&amp;"|"&amp;D1429,TaxRates!$C:$D,2,0),55)</f>
        <v>19</v>
      </c>
      <c r="H1429" s="13">
        <f t="shared" si="44"/>
        <v>158.64454115906665</v>
      </c>
      <c r="I1429" s="1" t="str">
        <f t="shared" si="45"/>
        <v>60 to 70</v>
      </c>
    </row>
    <row r="1430" spans="1:9">
      <c r="A1430" s="1" t="s">
        <v>178</v>
      </c>
      <c r="B1430" s="1" t="s">
        <v>196</v>
      </c>
      <c r="C1430" s="1">
        <v>15069</v>
      </c>
      <c r="D1430" s="1" t="s">
        <v>1</v>
      </c>
      <c r="E1430" s="11">
        <v>27.751255703748601</v>
      </c>
      <c r="F1430" s="1">
        <v>68</v>
      </c>
      <c r="G1430" s="1">
        <f>IFERROR(VLOOKUP(C1430&amp;"|"&amp;D1430,TaxRates!$C:$D,2,0),55)</f>
        <v>19</v>
      </c>
      <c r="H1430" s="13">
        <f t="shared" si="44"/>
        <v>34.26080951080074</v>
      </c>
      <c r="I1430" s="1" t="str">
        <f t="shared" si="45"/>
        <v>60 to 70</v>
      </c>
    </row>
    <row r="1431" spans="1:9">
      <c r="A1431" s="1" t="s">
        <v>178</v>
      </c>
      <c r="B1431" s="1" t="s">
        <v>313</v>
      </c>
      <c r="C1431" s="1" t="s">
        <v>14</v>
      </c>
      <c r="D1431" s="1" t="s">
        <v>0</v>
      </c>
      <c r="E1431" s="11">
        <v>21.712036693928098</v>
      </c>
      <c r="F1431" s="1">
        <v>28</v>
      </c>
      <c r="G1431" s="1">
        <f>IFERROR(VLOOKUP(C1431&amp;"|"&amp;D1431,TaxRates!$C:$D,2,0),55)</f>
        <v>14</v>
      </c>
      <c r="H1431" s="13">
        <f t="shared" si="44"/>
        <v>25.246554295265231</v>
      </c>
      <c r="I1431" s="1" t="str">
        <f t="shared" si="45"/>
        <v>20 to 30</v>
      </c>
    </row>
    <row r="1432" spans="1:9">
      <c r="A1432" s="1" t="s">
        <v>178</v>
      </c>
      <c r="B1432" s="1" t="s">
        <v>313</v>
      </c>
      <c r="C1432" s="1" t="s">
        <v>14</v>
      </c>
      <c r="D1432" s="1" t="s">
        <v>0</v>
      </c>
      <c r="E1432" s="11">
        <v>123.40052358931899</v>
      </c>
      <c r="F1432" s="1">
        <v>30</v>
      </c>
      <c r="G1432" s="1">
        <f>IFERROR(VLOOKUP(C1432&amp;"|"&amp;D1432,TaxRates!$C:$D,2,0),55)</f>
        <v>14</v>
      </c>
      <c r="H1432" s="13">
        <f t="shared" si="44"/>
        <v>143.4889809178128</v>
      </c>
      <c r="I1432" s="1" t="str">
        <f t="shared" si="45"/>
        <v>30 to 40</v>
      </c>
    </row>
    <row r="1433" spans="1:9">
      <c r="A1433" s="1" t="s">
        <v>178</v>
      </c>
      <c r="B1433" s="1" t="s">
        <v>313</v>
      </c>
      <c r="C1433" s="1" t="s">
        <v>14</v>
      </c>
      <c r="D1433" s="1" t="s">
        <v>0</v>
      </c>
      <c r="E1433" s="11">
        <v>21.591823327223501</v>
      </c>
      <c r="F1433" s="1">
        <v>38</v>
      </c>
      <c r="G1433" s="1">
        <f>IFERROR(VLOOKUP(C1433&amp;"|"&amp;D1433,TaxRates!$C:$D,2,0),55)</f>
        <v>14</v>
      </c>
      <c r="H1433" s="13">
        <f t="shared" si="44"/>
        <v>25.106771310725001</v>
      </c>
      <c r="I1433" s="1" t="str">
        <f t="shared" si="45"/>
        <v>30 to 40</v>
      </c>
    </row>
    <row r="1434" spans="1:9">
      <c r="A1434" s="1" t="s">
        <v>178</v>
      </c>
      <c r="B1434" s="1" t="s">
        <v>313</v>
      </c>
      <c r="C1434" s="1" t="s">
        <v>14</v>
      </c>
      <c r="D1434" s="1" t="s">
        <v>0</v>
      </c>
      <c r="E1434" s="11">
        <v>138.969657244644</v>
      </c>
      <c r="F1434" s="1">
        <v>39</v>
      </c>
      <c r="G1434" s="1">
        <f>IFERROR(VLOOKUP(C1434&amp;"|"&amp;D1434,TaxRates!$C:$D,2,0),55)</f>
        <v>14</v>
      </c>
      <c r="H1434" s="13">
        <f t="shared" si="44"/>
        <v>161.59262470307442</v>
      </c>
      <c r="I1434" s="1" t="str">
        <f t="shared" si="45"/>
        <v>30 to 40</v>
      </c>
    </row>
    <row r="1435" spans="1:9">
      <c r="A1435" s="1" t="s">
        <v>178</v>
      </c>
      <c r="B1435" s="1" t="s">
        <v>313</v>
      </c>
      <c r="C1435" s="1" t="s">
        <v>14</v>
      </c>
      <c r="D1435" s="1" t="s">
        <v>0</v>
      </c>
      <c r="E1435" s="11">
        <v>358.65207156181498</v>
      </c>
      <c r="F1435" s="1">
        <v>40</v>
      </c>
      <c r="G1435" s="1">
        <f>IFERROR(VLOOKUP(C1435&amp;"|"&amp;D1435,TaxRates!$C:$D,2,0),55)</f>
        <v>14</v>
      </c>
      <c r="H1435" s="13">
        <f t="shared" si="44"/>
        <v>417.03729251373835</v>
      </c>
      <c r="I1435" s="1" t="str">
        <f t="shared" si="45"/>
        <v>40 to 50</v>
      </c>
    </row>
    <row r="1436" spans="1:9">
      <c r="A1436" s="1" t="s">
        <v>178</v>
      </c>
      <c r="B1436" s="1" t="s">
        <v>313</v>
      </c>
      <c r="C1436" s="1" t="s">
        <v>14</v>
      </c>
      <c r="D1436" s="1" t="s">
        <v>0</v>
      </c>
      <c r="E1436" s="11">
        <v>51.777399706739502</v>
      </c>
      <c r="F1436" s="1">
        <v>44</v>
      </c>
      <c r="G1436" s="1">
        <f>IFERROR(VLOOKUP(C1436&amp;"|"&amp;D1436,TaxRates!$C:$D,2,0),55)</f>
        <v>14</v>
      </c>
      <c r="H1436" s="13">
        <f t="shared" si="44"/>
        <v>60.206278728766861</v>
      </c>
      <c r="I1436" s="1" t="str">
        <f t="shared" si="45"/>
        <v>40 to 50</v>
      </c>
    </row>
    <row r="1437" spans="1:9">
      <c r="A1437" s="1" t="s">
        <v>178</v>
      </c>
      <c r="B1437" s="1" t="s">
        <v>313</v>
      </c>
      <c r="C1437" s="1" t="s">
        <v>14</v>
      </c>
      <c r="D1437" s="1" t="s">
        <v>0</v>
      </c>
      <c r="E1437" s="11">
        <v>42.765905205148599</v>
      </c>
      <c r="F1437" s="1">
        <v>44</v>
      </c>
      <c r="G1437" s="1">
        <f>IFERROR(VLOOKUP(C1437&amp;"|"&amp;D1437,TaxRates!$C:$D,2,0),55)</f>
        <v>14</v>
      </c>
      <c r="H1437" s="13">
        <f t="shared" si="44"/>
        <v>49.727796750172793</v>
      </c>
      <c r="I1437" s="1" t="str">
        <f t="shared" si="45"/>
        <v>40 to 50</v>
      </c>
    </row>
    <row r="1438" spans="1:9">
      <c r="A1438" s="1" t="s">
        <v>178</v>
      </c>
      <c r="B1438" s="1" t="s">
        <v>313</v>
      </c>
      <c r="C1438" s="1" t="s">
        <v>14</v>
      </c>
      <c r="D1438" s="1" t="s">
        <v>0</v>
      </c>
      <c r="E1438" s="11">
        <v>88.018724433997903</v>
      </c>
      <c r="F1438" s="1">
        <v>46</v>
      </c>
      <c r="G1438" s="1">
        <f>IFERROR(VLOOKUP(C1438&amp;"|"&amp;D1438,TaxRates!$C:$D,2,0),55)</f>
        <v>14</v>
      </c>
      <c r="H1438" s="13">
        <f t="shared" si="44"/>
        <v>102.34735399302082</v>
      </c>
      <c r="I1438" s="1" t="str">
        <f t="shared" si="45"/>
        <v>40 to 50</v>
      </c>
    </row>
    <row r="1439" spans="1:9">
      <c r="A1439" s="1" t="s">
        <v>178</v>
      </c>
      <c r="B1439" s="1" t="s">
        <v>313</v>
      </c>
      <c r="C1439" s="1" t="s">
        <v>14</v>
      </c>
      <c r="D1439" s="1" t="s">
        <v>0</v>
      </c>
      <c r="E1439" s="11">
        <v>148.40790919803601</v>
      </c>
      <c r="F1439" s="1">
        <v>47</v>
      </c>
      <c r="G1439" s="1">
        <f>IFERROR(VLOOKUP(C1439&amp;"|"&amp;D1439,TaxRates!$C:$D,2,0),55)</f>
        <v>14</v>
      </c>
      <c r="H1439" s="13">
        <f t="shared" si="44"/>
        <v>172.56733627678605</v>
      </c>
      <c r="I1439" s="1" t="str">
        <f t="shared" si="45"/>
        <v>40 to 50</v>
      </c>
    </row>
    <row r="1440" spans="1:9">
      <c r="A1440" s="1" t="s">
        <v>178</v>
      </c>
      <c r="B1440" s="1" t="s">
        <v>313</v>
      </c>
      <c r="C1440" s="1" t="s">
        <v>14</v>
      </c>
      <c r="D1440" s="1" t="s">
        <v>0</v>
      </c>
      <c r="E1440" s="11">
        <v>322.080160076119</v>
      </c>
      <c r="F1440" s="1">
        <v>47</v>
      </c>
      <c r="G1440" s="1">
        <f>IFERROR(VLOOKUP(C1440&amp;"|"&amp;D1440,TaxRates!$C:$D,2,0),55)</f>
        <v>14</v>
      </c>
      <c r="H1440" s="13">
        <f t="shared" si="44"/>
        <v>374.51181404199883</v>
      </c>
      <c r="I1440" s="1" t="str">
        <f t="shared" si="45"/>
        <v>40 to 50</v>
      </c>
    </row>
    <row r="1441" spans="1:9">
      <c r="A1441" s="1" t="s">
        <v>178</v>
      </c>
      <c r="B1441" s="1" t="s">
        <v>313</v>
      </c>
      <c r="C1441" s="1" t="s">
        <v>14</v>
      </c>
      <c r="D1441" s="1" t="s">
        <v>0</v>
      </c>
      <c r="E1441" s="11">
        <v>139.40092269769599</v>
      </c>
      <c r="F1441" s="1">
        <v>47</v>
      </c>
      <c r="G1441" s="1">
        <f>IFERROR(VLOOKUP(C1441&amp;"|"&amp;D1441,TaxRates!$C:$D,2,0),55)</f>
        <v>14</v>
      </c>
      <c r="H1441" s="13">
        <f t="shared" si="44"/>
        <v>162.0940961601116</v>
      </c>
      <c r="I1441" s="1" t="str">
        <f t="shared" si="45"/>
        <v>40 to 50</v>
      </c>
    </row>
    <row r="1442" spans="1:9">
      <c r="A1442" s="1" t="s">
        <v>178</v>
      </c>
      <c r="B1442" s="1" t="s">
        <v>313</v>
      </c>
      <c r="C1442" s="1" t="s">
        <v>14</v>
      </c>
      <c r="D1442" s="1" t="s">
        <v>0</v>
      </c>
      <c r="E1442" s="11">
        <v>105.167161194404</v>
      </c>
      <c r="F1442" s="1">
        <v>47</v>
      </c>
      <c r="G1442" s="1">
        <f>IFERROR(VLOOKUP(C1442&amp;"|"&amp;D1442,TaxRates!$C:$D,2,0),55)</f>
        <v>14</v>
      </c>
      <c r="H1442" s="13">
        <f t="shared" si="44"/>
        <v>122.28739673767907</v>
      </c>
      <c r="I1442" s="1" t="str">
        <f t="shared" si="45"/>
        <v>40 to 50</v>
      </c>
    </row>
    <row r="1443" spans="1:9">
      <c r="A1443" s="1" t="s">
        <v>178</v>
      </c>
      <c r="B1443" s="1" t="s">
        <v>313</v>
      </c>
      <c r="C1443" s="1" t="s">
        <v>14</v>
      </c>
      <c r="D1443" s="1" t="s">
        <v>0</v>
      </c>
      <c r="E1443" s="11">
        <v>97.701911122050504</v>
      </c>
      <c r="F1443" s="1">
        <v>50</v>
      </c>
      <c r="G1443" s="1">
        <f>IFERROR(VLOOKUP(C1443&amp;"|"&amp;D1443,TaxRates!$C:$D,2,0),55)</f>
        <v>14</v>
      </c>
      <c r="H1443" s="13">
        <f t="shared" si="44"/>
        <v>113.60687339773314</v>
      </c>
      <c r="I1443" s="1" t="str">
        <f t="shared" si="45"/>
        <v>50 to 60</v>
      </c>
    </row>
    <row r="1444" spans="1:9">
      <c r="A1444" s="1" t="s">
        <v>178</v>
      </c>
      <c r="B1444" s="1" t="s">
        <v>313</v>
      </c>
      <c r="C1444" s="1" t="s">
        <v>14</v>
      </c>
      <c r="D1444" s="1" t="s">
        <v>0</v>
      </c>
      <c r="E1444" s="11">
        <v>42.557034480499397</v>
      </c>
      <c r="F1444" s="1">
        <v>54</v>
      </c>
      <c r="G1444" s="1">
        <f>IFERROR(VLOOKUP(C1444&amp;"|"&amp;D1444,TaxRates!$C:$D,2,0),55)</f>
        <v>14</v>
      </c>
      <c r="H1444" s="13">
        <f t="shared" si="44"/>
        <v>49.484923814534184</v>
      </c>
      <c r="I1444" s="1" t="str">
        <f t="shared" si="45"/>
        <v>50 to 60</v>
      </c>
    </row>
    <row r="1445" spans="1:9">
      <c r="A1445" s="1" t="s">
        <v>178</v>
      </c>
      <c r="B1445" s="1" t="s">
        <v>314</v>
      </c>
      <c r="C1445" s="1" t="s">
        <v>46</v>
      </c>
      <c r="D1445" s="1" t="s">
        <v>0</v>
      </c>
      <c r="E1445" s="11">
        <v>61.0533636150804</v>
      </c>
      <c r="F1445" s="1">
        <v>28</v>
      </c>
      <c r="G1445" s="1">
        <f>IFERROR(VLOOKUP(C1445&amp;"|"&amp;D1445,TaxRates!$C:$D,2,0),55)</f>
        <v>42</v>
      </c>
      <c r="H1445" s="13">
        <f t="shared" si="44"/>
        <v>105.26442002600068</v>
      </c>
      <c r="I1445" s="1" t="str">
        <f t="shared" si="45"/>
        <v>20 to 30</v>
      </c>
    </row>
    <row r="1446" spans="1:9">
      <c r="A1446" s="1" t="s">
        <v>178</v>
      </c>
      <c r="B1446" s="1" t="s">
        <v>314</v>
      </c>
      <c r="C1446" s="1" t="s">
        <v>46</v>
      </c>
      <c r="D1446" s="1" t="s">
        <v>0</v>
      </c>
      <c r="E1446" s="11">
        <v>131.89510061408001</v>
      </c>
      <c r="F1446" s="1">
        <v>36</v>
      </c>
      <c r="G1446" s="1">
        <f>IFERROR(VLOOKUP(C1446&amp;"|"&amp;D1446,TaxRates!$C:$D,2,0),55)</f>
        <v>42</v>
      </c>
      <c r="H1446" s="13">
        <f t="shared" si="44"/>
        <v>227.4053458863448</v>
      </c>
      <c r="I1446" s="1" t="str">
        <f t="shared" si="45"/>
        <v>30 to 40</v>
      </c>
    </row>
    <row r="1447" spans="1:9">
      <c r="A1447" s="1" t="s">
        <v>178</v>
      </c>
      <c r="B1447" s="1" t="s">
        <v>314</v>
      </c>
      <c r="C1447" s="1" t="s">
        <v>46</v>
      </c>
      <c r="D1447" s="1" t="s">
        <v>0</v>
      </c>
      <c r="E1447" s="11">
        <v>262.41375817939303</v>
      </c>
      <c r="F1447" s="1">
        <v>36</v>
      </c>
      <c r="G1447" s="1">
        <f>IFERROR(VLOOKUP(C1447&amp;"|"&amp;D1447,TaxRates!$C:$D,2,0),55)</f>
        <v>42</v>
      </c>
      <c r="H1447" s="13">
        <f t="shared" si="44"/>
        <v>452.43751410240174</v>
      </c>
      <c r="I1447" s="1" t="str">
        <f t="shared" si="45"/>
        <v>30 to 40</v>
      </c>
    </row>
    <row r="1448" spans="1:9">
      <c r="A1448" s="1" t="s">
        <v>178</v>
      </c>
      <c r="B1448" s="1" t="s">
        <v>314</v>
      </c>
      <c r="C1448" s="1" t="s">
        <v>46</v>
      </c>
      <c r="D1448" s="1" t="s">
        <v>0</v>
      </c>
      <c r="E1448" s="11">
        <v>27.8083570529332</v>
      </c>
      <c r="F1448" s="1">
        <v>36</v>
      </c>
      <c r="G1448" s="1">
        <f>IFERROR(VLOOKUP(C1448&amp;"|"&amp;D1448,TaxRates!$C:$D,2,0),55)</f>
        <v>42</v>
      </c>
      <c r="H1448" s="13">
        <f t="shared" si="44"/>
        <v>47.945443194712411</v>
      </c>
      <c r="I1448" s="1" t="str">
        <f t="shared" si="45"/>
        <v>30 to 40</v>
      </c>
    </row>
    <row r="1449" spans="1:9">
      <c r="A1449" s="1" t="s">
        <v>178</v>
      </c>
      <c r="B1449" s="1" t="s">
        <v>314</v>
      </c>
      <c r="C1449" s="1" t="s">
        <v>46</v>
      </c>
      <c r="D1449" s="1" t="s">
        <v>0</v>
      </c>
      <c r="E1449" s="11">
        <v>189.09712849336299</v>
      </c>
      <c r="F1449" s="1">
        <v>43</v>
      </c>
      <c r="G1449" s="1">
        <f>IFERROR(VLOOKUP(C1449&amp;"|"&amp;D1449,TaxRates!$C:$D,2,0),55)</f>
        <v>42</v>
      </c>
      <c r="H1449" s="13">
        <f t="shared" si="44"/>
        <v>326.02953188510855</v>
      </c>
      <c r="I1449" s="1" t="str">
        <f t="shared" si="45"/>
        <v>40 to 50</v>
      </c>
    </row>
    <row r="1450" spans="1:9">
      <c r="A1450" s="1" t="s">
        <v>178</v>
      </c>
      <c r="B1450" s="1" t="s">
        <v>314</v>
      </c>
      <c r="C1450" s="1" t="s">
        <v>46</v>
      </c>
      <c r="D1450" s="1" t="s">
        <v>0</v>
      </c>
      <c r="E1450" s="11">
        <v>199.66989409502901</v>
      </c>
      <c r="F1450" s="1">
        <v>45</v>
      </c>
      <c r="G1450" s="1">
        <f>IFERROR(VLOOKUP(C1450&amp;"|"&amp;D1450,TaxRates!$C:$D,2,0),55)</f>
        <v>42</v>
      </c>
      <c r="H1450" s="13">
        <f t="shared" si="44"/>
        <v>344.25843809487753</v>
      </c>
      <c r="I1450" s="1" t="str">
        <f t="shared" si="45"/>
        <v>40 to 50</v>
      </c>
    </row>
    <row r="1451" spans="1:9">
      <c r="A1451" s="1" t="s">
        <v>178</v>
      </c>
      <c r="B1451" s="1" t="s">
        <v>314</v>
      </c>
      <c r="C1451" s="1" t="s">
        <v>46</v>
      </c>
      <c r="D1451" s="1" t="s">
        <v>0</v>
      </c>
      <c r="E1451" s="11">
        <v>24.7053495248717</v>
      </c>
      <c r="F1451" s="1">
        <v>49</v>
      </c>
      <c r="G1451" s="1">
        <f>IFERROR(VLOOKUP(C1451&amp;"|"&amp;D1451,TaxRates!$C:$D,2,0),55)</f>
        <v>42</v>
      </c>
      <c r="H1451" s="13">
        <f t="shared" si="44"/>
        <v>42.595430215296027</v>
      </c>
      <c r="I1451" s="1" t="str">
        <f t="shared" si="45"/>
        <v>40 to 50</v>
      </c>
    </row>
    <row r="1452" spans="1:9">
      <c r="A1452" s="1" t="s">
        <v>178</v>
      </c>
      <c r="B1452" s="1" t="s">
        <v>314</v>
      </c>
      <c r="C1452" s="1" t="s">
        <v>46</v>
      </c>
      <c r="D1452" s="1" t="s">
        <v>0</v>
      </c>
      <c r="E1452" s="11">
        <v>115.216998650905</v>
      </c>
      <c r="F1452" s="1">
        <v>51</v>
      </c>
      <c r="G1452" s="1">
        <f>IFERROR(VLOOKUP(C1452&amp;"|"&amp;D1452,TaxRates!$C:$D,2,0),55)</f>
        <v>42</v>
      </c>
      <c r="H1452" s="13">
        <f t="shared" si="44"/>
        <v>198.6499976739741</v>
      </c>
      <c r="I1452" s="1" t="str">
        <f t="shared" si="45"/>
        <v>50 to 60</v>
      </c>
    </row>
    <row r="1453" spans="1:9">
      <c r="A1453" s="1" t="s">
        <v>178</v>
      </c>
      <c r="B1453" s="1" t="s">
        <v>315</v>
      </c>
      <c r="C1453" s="1" t="s">
        <v>2</v>
      </c>
      <c r="D1453" s="1" t="s">
        <v>1</v>
      </c>
      <c r="E1453" s="11">
        <v>198.52486177716801</v>
      </c>
      <c r="F1453" s="1">
        <v>28</v>
      </c>
      <c r="G1453" s="1">
        <f>IFERROR(VLOOKUP(C1453&amp;"|"&amp;D1453,TaxRates!$C:$D,2,0),55)</f>
        <v>16</v>
      </c>
      <c r="H1453" s="13">
        <f t="shared" si="44"/>
        <v>236.33912116329526</v>
      </c>
      <c r="I1453" s="1" t="str">
        <f t="shared" si="45"/>
        <v>20 to 30</v>
      </c>
    </row>
    <row r="1454" spans="1:9">
      <c r="A1454" s="1" t="s">
        <v>178</v>
      </c>
      <c r="B1454" s="1" t="s">
        <v>315</v>
      </c>
      <c r="C1454" s="1" t="s">
        <v>2</v>
      </c>
      <c r="D1454" s="1" t="s">
        <v>1</v>
      </c>
      <c r="E1454" s="11">
        <v>36.834878225362203</v>
      </c>
      <c r="F1454" s="1">
        <v>30</v>
      </c>
      <c r="G1454" s="1">
        <f>IFERROR(VLOOKUP(C1454&amp;"|"&amp;D1454,TaxRates!$C:$D,2,0),55)</f>
        <v>16</v>
      </c>
      <c r="H1454" s="13">
        <f t="shared" si="44"/>
        <v>43.851045506383578</v>
      </c>
      <c r="I1454" s="1" t="str">
        <f t="shared" si="45"/>
        <v>30 to 40</v>
      </c>
    </row>
    <row r="1455" spans="1:9">
      <c r="A1455" s="1" t="s">
        <v>178</v>
      </c>
      <c r="B1455" s="1" t="s">
        <v>315</v>
      </c>
      <c r="C1455" s="1" t="s">
        <v>2</v>
      </c>
      <c r="D1455" s="1" t="s">
        <v>1</v>
      </c>
      <c r="E1455" s="11">
        <v>85.518286406542998</v>
      </c>
      <c r="F1455" s="1">
        <v>43</v>
      </c>
      <c r="G1455" s="1">
        <f>IFERROR(VLOOKUP(C1455&amp;"|"&amp;D1455,TaxRates!$C:$D,2,0),55)</f>
        <v>16</v>
      </c>
      <c r="H1455" s="13">
        <f t="shared" si="44"/>
        <v>101.8074838173131</v>
      </c>
      <c r="I1455" s="1" t="str">
        <f t="shared" si="45"/>
        <v>40 to 50</v>
      </c>
    </row>
    <row r="1456" spans="1:9">
      <c r="A1456" s="1" t="s">
        <v>178</v>
      </c>
      <c r="B1456" s="1" t="s">
        <v>315</v>
      </c>
      <c r="C1456" s="1" t="s">
        <v>2</v>
      </c>
      <c r="D1456" s="1" t="s">
        <v>1</v>
      </c>
      <c r="E1456" s="11">
        <v>81.895356067484201</v>
      </c>
      <c r="F1456" s="1">
        <v>48</v>
      </c>
      <c r="G1456" s="1">
        <f>IFERROR(VLOOKUP(C1456&amp;"|"&amp;D1456,TaxRates!$C:$D,2,0),55)</f>
        <v>16</v>
      </c>
      <c r="H1456" s="13">
        <f t="shared" si="44"/>
        <v>97.494471508909768</v>
      </c>
      <c r="I1456" s="1" t="str">
        <f t="shared" si="45"/>
        <v>40 to 50</v>
      </c>
    </row>
    <row r="1457" spans="1:9">
      <c r="A1457" s="1" t="s">
        <v>178</v>
      </c>
      <c r="B1457" s="1" t="s">
        <v>315</v>
      </c>
      <c r="C1457" s="1" t="s">
        <v>2</v>
      </c>
      <c r="D1457" s="1" t="s">
        <v>1</v>
      </c>
      <c r="E1457" s="11">
        <v>83.521241852163399</v>
      </c>
      <c r="F1457" s="1">
        <v>49</v>
      </c>
      <c r="G1457" s="1">
        <f>IFERROR(VLOOKUP(C1457&amp;"|"&amp;D1457,TaxRates!$C:$D,2,0),55)</f>
        <v>16</v>
      </c>
      <c r="H1457" s="13">
        <f t="shared" si="44"/>
        <v>99.430049824004044</v>
      </c>
      <c r="I1457" s="1" t="str">
        <f t="shared" si="45"/>
        <v>40 to 50</v>
      </c>
    </row>
    <row r="1458" spans="1:9">
      <c r="A1458" s="1" t="s">
        <v>178</v>
      </c>
      <c r="B1458" s="1" t="s">
        <v>316</v>
      </c>
      <c r="C1458" s="1" t="s">
        <v>154</v>
      </c>
      <c r="D1458" s="1" t="s">
        <v>1</v>
      </c>
      <c r="E1458" s="11">
        <v>19.3242986977586</v>
      </c>
      <c r="F1458" s="1">
        <v>29</v>
      </c>
      <c r="G1458" s="1">
        <f>IFERROR(VLOOKUP(C1458&amp;"|"&amp;D1458,TaxRates!$C:$D,2,0),55)</f>
        <v>18</v>
      </c>
      <c r="H1458" s="13">
        <f t="shared" si="44"/>
        <v>23.566217924095852</v>
      </c>
      <c r="I1458" s="1" t="str">
        <f t="shared" si="45"/>
        <v>20 to 30</v>
      </c>
    </row>
    <row r="1459" spans="1:9">
      <c r="A1459" s="1" t="s">
        <v>178</v>
      </c>
      <c r="B1459" s="1" t="s">
        <v>316</v>
      </c>
      <c r="C1459" s="1" t="s">
        <v>154</v>
      </c>
      <c r="D1459" s="1" t="s">
        <v>1</v>
      </c>
      <c r="E1459" s="11">
        <v>60.395195432372901</v>
      </c>
      <c r="F1459" s="1">
        <v>29</v>
      </c>
      <c r="G1459" s="1">
        <f>IFERROR(VLOOKUP(C1459&amp;"|"&amp;D1459,TaxRates!$C:$D,2,0),55)</f>
        <v>18</v>
      </c>
      <c r="H1459" s="13">
        <f t="shared" si="44"/>
        <v>73.652677356552317</v>
      </c>
      <c r="I1459" s="1" t="str">
        <f t="shared" si="45"/>
        <v>20 to 30</v>
      </c>
    </row>
    <row r="1460" spans="1:9">
      <c r="A1460" s="1" t="s">
        <v>178</v>
      </c>
      <c r="B1460" s="1" t="s">
        <v>316</v>
      </c>
      <c r="C1460" s="1" t="s">
        <v>154</v>
      </c>
      <c r="D1460" s="1" t="s">
        <v>1</v>
      </c>
      <c r="E1460" s="11">
        <v>0.60407216769043404</v>
      </c>
      <c r="F1460" s="1">
        <v>33</v>
      </c>
      <c r="G1460" s="1">
        <f>IFERROR(VLOOKUP(C1460&amp;"|"&amp;D1460,TaxRates!$C:$D,2,0),55)</f>
        <v>18</v>
      </c>
      <c r="H1460" s="13">
        <f t="shared" si="44"/>
        <v>0.73667337523223653</v>
      </c>
      <c r="I1460" s="1" t="str">
        <f t="shared" si="45"/>
        <v>30 to 40</v>
      </c>
    </row>
    <row r="1461" spans="1:9">
      <c r="A1461" s="1" t="s">
        <v>178</v>
      </c>
      <c r="B1461" s="1" t="s">
        <v>316</v>
      </c>
      <c r="C1461" s="1" t="s">
        <v>154</v>
      </c>
      <c r="D1461" s="1" t="s">
        <v>1</v>
      </c>
      <c r="E1461" s="11">
        <v>176.12911156010799</v>
      </c>
      <c r="F1461" s="1">
        <v>33</v>
      </c>
      <c r="G1461" s="1">
        <f>IFERROR(VLOOKUP(C1461&amp;"|"&amp;D1461,TaxRates!$C:$D,2,0),55)</f>
        <v>18</v>
      </c>
      <c r="H1461" s="13">
        <f t="shared" si="44"/>
        <v>214.79159946354631</v>
      </c>
      <c r="I1461" s="1" t="str">
        <f t="shared" si="45"/>
        <v>30 to 40</v>
      </c>
    </row>
    <row r="1462" spans="1:9">
      <c r="A1462" s="1" t="s">
        <v>178</v>
      </c>
      <c r="B1462" s="1" t="s">
        <v>316</v>
      </c>
      <c r="C1462" s="1" t="s">
        <v>154</v>
      </c>
      <c r="D1462" s="1" t="s">
        <v>1</v>
      </c>
      <c r="E1462" s="11">
        <v>60.479344789066097</v>
      </c>
      <c r="F1462" s="1">
        <v>37</v>
      </c>
      <c r="G1462" s="1">
        <f>IFERROR(VLOOKUP(C1462&amp;"|"&amp;D1462,TaxRates!$C:$D,2,0),55)</f>
        <v>18</v>
      </c>
      <c r="H1462" s="13">
        <f t="shared" si="44"/>
        <v>73.755298523251327</v>
      </c>
      <c r="I1462" s="1" t="str">
        <f t="shared" si="45"/>
        <v>30 to 40</v>
      </c>
    </row>
    <row r="1463" spans="1:9">
      <c r="A1463" s="1" t="s">
        <v>178</v>
      </c>
      <c r="B1463" s="1" t="s">
        <v>317</v>
      </c>
      <c r="C1463" s="1">
        <v>30159</v>
      </c>
      <c r="D1463" s="1" t="s">
        <v>0</v>
      </c>
      <c r="E1463" s="11">
        <v>27.587464991613601</v>
      </c>
      <c r="F1463" s="1">
        <v>29</v>
      </c>
      <c r="G1463" s="1">
        <f>IFERROR(VLOOKUP(C1463&amp;"|"&amp;D1463,TaxRates!$C:$D,2,0),55)</f>
        <v>40</v>
      </c>
      <c r="H1463" s="13">
        <f t="shared" si="44"/>
        <v>45.979108319356001</v>
      </c>
      <c r="I1463" s="1" t="str">
        <f t="shared" si="45"/>
        <v>20 to 30</v>
      </c>
    </row>
    <row r="1464" spans="1:9">
      <c r="A1464" s="1" t="s">
        <v>178</v>
      </c>
      <c r="B1464" s="1" t="s">
        <v>317</v>
      </c>
      <c r="C1464" s="1">
        <v>30159</v>
      </c>
      <c r="D1464" s="1" t="s">
        <v>0</v>
      </c>
      <c r="E1464" s="11">
        <v>301.75207976637699</v>
      </c>
      <c r="F1464" s="1">
        <v>30</v>
      </c>
      <c r="G1464" s="1">
        <f>IFERROR(VLOOKUP(C1464&amp;"|"&amp;D1464,TaxRates!$C:$D,2,0),55)</f>
        <v>40</v>
      </c>
      <c r="H1464" s="13">
        <f t="shared" si="44"/>
        <v>502.92013294396168</v>
      </c>
      <c r="I1464" s="1" t="str">
        <f t="shared" si="45"/>
        <v>30 to 40</v>
      </c>
    </row>
    <row r="1465" spans="1:9">
      <c r="A1465" s="1" t="s">
        <v>178</v>
      </c>
      <c r="B1465" s="1" t="s">
        <v>317</v>
      </c>
      <c r="C1465" s="1">
        <v>30159</v>
      </c>
      <c r="D1465" s="1" t="s">
        <v>0</v>
      </c>
      <c r="E1465" s="11">
        <v>54.316907078373397</v>
      </c>
      <c r="F1465" s="1">
        <v>33</v>
      </c>
      <c r="G1465" s="1">
        <f>IFERROR(VLOOKUP(C1465&amp;"|"&amp;D1465,TaxRates!$C:$D,2,0),55)</f>
        <v>40</v>
      </c>
      <c r="H1465" s="13">
        <f t="shared" si="44"/>
        <v>90.528178463955669</v>
      </c>
      <c r="I1465" s="1" t="str">
        <f t="shared" si="45"/>
        <v>30 to 40</v>
      </c>
    </row>
    <row r="1466" spans="1:9">
      <c r="A1466" s="1" t="s">
        <v>178</v>
      </c>
      <c r="B1466" s="1" t="s">
        <v>317</v>
      </c>
      <c r="C1466" s="1">
        <v>30159</v>
      </c>
      <c r="D1466" s="1" t="s">
        <v>0</v>
      </c>
      <c r="E1466" s="11">
        <v>206.40334529756899</v>
      </c>
      <c r="F1466" s="1">
        <v>34</v>
      </c>
      <c r="G1466" s="1">
        <f>IFERROR(VLOOKUP(C1466&amp;"|"&amp;D1466,TaxRates!$C:$D,2,0),55)</f>
        <v>40</v>
      </c>
      <c r="H1466" s="13">
        <f t="shared" si="44"/>
        <v>344.00557549594834</v>
      </c>
      <c r="I1466" s="1" t="str">
        <f t="shared" si="45"/>
        <v>30 to 40</v>
      </c>
    </row>
    <row r="1467" spans="1:9">
      <c r="A1467" s="1" t="s">
        <v>178</v>
      </c>
      <c r="B1467" s="1" t="s">
        <v>317</v>
      </c>
      <c r="C1467" s="1">
        <v>30159</v>
      </c>
      <c r="D1467" s="1" t="s">
        <v>0</v>
      </c>
      <c r="E1467" s="11">
        <v>267.81734901276297</v>
      </c>
      <c r="F1467" s="1">
        <v>43</v>
      </c>
      <c r="G1467" s="1">
        <f>IFERROR(VLOOKUP(C1467&amp;"|"&amp;D1467,TaxRates!$C:$D,2,0),55)</f>
        <v>40</v>
      </c>
      <c r="H1467" s="13">
        <f t="shared" si="44"/>
        <v>446.36224835460496</v>
      </c>
      <c r="I1467" s="1" t="str">
        <f t="shared" si="45"/>
        <v>40 to 50</v>
      </c>
    </row>
    <row r="1468" spans="1:9">
      <c r="A1468" s="1" t="s">
        <v>178</v>
      </c>
      <c r="B1468" s="1" t="s">
        <v>318</v>
      </c>
      <c r="C1468" s="1">
        <v>22391</v>
      </c>
      <c r="D1468" s="1" t="s">
        <v>0</v>
      </c>
      <c r="E1468" s="11">
        <v>30.1239670290799</v>
      </c>
      <c r="F1468" s="1">
        <v>29</v>
      </c>
      <c r="G1468" s="1">
        <f>IFERROR(VLOOKUP(C1468&amp;"|"&amp;D1468,TaxRates!$C:$D,2,0),55)</f>
        <v>16</v>
      </c>
      <c r="H1468" s="13">
        <f t="shared" si="44"/>
        <v>35.861865510809409</v>
      </c>
      <c r="I1468" s="1" t="str">
        <f t="shared" si="45"/>
        <v>20 to 30</v>
      </c>
    </row>
    <row r="1469" spans="1:9">
      <c r="A1469" s="1" t="s">
        <v>178</v>
      </c>
      <c r="B1469" s="1" t="s">
        <v>319</v>
      </c>
      <c r="C1469" s="1">
        <v>67480</v>
      </c>
      <c r="D1469" s="1" t="s">
        <v>1</v>
      </c>
      <c r="E1469" s="11">
        <v>104.947771800168</v>
      </c>
      <c r="F1469" s="1">
        <v>29</v>
      </c>
      <c r="G1469" s="1">
        <f>IFERROR(VLOOKUP(C1469&amp;"|"&amp;D1469,TaxRates!$C:$D,2,0),55)</f>
        <v>38</v>
      </c>
      <c r="H1469" s="13">
        <f t="shared" si="44"/>
        <v>169.27059967769031</v>
      </c>
      <c r="I1469" s="1" t="str">
        <f t="shared" si="45"/>
        <v>20 to 30</v>
      </c>
    </row>
    <row r="1470" spans="1:9">
      <c r="A1470" s="1" t="s">
        <v>178</v>
      </c>
      <c r="B1470" s="1" t="s">
        <v>319</v>
      </c>
      <c r="C1470" s="1">
        <v>67480</v>
      </c>
      <c r="D1470" s="1" t="s">
        <v>1</v>
      </c>
      <c r="E1470" s="11">
        <v>242.580055340223</v>
      </c>
      <c r="F1470" s="1">
        <v>32</v>
      </c>
      <c r="G1470" s="1">
        <f>IFERROR(VLOOKUP(C1470&amp;"|"&amp;D1470,TaxRates!$C:$D,2,0),55)</f>
        <v>38</v>
      </c>
      <c r="H1470" s="13">
        <f t="shared" si="44"/>
        <v>391.25815377455325</v>
      </c>
      <c r="I1470" s="1" t="str">
        <f t="shared" si="45"/>
        <v>30 to 40</v>
      </c>
    </row>
    <row r="1471" spans="1:9">
      <c r="A1471" s="1" t="s">
        <v>178</v>
      </c>
      <c r="B1471" s="1" t="s">
        <v>320</v>
      </c>
      <c r="C1471" s="1" t="s">
        <v>45</v>
      </c>
      <c r="D1471" s="1" t="s">
        <v>0</v>
      </c>
      <c r="E1471" s="11">
        <v>53.311622799306498</v>
      </c>
      <c r="F1471" s="1">
        <v>29</v>
      </c>
      <c r="G1471" s="1">
        <f>IFERROR(VLOOKUP(C1471&amp;"|"&amp;D1471,TaxRates!$C:$D,2,0),55)</f>
        <v>12</v>
      </c>
      <c r="H1471" s="13">
        <f t="shared" si="44"/>
        <v>60.581389544666472</v>
      </c>
      <c r="I1471" s="1" t="str">
        <f t="shared" si="45"/>
        <v>20 to 30</v>
      </c>
    </row>
    <row r="1472" spans="1:9">
      <c r="A1472" s="1" t="s">
        <v>178</v>
      </c>
      <c r="B1472" s="1" t="s">
        <v>320</v>
      </c>
      <c r="C1472" s="1" t="s">
        <v>45</v>
      </c>
      <c r="D1472" s="1" t="s">
        <v>0</v>
      </c>
      <c r="E1472" s="11">
        <v>162.41727442036901</v>
      </c>
      <c r="F1472" s="1">
        <v>40</v>
      </c>
      <c r="G1472" s="1">
        <f>IFERROR(VLOOKUP(C1472&amp;"|"&amp;D1472,TaxRates!$C:$D,2,0),55)</f>
        <v>12</v>
      </c>
      <c r="H1472" s="13">
        <f t="shared" si="44"/>
        <v>184.56508456860115</v>
      </c>
      <c r="I1472" s="1" t="str">
        <f t="shared" si="45"/>
        <v>40 to 50</v>
      </c>
    </row>
    <row r="1473" spans="1:9">
      <c r="A1473" s="1" t="s">
        <v>178</v>
      </c>
      <c r="B1473" s="1" t="s">
        <v>320</v>
      </c>
      <c r="C1473" s="1" t="s">
        <v>45</v>
      </c>
      <c r="D1473" s="1" t="s">
        <v>0</v>
      </c>
      <c r="E1473" s="11">
        <v>86.466469336425206</v>
      </c>
      <c r="F1473" s="1">
        <v>43</v>
      </c>
      <c r="G1473" s="1">
        <f>IFERROR(VLOOKUP(C1473&amp;"|"&amp;D1473,TaxRates!$C:$D,2,0),55)</f>
        <v>12</v>
      </c>
      <c r="H1473" s="13">
        <f t="shared" si="44"/>
        <v>98.257351518665004</v>
      </c>
      <c r="I1473" s="1" t="str">
        <f t="shared" si="45"/>
        <v>40 to 50</v>
      </c>
    </row>
    <row r="1474" spans="1:9">
      <c r="A1474" s="1" t="s">
        <v>178</v>
      </c>
      <c r="B1474" s="1" t="s">
        <v>320</v>
      </c>
      <c r="C1474" s="1" t="s">
        <v>45</v>
      </c>
      <c r="D1474" s="1" t="s">
        <v>0</v>
      </c>
      <c r="E1474" s="11">
        <v>64.279589844014097</v>
      </c>
      <c r="F1474" s="1">
        <v>43</v>
      </c>
      <c r="G1474" s="1">
        <f>IFERROR(VLOOKUP(C1474&amp;"|"&amp;D1474,TaxRates!$C:$D,2,0),55)</f>
        <v>12</v>
      </c>
      <c r="H1474" s="13">
        <f t="shared" si="44"/>
        <v>73.044988459106932</v>
      </c>
      <c r="I1474" s="1" t="str">
        <f t="shared" si="45"/>
        <v>40 to 50</v>
      </c>
    </row>
    <row r="1475" spans="1:9">
      <c r="A1475" s="1" t="s">
        <v>178</v>
      </c>
      <c r="B1475" s="1" t="s">
        <v>320</v>
      </c>
      <c r="C1475" s="1" t="s">
        <v>45</v>
      </c>
      <c r="D1475" s="1" t="s">
        <v>0</v>
      </c>
      <c r="E1475" s="11">
        <v>216.585417457445</v>
      </c>
      <c r="F1475" s="1">
        <v>46</v>
      </c>
      <c r="G1475" s="1">
        <f>IFERROR(VLOOKUP(C1475&amp;"|"&amp;D1475,TaxRates!$C:$D,2,0),55)</f>
        <v>12</v>
      </c>
      <c r="H1475" s="13">
        <f t="shared" ref="H1475:H1538" si="46">E1475/(1-(G1475*0.01))</f>
        <v>246.1197925652784</v>
      </c>
      <c r="I1475" s="1" t="str">
        <f t="shared" ref="I1475:I1538" si="47">VLOOKUP(F1475,$M$4:$N$9,2, 1)</f>
        <v>40 to 50</v>
      </c>
    </row>
    <row r="1476" spans="1:9">
      <c r="A1476" s="1" t="s">
        <v>178</v>
      </c>
      <c r="B1476" s="1" t="s">
        <v>320</v>
      </c>
      <c r="C1476" s="1" t="s">
        <v>45</v>
      </c>
      <c r="D1476" s="1" t="s">
        <v>0</v>
      </c>
      <c r="E1476" s="11">
        <v>36.086550017626301</v>
      </c>
      <c r="F1476" s="1">
        <v>48</v>
      </c>
      <c r="G1476" s="1">
        <f>IFERROR(VLOOKUP(C1476&amp;"|"&amp;D1476,TaxRates!$C:$D,2,0),55)</f>
        <v>12</v>
      </c>
      <c r="H1476" s="13">
        <f t="shared" si="46"/>
        <v>41.007443201848069</v>
      </c>
      <c r="I1476" s="1" t="str">
        <f t="shared" si="47"/>
        <v>40 to 50</v>
      </c>
    </row>
    <row r="1477" spans="1:9">
      <c r="A1477" s="1" t="s">
        <v>178</v>
      </c>
      <c r="B1477" s="1" t="s">
        <v>320</v>
      </c>
      <c r="C1477" s="1" t="s">
        <v>45</v>
      </c>
      <c r="D1477" s="1" t="s">
        <v>0</v>
      </c>
      <c r="E1477" s="11">
        <v>103.105501955421</v>
      </c>
      <c r="F1477" s="1">
        <v>48</v>
      </c>
      <c r="G1477" s="1">
        <f>IFERROR(VLOOKUP(C1477&amp;"|"&amp;D1477,TaxRates!$C:$D,2,0),55)</f>
        <v>12</v>
      </c>
      <c r="H1477" s="13">
        <f t="shared" si="46"/>
        <v>117.16534313116023</v>
      </c>
      <c r="I1477" s="1" t="str">
        <f t="shared" si="47"/>
        <v>40 to 50</v>
      </c>
    </row>
    <row r="1478" spans="1:9">
      <c r="A1478" s="1" t="s">
        <v>178</v>
      </c>
      <c r="B1478" s="1" t="s">
        <v>320</v>
      </c>
      <c r="C1478" s="1" t="s">
        <v>45</v>
      </c>
      <c r="D1478" s="1" t="s">
        <v>0</v>
      </c>
      <c r="E1478" s="11">
        <v>133.00256625484599</v>
      </c>
      <c r="F1478" s="1">
        <v>48</v>
      </c>
      <c r="G1478" s="1">
        <f>IFERROR(VLOOKUP(C1478&amp;"|"&amp;D1478,TaxRates!$C:$D,2,0),55)</f>
        <v>12</v>
      </c>
      <c r="H1478" s="13">
        <f t="shared" si="46"/>
        <v>151.13927983505226</v>
      </c>
      <c r="I1478" s="1" t="str">
        <f t="shared" si="47"/>
        <v>40 to 50</v>
      </c>
    </row>
    <row r="1479" spans="1:9">
      <c r="A1479" s="1" t="s">
        <v>178</v>
      </c>
      <c r="B1479" s="1" t="s">
        <v>320</v>
      </c>
      <c r="C1479" s="1" t="s">
        <v>45</v>
      </c>
      <c r="D1479" s="1" t="s">
        <v>0</v>
      </c>
      <c r="E1479" s="11">
        <v>311.13473303766898</v>
      </c>
      <c r="F1479" s="1">
        <v>49</v>
      </c>
      <c r="G1479" s="1">
        <f>IFERROR(VLOOKUP(C1479&amp;"|"&amp;D1479,TaxRates!$C:$D,2,0),55)</f>
        <v>12</v>
      </c>
      <c r="H1479" s="13">
        <f t="shared" si="46"/>
        <v>353.56219663371473</v>
      </c>
      <c r="I1479" s="1" t="str">
        <f t="shared" si="47"/>
        <v>40 to 50</v>
      </c>
    </row>
    <row r="1480" spans="1:9">
      <c r="A1480" s="1" t="s">
        <v>178</v>
      </c>
      <c r="B1480" s="1" t="s">
        <v>320</v>
      </c>
      <c r="C1480" s="1" t="s">
        <v>45</v>
      </c>
      <c r="D1480" s="1" t="s">
        <v>0</v>
      </c>
      <c r="E1480" s="11">
        <v>62.285550623802202</v>
      </c>
      <c r="F1480" s="1">
        <v>50</v>
      </c>
      <c r="G1480" s="1">
        <f>IFERROR(VLOOKUP(C1480&amp;"|"&amp;D1480,TaxRates!$C:$D,2,0),55)</f>
        <v>12</v>
      </c>
      <c r="H1480" s="13">
        <f t="shared" si="46"/>
        <v>70.779034799775232</v>
      </c>
      <c r="I1480" s="1" t="str">
        <f t="shared" si="47"/>
        <v>50 to 60</v>
      </c>
    </row>
    <row r="1481" spans="1:9">
      <c r="A1481" s="1" t="s">
        <v>178</v>
      </c>
      <c r="B1481" s="1" t="s">
        <v>321</v>
      </c>
      <c r="C1481" s="1" t="s">
        <v>37</v>
      </c>
      <c r="D1481" s="1" t="s">
        <v>1</v>
      </c>
      <c r="E1481" s="11">
        <v>39.473561624527399</v>
      </c>
      <c r="F1481" s="1">
        <v>29</v>
      </c>
      <c r="G1481" s="1">
        <f>IFERROR(VLOOKUP(C1481&amp;"|"&amp;D1481,TaxRates!$C:$D,2,0),55)</f>
        <v>39</v>
      </c>
      <c r="H1481" s="13">
        <f t="shared" si="46"/>
        <v>64.710756761520329</v>
      </c>
      <c r="I1481" s="1" t="str">
        <f t="shared" si="47"/>
        <v>20 to 30</v>
      </c>
    </row>
    <row r="1482" spans="1:9">
      <c r="A1482" s="1" t="s">
        <v>178</v>
      </c>
      <c r="B1482" s="1" t="s">
        <v>321</v>
      </c>
      <c r="C1482" s="1" t="s">
        <v>37</v>
      </c>
      <c r="D1482" s="1" t="s">
        <v>1</v>
      </c>
      <c r="E1482" s="11">
        <v>42.229453056229502</v>
      </c>
      <c r="F1482" s="1">
        <v>35</v>
      </c>
      <c r="G1482" s="1">
        <f>IFERROR(VLOOKUP(C1482&amp;"|"&amp;D1482,TaxRates!$C:$D,2,0),55)</f>
        <v>39</v>
      </c>
      <c r="H1482" s="13">
        <f t="shared" si="46"/>
        <v>69.228611567589354</v>
      </c>
      <c r="I1482" s="1" t="str">
        <f t="shared" si="47"/>
        <v>30 to 40</v>
      </c>
    </row>
    <row r="1483" spans="1:9">
      <c r="A1483" s="1" t="s">
        <v>178</v>
      </c>
      <c r="B1483" s="1" t="s">
        <v>321</v>
      </c>
      <c r="C1483" s="1" t="s">
        <v>37</v>
      </c>
      <c r="D1483" s="1" t="s">
        <v>1</v>
      </c>
      <c r="E1483" s="11">
        <v>60.374158093199597</v>
      </c>
      <c r="F1483" s="1">
        <v>42</v>
      </c>
      <c r="G1483" s="1">
        <f>IFERROR(VLOOKUP(C1483&amp;"|"&amp;D1483,TaxRates!$C:$D,2,0),55)</f>
        <v>39</v>
      </c>
      <c r="H1483" s="13">
        <f t="shared" si="46"/>
        <v>98.97402966098295</v>
      </c>
      <c r="I1483" s="1" t="str">
        <f t="shared" si="47"/>
        <v>40 to 50</v>
      </c>
    </row>
    <row r="1484" spans="1:9">
      <c r="A1484" s="1" t="s">
        <v>178</v>
      </c>
      <c r="B1484" s="1" t="s">
        <v>322</v>
      </c>
      <c r="C1484" s="1" t="s">
        <v>42</v>
      </c>
      <c r="D1484" s="1" t="s">
        <v>1</v>
      </c>
      <c r="E1484" s="11">
        <v>45.218257885921702</v>
      </c>
      <c r="F1484" s="1">
        <v>29</v>
      </c>
      <c r="G1484" s="1">
        <f>IFERROR(VLOOKUP(C1484&amp;"|"&amp;D1484,TaxRates!$C:$D,2,0),55)</f>
        <v>14</v>
      </c>
      <c r="H1484" s="13">
        <f t="shared" si="46"/>
        <v>52.579369634792677</v>
      </c>
      <c r="I1484" s="1" t="str">
        <f t="shared" si="47"/>
        <v>20 to 30</v>
      </c>
    </row>
    <row r="1485" spans="1:9">
      <c r="A1485" s="1" t="s">
        <v>178</v>
      </c>
      <c r="B1485" s="1" t="s">
        <v>322</v>
      </c>
      <c r="C1485" s="1" t="s">
        <v>42</v>
      </c>
      <c r="D1485" s="1" t="s">
        <v>1</v>
      </c>
      <c r="E1485" s="11">
        <v>57.386855930591203</v>
      </c>
      <c r="F1485" s="1">
        <v>34</v>
      </c>
      <c r="G1485" s="1">
        <f>IFERROR(VLOOKUP(C1485&amp;"|"&amp;D1485,TaxRates!$C:$D,2,0),55)</f>
        <v>14</v>
      </c>
      <c r="H1485" s="13">
        <f t="shared" si="46"/>
        <v>66.728902244873495</v>
      </c>
      <c r="I1485" s="1" t="str">
        <f t="shared" si="47"/>
        <v>30 to 40</v>
      </c>
    </row>
    <row r="1486" spans="1:9">
      <c r="A1486" s="1" t="s">
        <v>178</v>
      </c>
      <c r="B1486" s="1" t="s">
        <v>322</v>
      </c>
      <c r="C1486" s="1" t="s">
        <v>42</v>
      </c>
      <c r="D1486" s="1" t="s">
        <v>1</v>
      </c>
      <c r="E1486" s="11">
        <v>41.829743611936799</v>
      </c>
      <c r="F1486" s="1">
        <v>45</v>
      </c>
      <c r="G1486" s="1">
        <f>IFERROR(VLOOKUP(C1486&amp;"|"&amp;D1486,TaxRates!$C:$D,2,0),55)</f>
        <v>14</v>
      </c>
      <c r="H1486" s="13">
        <f t="shared" si="46"/>
        <v>48.639236758066048</v>
      </c>
      <c r="I1486" s="1" t="str">
        <f t="shared" si="47"/>
        <v>40 to 50</v>
      </c>
    </row>
    <row r="1487" spans="1:9">
      <c r="A1487" s="1" t="s">
        <v>178</v>
      </c>
      <c r="B1487" s="1" t="s">
        <v>322</v>
      </c>
      <c r="C1487" s="1" t="s">
        <v>42</v>
      </c>
      <c r="D1487" s="1" t="s">
        <v>1</v>
      </c>
      <c r="E1487" s="11">
        <v>84.879652895925005</v>
      </c>
      <c r="F1487" s="1">
        <v>45</v>
      </c>
      <c r="G1487" s="1">
        <f>IFERROR(VLOOKUP(C1487&amp;"|"&amp;D1487,TaxRates!$C:$D,2,0),55)</f>
        <v>14</v>
      </c>
      <c r="H1487" s="13">
        <f t="shared" si="46"/>
        <v>98.697270809215127</v>
      </c>
      <c r="I1487" s="1" t="str">
        <f t="shared" si="47"/>
        <v>40 to 50</v>
      </c>
    </row>
    <row r="1488" spans="1:9">
      <c r="A1488" s="1" t="s">
        <v>178</v>
      </c>
      <c r="B1488" s="1" t="s">
        <v>197</v>
      </c>
      <c r="C1488" s="1" t="s">
        <v>31</v>
      </c>
      <c r="D1488" s="1" t="s">
        <v>1</v>
      </c>
      <c r="E1488" s="11">
        <v>60.238918055657003</v>
      </c>
      <c r="F1488" s="1">
        <v>23</v>
      </c>
      <c r="G1488" s="1">
        <f>IFERROR(VLOOKUP(C1488&amp;"|"&amp;D1488,TaxRates!$C:$D,2,0),55)</f>
        <v>27</v>
      </c>
      <c r="H1488" s="13">
        <f t="shared" si="46"/>
        <v>82.519065829667127</v>
      </c>
      <c r="I1488" s="1" t="str">
        <f t="shared" si="47"/>
        <v>20 to 30</v>
      </c>
    </row>
    <row r="1489" spans="1:9">
      <c r="A1489" s="1" t="s">
        <v>178</v>
      </c>
      <c r="B1489" s="1" t="s">
        <v>197</v>
      </c>
      <c r="C1489" s="1" t="s">
        <v>31</v>
      </c>
      <c r="D1489" s="1" t="s">
        <v>1</v>
      </c>
      <c r="E1489" s="11">
        <v>147.500298279416</v>
      </c>
      <c r="F1489" s="1">
        <v>25</v>
      </c>
      <c r="G1489" s="1">
        <f>IFERROR(VLOOKUP(C1489&amp;"|"&amp;D1489,TaxRates!$C:$D,2,0),55)</f>
        <v>27</v>
      </c>
      <c r="H1489" s="13">
        <f t="shared" si="46"/>
        <v>202.05520312248768</v>
      </c>
      <c r="I1489" s="1" t="str">
        <f t="shared" si="47"/>
        <v>20 to 30</v>
      </c>
    </row>
    <row r="1490" spans="1:9">
      <c r="A1490" s="1" t="s">
        <v>178</v>
      </c>
      <c r="B1490" s="1" t="s">
        <v>197</v>
      </c>
      <c r="C1490" s="1" t="s">
        <v>31</v>
      </c>
      <c r="D1490" s="1" t="s">
        <v>1</v>
      </c>
      <c r="E1490" s="11">
        <v>60.718268855391401</v>
      </c>
      <c r="F1490" s="1">
        <v>25</v>
      </c>
      <c r="G1490" s="1">
        <f>IFERROR(VLOOKUP(C1490&amp;"|"&amp;D1490,TaxRates!$C:$D,2,0),55)</f>
        <v>27</v>
      </c>
      <c r="H1490" s="13">
        <f t="shared" si="46"/>
        <v>83.175710760810134</v>
      </c>
      <c r="I1490" s="1" t="str">
        <f t="shared" si="47"/>
        <v>20 to 30</v>
      </c>
    </row>
    <row r="1491" spans="1:9">
      <c r="A1491" s="1" t="s">
        <v>178</v>
      </c>
      <c r="B1491" s="1" t="s">
        <v>197</v>
      </c>
      <c r="C1491" s="1" t="s">
        <v>31</v>
      </c>
      <c r="D1491" s="1" t="s">
        <v>1</v>
      </c>
      <c r="E1491" s="11">
        <v>63.203680212008301</v>
      </c>
      <c r="F1491" s="1">
        <v>26</v>
      </c>
      <c r="G1491" s="1">
        <f>IFERROR(VLOOKUP(C1491&amp;"|"&amp;D1491,TaxRates!$C:$D,2,0),55)</f>
        <v>27</v>
      </c>
      <c r="H1491" s="13">
        <f t="shared" si="46"/>
        <v>86.580383852066163</v>
      </c>
      <c r="I1491" s="1" t="str">
        <f t="shared" si="47"/>
        <v>20 to 30</v>
      </c>
    </row>
    <row r="1492" spans="1:9">
      <c r="A1492" s="1" t="s">
        <v>178</v>
      </c>
      <c r="B1492" s="1" t="s">
        <v>197</v>
      </c>
      <c r="C1492" s="1" t="s">
        <v>31</v>
      </c>
      <c r="D1492" s="1" t="s">
        <v>1</v>
      </c>
      <c r="E1492" s="11">
        <v>25.707628469770999</v>
      </c>
      <c r="F1492" s="1">
        <v>26</v>
      </c>
      <c r="G1492" s="1">
        <f>IFERROR(VLOOKUP(C1492&amp;"|"&amp;D1492,TaxRates!$C:$D,2,0),55)</f>
        <v>27</v>
      </c>
      <c r="H1492" s="13">
        <f t="shared" si="46"/>
        <v>35.215929410645202</v>
      </c>
      <c r="I1492" s="1" t="str">
        <f t="shared" si="47"/>
        <v>20 to 30</v>
      </c>
    </row>
    <row r="1493" spans="1:9">
      <c r="A1493" s="1" t="s">
        <v>178</v>
      </c>
      <c r="B1493" s="1" t="s">
        <v>197</v>
      </c>
      <c r="C1493" s="1" t="s">
        <v>31</v>
      </c>
      <c r="D1493" s="1" t="s">
        <v>1</v>
      </c>
      <c r="E1493" s="11">
        <v>65.2938901255839</v>
      </c>
      <c r="F1493" s="1">
        <v>26</v>
      </c>
      <c r="G1493" s="1">
        <f>IFERROR(VLOOKUP(C1493&amp;"|"&amp;D1493,TaxRates!$C:$D,2,0),55)</f>
        <v>27</v>
      </c>
      <c r="H1493" s="13">
        <f t="shared" si="46"/>
        <v>89.443685103539593</v>
      </c>
      <c r="I1493" s="1" t="str">
        <f t="shared" si="47"/>
        <v>20 to 30</v>
      </c>
    </row>
    <row r="1494" spans="1:9">
      <c r="A1494" s="1" t="s">
        <v>178</v>
      </c>
      <c r="B1494" s="1" t="s">
        <v>197</v>
      </c>
      <c r="C1494" s="1" t="s">
        <v>31</v>
      </c>
      <c r="D1494" s="1" t="s">
        <v>1</v>
      </c>
      <c r="E1494" s="11">
        <v>63.908431074313803</v>
      </c>
      <c r="F1494" s="1">
        <v>26</v>
      </c>
      <c r="G1494" s="1">
        <f>IFERROR(VLOOKUP(C1494&amp;"|"&amp;D1494,TaxRates!$C:$D,2,0),55)</f>
        <v>27</v>
      </c>
      <c r="H1494" s="13">
        <f t="shared" si="46"/>
        <v>87.545795992210685</v>
      </c>
      <c r="I1494" s="1" t="str">
        <f t="shared" si="47"/>
        <v>20 to 30</v>
      </c>
    </row>
    <row r="1495" spans="1:9">
      <c r="A1495" s="1" t="s">
        <v>178</v>
      </c>
      <c r="B1495" s="1" t="s">
        <v>197</v>
      </c>
      <c r="C1495" s="1" t="s">
        <v>31</v>
      </c>
      <c r="D1495" s="1" t="s">
        <v>1</v>
      </c>
      <c r="E1495" s="11">
        <v>26.625758057977102</v>
      </c>
      <c r="F1495" s="1">
        <v>27</v>
      </c>
      <c r="G1495" s="1">
        <f>IFERROR(VLOOKUP(C1495&amp;"|"&amp;D1495,TaxRates!$C:$D,2,0),55)</f>
        <v>27</v>
      </c>
      <c r="H1495" s="13">
        <f t="shared" si="46"/>
        <v>36.473641175311101</v>
      </c>
      <c r="I1495" s="1" t="str">
        <f t="shared" si="47"/>
        <v>20 to 30</v>
      </c>
    </row>
    <row r="1496" spans="1:9">
      <c r="A1496" s="1" t="s">
        <v>178</v>
      </c>
      <c r="B1496" s="1" t="s">
        <v>197</v>
      </c>
      <c r="C1496" s="1" t="s">
        <v>31</v>
      </c>
      <c r="D1496" s="1" t="s">
        <v>1</v>
      </c>
      <c r="E1496" s="11">
        <v>241.30278831898701</v>
      </c>
      <c r="F1496" s="1">
        <v>27</v>
      </c>
      <c r="G1496" s="1">
        <f>IFERROR(VLOOKUP(C1496&amp;"|"&amp;D1496,TaxRates!$C:$D,2,0),55)</f>
        <v>27</v>
      </c>
      <c r="H1496" s="13">
        <f t="shared" si="46"/>
        <v>330.55176482053014</v>
      </c>
      <c r="I1496" s="1" t="str">
        <f t="shared" si="47"/>
        <v>20 to 30</v>
      </c>
    </row>
    <row r="1497" spans="1:9">
      <c r="A1497" s="1" t="s">
        <v>178</v>
      </c>
      <c r="B1497" s="1" t="s">
        <v>197</v>
      </c>
      <c r="C1497" s="1" t="s">
        <v>31</v>
      </c>
      <c r="D1497" s="1" t="s">
        <v>1</v>
      </c>
      <c r="E1497" s="11">
        <v>82.198894818413194</v>
      </c>
      <c r="F1497" s="1">
        <v>28</v>
      </c>
      <c r="G1497" s="1">
        <f>IFERROR(VLOOKUP(C1497&amp;"|"&amp;D1497,TaxRates!$C:$D,2,0),55)</f>
        <v>27</v>
      </c>
      <c r="H1497" s="13">
        <f t="shared" si="46"/>
        <v>112.60122577864821</v>
      </c>
      <c r="I1497" s="1" t="str">
        <f t="shared" si="47"/>
        <v>20 to 30</v>
      </c>
    </row>
    <row r="1498" spans="1:9">
      <c r="A1498" s="1" t="s">
        <v>178</v>
      </c>
      <c r="B1498" s="1" t="s">
        <v>197</v>
      </c>
      <c r="C1498" s="1" t="s">
        <v>31</v>
      </c>
      <c r="D1498" s="1" t="s">
        <v>1</v>
      </c>
      <c r="E1498" s="11">
        <v>111.592565644763</v>
      </c>
      <c r="F1498" s="1">
        <v>28</v>
      </c>
      <c r="G1498" s="1">
        <f>IFERROR(VLOOKUP(C1498&amp;"|"&amp;D1498,TaxRates!$C:$D,2,0),55)</f>
        <v>27</v>
      </c>
      <c r="H1498" s="13">
        <f t="shared" si="46"/>
        <v>152.86652828049725</v>
      </c>
      <c r="I1498" s="1" t="str">
        <f t="shared" si="47"/>
        <v>20 to 30</v>
      </c>
    </row>
    <row r="1499" spans="1:9">
      <c r="A1499" s="1" t="s">
        <v>178</v>
      </c>
      <c r="B1499" s="1" t="s">
        <v>197</v>
      </c>
      <c r="C1499" s="1" t="s">
        <v>31</v>
      </c>
      <c r="D1499" s="1" t="s">
        <v>1</v>
      </c>
      <c r="E1499" s="11">
        <v>95.437391826753299</v>
      </c>
      <c r="F1499" s="1">
        <v>28</v>
      </c>
      <c r="G1499" s="1">
        <f>IFERROR(VLOOKUP(C1499&amp;"|"&amp;D1499,TaxRates!$C:$D,2,0),55)</f>
        <v>27</v>
      </c>
      <c r="H1499" s="13">
        <f t="shared" si="46"/>
        <v>130.73615318733329</v>
      </c>
      <c r="I1499" s="1" t="str">
        <f t="shared" si="47"/>
        <v>20 to 30</v>
      </c>
    </row>
    <row r="1500" spans="1:9">
      <c r="A1500" s="1" t="s">
        <v>178</v>
      </c>
      <c r="B1500" s="1" t="s">
        <v>197</v>
      </c>
      <c r="C1500" s="1" t="s">
        <v>31</v>
      </c>
      <c r="D1500" s="1" t="s">
        <v>1</v>
      </c>
      <c r="E1500" s="11">
        <v>100.78538397802301</v>
      </c>
      <c r="F1500" s="1">
        <v>28</v>
      </c>
      <c r="G1500" s="1">
        <f>IFERROR(VLOOKUP(C1500&amp;"|"&amp;D1500,TaxRates!$C:$D,2,0),55)</f>
        <v>27</v>
      </c>
      <c r="H1500" s="13">
        <f t="shared" si="46"/>
        <v>138.06216983290824</v>
      </c>
      <c r="I1500" s="1" t="str">
        <f t="shared" si="47"/>
        <v>20 to 30</v>
      </c>
    </row>
    <row r="1501" spans="1:9">
      <c r="A1501" s="1" t="s">
        <v>178</v>
      </c>
      <c r="B1501" s="1" t="s">
        <v>197</v>
      </c>
      <c r="C1501" s="1" t="s">
        <v>31</v>
      </c>
      <c r="D1501" s="1" t="s">
        <v>1</v>
      </c>
      <c r="E1501" s="11">
        <v>74.389533983868006</v>
      </c>
      <c r="F1501" s="1">
        <v>28</v>
      </c>
      <c r="G1501" s="1">
        <f>IFERROR(VLOOKUP(C1501&amp;"|"&amp;D1501,TaxRates!$C:$D,2,0),55)</f>
        <v>27</v>
      </c>
      <c r="H1501" s="13">
        <f t="shared" si="46"/>
        <v>101.90347121077809</v>
      </c>
      <c r="I1501" s="1" t="str">
        <f t="shared" si="47"/>
        <v>20 to 30</v>
      </c>
    </row>
    <row r="1502" spans="1:9">
      <c r="A1502" s="1" t="s">
        <v>178</v>
      </c>
      <c r="B1502" s="1" t="s">
        <v>197</v>
      </c>
      <c r="C1502" s="1" t="s">
        <v>31</v>
      </c>
      <c r="D1502" s="1" t="s">
        <v>1</v>
      </c>
      <c r="E1502" s="11">
        <v>128.51860767676499</v>
      </c>
      <c r="F1502" s="1">
        <v>28</v>
      </c>
      <c r="G1502" s="1">
        <f>IFERROR(VLOOKUP(C1502&amp;"|"&amp;D1502,TaxRates!$C:$D,2,0),55)</f>
        <v>27</v>
      </c>
      <c r="H1502" s="13">
        <f t="shared" si="46"/>
        <v>176.0528872284452</v>
      </c>
      <c r="I1502" s="1" t="str">
        <f t="shared" si="47"/>
        <v>20 to 30</v>
      </c>
    </row>
    <row r="1503" spans="1:9">
      <c r="A1503" s="1" t="s">
        <v>178</v>
      </c>
      <c r="B1503" s="1" t="s">
        <v>197</v>
      </c>
      <c r="C1503" s="1" t="s">
        <v>31</v>
      </c>
      <c r="D1503" s="1" t="s">
        <v>1</v>
      </c>
      <c r="E1503" s="11">
        <v>86.526576019777494</v>
      </c>
      <c r="F1503" s="1">
        <v>28</v>
      </c>
      <c r="G1503" s="1">
        <f>IFERROR(VLOOKUP(C1503&amp;"|"&amp;D1503,TaxRates!$C:$D,2,0),55)</f>
        <v>27</v>
      </c>
      <c r="H1503" s="13">
        <f t="shared" si="46"/>
        <v>118.52955619147602</v>
      </c>
      <c r="I1503" s="1" t="str">
        <f t="shared" si="47"/>
        <v>20 to 30</v>
      </c>
    </row>
    <row r="1504" spans="1:9">
      <c r="A1504" s="1" t="s">
        <v>178</v>
      </c>
      <c r="B1504" s="1" t="s">
        <v>197</v>
      </c>
      <c r="C1504" s="1" t="s">
        <v>31</v>
      </c>
      <c r="D1504" s="1" t="s">
        <v>1</v>
      </c>
      <c r="E1504" s="11">
        <v>86.317705295128306</v>
      </c>
      <c r="F1504" s="1">
        <v>28</v>
      </c>
      <c r="G1504" s="1">
        <f>IFERROR(VLOOKUP(C1504&amp;"|"&amp;D1504,TaxRates!$C:$D,2,0),55)</f>
        <v>27</v>
      </c>
      <c r="H1504" s="13">
        <f t="shared" si="46"/>
        <v>118.24343191113466</v>
      </c>
      <c r="I1504" s="1" t="str">
        <f t="shared" si="47"/>
        <v>20 to 30</v>
      </c>
    </row>
    <row r="1505" spans="1:9">
      <c r="A1505" s="1" t="s">
        <v>178</v>
      </c>
      <c r="B1505" s="1" t="s">
        <v>197</v>
      </c>
      <c r="C1505" s="1" t="s">
        <v>31</v>
      </c>
      <c r="D1505" s="1" t="s">
        <v>1</v>
      </c>
      <c r="E1505" s="11">
        <v>86.317705295128306</v>
      </c>
      <c r="F1505" s="1">
        <v>28</v>
      </c>
      <c r="G1505" s="1">
        <f>IFERROR(VLOOKUP(C1505&amp;"|"&amp;D1505,TaxRates!$C:$D,2,0),55)</f>
        <v>27</v>
      </c>
      <c r="H1505" s="13">
        <f t="shared" si="46"/>
        <v>118.24343191113466</v>
      </c>
      <c r="I1505" s="1" t="str">
        <f t="shared" si="47"/>
        <v>20 to 30</v>
      </c>
    </row>
    <row r="1506" spans="1:9">
      <c r="A1506" s="1" t="s">
        <v>178</v>
      </c>
      <c r="B1506" s="1" t="s">
        <v>197</v>
      </c>
      <c r="C1506" s="1" t="s">
        <v>31</v>
      </c>
      <c r="D1506" s="1" t="s">
        <v>1</v>
      </c>
      <c r="E1506" s="11">
        <v>56.8128371045769</v>
      </c>
      <c r="F1506" s="1">
        <v>28</v>
      </c>
      <c r="G1506" s="1">
        <f>IFERROR(VLOOKUP(C1506&amp;"|"&amp;D1506,TaxRates!$C:$D,2,0),55)</f>
        <v>27</v>
      </c>
      <c r="H1506" s="13">
        <f t="shared" si="46"/>
        <v>77.825804252845074</v>
      </c>
      <c r="I1506" s="1" t="str">
        <f t="shared" si="47"/>
        <v>20 to 30</v>
      </c>
    </row>
    <row r="1507" spans="1:9">
      <c r="A1507" s="1" t="s">
        <v>178</v>
      </c>
      <c r="B1507" s="1" t="s">
        <v>197</v>
      </c>
      <c r="C1507" s="1" t="s">
        <v>31</v>
      </c>
      <c r="D1507" s="1" t="s">
        <v>1</v>
      </c>
      <c r="E1507" s="11">
        <v>56.8128371045769</v>
      </c>
      <c r="F1507" s="1">
        <v>28</v>
      </c>
      <c r="G1507" s="1">
        <f>IFERROR(VLOOKUP(C1507&amp;"|"&amp;D1507,TaxRates!$C:$D,2,0),55)</f>
        <v>27</v>
      </c>
      <c r="H1507" s="13">
        <f t="shared" si="46"/>
        <v>77.825804252845074</v>
      </c>
      <c r="I1507" s="1" t="str">
        <f t="shared" si="47"/>
        <v>20 to 30</v>
      </c>
    </row>
    <row r="1508" spans="1:9">
      <c r="A1508" s="1" t="s">
        <v>178</v>
      </c>
      <c r="B1508" s="1" t="s">
        <v>197</v>
      </c>
      <c r="C1508" s="1" t="s">
        <v>31</v>
      </c>
      <c r="D1508" s="1" t="s">
        <v>1</v>
      </c>
      <c r="E1508" s="11">
        <v>143.76617057615599</v>
      </c>
      <c r="F1508" s="1">
        <v>28</v>
      </c>
      <c r="G1508" s="1">
        <f>IFERROR(VLOOKUP(C1508&amp;"|"&amp;D1508,TaxRates!$C:$D,2,0),55)</f>
        <v>27</v>
      </c>
      <c r="H1508" s="13">
        <f t="shared" si="46"/>
        <v>196.93995969336436</v>
      </c>
      <c r="I1508" s="1" t="str">
        <f t="shared" si="47"/>
        <v>20 to 30</v>
      </c>
    </row>
    <row r="1509" spans="1:9">
      <c r="A1509" s="1" t="s">
        <v>178</v>
      </c>
      <c r="B1509" s="1" t="s">
        <v>197</v>
      </c>
      <c r="C1509" s="1" t="s">
        <v>31</v>
      </c>
      <c r="D1509" s="1" t="s">
        <v>1</v>
      </c>
      <c r="E1509" s="11">
        <v>143.76617057615599</v>
      </c>
      <c r="F1509" s="1">
        <v>28</v>
      </c>
      <c r="G1509" s="1">
        <f>IFERROR(VLOOKUP(C1509&amp;"|"&amp;D1509,TaxRates!$C:$D,2,0),55)</f>
        <v>27</v>
      </c>
      <c r="H1509" s="13">
        <f t="shared" si="46"/>
        <v>196.93995969336436</v>
      </c>
      <c r="I1509" s="1" t="str">
        <f t="shared" si="47"/>
        <v>20 to 30</v>
      </c>
    </row>
    <row r="1510" spans="1:9">
      <c r="A1510" s="1" t="s">
        <v>178</v>
      </c>
      <c r="B1510" s="1" t="s">
        <v>197</v>
      </c>
      <c r="C1510" s="1" t="s">
        <v>31</v>
      </c>
      <c r="D1510" s="1" t="s">
        <v>1</v>
      </c>
      <c r="E1510" s="11">
        <v>112.95698735686</v>
      </c>
      <c r="F1510" s="1">
        <v>28</v>
      </c>
      <c r="G1510" s="1">
        <f>IFERROR(VLOOKUP(C1510&amp;"|"&amp;D1510,TaxRates!$C:$D,2,0),55)</f>
        <v>27</v>
      </c>
      <c r="H1510" s="13">
        <f t="shared" si="46"/>
        <v>154.7355991189863</v>
      </c>
      <c r="I1510" s="1" t="str">
        <f t="shared" si="47"/>
        <v>20 to 30</v>
      </c>
    </row>
    <row r="1511" spans="1:9">
      <c r="A1511" s="1" t="s">
        <v>178</v>
      </c>
      <c r="B1511" s="1" t="s">
        <v>197</v>
      </c>
      <c r="C1511" s="1" t="s">
        <v>31</v>
      </c>
      <c r="D1511" s="1" t="s">
        <v>1</v>
      </c>
      <c r="E1511" s="11">
        <v>176.74821039863701</v>
      </c>
      <c r="F1511" s="1">
        <v>29</v>
      </c>
      <c r="G1511" s="1">
        <f>IFERROR(VLOOKUP(C1511&amp;"|"&amp;D1511,TaxRates!$C:$D,2,0),55)</f>
        <v>27</v>
      </c>
      <c r="H1511" s="13">
        <f t="shared" si="46"/>
        <v>242.12083616251647</v>
      </c>
      <c r="I1511" s="1" t="str">
        <f t="shared" si="47"/>
        <v>20 to 30</v>
      </c>
    </row>
    <row r="1512" spans="1:9">
      <c r="A1512" s="1" t="s">
        <v>178</v>
      </c>
      <c r="B1512" s="1" t="s">
        <v>197</v>
      </c>
      <c r="C1512" s="1" t="s">
        <v>31</v>
      </c>
      <c r="D1512" s="1" t="s">
        <v>1</v>
      </c>
      <c r="E1512" s="11">
        <v>19.763077486230301</v>
      </c>
      <c r="F1512" s="1">
        <v>30</v>
      </c>
      <c r="G1512" s="1">
        <f>IFERROR(VLOOKUP(C1512&amp;"|"&amp;D1512,TaxRates!$C:$D,2,0),55)</f>
        <v>27</v>
      </c>
      <c r="H1512" s="13">
        <f t="shared" si="46"/>
        <v>27.072708885246989</v>
      </c>
      <c r="I1512" s="1" t="str">
        <f t="shared" si="47"/>
        <v>30 to 40</v>
      </c>
    </row>
    <row r="1513" spans="1:9">
      <c r="A1513" s="1" t="s">
        <v>178</v>
      </c>
      <c r="B1513" s="1" t="s">
        <v>197</v>
      </c>
      <c r="C1513" s="1" t="s">
        <v>31</v>
      </c>
      <c r="D1513" s="1" t="s">
        <v>1</v>
      </c>
      <c r="E1513" s="11">
        <v>39.387909600750397</v>
      </c>
      <c r="F1513" s="1">
        <v>30</v>
      </c>
      <c r="G1513" s="1">
        <f>IFERROR(VLOOKUP(C1513&amp;"|"&amp;D1513,TaxRates!$C:$D,2,0),55)</f>
        <v>27</v>
      </c>
      <c r="H1513" s="13">
        <f t="shared" si="46"/>
        <v>53.956040548973149</v>
      </c>
      <c r="I1513" s="1" t="str">
        <f t="shared" si="47"/>
        <v>30 to 40</v>
      </c>
    </row>
    <row r="1514" spans="1:9">
      <c r="A1514" s="1" t="s">
        <v>178</v>
      </c>
      <c r="B1514" s="1" t="s">
        <v>197</v>
      </c>
      <c r="C1514" s="1" t="s">
        <v>31</v>
      </c>
      <c r="D1514" s="1" t="s">
        <v>1</v>
      </c>
      <c r="E1514" s="11">
        <v>132.774160858107</v>
      </c>
      <c r="F1514" s="1">
        <v>30</v>
      </c>
      <c r="G1514" s="1">
        <f>IFERROR(VLOOKUP(C1514&amp;"|"&amp;D1514,TaxRates!$C:$D,2,0),55)</f>
        <v>27</v>
      </c>
      <c r="H1514" s="13">
        <f t="shared" si="46"/>
        <v>181.88241213439315</v>
      </c>
      <c r="I1514" s="1" t="str">
        <f t="shared" si="47"/>
        <v>30 to 40</v>
      </c>
    </row>
    <row r="1515" spans="1:9">
      <c r="A1515" s="1" t="s">
        <v>178</v>
      </c>
      <c r="B1515" s="1" t="s">
        <v>197</v>
      </c>
      <c r="C1515" s="1" t="s">
        <v>31</v>
      </c>
      <c r="D1515" s="1" t="s">
        <v>1</v>
      </c>
      <c r="E1515" s="11">
        <v>129.21434253656801</v>
      </c>
      <c r="F1515" s="1">
        <v>30</v>
      </c>
      <c r="G1515" s="1">
        <f>IFERROR(VLOOKUP(C1515&amp;"|"&amp;D1515,TaxRates!$C:$D,2,0),55)</f>
        <v>27</v>
      </c>
      <c r="H1515" s="13">
        <f t="shared" si="46"/>
        <v>177.00594868023015</v>
      </c>
      <c r="I1515" s="1" t="str">
        <f t="shared" si="47"/>
        <v>30 to 40</v>
      </c>
    </row>
    <row r="1516" spans="1:9">
      <c r="A1516" s="1" t="s">
        <v>178</v>
      </c>
      <c r="B1516" s="1" t="s">
        <v>197</v>
      </c>
      <c r="C1516" s="1" t="s">
        <v>31</v>
      </c>
      <c r="D1516" s="1" t="s">
        <v>1</v>
      </c>
      <c r="E1516" s="11">
        <v>48.207062715613901</v>
      </c>
      <c r="F1516" s="1">
        <v>31</v>
      </c>
      <c r="G1516" s="1">
        <f>IFERROR(VLOOKUP(C1516&amp;"|"&amp;D1516,TaxRates!$C:$D,2,0),55)</f>
        <v>27</v>
      </c>
      <c r="H1516" s="13">
        <f t="shared" si="46"/>
        <v>66.037072213169722</v>
      </c>
      <c r="I1516" s="1" t="str">
        <f t="shared" si="47"/>
        <v>30 to 40</v>
      </c>
    </row>
    <row r="1517" spans="1:9">
      <c r="A1517" s="1" t="s">
        <v>178</v>
      </c>
      <c r="B1517" s="1" t="s">
        <v>197</v>
      </c>
      <c r="C1517" s="1" t="s">
        <v>31</v>
      </c>
      <c r="D1517" s="1" t="s">
        <v>1</v>
      </c>
      <c r="E1517" s="11">
        <v>102.53448846357399</v>
      </c>
      <c r="F1517" s="1">
        <v>31</v>
      </c>
      <c r="G1517" s="1">
        <f>IFERROR(VLOOKUP(C1517&amp;"|"&amp;D1517,TaxRates!$C:$D,2,0),55)</f>
        <v>27</v>
      </c>
      <c r="H1517" s="13">
        <f t="shared" si="46"/>
        <v>140.45820337475891</v>
      </c>
      <c r="I1517" s="1" t="str">
        <f t="shared" si="47"/>
        <v>30 to 40</v>
      </c>
    </row>
    <row r="1518" spans="1:9">
      <c r="A1518" s="1" t="s">
        <v>178</v>
      </c>
      <c r="B1518" s="1" t="s">
        <v>197</v>
      </c>
      <c r="C1518" s="1" t="s">
        <v>31</v>
      </c>
      <c r="D1518" s="1" t="s">
        <v>1</v>
      </c>
      <c r="E1518" s="11">
        <v>34.139093477012302</v>
      </c>
      <c r="F1518" s="1">
        <v>31</v>
      </c>
      <c r="G1518" s="1">
        <f>IFERROR(VLOOKUP(C1518&amp;"|"&amp;D1518,TaxRates!$C:$D,2,0),55)</f>
        <v>27</v>
      </c>
      <c r="H1518" s="13">
        <f t="shared" si="46"/>
        <v>46.765881475359322</v>
      </c>
      <c r="I1518" s="1" t="str">
        <f t="shared" si="47"/>
        <v>30 to 40</v>
      </c>
    </row>
    <row r="1519" spans="1:9">
      <c r="A1519" s="1" t="s">
        <v>178</v>
      </c>
      <c r="B1519" s="1" t="s">
        <v>197</v>
      </c>
      <c r="C1519" s="1" t="s">
        <v>31</v>
      </c>
      <c r="D1519" s="1" t="s">
        <v>1</v>
      </c>
      <c r="E1519" s="11">
        <v>135.58715363899401</v>
      </c>
      <c r="F1519" s="1">
        <v>31</v>
      </c>
      <c r="G1519" s="1">
        <f>IFERROR(VLOOKUP(C1519&amp;"|"&amp;D1519,TaxRates!$C:$D,2,0),55)</f>
        <v>27</v>
      </c>
      <c r="H1519" s="13">
        <f t="shared" si="46"/>
        <v>185.73582690273153</v>
      </c>
      <c r="I1519" s="1" t="str">
        <f t="shared" si="47"/>
        <v>30 to 40</v>
      </c>
    </row>
    <row r="1520" spans="1:9">
      <c r="A1520" s="1" t="s">
        <v>178</v>
      </c>
      <c r="B1520" s="1" t="s">
        <v>197</v>
      </c>
      <c r="C1520" s="1" t="s">
        <v>31</v>
      </c>
      <c r="D1520" s="1" t="s">
        <v>1</v>
      </c>
      <c r="E1520" s="11">
        <v>96.759738860503504</v>
      </c>
      <c r="F1520" s="1">
        <v>31</v>
      </c>
      <c r="G1520" s="1">
        <f>IFERROR(VLOOKUP(C1520&amp;"|"&amp;D1520,TaxRates!$C:$D,2,0),55)</f>
        <v>27</v>
      </c>
      <c r="H1520" s="13">
        <f t="shared" si="46"/>
        <v>132.5475874801418</v>
      </c>
      <c r="I1520" s="1" t="str">
        <f t="shared" si="47"/>
        <v>30 to 40</v>
      </c>
    </row>
    <row r="1521" spans="1:9">
      <c r="A1521" s="1" t="s">
        <v>178</v>
      </c>
      <c r="B1521" s="1" t="s">
        <v>197</v>
      </c>
      <c r="C1521" s="1" t="s">
        <v>31</v>
      </c>
      <c r="D1521" s="1" t="s">
        <v>1</v>
      </c>
      <c r="E1521" s="11">
        <v>38.363090649594</v>
      </c>
      <c r="F1521" s="1">
        <v>31</v>
      </c>
      <c r="G1521" s="1">
        <f>IFERROR(VLOOKUP(C1521&amp;"|"&amp;D1521,TaxRates!$C:$D,2,0),55)</f>
        <v>27</v>
      </c>
      <c r="H1521" s="13">
        <f t="shared" si="46"/>
        <v>52.552178972046576</v>
      </c>
      <c r="I1521" s="1" t="str">
        <f t="shared" si="47"/>
        <v>30 to 40</v>
      </c>
    </row>
    <row r="1522" spans="1:9">
      <c r="A1522" s="1" t="s">
        <v>178</v>
      </c>
      <c r="B1522" s="1" t="s">
        <v>197</v>
      </c>
      <c r="C1522" s="1" t="s">
        <v>31</v>
      </c>
      <c r="D1522" s="1" t="s">
        <v>1</v>
      </c>
      <c r="E1522" s="11">
        <v>60.392190098205297</v>
      </c>
      <c r="F1522" s="1">
        <v>31</v>
      </c>
      <c r="G1522" s="1">
        <f>IFERROR(VLOOKUP(C1522&amp;"|"&amp;D1522,TaxRates!$C:$D,2,0),55)</f>
        <v>27</v>
      </c>
      <c r="H1522" s="13">
        <f t="shared" si="46"/>
        <v>82.729027531788077</v>
      </c>
      <c r="I1522" s="1" t="str">
        <f t="shared" si="47"/>
        <v>30 to 40</v>
      </c>
    </row>
    <row r="1523" spans="1:9">
      <c r="A1523" s="1" t="s">
        <v>178</v>
      </c>
      <c r="B1523" s="1" t="s">
        <v>197</v>
      </c>
      <c r="C1523" s="1" t="s">
        <v>31</v>
      </c>
      <c r="D1523" s="1" t="s">
        <v>1</v>
      </c>
      <c r="E1523" s="11">
        <v>77.675866896154005</v>
      </c>
      <c r="F1523" s="1">
        <v>31</v>
      </c>
      <c r="G1523" s="1">
        <f>IFERROR(VLOOKUP(C1523&amp;"|"&amp;D1523,TaxRates!$C:$D,2,0),55)</f>
        <v>27</v>
      </c>
      <c r="H1523" s="13">
        <f t="shared" si="46"/>
        <v>106.40529711801919</v>
      </c>
      <c r="I1523" s="1" t="str">
        <f t="shared" si="47"/>
        <v>30 to 40</v>
      </c>
    </row>
    <row r="1524" spans="1:9">
      <c r="A1524" s="1" t="s">
        <v>178</v>
      </c>
      <c r="B1524" s="1" t="s">
        <v>197</v>
      </c>
      <c r="C1524" s="1" t="s">
        <v>31</v>
      </c>
      <c r="D1524" s="1" t="s">
        <v>1</v>
      </c>
      <c r="E1524" s="11">
        <v>69.492341957740805</v>
      </c>
      <c r="F1524" s="1">
        <v>31</v>
      </c>
      <c r="G1524" s="1">
        <f>IFERROR(VLOOKUP(C1524&amp;"|"&amp;D1524,TaxRates!$C:$D,2,0),55)</f>
        <v>27</v>
      </c>
      <c r="H1524" s="13">
        <f t="shared" si="46"/>
        <v>95.194988983206585</v>
      </c>
      <c r="I1524" s="1" t="str">
        <f t="shared" si="47"/>
        <v>30 to 40</v>
      </c>
    </row>
    <row r="1525" spans="1:9">
      <c r="A1525" s="1" t="s">
        <v>178</v>
      </c>
      <c r="B1525" s="1" t="s">
        <v>197</v>
      </c>
      <c r="C1525" s="1" t="s">
        <v>31</v>
      </c>
      <c r="D1525" s="1" t="s">
        <v>1</v>
      </c>
      <c r="E1525" s="11">
        <v>91.933172187315293</v>
      </c>
      <c r="F1525" s="1">
        <v>31</v>
      </c>
      <c r="G1525" s="1">
        <f>IFERROR(VLOOKUP(C1525&amp;"|"&amp;D1525,TaxRates!$C:$D,2,0),55)</f>
        <v>27</v>
      </c>
      <c r="H1525" s="13">
        <f t="shared" si="46"/>
        <v>125.93585231139082</v>
      </c>
      <c r="I1525" s="1" t="str">
        <f t="shared" si="47"/>
        <v>30 to 40</v>
      </c>
    </row>
    <row r="1526" spans="1:9">
      <c r="A1526" s="1" t="s">
        <v>178</v>
      </c>
      <c r="B1526" s="1" t="s">
        <v>197</v>
      </c>
      <c r="C1526" s="1" t="s">
        <v>31</v>
      </c>
      <c r="D1526" s="1" t="s">
        <v>1</v>
      </c>
      <c r="E1526" s="11">
        <v>115.857134828607</v>
      </c>
      <c r="F1526" s="1">
        <v>31</v>
      </c>
      <c r="G1526" s="1">
        <f>IFERROR(VLOOKUP(C1526&amp;"|"&amp;D1526,TaxRates!$C:$D,2,0),55)</f>
        <v>27</v>
      </c>
      <c r="H1526" s="13">
        <f t="shared" si="46"/>
        <v>158.70840387480411</v>
      </c>
      <c r="I1526" s="1" t="str">
        <f t="shared" si="47"/>
        <v>30 to 40</v>
      </c>
    </row>
    <row r="1527" spans="1:9">
      <c r="A1527" s="1" t="s">
        <v>178</v>
      </c>
      <c r="B1527" s="1" t="s">
        <v>197</v>
      </c>
      <c r="C1527" s="1" t="s">
        <v>31</v>
      </c>
      <c r="D1527" s="1" t="s">
        <v>1</v>
      </c>
      <c r="E1527" s="11">
        <v>48.916321579170898</v>
      </c>
      <c r="F1527" s="1">
        <v>31</v>
      </c>
      <c r="G1527" s="1">
        <f>IFERROR(VLOOKUP(C1527&amp;"|"&amp;D1527,TaxRates!$C:$D,2,0),55)</f>
        <v>27</v>
      </c>
      <c r="H1527" s="13">
        <f t="shared" si="46"/>
        <v>67.00865969749438</v>
      </c>
      <c r="I1527" s="1" t="str">
        <f t="shared" si="47"/>
        <v>30 to 40</v>
      </c>
    </row>
    <row r="1528" spans="1:9">
      <c r="A1528" s="1" t="s">
        <v>178</v>
      </c>
      <c r="B1528" s="1" t="s">
        <v>197</v>
      </c>
      <c r="C1528" s="1" t="s">
        <v>31</v>
      </c>
      <c r="D1528" s="1" t="s">
        <v>1</v>
      </c>
      <c r="E1528" s="11">
        <v>126.150404352686</v>
      </c>
      <c r="F1528" s="1">
        <v>31</v>
      </c>
      <c r="G1528" s="1">
        <f>IFERROR(VLOOKUP(C1528&amp;"|"&amp;D1528,TaxRates!$C:$D,2,0),55)</f>
        <v>27</v>
      </c>
      <c r="H1528" s="13">
        <f t="shared" si="46"/>
        <v>172.80877308587122</v>
      </c>
      <c r="I1528" s="1" t="str">
        <f t="shared" si="47"/>
        <v>30 to 40</v>
      </c>
    </row>
    <row r="1529" spans="1:9">
      <c r="A1529" s="1" t="s">
        <v>178</v>
      </c>
      <c r="B1529" s="1" t="s">
        <v>197</v>
      </c>
      <c r="C1529" s="1" t="s">
        <v>31</v>
      </c>
      <c r="D1529" s="1" t="s">
        <v>1</v>
      </c>
      <c r="E1529" s="11">
        <v>126.150404352686</v>
      </c>
      <c r="F1529" s="1">
        <v>31</v>
      </c>
      <c r="G1529" s="1">
        <f>IFERROR(VLOOKUP(C1529&amp;"|"&amp;D1529,TaxRates!$C:$D,2,0),55)</f>
        <v>27</v>
      </c>
      <c r="H1529" s="13">
        <f t="shared" si="46"/>
        <v>172.80877308587122</v>
      </c>
      <c r="I1529" s="1" t="str">
        <f t="shared" si="47"/>
        <v>30 to 40</v>
      </c>
    </row>
    <row r="1530" spans="1:9">
      <c r="A1530" s="1" t="s">
        <v>178</v>
      </c>
      <c r="B1530" s="1" t="s">
        <v>197</v>
      </c>
      <c r="C1530" s="1" t="s">
        <v>31</v>
      </c>
      <c r="D1530" s="1" t="s">
        <v>1</v>
      </c>
      <c r="E1530" s="11">
        <v>71.633642552165796</v>
      </c>
      <c r="F1530" s="1">
        <v>31</v>
      </c>
      <c r="G1530" s="1">
        <f>IFERROR(VLOOKUP(C1530&amp;"|"&amp;D1530,TaxRates!$C:$D,2,0),55)</f>
        <v>27</v>
      </c>
      <c r="H1530" s="13">
        <f t="shared" si="46"/>
        <v>98.12827746872027</v>
      </c>
      <c r="I1530" s="1" t="str">
        <f t="shared" si="47"/>
        <v>30 to 40</v>
      </c>
    </row>
    <row r="1531" spans="1:9">
      <c r="A1531" s="1" t="s">
        <v>178</v>
      </c>
      <c r="B1531" s="1" t="s">
        <v>197</v>
      </c>
      <c r="C1531" s="1" t="s">
        <v>31</v>
      </c>
      <c r="D1531" s="1" t="s">
        <v>1</v>
      </c>
      <c r="E1531" s="11">
        <v>51.816469050918499</v>
      </c>
      <c r="F1531" s="1">
        <v>31</v>
      </c>
      <c r="G1531" s="1">
        <f>IFERROR(VLOOKUP(C1531&amp;"|"&amp;D1531,TaxRates!$C:$D,2,0),55)</f>
        <v>27</v>
      </c>
      <c r="H1531" s="13">
        <f t="shared" si="46"/>
        <v>70.981464453313009</v>
      </c>
      <c r="I1531" s="1" t="str">
        <f t="shared" si="47"/>
        <v>30 to 40</v>
      </c>
    </row>
    <row r="1532" spans="1:9">
      <c r="A1532" s="1" t="s">
        <v>178</v>
      </c>
      <c r="B1532" s="1" t="s">
        <v>197</v>
      </c>
      <c r="C1532" s="1" t="s">
        <v>31</v>
      </c>
      <c r="D1532" s="1" t="s">
        <v>1</v>
      </c>
      <c r="E1532" s="11">
        <v>18.137191701551099</v>
      </c>
      <c r="F1532" s="1">
        <v>31</v>
      </c>
      <c r="G1532" s="1">
        <f>IFERROR(VLOOKUP(C1532&amp;"|"&amp;D1532,TaxRates!$C:$D,2,0),55)</f>
        <v>27</v>
      </c>
      <c r="H1532" s="13">
        <f t="shared" si="46"/>
        <v>24.845468084316575</v>
      </c>
      <c r="I1532" s="1" t="str">
        <f t="shared" si="47"/>
        <v>30 to 40</v>
      </c>
    </row>
    <row r="1533" spans="1:9">
      <c r="A1533" s="1" t="s">
        <v>178</v>
      </c>
      <c r="B1533" s="1" t="s">
        <v>197</v>
      </c>
      <c r="C1533" s="1" t="s">
        <v>31</v>
      </c>
      <c r="D1533" s="1" t="s">
        <v>1</v>
      </c>
      <c r="E1533" s="11">
        <v>117.690388670852</v>
      </c>
      <c r="F1533" s="1">
        <v>31</v>
      </c>
      <c r="G1533" s="1">
        <f>IFERROR(VLOOKUP(C1533&amp;"|"&amp;D1533,TaxRates!$C:$D,2,0),55)</f>
        <v>27</v>
      </c>
      <c r="H1533" s="13">
        <f t="shared" si="46"/>
        <v>161.21971050801645</v>
      </c>
      <c r="I1533" s="1" t="str">
        <f t="shared" si="47"/>
        <v>30 to 40</v>
      </c>
    </row>
    <row r="1534" spans="1:9">
      <c r="A1534" s="1" t="s">
        <v>178</v>
      </c>
      <c r="B1534" s="1" t="s">
        <v>197</v>
      </c>
      <c r="C1534" s="1" t="s">
        <v>31</v>
      </c>
      <c r="D1534" s="1" t="s">
        <v>1</v>
      </c>
      <c r="E1534" s="11">
        <v>23.1891584373104</v>
      </c>
      <c r="F1534" s="1">
        <v>31</v>
      </c>
      <c r="G1534" s="1">
        <f>IFERROR(VLOOKUP(C1534&amp;"|"&amp;D1534,TaxRates!$C:$D,2,0),55)</f>
        <v>27</v>
      </c>
      <c r="H1534" s="13">
        <f t="shared" si="46"/>
        <v>31.765970462069042</v>
      </c>
      <c r="I1534" s="1" t="str">
        <f t="shared" si="47"/>
        <v>30 to 40</v>
      </c>
    </row>
    <row r="1535" spans="1:9">
      <c r="A1535" s="1" t="s">
        <v>178</v>
      </c>
      <c r="B1535" s="1" t="s">
        <v>197</v>
      </c>
      <c r="C1535" s="1" t="s">
        <v>31</v>
      </c>
      <c r="D1535" s="1" t="s">
        <v>1</v>
      </c>
      <c r="E1535" s="11">
        <v>90.134479687998194</v>
      </c>
      <c r="F1535" s="1">
        <v>31</v>
      </c>
      <c r="G1535" s="1">
        <f>IFERROR(VLOOKUP(C1535&amp;"|"&amp;D1535,TaxRates!$C:$D,2,0),55)</f>
        <v>27</v>
      </c>
      <c r="H1535" s="13">
        <f t="shared" si="46"/>
        <v>123.47188998355918</v>
      </c>
      <c r="I1535" s="1" t="str">
        <f t="shared" si="47"/>
        <v>30 to 40</v>
      </c>
    </row>
    <row r="1536" spans="1:9">
      <c r="A1536" s="1" t="s">
        <v>178</v>
      </c>
      <c r="B1536" s="1" t="s">
        <v>197</v>
      </c>
      <c r="C1536" s="1" t="s">
        <v>31</v>
      </c>
      <c r="D1536" s="1" t="s">
        <v>1</v>
      </c>
      <c r="E1536" s="11">
        <v>51.738330362560497</v>
      </c>
      <c r="F1536" s="1">
        <v>32</v>
      </c>
      <c r="G1536" s="1">
        <f>IFERROR(VLOOKUP(C1536&amp;"|"&amp;D1536,TaxRates!$C:$D,2,0),55)</f>
        <v>27</v>
      </c>
      <c r="H1536" s="13">
        <f t="shared" si="46"/>
        <v>70.874425154192465</v>
      </c>
      <c r="I1536" s="1" t="str">
        <f t="shared" si="47"/>
        <v>30 to 40</v>
      </c>
    </row>
    <row r="1537" spans="1:9">
      <c r="A1537" s="1" t="s">
        <v>178</v>
      </c>
      <c r="B1537" s="1" t="s">
        <v>197</v>
      </c>
      <c r="C1537" s="1" t="s">
        <v>31</v>
      </c>
      <c r="D1537" s="1" t="s">
        <v>1</v>
      </c>
      <c r="E1537" s="11">
        <v>130.14449346144499</v>
      </c>
      <c r="F1537" s="1">
        <v>32</v>
      </c>
      <c r="G1537" s="1">
        <f>IFERROR(VLOOKUP(C1537&amp;"|"&amp;D1537,TaxRates!$C:$D,2,0),55)</f>
        <v>27</v>
      </c>
      <c r="H1537" s="13">
        <f t="shared" si="46"/>
        <v>178.2801280293767</v>
      </c>
      <c r="I1537" s="1" t="str">
        <f t="shared" si="47"/>
        <v>30 to 40</v>
      </c>
    </row>
    <row r="1538" spans="1:9">
      <c r="A1538" s="1" t="s">
        <v>178</v>
      </c>
      <c r="B1538" s="1" t="s">
        <v>197</v>
      </c>
      <c r="C1538" s="1" t="s">
        <v>31</v>
      </c>
      <c r="D1538" s="1" t="s">
        <v>1</v>
      </c>
      <c r="E1538" s="11">
        <v>97.342773689020603</v>
      </c>
      <c r="F1538" s="1">
        <v>32</v>
      </c>
      <c r="G1538" s="1">
        <f>IFERROR(VLOOKUP(C1538&amp;"|"&amp;D1538,TaxRates!$C:$D,2,0),55)</f>
        <v>27</v>
      </c>
      <c r="H1538" s="13">
        <f t="shared" si="46"/>
        <v>133.3462653274255</v>
      </c>
      <c r="I1538" s="1" t="str">
        <f t="shared" si="47"/>
        <v>30 to 40</v>
      </c>
    </row>
    <row r="1539" spans="1:9">
      <c r="A1539" s="1" t="s">
        <v>178</v>
      </c>
      <c r="B1539" s="1" t="s">
        <v>197</v>
      </c>
      <c r="C1539" s="1" t="s">
        <v>31</v>
      </c>
      <c r="D1539" s="1" t="s">
        <v>1</v>
      </c>
      <c r="E1539" s="11">
        <v>26.473988682512601</v>
      </c>
      <c r="F1539" s="1">
        <v>32</v>
      </c>
      <c r="G1539" s="1">
        <f>IFERROR(VLOOKUP(C1539&amp;"|"&amp;D1539,TaxRates!$C:$D,2,0),55)</f>
        <v>27</v>
      </c>
      <c r="H1539" s="13">
        <f t="shared" ref="H1539:H1602" si="48">E1539/(1-(G1539*0.01))</f>
        <v>36.265737921250143</v>
      </c>
      <c r="I1539" s="1" t="str">
        <f t="shared" ref="I1539:I1602" si="49">VLOOKUP(F1539,$M$4:$N$9,2, 1)</f>
        <v>30 to 40</v>
      </c>
    </row>
    <row r="1540" spans="1:9">
      <c r="A1540" s="1" t="s">
        <v>178</v>
      </c>
      <c r="B1540" s="1" t="s">
        <v>197</v>
      </c>
      <c r="C1540" s="1" t="s">
        <v>31</v>
      </c>
      <c r="D1540" s="1" t="s">
        <v>1</v>
      </c>
      <c r="E1540" s="11">
        <v>26.473988682512601</v>
      </c>
      <c r="F1540" s="1">
        <v>32</v>
      </c>
      <c r="G1540" s="1">
        <f>IFERROR(VLOOKUP(C1540&amp;"|"&amp;D1540,TaxRates!$C:$D,2,0),55)</f>
        <v>27</v>
      </c>
      <c r="H1540" s="13">
        <f t="shared" si="48"/>
        <v>36.265737921250143</v>
      </c>
      <c r="I1540" s="1" t="str">
        <f t="shared" si="49"/>
        <v>30 to 40</v>
      </c>
    </row>
    <row r="1541" spans="1:9">
      <c r="A1541" s="1" t="s">
        <v>178</v>
      </c>
      <c r="B1541" s="1" t="s">
        <v>197</v>
      </c>
      <c r="C1541" s="1" t="s">
        <v>31</v>
      </c>
      <c r="D1541" s="1" t="s">
        <v>1</v>
      </c>
      <c r="E1541" s="11">
        <v>30.057849677392401</v>
      </c>
      <c r="F1541" s="1">
        <v>33</v>
      </c>
      <c r="G1541" s="1">
        <f>IFERROR(VLOOKUP(C1541&amp;"|"&amp;D1541,TaxRates!$C:$D,2,0),55)</f>
        <v>27</v>
      </c>
      <c r="H1541" s="13">
        <f t="shared" si="48"/>
        <v>41.175136544373153</v>
      </c>
      <c r="I1541" s="1" t="str">
        <f t="shared" si="49"/>
        <v>30 to 40</v>
      </c>
    </row>
    <row r="1542" spans="1:9">
      <c r="A1542" s="1" t="s">
        <v>178</v>
      </c>
      <c r="B1542" s="1" t="s">
        <v>197</v>
      </c>
      <c r="C1542" s="1" t="s">
        <v>31</v>
      </c>
      <c r="D1542" s="1" t="s">
        <v>1</v>
      </c>
      <c r="E1542" s="11">
        <v>81.019301157624696</v>
      </c>
      <c r="F1542" s="1">
        <v>33</v>
      </c>
      <c r="G1542" s="1">
        <f>IFERROR(VLOOKUP(C1542&amp;"|"&amp;D1542,TaxRates!$C:$D,2,0),55)</f>
        <v>27</v>
      </c>
      <c r="H1542" s="13">
        <f t="shared" si="48"/>
        <v>110.98534405154068</v>
      </c>
      <c r="I1542" s="1" t="str">
        <f t="shared" si="49"/>
        <v>30 to 40</v>
      </c>
    </row>
    <row r="1543" spans="1:9">
      <c r="A1543" s="1" t="s">
        <v>178</v>
      </c>
      <c r="B1543" s="1" t="s">
        <v>197</v>
      </c>
      <c r="C1543" s="1" t="s">
        <v>31</v>
      </c>
      <c r="D1543" s="1" t="s">
        <v>1</v>
      </c>
      <c r="E1543" s="11">
        <v>56.976627816711897</v>
      </c>
      <c r="F1543" s="1">
        <v>33</v>
      </c>
      <c r="G1543" s="1">
        <f>IFERROR(VLOOKUP(C1543&amp;"|"&amp;D1543,TaxRates!$C:$D,2,0),55)</f>
        <v>27</v>
      </c>
      <c r="H1543" s="13">
        <f t="shared" si="48"/>
        <v>78.050175091386166</v>
      </c>
      <c r="I1543" s="1" t="str">
        <f t="shared" si="49"/>
        <v>30 to 40</v>
      </c>
    </row>
    <row r="1544" spans="1:9">
      <c r="A1544" s="1" t="s">
        <v>178</v>
      </c>
      <c r="B1544" s="1" t="s">
        <v>197</v>
      </c>
      <c r="C1544" s="1" t="s">
        <v>31</v>
      </c>
      <c r="D1544" s="1" t="s">
        <v>1</v>
      </c>
      <c r="E1544" s="11">
        <v>19.328806699010102</v>
      </c>
      <c r="F1544" s="1">
        <v>34</v>
      </c>
      <c r="G1544" s="1">
        <f>IFERROR(VLOOKUP(C1544&amp;"|"&amp;D1544,TaxRates!$C:$D,2,0),55)</f>
        <v>27</v>
      </c>
      <c r="H1544" s="13">
        <f t="shared" si="48"/>
        <v>26.47781739590425</v>
      </c>
      <c r="I1544" s="1" t="str">
        <f t="shared" si="49"/>
        <v>30 to 40</v>
      </c>
    </row>
    <row r="1545" spans="1:9">
      <c r="A1545" s="1" t="s">
        <v>178</v>
      </c>
      <c r="B1545" s="1" t="s">
        <v>197</v>
      </c>
      <c r="C1545" s="1" t="s">
        <v>31</v>
      </c>
      <c r="D1545" s="1" t="s">
        <v>1</v>
      </c>
      <c r="E1545" s="11">
        <v>135.696848336112</v>
      </c>
      <c r="F1545" s="1">
        <v>34</v>
      </c>
      <c r="G1545" s="1">
        <f>IFERROR(VLOOKUP(C1545&amp;"|"&amp;D1545,TaxRates!$C:$D,2,0),55)</f>
        <v>27</v>
      </c>
      <c r="H1545" s="13">
        <f t="shared" si="48"/>
        <v>185.88609361111233</v>
      </c>
      <c r="I1545" s="1" t="str">
        <f t="shared" si="49"/>
        <v>30 to 40</v>
      </c>
    </row>
    <row r="1546" spans="1:9">
      <c r="A1546" s="1" t="s">
        <v>178</v>
      </c>
      <c r="B1546" s="1" t="s">
        <v>197</v>
      </c>
      <c r="C1546" s="1" t="s">
        <v>31</v>
      </c>
      <c r="D1546" s="1" t="s">
        <v>1</v>
      </c>
      <c r="E1546" s="11">
        <v>60.314051409847302</v>
      </c>
      <c r="F1546" s="1">
        <v>34</v>
      </c>
      <c r="G1546" s="1">
        <f>IFERROR(VLOOKUP(C1546&amp;"|"&amp;D1546,TaxRates!$C:$D,2,0),55)</f>
        <v>27</v>
      </c>
      <c r="H1546" s="13">
        <f t="shared" si="48"/>
        <v>82.621988232667533</v>
      </c>
      <c r="I1546" s="1" t="str">
        <f t="shared" si="49"/>
        <v>30 to 40</v>
      </c>
    </row>
    <row r="1547" spans="1:9">
      <c r="A1547" s="1" t="s">
        <v>178</v>
      </c>
      <c r="B1547" s="1" t="s">
        <v>197</v>
      </c>
      <c r="C1547" s="1" t="s">
        <v>31</v>
      </c>
      <c r="D1547" s="1" t="s">
        <v>1</v>
      </c>
      <c r="E1547" s="11">
        <v>136.32346051005899</v>
      </c>
      <c r="F1547" s="1">
        <v>34</v>
      </c>
      <c r="G1547" s="1">
        <f>IFERROR(VLOOKUP(C1547&amp;"|"&amp;D1547,TaxRates!$C:$D,2,0),55)</f>
        <v>27</v>
      </c>
      <c r="H1547" s="13">
        <f t="shared" si="48"/>
        <v>186.74446645213561</v>
      </c>
      <c r="I1547" s="1" t="str">
        <f t="shared" si="49"/>
        <v>30 to 40</v>
      </c>
    </row>
    <row r="1548" spans="1:9">
      <c r="A1548" s="1" t="s">
        <v>178</v>
      </c>
      <c r="B1548" s="1" t="s">
        <v>197</v>
      </c>
      <c r="C1548" s="1" t="s">
        <v>31</v>
      </c>
      <c r="D1548" s="1" t="s">
        <v>1</v>
      </c>
      <c r="E1548" s="11">
        <v>64.1653871456448</v>
      </c>
      <c r="F1548" s="1">
        <v>34</v>
      </c>
      <c r="G1548" s="1">
        <f>IFERROR(VLOOKUP(C1548&amp;"|"&amp;D1548,TaxRates!$C:$D,2,0),55)</f>
        <v>27</v>
      </c>
      <c r="H1548" s="13">
        <f t="shared" si="48"/>
        <v>87.897790610472327</v>
      </c>
      <c r="I1548" s="1" t="str">
        <f t="shared" si="49"/>
        <v>30 to 40</v>
      </c>
    </row>
    <row r="1549" spans="1:9">
      <c r="A1549" s="1" t="s">
        <v>178</v>
      </c>
      <c r="B1549" s="1" t="s">
        <v>197</v>
      </c>
      <c r="C1549" s="1" t="s">
        <v>31</v>
      </c>
      <c r="D1549" s="1" t="s">
        <v>1</v>
      </c>
      <c r="E1549" s="11">
        <v>114.58587847570701</v>
      </c>
      <c r="F1549" s="1">
        <v>34</v>
      </c>
      <c r="G1549" s="1">
        <f>IFERROR(VLOOKUP(C1549&amp;"|"&amp;D1549,TaxRates!$C:$D,2,0),55)</f>
        <v>27</v>
      </c>
      <c r="H1549" s="13">
        <f t="shared" si="48"/>
        <v>156.966956816037</v>
      </c>
      <c r="I1549" s="1" t="str">
        <f t="shared" si="49"/>
        <v>30 to 40</v>
      </c>
    </row>
    <row r="1550" spans="1:9">
      <c r="A1550" s="1" t="s">
        <v>178</v>
      </c>
      <c r="B1550" s="1" t="s">
        <v>197</v>
      </c>
      <c r="C1550" s="1" t="s">
        <v>31</v>
      </c>
      <c r="D1550" s="1" t="s">
        <v>1</v>
      </c>
      <c r="E1550" s="11">
        <v>15.435396284866</v>
      </c>
      <c r="F1550" s="1">
        <v>34</v>
      </c>
      <c r="G1550" s="1">
        <f>IFERROR(VLOOKUP(C1550&amp;"|"&amp;D1550,TaxRates!$C:$D,2,0),55)</f>
        <v>27</v>
      </c>
      <c r="H1550" s="13">
        <f t="shared" si="48"/>
        <v>21.144378472419177</v>
      </c>
      <c r="I1550" s="1" t="str">
        <f t="shared" si="49"/>
        <v>30 to 40</v>
      </c>
    </row>
    <row r="1551" spans="1:9">
      <c r="A1551" s="1" t="s">
        <v>178</v>
      </c>
      <c r="B1551" s="1" t="s">
        <v>197</v>
      </c>
      <c r="C1551" s="1" t="s">
        <v>31</v>
      </c>
      <c r="D1551" s="1" t="s">
        <v>1</v>
      </c>
      <c r="E1551" s="11">
        <v>87.513828293838699</v>
      </c>
      <c r="F1551" s="1">
        <v>35</v>
      </c>
      <c r="G1551" s="1">
        <f>IFERROR(VLOOKUP(C1551&amp;"|"&amp;D1551,TaxRates!$C:$D,2,0),55)</f>
        <v>27</v>
      </c>
      <c r="H1551" s="13">
        <f t="shared" si="48"/>
        <v>119.88195656690233</v>
      </c>
      <c r="I1551" s="1" t="str">
        <f t="shared" si="49"/>
        <v>30 to 40</v>
      </c>
    </row>
    <row r="1552" spans="1:9">
      <c r="A1552" s="1" t="s">
        <v>178</v>
      </c>
      <c r="B1552" s="1" t="s">
        <v>197</v>
      </c>
      <c r="C1552" s="1" t="s">
        <v>31</v>
      </c>
      <c r="D1552" s="1" t="s">
        <v>1</v>
      </c>
      <c r="E1552" s="11">
        <v>163.73210811870001</v>
      </c>
      <c r="F1552" s="1">
        <v>35</v>
      </c>
      <c r="G1552" s="1">
        <f>IFERROR(VLOOKUP(C1552&amp;"|"&amp;D1552,TaxRates!$C:$D,2,0),55)</f>
        <v>27</v>
      </c>
      <c r="H1552" s="13">
        <f t="shared" si="48"/>
        <v>224.29055906671235</v>
      </c>
      <c r="I1552" s="1" t="str">
        <f t="shared" si="49"/>
        <v>30 to 40</v>
      </c>
    </row>
    <row r="1553" spans="1:9">
      <c r="A1553" s="1" t="s">
        <v>178</v>
      </c>
      <c r="B1553" s="1" t="s">
        <v>197</v>
      </c>
      <c r="C1553" s="1" t="s">
        <v>31</v>
      </c>
      <c r="D1553" s="1" t="s">
        <v>1</v>
      </c>
      <c r="E1553" s="11">
        <v>117.480015279119</v>
      </c>
      <c r="F1553" s="1">
        <v>35</v>
      </c>
      <c r="G1553" s="1">
        <f>IFERROR(VLOOKUP(C1553&amp;"|"&amp;D1553,TaxRates!$C:$D,2,0),55)</f>
        <v>27</v>
      </c>
      <c r="H1553" s="13">
        <f t="shared" si="48"/>
        <v>160.93152777961507</v>
      </c>
      <c r="I1553" s="1" t="str">
        <f t="shared" si="49"/>
        <v>30 to 40</v>
      </c>
    </row>
    <row r="1554" spans="1:9">
      <c r="A1554" s="1" t="s">
        <v>178</v>
      </c>
      <c r="B1554" s="1" t="s">
        <v>197</v>
      </c>
      <c r="C1554" s="1" t="s">
        <v>31</v>
      </c>
      <c r="D1554" s="1" t="s">
        <v>1</v>
      </c>
      <c r="E1554" s="11">
        <v>35.7589685933564</v>
      </c>
      <c r="F1554" s="1">
        <v>36</v>
      </c>
      <c r="G1554" s="1">
        <f>IFERROR(VLOOKUP(C1554&amp;"|"&amp;D1554,TaxRates!$C:$D,2,0),55)</f>
        <v>27</v>
      </c>
      <c r="H1554" s="13">
        <f t="shared" si="48"/>
        <v>48.984888484049861</v>
      </c>
      <c r="I1554" s="1" t="str">
        <f t="shared" si="49"/>
        <v>30 to 40</v>
      </c>
    </row>
    <row r="1555" spans="1:9">
      <c r="A1555" s="1" t="s">
        <v>178</v>
      </c>
      <c r="B1555" s="1" t="s">
        <v>197</v>
      </c>
      <c r="C1555" s="1" t="s">
        <v>31</v>
      </c>
      <c r="D1555" s="1" t="s">
        <v>1</v>
      </c>
      <c r="E1555" s="11">
        <v>27.3831022682159</v>
      </c>
      <c r="F1555" s="1">
        <v>36</v>
      </c>
      <c r="G1555" s="1">
        <f>IFERROR(VLOOKUP(C1555&amp;"|"&amp;D1555,TaxRates!$C:$D,2,0),55)</f>
        <v>27</v>
      </c>
      <c r="H1555" s="13">
        <f t="shared" si="48"/>
        <v>37.511098997556026</v>
      </c>
      <c r="I1555" s="1" t="str">
        <f t="shared" si="49"/>
        <v>30 to 40</v>
      </c>
    </row>
    <row r="1556" spans="1:9">
      <c r="A1556" s="1" t="s">
        <v>178</v>
      </c>
      <c r="B1556" s="1" t="s">
        <v>197</v>
      </c>
      <c r="C1556" s="1" t="s">
        <v>31</v>
      </c>
      <c r="D1556" s="1" t="s">
        <v>1</v>
      </c>
      <c r="E1556" s="11">
        <v>32.009814219257798</v>
      </c>
      <c r="F1556" s="1">
        <v>37</v>
      </c>
      <c r="G1556" s="1">
        <f>IFERROR(VLOOKUP(C1556&amp;"|"&amp;D1556,TaxRates!$C:$D,2,0),55)</f>
        <v>27</v>
      </c>
      <c r="H1556" s="13">
        <f t="shared" si="48"/>
        <v>43.849060574325755</v>
      </c>
      <c r="I1556" s="1" t="str">
        <f t="shared" si="49"/>
        <v>30 to 40</v>
      </c>
    </row>
    <row r="1557" spans="1:9">
      <c r="A1557" s="1" t="s">
        <v>178</v>
      </c>
      <c r="B1557" s="1" t="s">
        <v>197</v>
      </c>
      <c r="C1557" s="1" t="s">
        <v>31</v>
      </c>
      <c r="D1557" s="1" t="s">
        <v>1</v>
      </c>
      <c r="E1557" s="11">
        <v>175.023148586426</v>
      </c>
      <c r="F1557" s="1">
        <v>37</v>
      </c>
      <c r="G1557" s="1">
        <f>IFERROR(VLOOKUP(C1557&amp;"|"&amp;D1557,TaxRates!$C:$D,2,0),55)</f>
        <v>27</v>
      </c>
      <c r="H1557" s="13">
        <f t="shared" si="48"/>
        <v>239.75773778962466</v>
      </c>
      <c r="I1557" s="1" t="str">
        <f t="shared" si="49"/>
        <v>30 to 40</v>
      </c>
    </row>
    <row r="1558" spans="1:9">
      <c r="A1558" s="1" t="s">
        <v>178</v>
      </c>
      <c r="B1558" s="1" t="s">
        <v>197</v>
      </c>
      <c r="C1558" s="1" t="s">
        <v>31</v>
      </c>
      <c r="D1558" s="1" t="s">
        <v>1</v>
      </c>
      <c r="E1558" s="11">
        <v>34.707101634691398</v>
      </c>
      <c r="F1558" s="1">
        <v>38</v>
      </c>
      <c r="G1558" s="1">
        <f>IFERROR(VLOOKUP(C1558&amp;"|"&amp;D1558,TaxRates!$C:$D,2,0),55)</f>
        <v>27</v>
      </c>
      <c r="H1558" s="13">
        <f t="shared" si="48"/>
        <v>47.543974842043013</v>
      </c>
      <c r="I1558" s="1" t="str">
        <f t="shared" si="49"/>
        <v>30 to 40</v>
      </c>
    </row>
    <row r="1559" spans="1:9">
      <c r="A1559" s="1" t="s">
        <v>178</v>
      </c>
      <c r="B1559" s="1" t="s">
        <v>197</v>
      </c>
      <c r="C1559" s="1" t="s">
        <v>31</v>
      </c>
      <c r="D1559" s="1" t="s">
        <v>1</v>
      </c>
      <c r="E1559" s="11">
        <v>197.87270426279599</v>
      </c>
      <c r="F1559" s="1">
        <v>38</v>
      </c>
      <c r="G1559" s="1">
        <f>IFERROR(VLOOKUP(C1559&amp;"|"&amp;D1559,TaxRates!$C:$D,2,0),55)</f>
        <v>27</v>
      </c>
      <c r="H1559" s="13">
        <f t="shared" si="48"/>
        <v>271.05849899013151</v>
      </c>
      <c r="I1559" s="1" t="str">
        <f t="shared" si="49"/>
        <v>30 to 40</v>
      </c>
    </row>
    <row r="1560" spans="1:9">
      <c r="A1560" s="1" t="s">
        <v>178</v>
      </c>
      <c r="B1560" s="1" t="s">
        <v>197</v>
      </c>
      <c r="C1560" s="1" t="s">
        <v>31</v>
      </c>
      <c r="D1560" s="1" t="s">
        <v>1</v>
      </c>
      <c r="E1560" s="11">
        <v>107.81936859732301</v>
      </c>
      <c r="F1560" s="1">
        <v>38</v>
      </c>
      <c r="G1560" s="1">
        <f>IFERROR(VLOOKUP(C1560&amp;"|"&amp;D1560,TaxRates!$C:$D,2,0),55)</f>
        <v>27</v>
      </c>
      <c r="H1560" s="13">
        <f t="shared" si="48"/>
        <v>147.69776520181233</v>
      </c>
      <c r="I1560" s="1" t="str">
        <f t="shared" si="49"/>
        <v>30 to 40</v>
      </c>
    </row>
    <row r="1561" spans="1:9">
      <c r="A1561" s="1" t="s">
        <v>178</v>
      </c>
      <c r="B1561" s="1" t="s">
        <v>197</v>
      </c>
      <c r="C1561" s="1" t="s">
        <v>31</v>
      </c>
      <c r="D1561" s="1" t="s">
        <v>1</v>
      </c>
      <c r="E1561" s="11">
        <v>67.768782812614106</v>
      </c>
      <c r="F1561" s="1">
        <v>38</v>
      </c>
      <c r="G1561" s="1">
        <f>IFERROR(VLOOKUP(C1561&amp;"|"&amp;D1561,TaxRates!$C:$D,2,0),55)</f>
        <v>27</v>
      </c>
      <c r="H1561" s="13">
        <f t="shared" si="48"/>
        <v>92.833949058375495</v>
      </c>
      <c r="I1561" s="1" t="str">
        <f t="shared" si="49"/>
        <v>30 to 40</v>
      </c>
    </row>
    <row r="1562" spans="1:9">
      <c r="A1562" s="1" t="s">
        <v>178</v>
      </c>
      <c r="B1562" s="1" t="s">
        <v>197</v>
      </c>
      <c r="C1562" s="1" t="s">
        <v>31</v>
      </c>
      <c r="D1562" s="1" t="s">
        <v>1</v>
      </c>
      <c r="E1562" s="11">
        <v>61.6168637715081</v>
      </c>
      <c r="F1562" s="1">
        <v>39</v>
      </c>
      <c r="G1562" s="1">
        <f>IFERROR(VLOOKUP(C1562&amp;"|"&amp;D1562,TaxRates!$C:$D,2,0),55)</f>
        <v>27</v>
      </c>
      <c r="H1562" s="13">
        <f t="shared" si="48"/>
        <v>84.406662700696032</v>
      </c>
      <c r="I1562" s="1" t="str">
        <f t="shared" si="49"/>
        <v>30 to 40</v>
      </c>
    </row>
    <row r="1563" spans="1:9">
      <c r="A1563" s="1" t="s">
        <v>178</v>
      </c>
      <c r="B1563" s="1" t="s">
        <v>197</v>
      </c>
      <c r="C1563" s="1" t="s">
        <v>31</v>
      </c>
      <c r="D1563" s="1" t="s">
        <v>1</v>
      </c>
      <c r="E1563" s="11">
        <v>52.904400019594803</v>
      </c>
      <c r="F1563" s="1">
        <v>41</v>
      </c>
      <c r="G1563" s="1">
        <f>IFERROR(VLOOKUP(C1563&amp;"|"&amp;D1563,TaxRates!$C:$D,2,0),55)</f>
        <v>27</v>
      </c>
      <c r="H1563" s="13">
        <f t="shared" si="48"/>
        <v>72.471780848760005</v>
      </c>
      <c r="I1563" s="1" t="str">
        <f t="shared" si="49"/>
        <v>40 to 50</v>
      </c>
    </row>
    <row r="1564" spans="1:9">
      <c r="A1564" s="1" t="s">
        <v>178</v>
      </c>
      <c r="B1564" s="1" t="s">
        <v>197</v>
      </c>
      <c r="C1564" s="1" t="s">
        <v>31</v>
      </c>
      <c r="D1564" s="1" t="s">
        <v>1</v>
      </c>
      <c r="E1564" s="11">
        <v>79.910332849775102</v>
      </c>
      <c r="F1564" s="1">
        <v>42</v>
      </c>
      <c r="G1564" s="1">
        <f>IFERROR(VLOOKUP(C1564&amp;"|"&amp;D1564,TaxRates!$C:$D,2,0),55)</f>
        <v>27</v>
      </c>
      <c r="H1564" s="13">
        <f t="shared" si="48"/>
        <v>109.46620938325357</v>
      </c>
      <c r="I1564" s="1" t="str">
        <f t="shared" si="49"/>
        <v>40 to 50</v>
      </c>
    </row>
    <row r="1565" spans="1:9">
      <c r="A1565" s="1" t="s">
        <v>178</v>
      </c>
      <c r="B1565" s="1" t="s">
        <v>197</v>
      </c>
      <c r="C1565" s="1" t="s">
        <v>31</v>
      </c>
      <c r="D1565" s="1" t="s">
        <v>1</v>
      </c>
      <c r="E1565" s="11">
        <v>106.10632812178299</v>
      </c>
      <c r="F1565" s="1">
        <v>42</v>
      </c>
      <c r="G1565" s="1">
        <f>IFERROR(VLOOKUP(C1565&amp;"|"&amp;D1565,TaxRates!$C:$D,2,0),55)</f>
        <v>27</v>
      </c>
      <c r="H1565" s="13">
        <f t="shared" si="48"/>
        <v>145.35113441340135</v>
      </c>
      <c r="I1565" s="1" t="str">
        <f t="shared" si="49"/>
        <v>40 to 50</v>
      </c>
    </row>
    <row r="1566" spans="1:9">
      <c r="A1566" s="1" t="s">
        <v>178</v>
      </c>
      <c r="B1566" s="1" t="s">
        <v>197</v>
      </c>
      <c r="C1566" s="1" t="s">
        <v>31</v>
      </c>
      <c r="D1566" s="1" t="s">
        <v>1</v>
      </c>
      <c r="E1566" s="11">
        <v>387.497268902575</v>
      </c>
      <c r="F1566" s="1">
        <v>43</v>
      </c>
      <c r="G1566" s="1">
        <f>IFERROR(VLOOKUP(C1566&amp;"|"&amp;D1566,TaxRates!$C:$D,2,0),55)</f>
        <v>27</v>
      </c>
      <c r="H1566" s="13">
        <f t="shared" si="48"/>
        <v>530.81817657886984</v>
      </c>
      <c r="I1566" s="1" t="str">
        <f t="shared" si="49"/>
        <v>40 to 50</v>
      </c>
    </row>
    <row r="1567" spans="1:9">
      <c r="A1567" s="1" t="s">
        <v>178</v>
      </c>
      <c r="B1567" s="1" t="s">
        <v>197</v>
      </c>
      <c r="C1567" s="1" t="s">
        <v>31</v>
      </c>
      <c r="D1567" s="1" t="s">
        <v>1</v>
      </c>
      <c r="E1567" s="11">
        <v>426.09778095141098</v>
      </c>
      <c r="F1567" s="1">
        <v>44</v>
      </c>
      <c r="G1567" s="1">
        <f>IFERROR(VLOOKUP(C1567&amp;"|"&amp;D1567,TaxRates!$C:$D,2,0),55)</f>
        <v>27</v>
      </c>
      <c r="H1567" s="13">
        <f t="shared" si="48"/>
        <v>583.69559034439862</v>
      </c>
      <c r="I1567" s="1" t="str">
        <f t="shared" si="49"/>
        <v>40 to 50</v>
      </c>
    </row>
    <row r="1568" spans="1:9">
      <c r="A1568" s="1" t="s">
        <v>178</v>
      </c>
      <c r="B1568" s="1" t="s">
        <v>197</v>
      </c>
      <c r="C1568" s="1" t="s">
        <v>31</v>
      </c>
      <c r="D1568" s="1" t="s">
        <v>1</v>
      </c>
      <c r="E1568" s="11">
        <v>66.541103805143706</v>
      </c>
      <c r="F1568" s="1">
        <v>44</v>
      </c>
      <c r="G1568" s="1">
        <f>IFERROR(VLOOKUP(C1568&amp;"|"&amp;D1568,TaxRates!$C:$D,2,0),55)</f>
        <v>27</v>
      </c>
      <c r="H1568" s="13">
        <f t="shared" si="48"/>
        <v>91.152196993347545</v>
      </c>
      <c r="I1568" s="1" t="str">
        <f t="shared" si="49"/>
        <v>40 to 50</v>
      </c>
    </row>
    <row r="1569" spans="1:9">
      <c r="A1569" s="1" t="s">
        <v>178</v>
      </c>
      <c r="B1569" s="1" t="s">
        <v>197</v>
      </c>
      <c r="C1569" s="1" t="s">
        <v>31</v>
      </c>
      <c r="D1569" s="1" t="s">
        <v>1</v>
      </c>
      <c r="E1569" s="11">
        <v>15.7344270345436</v>
      </c>
      <c r="F1569" s="1">
        <v>45</v>
      </c>
      <c r="G1569" s="1">
        <f>IFERROR(VLOOKUP(C1569&amp;"|"&amp;D1569,TaxRates!$C:$D,2,0),55)</f>
        <v>27</v>
      </c>
      <c r="H1569" s="13">
        <f t="shared" si="48"/>
        <v>21.554009636361098</v>
      </c>
      <c r="I1569" s="1" t="str">
        <f t="shared" si="49"/>
        <v>40 to 50</v>
      </c>
    </row>
    <row r="1570" spans="1:9">
      <c r="A1570" s="1" t="s">
        <v>178</v>
      </c>
      <c r="B1570" s="1" t="s">
        <v>197</v>
      </c>
      <c r="C1570" s="1" t="s">
        <v>31</v>
      </c>
      <c r="D1570" s="1" t="s">
        <v>1</v>
      </c>
      <c r="E1570" s="11">
        <v>56.933050471281497</v>
      </c>
      <c r="F1570" s="1">
        <v>47</v>
      </c>
      <c r="G1570" s="1">
        <f>IFERROR(VLOOKUP(C1570&amp;"|"&amp;D1570,TaxRates!$C:$D,2,0),55)</f>
        <v>27</v>
      </c>
      <c r="H1570" s="13">
        <f t="shared" si="48"/>
        <v>77.990480097645886</v>
      </c>
      <c r="I1570" s="1" t="str">
        <f t="shared" si="49"/>
        <v>40 to 50</v>
      </c>
    </row>
    <row r="1571" spans="1:9">
      <c r="A1571" s="1" t="s">
        <v>178</v>
      </c>
      <c r="B1571" s="1" t="s">
        <v>197</v>
      </c>
      <c r="C1571" s="1" t="s">
        <v>31</v>
      </c>
      <c r="D1571" s="1" t="s">
        <v>1</v>
      </c>
      <c r="E1571" s="11">
        <v>82.159825474234196</v>
      </c>
      <c r="F1571" s="1">
        <v>47</v>
      </c>
      <c r="G1571" s="1">
        <f>IFERROR(VLOOKUP(C1571&amp;"|"&amp;D1571,TaxRates!$C:$D,2,0),55)</f>
        <v>27</v>
      </c>
      <c r="H1571" s="13">
        <f t="shared" si="48"/>
        <v>112.54770612908794</v>
      </c>
      <c r="I1571" s="1" t="str">
        <f t="shared" si="49"/>
        <v>40 to 50</v>
      </c>
    </row>
    <row r="1572" spans="1:9">
      <c r="A1572" s="1" t="s">
        <v>178</v>
      </c>
      <c r="B1572" s="1" t="s">
        <v>197</v>
      </c>
      <c r="C1572" s="1" t="s">
        <v>31</v>
      </c>
      <c r="D1572" s="1" t="s">
        <v>1</v>
      </c>
      <c r="E1572" s="11">
        <v>158.136175898602</v>
      </c>
      <c r="F1572" s="1">
        <v>51</v>
      </c>
      <c r="G1572" s="1">
        <f>IFERROR(VLOOKUP(C1572&amp;"|"&amp;D1572,TaxRates!$C:$D,2,0),55)</f>
        <v>27</v>
      </c>
      <c r="H1572" s="13">
        <f t="shared" si="48"/>
        <v>216.62489849123563</v>
      </c>
      <c r="I1572" s="1" t="str">
        <f t="shared" si="49"/>
        <v>50 to 60</v>
      </c>
    </row>
    <row r="1573" spans="1:9">
      <c r="A1573" s="1" t="s">
        <v>178</v>
      </c>
      <c r="B1573" s="1" t="s">
        <v>197</v>
      </c>
      <c r="C1573" s="1" t="s">
        <v>31</v>
      </c>
      <c r="D1573" s="1" t="s">
        <v>1</v>
      </c>
      <c r="E1573" s="11">
        <v>61.253218337226699</v>
      </c>
      <c r="F1573" s="1">
        <v>52</v>
      </c>
      <c r="G1573" s="1">
        <f>IFERROR(VLOOKUP(C1573&amp;"|"&amp;D1573,TaxRates!$C:$D,2,0),55)</f>
        <v>27</v>
      </c>
      <c r="H1573" s="13">
        <f t="shared" si="48"/>
        <v>83.908518270173559</v>
      </c>
      <c r="I1573" s="1" t="str">
        <f t="shared" si="49"/>
        <v>50 to 60</v>
      </c>
    </row>
    <row r="1574" spans="1:9">
      <c r="A1574" s="1" t="s">
        <v>178</v>
      </c>
      <c r="B1574" s="1" t="s">
        <v>197</v>
      </c>
      <c r="C1574" s="1" t="s">
        <v>31</v>
      </c>
      <c r="D1574" s="1" t="s">
        <v>1</v>
      </c>
      <c r="E1574" s="11">
        <v>117.32824590365399</v>
      </c>
      <c r="F1574" s="1">
        <v>52</v>
      </c>
      <c r="G1574" s="1">
        <f>IFERROR(VLOOKUP(C1574&amp;"|"&amp;D1574,TaxRates!$C:$D,2,0),55)</f>
        <v>27</v>
      </c>
      <c r="H1574" s="13">
        <f t="shared" si="48"/>
        <v>160.72362452555342</v>
      </c>
      <c r="I1574" s="1" t="str">
        <f t="shared" si="49"/>
        <v>50 to 60</v>
      </c>
    </row>
    <row r="1575" spans="1:9">
      <c r="A1575" s="1" t="s">
        <v>178</v>
      </c>
      <c r="B1575" s="1" t="s">
        <v>197</v>
      </c>
      <c r="C1575" s="1" t="s">
        <v>31</v>
      </c>
      <c r="D1575" s="1" t="s">
        <v>1</v>
      </c>
      <c r="E1575" s="11">
        <v>186.00914763613901</v>
      </c>
      <c r="F1575" s="1">
        <v>52</v>
      </c>
      <c r="G1575" s="1">
        <f>IFERROR(VLOOKUP(C1575&amp;"|"&amp;D1575,TaxRates!$C:$D,2,0),55)</f>
        <v>27</v>
      </c>
      <c r="H1575" s="13">
        <f t="shared" si="48"/>
        <v>254.80705155635482</v>
      </c>
      <c r="I1575" s="1" t="str">
        <f t="shared" si="49"/>
        <v>50 to 60</v>
      </c>
    </row>
    <row r="1576" spans="1:9">
      <c r="A1576" s="1" t="s">
        <v>178</v>
      </c>
      <c r="B1576" s="1" t="s">
        <v>197</v>
      </c>
      <c r="C1576" s="1" t="s">
        <v>31</v>
      </c>
      <c r="D1576" s="1" t="s">
        <v>1</v>
      </c>
      <c r="E1576" s="11">
        <v>107.42266448719801</v>
      </c>
      <c r="F1576" s="1">
        <v>53</v>
      </c>
      <c r="G1576" s="1">
        <f>IFERROR(VLOOKUP(C1576&amp;"|"&amp;D1576,TaxRates!$C:$D,2,0),55)</f>
        <v>27</v>
      </c>
      <c r="H1576" s="13">
        <f t="shared" si="48"/>
        <v>147.15433491396988</v>
      </c>
      <c r="I1576" s="1" t="str">
        <f t="shared" si="49"/>
        <v>50 to 60</v>
      </c>
    </row>
    <row r="1577" spans="1:9">
      <c r="A1577" s="1" t="s">
        <v>178</v>
      </c>
      <c r="B1577" s="1" t="s">
        <v>197</v>
      </c>
      <c r="C1577" s="1" t="s">
        <v>31</v>
      </c>
      <c r="D1577" s="1" t="s">
        <v>1</v>
      </c>
      <c r="E1577" s="11">
        <v>84.794000872148004</v>
      </c>
      <c r="F1577" s="1">
        <v>58</v>
      </c>
      <c r="G1577" s="1">
        <f>IFERROR(VLOOKUP(C1577&amp;"|"&amp;D1577,TaxRates!$C:$D,2,0),55)</f>
        <v>27</v>
      </c>
      <c r="H1577" s="13">
        <f t="shared" si="48"/>
        <v>116.15616557828494</v>
      </c>
      <c r="I1577" s="1" t="str">
        <f t="shared" si="49"/>
        <v>50 to 60</v>
      </c>
    </row>
    <row r="1578" spans="1:9">
      <c r="A1578" s="1" t="s">
        <v>178</v>
      </c>
      <c r="B1578" s="1" t="s">
        <v>197</v>
      </c>
      <c r="C1578" s="1" t="s">
        <v>31</v>
      </c>
      <c r="D1578" s="1" t="s">
        <v>1</v>
      </c>
      <c r="E1578" s="11">
        <v>84.794000872148004</v>
      </c>
      <c r="F1578" s="1">
        <v>58</v>
      </c>
      <c r="G1578" s="1">
        <f>IFERROR(VLOOKUP(C1578&amp;"|"&amp;D1578,TaxRates!$C:$D,2,0),55)</f>
        <v>27</v>
      </c>
      <c r="H1578" s="13">
        <f t="shared" si="48"/>
        <v>116.15616557828494</v>
      </c>
      <c r="I1578" s="1" t="str">
        <f t="shared" si="49"/>
        <v>50 to 60</v>
      </c>
    </row>
    <row r="1579" spans="1:9">
      <c r="A1579" s="1" t="s">
        <v>178</v>
      </c>
      <c r="B1579" s="1" t="s">
        <v>197</v>
      </c>
      <c r="C1579" s="1" t="s">
        <v>31</v>
      </c>
      <c r="D1579" s="1" t="s">
        <v>1</v>
      </c>
      <c r="E1579" s="11">
        <v>85.800787818298701</v>
      </c>
      <c r="F1579" s="1">
        <v>60</v>
      </c>
      <c r="G1579" s="1">
        <f>IFERROR(VLOOKUP(C1579&amp;"|"&amp;D1579,TaxRates!$C:$D,2,0),55)</f>
        <v>27</v>
      </c>
      <c r="H1579" s="13">
        <f t="shared" si="48"/>
        <v>117.53532577849137</v>
      </c>
      <c r="I1579" s="1" t="str">
        <f t="shared" si="49"/>
        <v>60 to 70</v>
      </c>
    </row>
    <row r="1580" spans="1:9">
      <c r="A1580" s="1" t="s">
        <v>178</v>
      </c>
      <c r="B1580" s="1" t="s">
        <v>323</v>
      </c>
      <c r="C1580" s="1" t="s">
        <v>34</v>
      </c>
      <c r="D1580" s="1" t="s">
        <v>1</v>
      </c>
      <c r="E1580" s="11">
        <v>43.901921520506697</v>
      </c>
      <c r="F1580" s="1">
        <v>29</v>
      </c>
      <c r="G1580" s="1">
        <f>IFERROR(VLOOKUP(C1580&amp;"|"&amp;D1580,TaxRates!$C:$D,2,0),55)</f>
        <v>25</v>
      </c>
      <c r="H1580" s="13">
        <f t="shared" si="48"/>
        <v>58.535895360675596</v>
      </c>
      <c r="I1580" s="1" t="str">
        <f t="shared" si="49"/>
        <v>20 to 30</v>
      </c>
    </row>
    <row r="1581" spans="1:9">
      <c r="A1581" s="1" t="s">
        <v>178</v>
      </c>
      <c r="B1581" s="1" t="s">
        <v>323</v>
      </c>
      <c r="C1581" s="1" t="s">
        <v>34</v>
      </c>
      <c r="D1581" s="1" t="s">
        <v>1</v>
      </c>
      <c r="E1581" s="11">
        <v>35.656787231657503</v>
      </c>
      <c r="F1581" s="1">
        <v>33</v>
      </c>
      <c r="G1581" s="1">
        <f>IFERROR(VLOOKUP(C1581&amp;"|"&amp;D1581,TaxRates!$C:$D,2,0),55)</f>
        <v>25</v>
      </c>
      <c r="H1581" s="13">
        <f t="shared" si="48"/>
        <v>47.54238297554334</v>
      </c>
      <c r="I1581" s="1" t="str">
        <f t="shared" si="49"/>
        <v>30 to 40</v>
      </c>
    </row>
    <row r="1582" spans="1:9">
      <c r="A1582" s="1" t="s">
        <v>178</v>
      </c>
      <c r="B1582" s="1" t="s">
        <v>323</v>
      </c>
      <c r="C1582" s="1" t="s">
        <v>34</v>
      </c>
      <c r="D1582" s="1" t="s">
        <v>1</v>
      </c>
      <c r="E1582" s="11">
        <v>16.727689976940098</v>
      </c>
      <c r="F1582" s="1">
        <v>33</v>
      </c>
      <c r="G1582" s="1">
        <f>IFERROR(VLOOKUP(C1582&amp;"|"&amp;D1582,TaxRates!$C:$D,2,0),55)</f>
        <v>25</v>
      </c>
      <c r="H1582" s="13">
        <f t="shared" si="48"/>
        <v>22.30358663592013</v>
      </c>
      <c r="I1582" s="1" t="str">
        <f t="shared" si="49"/>
        <v>30 to 40</v>
      </c>
    </row>
    <row r="1583" spans="1:9">
      <c r="A1583" s="1" t="s">
        <v>178</v>
      </c>
      <c r="B1583" s="1" t="s">
        <v>323</v>
      </c>
      <c r="C1583" s="1" t="s">
        <v>34</v>
      </c>
      <c r="D1583" s="1" t="s">
        <v>1</v>
      </c>
      <c r="E1583" s="11">
        <v>75.830591717238903</v>
      </c>
      <c r="F1583" s="1">
        <v>33</v>
      </c>
      <c r="G1583" s="1">
        <f>IFERROR(VLOOKUP(C1583&amp;"|"&amp;D1583,TaxRates!$C:$D,2,0),55)</f>
        <v>25</v>
      </c>
      <c r="H1583" s="13">
        <f t="shared" si="48"/>
        <v>101.1074556229852</v>
      </c>
      <c r="I1583" s="1" t="str">
        <f t="shared" si="49"/>
        <v>30 to 40</v>
      </c>
    </row>
    <row r="1584" spans="1:9">
      <c r="A1584" s="1" t="s">
        <v>178</v>
      </c>
      <c r="B1584" s="1" t="s">
        <v>323</v>
      </c>
      <c r="C1584" s="1" t="s">
        <v>34</v>
      </c>
      <c r="D1584" s="1" t="s">
        <v>1</v>
      </c>
      <c r="E1584" s="11">
        <v>75.830591717238903</v>
      </c>
      <c r="F1584" s="1">
        <v>33</v>
      </c>
      <c r="G1584" s="1">
        <f>IFERROR(VLOOKUP(C1584&amp;"|"&amp;D1584,TaxRates!$C:$D,2,0),55)</f>
        <v>25</v>
      </c>
      <c r="H1584" s="13">
        <f t="shared" si="48"/>
        <v>101.1074556229852</v>
      </c>
      <c r="I1584" s="1" t="str">
        <f t="shared" si="49"/>
        <v>30 to 40</v>
      </c>
    </row>
    <row r="1585" spans="1:9">
      <c r="A1585" s="1" t="s">
        <v>178</v>
      </c>
      <c r="B1585" s="1" t="s">
        <v>323</v>
      </c>
      <c r="C1585" s="1" t="s">
        <v>34</v>
      </c>
      <c r="D1585" s="1" t="s">
        <v>1</v>
      </c>
      <c r="E1585" s="11">
        <v>63.059424171962803</v>
      </c>
      <c r="F1585" s="1">
        <v>33</v>
      </c>
      <c r="G1585" s="1">
        <f>IFERROR(VLOOKUP(C1585&amp;"|"&amp;D1585,TaxRates!$C:$D,2,0),55)</f>
        <v>25</v>
      </c>
      <c r="H1585" s="13">
        <f t="shared" si="48"/>
        <v>84.079232229283733</v>
      </c>
      <c r="I1585" s="1" t="str">
        <f t="shared" si="49"/>
        <v>30 to 40</v>
      </c>
    </row>
    <row r="1586" spans="1:9">
      <c r="A1586" s="1" t="s">
        <v>178</v>
      </c>
      <c r="B1586" s="1" t="s">
        <v>323</v>
      </c>
      <c r="C1586" s="1" t="s">
        <v>34</v>
      </c>
      <c r="D1586" s="1" t="s">
        <v>1</v>
      </c>
      <c r="E1586" s="11">
        <v>475.73688539789299</v>
      </c>
      <c r="F1586" s="1">
        <v>33</v>
      </c>
      <c r="G1586" s="1">
        <f>IFERROR(VLOOKUP(C1586&amp;"|"&amp;D1586,TaxRates!$C:$D,2,0),55)</f>
        <v>25</v>
      </c>
      <c r="H1586" s="13">
        <f t="shared" si="48"/>
        <v>634.31584719719069</v>
      </c>
      <c r="I1586" s="1" t="str">
        <f t="shared" si="49"/>
        <v>30 to 40</v>
      </c>
    </row>
    <row r="1587" spans="1:9">
      <c r="A1587" s="1" t="s">
        <v>178</v>
      </c>
      <c r="B1587" s="1" t="s">
        <v>323</v>
      </c>
      <c r="C1587" s="1" t="s">
        <v>34</v>
      </c>
      <c r="D1587" s="1" t="s">
        <v>1</v>
      </c>
      <c r="E1587" s="11">
        <v>475.73688539789299</v>
      </c>
      <c r="F1587" s="1">
        <v>33</v>
      </c>
      <c r="G1587" s="1">
        <f>IFERROR(VLOOKUP(C1587&amp;"|"&amp;D1587,TaxRates!$C:$D,2,0),55)</f>
        <v>25</v>
      </c>
      <c r="H1587" s="13">
        <f t="shared" si="48"/>
        <v>634.31584719719069</v>
      </c>
      <c r="I1587" s="1" t="str">
        <f t="shared" si="49"/>
        <v>30 to 40</v>
      </c>
    </row>
    <row r="1588" spans="1:9">
      <c r="A1588" s="1" t="s">
        <v>178</v>
      </c>
      <c r="B1588" s="1" t="s">
        <v>323</v>
      </c>
      <c r="C1588" s="1" t="s">
        <v>34</v>
      </c>
      <c r="D1588" s="1" t="s">
        <v>1</v>
      </c>
      <c r="E1588" s="11">
        <v>128.91230645272299</v>
      </c>
      <c r="F1588" s="1">
        <v>33</v>
      </c>
      <c r="G1588" s="1">
        <f>IFERROR(VLOOKUP(C1588&amp;"|"&amp;D1588,TaxRates!$C:$D,2,0),55)</f>
        <v>25</v>
      </c>
      <c r="H1588" s="13">
        <f t="shared" si="48"/>
        <v>171.88307527029733</v>
      </c>
      <c r="I1588" s="1" t="str">
        <f t="shared" si="49"/>
        <v>30 to 40</v>
      </c>
    </row>
    <row r="1589" spans="1:9">
      <c r="A1589" s="1" t="s">
        <v>178</v>
      </c>
      <c r="B1589" s="1" t="s">
        <v>323</v>
      </c>
      <c r="C1589" s="1" t="s">
        <v>34</v>
      </c>
      <c r="D1589" s="1" t="s">
        <v>1</v>
      </c>
      <c r="E1589" s="11">
        <v>128.91230645272299</v>
      </c>
      <c r="F1589" s="1">
        <v>33</v>
      </c>
      <c r="G1589" s="1">
        <f>IFERROR(VLOOKUP(C1589&amp;"|"&amp;D1589,TaxRates!$C:$D,2,0),55)</f>
        <v>25</v>
      </c>
      <c r="H1589" s="13">
        <f t="shared" si="48"/>
        <v>171.88307527029733</v>
      </c>
      <c r="I1589" s="1" t="str">
        <f t="shared" si="49"/>
        <v>30 to 40</v>
      </c>
    </row>
    <row r="1590" spans="1:9">
      <c r="A1590" s="1" t="s">
        <v>178</v>
      </c>
      <c r="B1590" s="1" t="s">
        <v>323</v>
      </c>
      <c r="C1590" s="1" t="s">
        <v>34</v>
      </c>
      <c r="D1590" s="1" t="s">
        <v>1</v>
      </c>
      <c r="E1590" s="11">
        <v>399.96640036400601</v>
      </c>
      <c r="F1590" s="1">
        <v>33</v>
      </c>
      <c r="G1590" s="1">
        <f>IFERROR(VLOOKUP(C1590&amp;"|"&amp;D1590,TaxRates!$C:$D,2,0),55)</f>
        <v>25</v>
      </c>
      <c r="H1590" s="13">
        <f t="shared" si="48"/>
        <v>533.28853381867464</v>
      </c>
      <c r="I1590" s="1" t="str">
        <f t="shared" si="49"/>
        <v>30 to 40</v>
      </c>
    </row>
    <row r="1591" spans="1:9">
      <c r="A1591" s="1" t="s">
        <v>178</v>
      </c>
      <c r="B1591" s="1" t="s">
        <v>323</v>
      </c>
      <c r="C1591" s="1" t="s">
        <v>34</v>
      </c>
      <c r="D1591" s="1" t="s">
        <v>1</v>
      </c>
      <c r="E1591" s="11">
        <v>399.96640036400601</v>
      </c>
      <c r="F1591" s="1">
        <v>33</v>
      </c>
      <c r="G1591" s="1">
        <f>IFERROR(VLOOKUP(C1591&amp;"|"&amp;D1591,TaxRates!$C:$D,2,0),55)</f>
        <v>25</v>
      </c>
      <c r="H1591" s="13">
        <f t="shared" si="48"/>
        <v>533.28853381867464</v>
      </c>
      <c r="I1591" s="1" t="str">
        <f t="shared" si="49"/>
        <v>30 to 40</v>
      </c>
    </row>
    <row r="1592" spans="1:9">
      <c r="A1592" s="1" t="s">
        <v>178</v>
      </c>
      <c r="B1592" s="1" t="s">
        <v>323</v>
      </c>
      <c r="C1592" s="1" t="s">
        <v>34</v>
      </c>
      <c r="D1592" s="1" t="s">
        <v>1</v>
      </c>
      <c r="E1592" s="11">
        <v>156.250328708425</v>
      </c>
      <c r="F1592" s="1">
        <v>33</v>
      </c>
      <c r="G1592" s="1">
        <f>IFERROR(VLOOKUP(C1592&amp;"|"&amp;D1592,TaxRates!$C:$D,2,0),55)</f>
        <v>25</v>
      </c>
      <c r="H1592" s="13">
        <f t="shared" si="48"/>
        <v>208.33377161123335</v>
      </c>
      <c r="I1592" s="1" t="str">
        <f t="shared" si="49"/>
        <v>30 to 40</v>
      </c>
    </row>
    <row r="1593" spans="1:9">
      <c r="A1593" s="1" t="s">
        <v>178</v>
      </c>
      <c r="B1593" s="1" t="s">
        <v>323</v>
      </c>
      <c r="C1593" s="1" t="s">
        <v>34</v>
      </c>
      <c r="D1593" s="1" t="s">
        <v>1</v>
      </c>
      <c r="E1593" s="11">
        <v>156.250328708425</v>
      </c>
      <c r="F1593" s="1">
        <v>33</v>
      </c>
      <c r="G1593" s="1">
        <f>IFERROR(VLOOKUP(C1593&amp;"|"&amp;D1593,TaxRates!$C:$D,2,0),55)</f>
        <v>25</v>
      </c>
      <c r="H1593" s="13">
        <f t="shared" si="48"/>
        <v>208.33377161123335</v>
      </c>
      <c r="I1593" s="1" t="str">
        <f t="shared" si="49"/>
        <v>30 to 40</v>
      </c>
    </row>
    <row r="1594" spans="1:9">
      <c r="A1594" s="1" t="s">
        <v>178</v>
      </c>
      <c r="B1594" s="1" t="s">
        <v>323</v>
      </c>
      <c r="C1594" s="1" t="s">
        <v>34</v>
      </c>
      <c r="D1594" s="1" t="s">
        <v>1</v>
      </c>
      <c r="E1594" s="11">
        <v>79.920851519361705</v>
      </c>
      <c r="F1594" s="1">
        <v>33</v>
      </c>
      <c r="G1594" s="1">
        <f>IFERROR(VLOOKUP(C1594&amp;"|"&amp;D1594,TaxRates!$C:$D,2,0),55)</f>
        <v>25</v>
      </c>
      <c r="H1594" s="13">
        <f t="shared" si="48"/>
        <v>106.56113535914893</v>
      </c>
      <c r="I1594" s="1" t="str">
        <f t="shared" si="49"/>
        <v>30 to 40</v>
      </c>
    </row>
    <row r="1595" spans="1:9">
      <c r="A1595" s="1" t="s">
        <v>178</v>
      </c>
      <c r="B1595" s="1" t="s">
        <v>323</v>
      </c>
      <c r="C1595" s="1" t="s">
        <v>34</v>
      </c>
      <c r="D1595" s="1" t="s">
        <v>1</v>
      </c>
      <c r="E1595" s="11">
        <v>79.920851519361705</v>
      </c>
      <c r="F1595" s="1">
        <v>33</v>
      </c>
      <c r="G1595" s="1">
        <f>IFERROR(VLOOKUP(C1595&amp;"|"&amp;D1595,TaxRates!$C:$D,2,0),55)</f>
        <v>25</v>
      </c>
      <c r="H1595" s="13">
        <f t="shared" si="48"/>
        <v>106.56113535914893</v>
      </c>
      <c r="I1595" s="1" t="str">
        <f t="shared" si="49"/>
        <v>30 to 40</v>
      </c>
    </row>
    <row r="1596" spans="1:9">
      <c r="A1596" s="1" t="s">
        <v>178</v>
      </c>
      <c r="B1596" s="1" t="s">
        <v>323</v>
      </c>
      <c r="C1596" s="1" t="s">
        <v>34</v>
      </c>
      <c r="D1596" s="1" t="s">
        <v>1</v>
      </c>
      <c r="E1596" s="11">
        <v>553.16481222521804</v>
      </c>
      <c r="F1596" s="1">
        <v>33</v>
      </c>
      <c r="G1596" s="1">
        <f>IFERROR(VLOOKUP(C1596&amp;"|"&amp;D1596,TaxRates!$C:$D,2,0),55)</f>
        <v>25</v>
      </c>
      <c r="H1596" s="13">
        <f t="shared" si="48"/>
        <v>737.55308296695739</v>
      </c>
      <c r="I1596" s="1" t="str">
        <f t="shared" si="49"/>
        <v>30 to 40</v>
      </c>
    </row>
    <row r="1597" spans="1:9">
      <c r="A1597" s="1" t="s">
        <v>178</v>
      </c>
      <c r="B1597" s="1" t="s">
        <v>323</v>
      </c>
      <c r="C1597" s="1" t="s">
        <v>34</v>
      </c>
      <c r="D1597" s="1" t="s">
        <v>1</v>
      </c>
      <c r="E1597" s="11">
        <v>553.16481222521804</v>
      </c>
      <c r="F1597" s="1">
        <v>33</v>
      </c>
      <c r="G1597" s="1">
        <f>IFERROR(VLOOKUP(C1597&amp;"|"&amp;D1597,TaxRates!$C:$D,2,0),55)</f>
        <v>25</v>
      </c>
      <c r="H1597" s="13">
        <f t="shared" si="48"/>
        <v>737.55308296695739</v>
      </c>
      <c r="I1597" s="1" t="str">
        <f t="shared" si="49"/>
        <v>30 to 40</v>
      </c>
    </row>
    <row r="1598" spans="1:9">
      <c r="A1598" s="1" t="s">
        <v>178</v>
      </c>
      <c r="B1598" s="1" t="s">
        <v>323</v>
      </c>
      <c r="C1598" s="1" t="s">
        <v>34</v>
      </c>
      <c r="D1598" s="1" t="s">
        <v>1</v>
      </c>
      <c r="E1598" s="11">
        <v>74.254293946325305</v>
      </c>
      <c r="F1598" s="1">
        <v>33</v>
      </c>
      <c r="G1598" s="1">
        <f>IFERROR(VLOOKUP(C1598&amp;"|"&amp;D1598,TaxRates!$C:$D,2,0),55)</f>
        <v>25</v>
      </c>
      <c r="H1598" s="13">
        <f t="shared" si="48"/>
        <v>99.005725261767068</v>
      </c>
      <c r="I1598" s="1" t="str">
        <f t="shared" si="49"/>
        <v>30 to 40</v>
      </c>
    </row>
    <row r="1599" spans="1:9">
      <c r="A1599" s="1" t="s">
        <v>178</v>
      </c>
      <c r="B1599" s="1" t="s">
        <v>323</v>
      </c>
      <c r="C1599" s="1" t="s">
        <v>34</v>
      </c>
      <c r="D1599" s="1" t="s">
        <v>1</v>
      </c>
      <c r="E1599" s="11">
        <v>74.254293946325305</v>
      </c>
      <c r="F1599" s="1">
        <v>33</v>
      </c>
      <c r="G1599" s="1">
        <f>IFERROR(VLOOKUP(C1599&amp;"|"&amp;D1599,TaxRates!$C:$D,2,0),55)</f>
        <v>25</v>
      </c>
      <c r="H1599" s="13">
        <f t="shared" si="48"/>
        <v>99.005725261767068</v>
      </c>
      <c r="I1599" s="1" t="str">
        <f t="shared" si="49"/>
        <v>30 to 40</v>
      </c>
    </row>
    <row r="1600" spans="1:9">
      <c r="A1600" s="1" t="s">
        <v>178</v>
      </c>
      <c r="B1600" s="1" t="s">
        <v>323</v>
      </c>
      <c r="C1600" s="1" t="s">
        <v>34</v>
      </c>
      <c r="D1600" s="1" t="s">
        <v>1</v>
      </c>
      <c r="E1600" s="11">
        <v>749.32447601247497</v>
      </c>
      <c r="F1600" s="1">
        <v>33</v>
      </c>
      <c r="G1600" s="1">
        <f>IFERROR(VLOOKUP(C1600&amp;"|"&amp;D1600,TaxRates!$C:$D,2,0),55)</f>
        <v>25</v>
      </c>
      <c r="H1600" s="13">
        <f t="shared" si="48"/>
        <v>999.09930134996659</v>
      </c>
      <c r="I1600" s="1" t="str">
        <f t="shared" si="49"/>
        <v>30 to 40</v>
      </c>
    </row>
    <row r="1601" spans="1:9">
      <c r="A1601" s="1" t="s">
        <v>178</v>
      </c>
      <c r="B1601" s="1" t="s">
        <v>323</v>
      </c>
      <c r="C1601" s="1" t="s">
        <v>34</v>
      </c>
      <c r="D1601" s="1" t="s">
        <v>1</v>
      </c>
      <c r="E1601" s="11">
        <v>749.32447601247497</v>
      </c>
      <c r="F1601" s="1">
        <v>33</v>
      </c>
      <c r="G1601" s="1">
        <f>IFERROR(VLOOKUP(C1601&amp;"|"&amp;D1601,TaxRates!$C:$D,2,0),55)</f>
        <v>25</v>
      </c>
      <c r="H1601" s="13">
        <f t="shared" si="48"/>
        <v>999.09930134996659</v>
      </c>
      <c r="I1601" s="1" t="str">
        <f t="shared" si="49"/>
        <v>30 to 40</v>
      </c>
    </row>
    <row r="1602" spans="1:9">
      <c r="A1602" s="1" t="s">
        <v>178</v>
      </c>
      <c r="B1602" s="1" t="s">
        <v>323</v>
      </c>
      <c r="C1602" s="1" t="s">
        <v>34</v>
      </c>
      <c r="D1602" s="1" t="s">
        <v>1</v>
      </c>
      <c r="E1602" s="11">
        <v>979.01916110905199</v>
      </c>
      <c r="F1602" s="1">
        <v>34</v>
      </c>
      <c r="G1602" s="1">
        <f>IFERROR(VLOOKUP(C1602&amp;"|"&amp;D1602,TaxRates!$C:$D,2,0),55)</f>
        <v>25</v>
      </c>
      <c r="H1602" s="13">
        <f t="shared" si="48"/>
        <v>1305.3588814787361</v>
      </c>
      <c r="I1602" s="1" t="str">
        <f t="shared" si="49"/>
        <v>30 to 40</v>
      </c>
    </row>
    <row r="1603" spans="1:9">
      <c r="A1603" s="1" t="s">
        <v>178</v>
      </c>
      <c r="B1603" s="1" t="s">
        <v>323</v>
      </c>
      <c r="C1603" s="1" t="s">
        <v>34</v>
      </c>
      <c r="D1603" s="1" t="s">
        <v>1</v>
      </c>
      <c r="E1603" s="11">
        <v>709.35803958445797</v>
      </c>
      <c r="F1603" s="1">
        <v>34</v>
      </c>
      <c r="G1603" s="1">
        <f>IFERROR(VLOOKUP(C1603&amp;"|"&amp;D1603,TaxRates!$C:$D,2,0),55)</f>
        <v>25</v>
      </c>
      <c r="H1603" s="13">
        <f t="shared" ref="H1603:H1666" si="50">E1603/(1-(G1603*0.01))</f>
        <v>945.81071944594396</v>
      </c>
      <c r="I1603" s="1" t="str">
        <f t="shared" ref="I1603:I1666" si="51">VLOOKUP(F1603,$M$4:$N$9,2, 1)</f>
        <v>30 to 40</v>
      </c>
    </row>
    <row r="1604" spans="1:9">
      <c r="A1604" s="1" t="s">
        <v>178</v>
      </c>
      <c r="B1604" s="1" t="s">
        <v>323</v>
      </c>
      <c r="C1604" s="1" t="s">
        <v>34</v>
      </c>
      <c r="D1604" s="1" t="s">
        <v>1</v>
      </c>
      <c r="E1604" s="11">
        <v>246.515540432714</v>
      </c>
      <c r="F1604" s="1">
        <v>34</v>
      </c>
      <c r="G1604" s="1">
        <f>IFERROR(VLOOKUP(C1604&amp;"|"&amp;D1604,TaxRates!$C:$D,2,0),55)</f>
        <v>25</v>
      </c>
      <c r="H1604" s="13">
        <f t="shared" si="50"/>
        <v>328.68738724361867</v>
      </c>
      <c r="I1604" s="1" t="str">
        <f t="shared" si="51"/>
        <v>30 to 40</v>
      </c>
    </row>
    <row r="1605" spans="1:9">
      <c r="A1605" s="1" t="s">
        <v>178</v>
      </c>
      <c r="B1605" s="1" t="s">
        <v>323</v>
      </c>
      <c r="C1605" s="1" t="s">
        <v>34</v>
      </c>
      <c r="D1605" s="1" t="s">
        <v>1</v>
      </c>
      <c r="E1605" s="11">
        <v>13.206940999580199</v>
      </c>
      <c r="F1605" s="1">
        <v>34</v>
      </c>
      <c r="G1605" s="1">
        <f>IFERROR(VLOOKUP(C1605&amp;"|"&amp;D1605,TaxRates!$C:$D,2,0),55)</f>
        <v>25</v>
      </c>
      <c r="H1605" s="13">
        <f t="shared" si="50"/>
        <v>17.609254666106931</v>
      </c>
      <c r="I1605" s="1" t="str">
        <f t="shared" si="51"/>
        <v>30 to 40</v>
      </c>
    </row>
    <row r="1606" spans="1:9">
      <c r="A1606" s="1" t="s">
        <v>178</v>
      </c>
      <c r="B1606" s="1" t="s">
        <v>323</v>
      </c>
      <c r="C1606" s="1" t="s">
        <v>34</v>
      </c>
      <c r="D1606" s="1" t="s">
        <v>1</v>
      </c>
      <c r="E1606" s="11">
        <v>279.970920386594</v>
      </c>
      <c r="F1606" s="1">
        <v>34</v>
      </c>
      <c r="G1606" s="1">
        <f>IFERROR(VLOOKUP(C1606&amp;"|"&amp;D1606,TaxRates!$C:$D,2,0),55)</f>
        <v>25</v>
      </c>
      <c r="H1606" s="13">
        <f t="shared" si="50"/>
        <v>373.29456051545867</v>
      </c>
      <c r="I1606" s="1" t="str">
        <f t="shared" si="51"/>
        <v>30 to 40</v>
      </c>
    </row>
    <row r="1607" spans="1:9">
      <c r="A1607" s="1" t="s">
        <v>178</v>
      </c>
      <c r="B1607" s="1" t="s">
        <v>323</v>
      </c>
      <c r="C1607" s="1" t="s">
        <v>34</v>
      </c>
      <c r="D1607" s="1" t="s">
        <v>1</v>
      </c>
      <c r="E1607" s="11">
        <v>108.291206061639</v>
      </c>
      <c r="F1607" s="1">
        <v>34</v>
      </c>
      <c r="G1607" s="1">
        <f>IFERROR(VLOOKUP(C1607&amp;"|"&amp;D1607,TaxRates!$C:$D,2,0),55)</f>
        <v>25</v>
      </c>
      <c r="H1607" s="13">
        <f t="shared" si="50"/>
        <v>144.38827474885201</v>
      </c>
      <c r="I1607" s="1" t="str">
        <f t="shared" si="51"/>
        <v>30 to 40</v>
      </c>
    </row>
    <row r="1608" spans="1:9">
      <c r="A1608" s="1" t="s">
        <v>178</v>
      </c>
      <c r="B1608" s="1" t="s">
        <v>323</v>
      </c>
      <c r="C1608" s="1" t="s">
        <v>34</v>
      </c>
      <c r="D1608" s="1" t="s">
        <v>1</v>
      </c>
      <c r="E1608" s="11">
        <v>871.608517958525</v>
      </c>
      <c r="F1608" s="1">
        <v>34</v>
      </c>
      <c r="G1608" s="1">
        <f>IFERROR(VLOOKUP(C1608&amp;"|"&amp;D1608,TaxRates!$C:$D,2,0),55)</f>
        <v>25</v>
      </c>
      <c r="H1608" s="13">
        <f t="shared" si="50"/>
        <v>1162.1446906113667</v>
      </c>
      <c r="I1608" s="1" t="str">
        <f t="shared" si="51"/>
        <v>30 to 40</v>
      </c>
    </row>
    <row r="1609" spans="1:9">
      <c r="A1609" s="1" t="s">
        <v>178</v>
      </c>
      <c r="B1609" s="1" t="s">
        <v>323</v>
      </c>
      <c r="C1609" s="1" t="s">
        <v>34</v>
      </c>
      <c r="D1609" s="1" t="s">
        <v>1</v>
      </c>
      <c r="E1609" s="11">
        <v>79.237137996229507</v>
      </c>
      <c r="F1609" s="1">
        <v>34</v>
      </c>
      <c r="G1609" s="1">
        <f>IFERROR(VLOOKUP(C1609&amp;"|"&amp;D1609,TaxRates!$C:$D,2,0),55)</f>
        <v>25</v>
      </c>
      <c r="H1609" s="13">
        <f t="shared" si="50"/>
        <v>105.649517328306</v>
      </c>
      <c r="I1609" s="1" t="str">
        <f t="shared" si="51"/>
        <v>30 to 40</v>
      </c>
    </row>
    <row r="1610" spans="1:9">
      <c r="A1610" s="1" t="s">
        <v>178</v>
      </c>
      <c r="B1610" s="1" t="s">
        <v>323</v>
      </c>
      <c r="C1610" s="1" t="s">
        <v>34</v>
      </c>
      <c r="D1610" s="1" t="s">
        <v>1</v>
      </c>
      <c r="E1610" s="11">
        <v>471.02151608890603</v>
      </c>
      <c r="F1610" s="1">
        <v>34</v>
      </c>
      <c r="G1610" s="1">
        <f>IFERROR(VLOOKUP(C1610&amp;"|"&amp;D1610,TaxRates!$C:$D,2,0),55)</f>
        <v>25</v>
      </c>
      <c r="H1610" s="13">
        <f t="shared" si="50"/>
        <v>628.02868811854137</v>
      </c>
      <c r="I1610" s="1" t="str">
        <f t="shared" si="51"/>
        <v>30 to 40</v>
      </c>
    </row>
    <row r="1611" spans="1:9">
      <c r="A1611" s="1" t="s">
        <v>178</v>
      </c>
      <c r="B1611" s="1" t="s">
        <v>323</v>
      </c>
      <c r="C1611" s="1" t="s">
        <v>34</v>
      </c>
      <c r="D1611" s="1" t="s">
        <v>1</v>
      </c>
      <c r="E1611" s="11">
        <v>282.86806252417398</v>
      </c>
      <c r="F1611" s="1">
        <v>34</v>
      </c>
      <c r="G1611" s="1">
        <f>IFERROR(VLOOKUP(C1611&amp;"|"&amp;D1611,TaxRates!$C:$D,2,0),55)</f>
        <v>25</v>
      </c>
      <c r="H1611" s="13">
        <f t="shared" si="50"/>
        <v>377.15741669889866</v>
      </c>
      <c r="I1611" s="1" t="str">
        <f t="shared" si="51"/>
        <v>30 to 40</v>
      </c>
    </row>
    <row r="1612" spans="1:9">
      <c r="A1612" s="1" t="s">
        <v>178</v>
      </c>
      <c r="B1612" s="1" t="s">
        <v>323</v>
      </c>
      <c r="C1612" s="1" t="s">
        <v>34</v>
      </c>
      <c r="D1612" s="1" t="s">
        <v>1</v>
      </c>
      <c r="E1612" s="11">
        <v>47.144677087362403</v>
      </c>
      <c r="F1612" s="1">
        <v>34</v>
      </c>
      <c r="G1612" s="1">
        <f>IFERROR(VLOOKUP(C1612&amp;"|"&amp;D1612,TaxRates!$C:$D,2,0),55)</f>
        <v>25</v>
      </c>
      <c r="H1612" s="13">
        <f t="shared" si="50"/>
        <v>62.85956944981654</v>
      </c>
      <c r="I1612" s="1" t="str">
        <f t="shared" si="51"/>
        <v>30 to 40</v>
      </c>
    </row>
    <row r="1613" spans="1:9">
      <c r="A1613" s="1" t="s">
        <v>178</v>
      </c>
      <c r="B1613" s="1" t="s">
        <v>323</v>
      </c>
      <c r="C1613" s="1" t="s">
        <v>34</v>
      </c>
      <c r="D1613" s="1" t="s">
        <v>1</v>
      </c>
      <c r="E1613" s="11">
        <v>207.437180251228</v>
      </c>
      <c r="F1613" s="1">
        <v>34</v>
      </c>
      <c r="G1613" s="1">
        <f>IFERROR(VLOOKUP(C1613&amp;"|"&amp;D1613,TaxRates!$C:$D,2,0),55)</f>
        <v>25</v>
      </c>
      <c r="H1613" s="13">
        <f t="shared" si="50"/>
        <v>276.58290700163735</v>
      </c>
      <c r="I1613" s="1" t="str">
        <f t="shared" si="51"/>
        <v>30 to 40</v>
      </c>
    </row>
    <row r="1614" spans="1:9">
      <c r="A1614" s="1" t="s">
        <v>178</v>
      </c>
      <c r="B1614" s="1" t="s">
        <v>323</v>
      </c>
      <c r="C1614" s="1" t="s">
        <v>34</v>
      </c>
      <c r="D1614" s="1" t="s">
        <v>1</v>
      </c>
      <c r="E1614" s="11">
        <v>93.052659164751503</v>
      </c>
      <c r="F1614" s="1">
        <v>34</v>
      </c>
      <c r="G1614" s="1">
        <f>IFERROR(VLOOKUP(C1614&amp;"|"&amp;D1614,TaxRates!$C:$D,2,0),55)</f>
        <v>25</v>
      </c>
      <c r="H1614" s="13">
        <f t="shared" si="50"/>
        <v>124.07021221966868</v>
      </c>
      <c r="I1614" s="1" t="str">
        <f t="shared" si="51"/>
        <v>30 to 40</v>
      </c>
    </row>
    <row r="1615" spans="1:9">
      <c r="A1615" s="1" t="s">
        <v>178</v>
      </c>
      <c r="B1615" s="1" t="s">
        <v>323</v>
      </c>
      <c r="C1615" s="1" t="s">
        <v>34</v>
      </c>
      <c r="D1615" s="1" t="s">
        <v>1</v>
      </c>
      <c r="E1615" s="11">
        <v>142.240963486091</v>
      </c>
      <c r="F1615" s="1">
        <v>35</v>
      </c>
      <c r="G1615" s="1">
        <f>IFERROR(VLOOKUP(C1615&amp;"|"&amp;D1615,TaxRates!$C:$D,2,0),55)</f>
        <v>25</v>
      </c>
      <c r="H1615" s="13">
        <f t="shared" si="50"/>
        <v>189.65461798145466</v>
      </c>
      <c r="I1615" s="1" t="str">
        <f t="shared" si="51"/>
        <v>30 to 40</v>
      </c>
    </row>
    <row r="1616" spans="1:9">
      <c r="A1616" s="1" t="s">
        <v>178</v>
      </c>
      <c r="B1616" s="1" t="s">
        <v>323</v>
      </c>
      <c r="C1616" s="1" t="s">
        <v>34</v>
      </c>
      <c r="D1616" s="1" t="s">
        <v>1</v>
      </c>
      <c r="E1616" s="11">
        <v>175.869150154609</v>
      </c>
      <c r="F1616" s="1">
        <v>35</v>
      </c>
      <c r="G1616" s="1">
        <f>IFERROR(VLOOKUP(C1616&amp;"|"&amp;D1616,TaxRates!$C:$D,2,0),55)</f>
        <v>25</v>
      </c>
      <c r="H1616" s="13">
        <f t="shared" si="50"/>
        <v>234.49220020614533</v>
      </c>
      <c r="I1616" s="1" t="str">
        <f t="shared" si="51"/>
        <v>30 to 40</v>
      </c>
    </row>
    <row r="1617" spans="1:9">
      <c r="A1617" s="1" t="s">
        <v>178</v>
      </c>
      <c r="B1617" s="1" t="s">
        <v>323</v>
      </c>
      <c r="C1617" s="1" t="s">
        <v>34</v>
      </c>
      <c r="D1617" s="1" t="s">
        <v>1</v>
      </c>
      <c r="E1617" s="11">
        <v>61.095438293427001</v>
      </c>
      <c r="F1617" s="1">
        <v>36</v>
      </c>
      <c r="G1617" s="1">
        <f>IFERROR(VLOOKUP(C1617&amp;"|"&amp;D1617,TaxRates!$C:$D,2,0),55)</f>
        <v>25</v>
      </c>
      <c r="H1617" s="13">
        <f t="shared" si="50"/>
        <v>81.460584391235997</v>
      </c>
      <c r="I1617" s="1" t="str">
        <f t="shared" si="51"/>
        <v>30 to 40</v>
      </c>
    </row>
    <row r="1618" spans="1:9">
      <c r="A1618" s="1" t="s">
        <v>178</v>
      </c>
      <c r="B1618" s="1" t="s">
        <v>323</v>
      </c>
      <c r="C1618" s="1" t="s">
        <v>34</v>
      </c>
      <c r="D1618" s="1" t="s">
        <v>1</v>
      </c>
      <c r="E1618" s="11">
        <v>79.023759270328895</v>
      </c>
      <c r="F1618" s="1">
        <v>44</v>
      </c>
      <c r="G1618" s="1">
        <f>IFERROR(VLOOKUP(C1618&amp;"|"&amp;D1618,TaxRates!$C:$D,2,0),55)</f>
        <v>25</v>
      </c>
      <c r="H1618" s="13">
        <f t="shared" si="50"/>
        <v>105.36501236043853</v>
      </c>
      <c r="I1618" s="1" t="str">
        <f t="shared" si="51"/>
        <v>40 to 50</v>
      </c>
    </row>
    <row r="1619" spans="1:9">
      <c r="A1619" s="1" t="s">
        <v>178</v>
      </c>
      <c r="B1619" s="1" t="s">
        <v>323</v>
      </c>
      <c r="C1619" s="1" t="s">
        <v>34</v>
      </c>
      <c r="D1619" s="1" t="s">
        <v>1</v>
      </c>
      <c r="E1619" s="11">
        <v>27.937586422140701</v>
      </c>
      <c r="F1619" s="1">
        <v>44</v>
      </c>
      <c r="G1619" s="1">
        <f>IFERROR(VLOOKUP(C1619&amp;"|"&amp;D1619,TaxRates!$C:$D,2,0),55)</f>
        <v>25</v>
      </c>
      <c r="H1619" s="13">
        <f t="shared" si="50"/>
        <v>37.250115229520937</v>
      </c>
      <c r="I1619" s="1" t="str">
        <f t="shared" si="51"/>
        <v>40 to 50</v>
      </c>
    </row>
    <row r="1620" spans="1:9">
      <c r="A1620" s="1" t="s">
        <v>178</v>
      </c>
      <c r="B1620" s="1" t="s">
        <v>323</v>
      </c>
      <c r="C1620" s="1" t="s">
        <v>34</v>
      </c>
      <c r="D1620" s="1" t="s">
        <v>1</v>
      </c>
      <c r="E1620" s="11">
        <v>26.9398154784928</v>
      </c>
      <c r="F1620" s="1">
        <v>46</v>
      </c>
      <c r="G1620" s="1">
        <f>IFERROR(VLOOKUP(C1620&amp;"|"&amp;D1620,TaxRates!$C:$D,2,0),55)</f>
        <v>25</v>
      </c>
      <c r="H1620" s="13">
        <f t="shared" si="50"/>
        <v>35.919753971323736</v>
      </c>
      <c r="I1620" s="1" t="str">
        <f t="shared" si="51"/>
        <v>40 to 50</v>
      </c>
    </row>
    <row r="1621" spans="1:9">
      <c r="A1621" s="1" t="s">
        <v>178</v>
      </c>
      <c r="B1621" s="1" t="s">
        <v>323</v>
      </c>
      <c r="C1621" s="1" t="s">
        <v>34</v>
      </c>
      <c r="D1621" s="1" t="s">
        <v>1</v>
      </c>
      <c r="E1621" s="11">
        <v>26.9398154784928</v>
      </c>
      <c r="F1621" s="1">
        <v>46</v>
      </c>
      <c r="G1621" s="1">
        <f>IFERROR(VLOOKUP(C1621&amp;"|"&amp;D1621,TaxRates!$C:$D,2,0),55)</f>
        <v>25</v>
      </c>
      <c r="H1621" s="13">
        <f t="shared" si="50"/>
        <v>35.919753971323736</v>
      </c>
      <c r="I1621" s="1" t="str">
        <f t="shared" si="51"/>
        <v>40 to 50</v>
      </c>
    </row>
    <row r="1622" spans="1:9">
      <c r="A1622" s="1" t="s">
        <v>178</v>
      </c>
      <c r="B1622" s="1" t="s">
        <v>323</v>
      </c>
      <c r="C1622" s="1" t="s">
        <v>34</v>
      </c>
      <c r="D1622" s="1" t="s">
        <v>1</v>
      </c>
      <c r="E1622" s="11">
        <v>112.249231160387</v>
      </c>
      <c r="F1622" s="1">
        <v>48</v>
      </c>
      <c r="G1622" s="1">
        <f>IFERROR(VLOOKUP(C1622&amp;"|"&amp;D1622,TaxRates!$C:$D,2,0),55)</f>
        <v>25</v>
      </c>
      <c r="H1622" s="13">
        <f t="shared" si="50"/>
        <v>149.66564154718267</v>
      </c>
      <c r="I1622" s="1" t="str">
        <f t="shared" si="51"/>
        <v>40 to 50</v>
      </c>
    </row>
    <row r="1623" spans="1:9">
      <c r="A1623" s="1" t="s">
        <v>178</v>
      </c>
      <c r="B1623" s="1" t="s">
        <v>324</v>
      </c>
      <c r="C1623" s="1" t="s">
        <v>91</v>
      </c>
      <c r="D1623" s="1" t="s">
        <v>1</v>
      </c>
      <c r="E1623" s="11">
        <v>39.318786914895199</v>
      </c>
      <c r="F1623" s="1">
        <v>29</v>
      </c>
      <c r="G1623" s="1">
        <f>IFERROR(VLOOKUP(C1623&amp;"|"&amp;D1623,TaxRates!$C:$D,2,0),55)</f>
        <v>11</v>
      </c>
      <c r="H1623" s="13">
        <f t="shared" si="50"/>
        <v>44.178412263927186</v>
      </c>
      <c r="I1623" s="1" t="str">
        <f t="shared" si="51"/>
        <v>20 to 30</v>
      </c>
    </row>
    <row r="1624" spans="1:9">
      <c r="A1624" s="1" t="s">
        <v>178</v>
      </c>
      <c r="B1624" s="1" t="s">
        <v>324</v>
      </c>
      <c r="C1624" s="1" t="s">
        <v>91</v>
      </c>
      <c r="D1624" s="1" t="s">
        <v>1</v>
      </c>
      <c r="E1624" s="11">
        <v>243.18563017499801</v>
      </c>
      <c r="F1624" s="1">
        <v>31</v>
      </c>
      <c r="G1624" s="1">
        <f>IFERROR(VLOOKUP(C1624&amp;"|"&amp;D1624,TaxRates!$C:$D,2,0),55)</f>
        <v>11</v>
      </c>
      <c r="H1624" s="13">
        <f t="shared" si="50"/>
        <v>273.24228109550336</v>
      </c>
      <c r="I1624" s="1" t="str">
        <f t="shared" si="51"/>
        <v>30 to 40</v>
      </c>
    </row>
    <row r="1625" spans="1:9">
      <c r="A1625" s="1" t="s">
        <v>178</v>
      </c>
      <c r="B1625" s="1" t="s">
        <v>324</v>
      </c>
      <c r="C1625" s="1" t="s">
        <v>91</v>
      </c>
      <c r="D1625" s="1" t="s">
        <v>1</v>
      </c>
      <c r="E1625" s="11">
        <v>130.68094561036401</v>
      </c>
      <c r="F1625" s="1">
        <v>31</v>
      </c>
      <c r="G1625" s="1">
        <f>IFERROR(VLOOKUP(C1625&amp;"|"&amp;D1625,TaxRates!$C:$D,2,0),55)</f>
        <v>11</v>
      </c>
      <c r="H1625" s="13">
        <f t="shared" si="50"/>
        <v>146.83252315771236</v>
      </c>
      <c r="I1625" s="1" t="str">
        <f t="shared" si="51"/>
        <v>30 to 40</v>
      </c>
    </row>
    <row r="1626" spans="1:9">
      <c r="A1626" s="1" t="s">
        <v>178</v>
      </c>
      <c r="B1626" s="1" t="s">
        <v>324</v>
      </c>
      <c r="C1626" s="1" t="s">
        <v>91</v>
      </c>
      <c r="D1626" s="1" t="s">
        <v>1</v>
      </c>
      <c r="E1626" s="11">
        <v>161.08290604994801</v>
      </c>
      <c r="F1626" s="1">
        <v>31</v>
      </c>
      <c r="G1626" s="1">
        <f>IFERROR(VLOOKUP(C1626&amp;"|"&amp;D1626,TaxRates!$C:$D,2,0),55)</f>
        <v>11</v>
      </c>
      <c r="H1626" s="13">
        <f t="shared" si="50"/>
        <v>180.9920292696045</v>
      </c>
      <c r="I1626" s="1" t="str">
        <f t="shared" si="51"/>
        <v>30 to 40</v>
      </c>
    </row>
    <row r="1627" spans="1:9">
      <c r="A1627" s="1" t="s">
        <v>178</v>
      </c>
      <c r="B1627" s="1" t="s">
        <v>324</v>
      </c>
      <c r="C1627" s="1" t="s">
        <v>91</v>
      </c>
      <c r="D1627" s="1" t="s">
        <v>1</v>
      </c>
      <c r="E1627" s="11">
        <v>33.321642583421301</v>
      </c>
      <c r="F1627" s="1">
        <v>34</v>
      </c>
      <c r="G1627" s="1">
        <f>IFERROR(VLOOKUP(C1627&amp;"|"&amp;D1627,TaxRates!$C:$D,2,0),55)</f>
        <v>11</v>
      </c>
      <c r="H1627" s="13">
        <f t="shared" si="50"/>
        <v>37.440047846540786</v>
      </c>
      <c r="I1627" s="1" t="str">
        <f t="shared" si="51"/>
        <v>30 to 40</v>
      </c>
    </row>
    <row r="1628" spans="1:9">
      <c r="A1628" s="1" t="s">
        <v>178</v>
      </c>
      <c r="B1628" s="1" t="s">
        <v>324</v>
      </c>
      <c r="C1628" s="1" t="s">
        <v>91</v>
      </c>
      <c r="D1628" s="1" t="s">
        <v>1</v>
      </c>
      <c r="E1628" s="11">
        <v>249.18427717355499</v>
      </c>
      <c r="F1628" s="1">
        <v>35</v>
      </c>
      <c r="G1628" s="1">
        <f>IFERROR(VLOOKUP(C1628&amp;"|"&amp;D1628,TaxRates!$C:$D,2,0),55)</f>
        <v>11</v>
      </c>
      <c r="H1628" s="13">
        <f t="shared" si="50"/>
        <v>279.98233390287078</v>
      </c>
      <c r="I1628" s="1" t="str">
        <f t="shared" si="51"/>
        <v>30 to 40</v>
      </c>
    </row>
    <row r="1629" spans="1:9">
      <c r="A1629" s="1" t="s">
        <v>178</v>
      </c>
      <c r="B1629" s="1" t="s">
        <v>324</v>
      </c>
      <c r="C1629" s="1" t="s">
        <v>91</v>
      </c>
      <c r="D1629" s="1" t="s">
        <v>1</v>
      </c>
      <c r="E1629" s="11">
        <v>108.612776817574</v>
      </c>
      <c r="F1629" s="1">
        <v>42</v>
      </c>
      <c r="G1629" s="1">
        <f>IFERROR(VLOOKUP(C1629&amp;"|"&amp;D1629,TaxRates!$C:$D,2,0),55)</f>
        <v>11</v>
      </c>
      <c r="H1629" s="13">
        <f t="shared" si="50"/>
        <v>122.0368278849146</v>
      </c>
      <c r="I1629" s="1" t="str">
        <f t="shared" si="51"/>
        <v>40 to 50</v>
      </c>
    </row>
    <row r="1630" spans="1:9">
      <c r="A1630" s="1" t="s">
        <v>178</v>
      </c>
      <c r="B1630" s="1" t="s">
        <v>324</v>
      </c>
      <c r="C1630" s="1" t="s">
        <v>91</v>
      </c>
      <c r="D1630" s="1" t="s">
        <v>1</v>
      </c>
      <c r="E1630" s="11">
        <v>158.83792142674</v>
      </c>
      <c r="F1630" s="1">
        <v>44</v>
      </c>
      <c r="G1630" s="1">
        <f>IFERROR(VLOOKUP(C1630&amp;"|"&amp;D1630,TaxRates!$C:$D,2,0),55)</f>
        <v>11</v>
      </c>
      <c r="H1630" s="13">
        <f t="shared" si="50"/>
        <v>178.46957463678652</v>
      </c>
      <c r="I1630" s="1" t="str">
        <f t="shared" si="51"/>
        <v>40 to 50</v>
      </c>
    </row>
    <row r="1631" spans="1:9">
      <c r="A1631" s="1" t="s">
        <v>178</v>
      </c>
      <c r="B1631" s="1" t="s">
        <v>324</v>
      </c>
      <c r="C1631" s="1" t="s">
        <v>91</v>
      </c>
      <c r="D1631" s="1" t="s">
        <v>1</v>
      </c>
      <c r="E1631" s="11">
        <v>5.1872067733019298</v>
      </c>
      <c r="F1631" s="1">
        <v>49</v>
      </c>
      <c r="G1631" s="1">
        <f>IFERROR(VLOOKUP(C1631&amp;"|"&amp;D1631,TaxRates!$C:$D,2,0),55)</f>
        <v>11</v>
      </c>
      <c r="H1631" s="13">
        <f t="shared" si="50"/>
        <v>5.8283222171931799</v>
      </c>
      <c r="I1631" s="1" t="str">
        <f t="shared" si="51"/>
        <v>40 to 50</v>
      </c>
    </row>
    <row r="1632" spans="1:9">
      <c r="A1632" s="1" t="s">
        <v>178</v>
      </c>
      <c r="B1632" s="1" t="s">
        <v>324</v>
      </c>
      <c r="C1632" s="1" t="s">
        <v>91</v>
      </c>
      <c r="D1632" s="1" t="s">
        <v>1</v>
      </c>
      <c r="E1632" s="11">
        <v>107.870459278173</v>
      </c>
      <c r="F1632" s="1">
        <v>54</v>
      </c>
      <c r="G1632" s="1">
        <f>IFERROR(VLOOKUP(C1632&amp;"|"&amp;D1632,TaxRates!$C:$D,2,0),55)</f>
        <v>11</v>
      </c>
      <c r="H1632" s="13">
        <f t="shared" si="50"/>
        <v>121.20276323390225</v>
      </c>
      <c r="I1632" s="1" t="str">
        <f t="shared" si="51"/>
        <v>50 to 60</v>
      </c>
    </row>
    <row r="1633" spans="1:9">
      <c r="A1633" s="1" t="s">
        <v>178</v>
      </c>
      <c r="B1633" s="1" t="s">
        <v>325</v>
      </c>
      <c r="C1633" s="1" t="s">
        <v>146</v>
      </c>
      <c r="D1633" s="1" t="s">
        <v>0</v>
      </c>
      <c r="E1633" s="11">
        <v>132.79519819728</v>
      </c>
      <c r="F1633" s="1">
        <v>29</v>
      </c>
      <c r="G1633" s="1">
        <f>IFERROR(VLOOKUP(C1633&amp;"|"&amp;D1633,TaxRates!$C:$D,2,0),55)</f>
        <v>25</v>
      </c>
      <c r="H1633" s="13">
        <f t="shared" si="50"/>
        <v>177.06026426304001</v>
      </c>
      <c r="I1633" s="1" t="str">
        <f t="shared" si="51"/>
        <v>20 to 30</v>
      </c>
    </row>
    <row r="1634" spans="1:9">
      <c r="A1634" s="1" t="s">
        <v>178</v>
      </c>
      <c r="B1634" s="1" t="s">
        <v>325</v>
      </c>
      <c r="C1634" s="1" t="s">
        <v>146</v>
      </c>
      <c r="D1634" s="1" t="s">
        <v>0</v>
      </c>
      <c r="E1634" s="11">
        <v>1.05186695866493E-2</v>
      </c>
      <c r="F1634" s="1">
        <v>29</v>
      </c>
      <c r="G1634" s="1">
        <f>IFERROR(VLOOKUP(C1634&amp;"|"&amp;D1634,TaxRates!$C:$D,2,0),55)</f>
        <v>25</v>
      </c>
      <c r="H1634" s="13">
        <f t="shared" si="50"/>
        <v>1.4024892782199067E-2</v>
      </c>
      <c r="I1634" s="1" t="str">
        <f t="shared" si="51"/>
        <v>20 to 30</v>
      </c>
    </row>
    <row r="1635" spans="1:9">
      <c r="A1635" s="1" t="s">
        <v>178</v>
      </c>
      <c r="B1635" s="1" t="s">
        <v>326</v>
      </c>
      <c r="C1635" s="1" t="s">
        <v>86</v>
      </c>
      <c r="D1635" s="1" t="s">
        <v>0</v>
      </c>
      <c r="E1635" s="11">
        <v>48.310746744396603</v>
      </c>
      <c r="F1635" s="1">
        <v>29</v>
      </c>
      <c r="G1635" s="1">
        <f>IFERROR(VLOOKUP(C1635&amp;"|"&amp;D1635,TaxRates!$C:$D,2,0),55)</f>
        <v>40</v>
      </c>
      <c r="H1635" s="13">
        <f t="shared" si="50"/>
        <v>80.517911240661007</v>
      </c>
      <c r="I1635" s="1" t="str">
        <f t="shared" si="51"/>
        <v>20 to 30</v>
      </c>
    </row>
    <row r="1636" spans="1:9">
      <c r="A1636" s="1" t="s">
        <v>178</v>
      </c>
      <c r="B1636" s="1" t="s">
        <v>326</v>
      </c>
      <c r="C1636" s="1" t="s">
        <v>86</v>
      </c>
      <c r="D1636" s="1" t="s">
        <v>0</v>
      </c>
      <c r="E1636" s="11">
        <v>207.18322951406401</v>
      </c>
      <c r="F1636" s="1">
        <v>32</v>
      </c>
      <c r="G1636" s="1">
        <f>IFERROR(VLOOKUP(C1636&amp;"|"&amp;D1636,TaxRates!$C:$D,2,0),55)</f>
        <v>40</v>
      </c>
      <c r="H1636" s="13">
        <f t="shared" si="50"/>
        <v>345.30538252344002</v>
      </c>
      <c r="I1636" s="1" t="str">
        <f t="shared" si="51"/>
        <v>30 to 40</v>
      </c>
    </row>
    <row r="1637" spans="1:9">
      <c r="A1637" s="1" t="s">
        <v>178</v>
      </c>
      <c r="B1637" s="1" t="s">
        <v>326</v>
      </c>
      <c r="C1637" s="1" t="s">
        <v>86</v>
      </c>
      <c r="D1637" s="1" t="s">
        <v>0</v>
      </c>
      <c r="E1637" s="11">
        <v>213.139801834276</v>
      </c>
      <c r="F1637" s="1">
        <v>32</v>
      </c>
      <c r="G1637" s="1">
        <f>IFERROR(VLOOKUP(C1637&amp;"|"&amp;D1637,TaxRates!$C:$D,2,0),55)</f>
        <v>40</v>
      </c>
      <c r="H1637" s="13">
        <f t="shared" si="50"/>
        <v>355.23300305712667</v>
      </c>
      <c r="I1637" s="1" t="str">
        <f t="shared" si="51"/>
        <v>30 to 40</v>
      </c>
    </row>
    <row r="1638" spans="1:9">
      <c r="A1638" s="1" t="s">
        <v>178</v>
      </c>
      <c r="B1638" s="1" t="s">
        <v>326</v>
      </c>
      <c r="C1638" s="1" t="s">
        <v>86</v>
      </c>
      <c r="D1638" s="1" t="s">
        <v>0</v>
      </c>
      <c r="E1638" s="11">
        <v>101.55775485909901</v>
      </c>
      <c r="F1638" s="1">
        <v>33</v>
      </c>
      <c r="G1638" s="1">
        <f>IFERROR(VLOOKUP(C1638&amp;"|"&amp;D1638,TaxRates!$C:$D,2,0),55)</f>
        <v>40</v>
      </c>
      <c r="H1638" s="13">
        <f t="shared" si="50"/>
        <v>169.26292476516502</v>
      </c>
      <c r="I1638" s="1" t="str">
        <f t="shared" si="51"/>
        <v>30 to 40</v>
      </c>
    </row>
    <row r="1639" spans="1:9">
      <c r="A1639" s="1" t="s">
        <v>178</v>
      </c>
      <c r="B1639" s="1" t="s">
        <v>326</v>
      </c>
      <c r="C1639" s="1" t="s">
        <v>86</v>
      </c>
      <c r="D1639" s="1" t="s">
        <v>0</v>
      </c>
      <c r="E1639" s="11">
        <v>166.38281285453601</v>
      </c>
      <c r="F1639" s="1">
        <v>34</v>
      </c>
      <c r="G1639" s="1">
        <f>IFERROR(VLOOKUP(C1639&amp;"|"&amp;D1639,TaxRates!$C:$D,2,0),55)</f>
        <v>40</v>
      </c>
      <c r="H1639" s="13">
        <f t="shared" si="50"/>
        <v>277.30468809089336</v>
      </c>
      <c r="I1639" s="1" t="str">
        <f t="shared" si="51"/>
        <v>30 to 40</v>
      </c>
    </row>
    <row r="1640" spans="1:9">
      <c r="A1640" s="1" t="s">
        <v>178</v>
      </c>
      <c r="B1640" s="1" t="s">
        <v>326</v>
      </c>
      <c r="C1640" s="1" t="s">
        <v>86</v>
      </c>
      <c r="D1640" s="1" t="s">
        <v>0</v>
      </c>
      <c r="E1640" s="11">
        <v>211.751337448838</v>
      </c>
      <c r="F1640" s="1">
        <v>35</v>
      </c>
      <c r="G1640" s="1">
        <f>IFERROR(VLOOKUP(C1640&amp;"|"&amp;D1640,TaxRates!$C:$D,2,0),55)</f>
        <v>40</v>
      </c>
      <c r="H1640" s="13">
        <f t="shared" si="50"/>
        <v>352.91889574806333</v>
      </c>
      <c r="I1640" s="1" t="str">
        <f t="shared" si="51"/>
        <v>30 to 40</v>
      </c>
    </row>
    <row r="1641" spans="1:9">
      <c r="A1641" s="1" t="s">
        <v>178</v>
      </c>
      <c r="B1641" s="1" t="s">
        <v>326</v>
      </c>
      <c r="C1641" s="1" t="s">
        <v>86</v>
      </c>
      <c r="D1641" s="1" t="s">
        <v>0</v>
      </c>
      <c r="E1641" s="11">
        <v>58.8955336827335</v>
      </c>
      <c r="F1641" s="1">
        <v>35</v>
      </c>
      <c r="G1641" s="1">
        <f>IFERROR(VLOOKUP(C1641&amp;"|"&amp;D1641,TaxRates!$C:$D,2,0),55)</f>
        <v>40</v>
      </c>
      <c r="H1641" s="13">
        <f t="shared" si="50"/>
        <v>98.159222804555839</v>
      </c>
      <c r="I1641" s="1" t="str">
        <f t="shared" si="51"/>
        <v>30 to 40</v>
      </c>
    </row>
    <row r="1642" spans="1:9">
      <c r="A1642" s="1" t="s">
        <v>178</v>
      </c>
      <c r="B1642" s="1" t="s">
        <v>326</v>
      </c>
      <c r="C1642" s="1" t="s">
        <v>86</v>
      </c>
      <c r="D1642" s="1" t="s">
        <v>0</v>
      </c>
      <c r="E1642" s="11">
        <v>181.18408363003499</v>
      </c>
      <c r="F1642" s="1">
        <v>36</v>
      </c>
      <c r="G1642" s="1">
        <f>IFERROR(VLOOKUP(C1642&amp;"|"&amp;D1642,TaxRates!$C:$D,2,0),55)</f>
        <v>40</v>
      </c>
      <c r="H1642" s="13">
        <f t="shared" si="50"/>
        <v>301.97347271672498</v>
      </c>
      <c r="I1642" s="1" t="str">
        <f t="shared" si="51"/>
        <v>30 to 40</v>
      </c>
    </row>
    <row r="1643" spans="1:9">
      <c r="A1643" s="1" t="s">
        <v>178</v>
      </c>
      <c r="B1643" s="1" t="s">
        <v>326</v>
      </c>
      <c r="C1643" s="1" t="s">
        <v>86</v>
      </c>
      <c r="D1643" s="1" t="s">
        <v>0</v>
      </c>
      <c r="E1643" s="11">
        <v>76.657058613332794</v>
      </c>
      <c r="F1643" s="1">
        <v>36</v>
      </c>
      <c r="G1643" s="1">
        <f>IFERROR(VLOOKUP(C1643&amp;"|"&amp;D1643,TaxRates!$C:$D,2,0),55)</f>
        <v>40</v>
      </c>
      <c r="H1643" s="13">
        <f t="shared" si="50"/>
        <v>127.76176435555466</v>
      </c>
      <c r="I1643" s="1" t="str">
        <f t="shared" si="51"/>
        <v>30 to 40</v>
      </c>
    </row>
    <row r="1644" spans="1:9">
      <c r="A1644" s="1" t="s">
        <v>178</v>
      </c>
      <c r="B1644" s="1" t="s">
        <v>326</v>
      </c>
      <c r="C1644" s="1" t="s">
        <v>86</v>
      </c>
      <c r="D1644" s="1" t="s">
        <v>0</v>
      </c>
      <c r="E1644" s="11">
        <v>50.614335383872799</v>
      </c>
      <c r="F1644" s="1">
        <v>36</v>
      </c>
      <c r="G1644" s="1">
        <f>IFERROR(VLOOKUP(C1644&amp;"|"&amp;D1644,TaxRates!$C:$D,2,0),55)</f>
        <v>40</v>
      </c>
      <c r="H1644" s="13">
        <f t="shared" si="50"/>
        <v>84.357225639787998</v>
      </c>
      <c r="I1644" s="1" t="str">
        <f t="shared" si="51"/>
        <v>30 to 40</v>
      </c>
    </row>
    <row r="1645" spans="1:9">
      <c r="A1645" s="1" t="s">
        <v>178</v>
      </c>
      <c r="B1645" s="1" t="s">
        <v>326</v>
      </c>
      <c r="C1645" s="1" t="s">
        <v>86</v>
      </c>
      <c r="D1645" s="1" t="s">
        <v>0</v>
      </c>
      <c r="E1645" s="11">
        <v>137.88623427721899</v>
      </c>
      <c r="F1645" s="1">
        <v>37</v>
      </c>
      <c r="G1645" s="1">
        <f>IFERROR(VLOOKUP(C1645&amp;"|"&amp;D1645,TaxRates!$C:$D,2,0),55)</f>
        <v>40</v>
      </c>
      <c r="H1645" s="13">
        <f t="shared" si="50"/>
        <v>229.81039046203165</v>
      </c>
      <c r="I1645" s="1" t="str">
        <f t="shared" si="51"/>
        <v>30 to 40</v>
      </c>
    </row>
    <row r="1646" spans="1:9">
      <c r="A1646" s="1" t="s">
        <v>178</v>
      </c>
      <c r="B1646" s="1" t="s">
        <v>326</v>
      </c>
      <c r="C1646" s="1" t="s">
        <v>86</v>
      </c>
      <c r="D1646" s="1" t="s">
        <v>0</v>
      </c>
      <c r="E1646" s="11">
        <v>73.453372390656199</v>
      </c>
      <c r="F1646" s="1">
        <v>37</v>
      </c>
      <c r="G1646" s="1">
        <f>IFERROR(VLOOKUP(C1646&amp;"|"&amp;D1646,TaxRates!$C:$D,2,0),55)</f>
        <v>40</v>
      </c>
      <c r="H1646" s="13">
        <f t="shared" si="50"/>
        <v>122.42228731776034</v>
      </c>
      <c r="I1646" s="1" t="str">
        <f t="shared" si="51"/>
        <v>30 to 40</v>
      </c>
    </row>
    <row r="1647" spans="1:9">
      <c r="A1647" s="1" t="s">
        <v>178</v>
      </c>
      <c r="B1647" s="1" t="s">
        <v>326</v>
      </c>
      <c r="C1647" s="1" t="s">
        <v>86</v>
      </c>
      <c r="D1647" s="1" t="s">
        <v>0</v>
      </c>
      <c r="E1647" s="11">
        <v>487.55235667786798</v>
      </c>
      <c r="F1647" s="1">
        <v>39</v>
      </c>
      <c r="G1647" s="1">
        <f>IFERROR(VLOOKUP(C1647&amp;"|"&amp;D1647,TaxRates!$C:$D,2,0),55)</f>
        <v>40</v>
      </c>
      <c r="H1647" s="13">
        <f t="shared" si="50"/>
        <v>812.58726112978002</v>
      </c>
      <c r="I1647" s="1" t="str">
        <f t="shared" si="51"/>
        <v>30 to 40</v>
      </c>
    </row>
    <row r="1648" spans="1:9">
      <c r="A1648" s="1" t="s">
        <v>178</v>
      </c>
      <c r="B1648" s="1" t="s">
        <v>326</v>
      </c>
      <c r="C1648" s="1" t="s">
        <v>86</v>
      </c>
      <c r="D1648" s="1" t="s">
        <v>0</v>
      </c>
      <c r="E1648" s="11">
        <v>70.813186324407198</v>
      </c>
      <c r="F1648" s="1">
        <v>41</v>
      </c>
      <c r="G1648" s="1">
        <f>IFERROR(VLOOKUP(C1648&amp;"|"&amp;D1648,TaxRates!$C:$D,2,0),55)</f>
        <v>40</v>
      </c>
      <c r="H1648" s="13">
        <f t="shared" si="50"/>
        <v>118.02197720734533</v>
      </c>
      <c r="I1648" s="1" t="str">
        <f t="shared" si="51"/>
        <v>40 to 50</v>
      </c>
    </row>
    <row r="1649" spans="1:9">
      <c r="A1649" s="1" t="s">
        <v>178</v>
      </c>
      <c r="B1649" s="1" t="s">
        <v>326</v>
      </c>
      <c r="C1649" s="1" t="s">
        <v>86</v>
      </c>
      <c r="D1649" s="1" t="s">
        <v>0</v>
      </c>
      <c r="E1649" s="11">
        <v>150.624343146651</v>
      </c>
      <c r="F1649" s="1">
        <v>41</v>
      </c>
      <c r="G1649" s="1">
        <f>IFERROR(VLOOKUP(C1649&amp;"|"&amp;D1649,TaxRates!$C:$D,2,0),55)</f>
        <v>40</v>
      </c>
      <c r="H1649" s="13">
        <f t="shared" si="50"/>
        <v>251.04057191108501</v>
      </c>
      <c r="I1649" s="1" t="str">
        <f t="shared" si="51"/>
        <v>40 to 50</v>
      </c>
    </row>
    <row r="1650" spans="1:9">
      <c r="A1650" s="1" t="s">
        <v>178</v>
      </c>
      <c r="B1650" s="1" t="s">
        <v>326</v>
      </c>
      <c r="C1650" s="1" t="s">
        <v>86</v>
      </c>
      <c r="D1650" s="1" t="s">
        <v>0</v>
      </c>
      <c r="E1650" s="11">
        <v>63.654480337150403</v>
      </c>
      <c r="F1650" s="1">
        <v>45</v>
      </c>
      <c r="G1650" s="1">
        <f>IFERROR(VLOOKUP(C1650&amp;"|"&amp;D1650,TaxRates!$C:$D,2,0),55)</f>
        <v>40</v>
      </c>
      <c r="H1650" s="13">
        <f t="shared" si="50"/>
        <v>106.09080056191735</v>
      </c>
      <c r="I1650" s="1" t="str">
        <f t="shared" si="51"/>
        <v>40 to 50</v>
      </c>
    </row>
    <row r="1651" spans="1:9">
      <c r="A1651" s="1" t="s">
        <v>178</v>
      </c>
      <c r="B1651" s="1" t="s">
        <v>326</v>
      </c>
      <c r="C1651" s="1" t="s">
        <v>86</v>
      </c>
      <c r="D1651" s="1" t="s">
        <v>0</v>
      </c>
      <c r="E1651" s="11">
        <v>93.276556560238802</v>
      </c>
      <c r="F1651" s="1">
        <v>47</v>
      </c>
      <c r="G1651" s="1">
        <f>IFERROR(VLOOKUP(C1651&amp;"|"&amp;D1651,TaxRates!$C:$D,2,0),55)</f>
        <v>40</v>
      </c>
      <c r="H1651" s="13">
        <f t="shared" si="50"/>
        <v>155.46092760039801</v>
      </c>
      <c r="I1651" s="1" t="str">
        <f t="shared" si="51"/>
        <v>40 to 50</v>
      </c>
    </row>
    <row r="1652" spans="1:9">
      <c r="A1652" s="1" t="s">
        <v>178</v>
      </c>
      <c r="B1652" s="1" t="s">
        <v>326</v>
      </c>
      <c r="C1652" s="1" t="s">
        <v>86</v>
      </c>
      <c r="D1652" s="1" t="s">
        <v>0</v>
      </c>
      <c r="E1652" s="11">
        <v>76.714159962517499</v>
      </c>
      <c r="F1652" s="1">
        <v>47</v>
      </c>
      <c r="G1652" s="1">
        <f>IFERROR(VLOOKUP(C1652&amp;"|"&amp;D1652,TaxRates!$C:$D,2,0),55)</f>
        <v>40</v>
      </c>
      <c r="H1652" s="13">
        <f t="shared" si="50"/>
        <v>127.8569332708625</v>
      </c>
      <c r="I1652" s="1" t="str">
        <f t="shared" si="51"/>
        <v>40 to 50</v>
      </c>
    </row>
    <row r="1653" spans="1:9">
      <c r="A1653" s="1" t="s">
        <v>178</v>
      </c>
      <c r="B1653" s="1" t="s">
        <v>326</v>
      </c>
      <c r="C1653" s="1" t="s">
        <v>86</v>
      </c>
      <c r="D1653" s="1" t="s">
        <v>0</v>
      </c>
      <c r="E1653" s="11">
        <v>579.02421007045405</v>
      </c>
      <c r="F1653" s="1">
        <v>53</v>
      </c>
      <c r="G1653" s="1">
        <f>IFERROR(VLOOKUP(C1653&amp;"|"&amp;D1653,TaxRates!$C:$D,2,0),55)</f>
        <v>40</v>
      </c>
      <c r="H1653" s="13">
        <f t="shared" si="50"/>
        <v>965.04035011742349</v>
      </c>
      <c r="I1653" s="1" t="str">
        <f t="shared" si="51"/>
        <v>50 to 60</v>
      </c>
    </row>
    <row r="1654" spans="1:9">
      <c r="A1654" s="1" t="s">
        <v>178</v>
      </c>
      <c r="B1654" s="1" t="s">
        <v>327</v>
      </c>
      <c r="C1654" s="1" t="s">
        <v>44</v>
      </c>
      <c r="D1654" s="1" t="s">
        <v>1</v>
      </c>
      <c r="E1654" s="11">
        <v>35.5110285245282</v>
      </c>
      <c r="F1654" s="1">
        <v>29</v>
      </c>
      <c r="G1654" s="1">
        <f>IFERROR(VLOOKUP(C1654&amp;"|"&amp;D1654,TaxRates!$C:$D,2,0),55)</f>
        <v>3</v>
      </c>
      <c r="H1654" s="13">
        <f t="shared" si="50"/>
        <v>36.609307757245567</v>
      </c>
      <c r="I1654" s="1" t="str">
        <f t="shared" si="51"/>
        <v>20 to 30</v>
      </c>
    </row>
    <row r="1655" spans="1:9">
      <c r="A1655" s="1" t="s">
        <v>178</v>
      </c>
      <c r="B1655" s="1" t="s">
        <v>327</v>
      </c>
      <c r="C1655" s="1" t="s">
        <v>44</v>
      </c>
      <c r="D1655" s="1" t="s">
        <v>1</v>
      </c>
      <c r="E1655" s="11">
        <v>81.1770812014244</v>
      </c>
      <c r="F1655" s="1">
        <v>31</v>
      </c>
      <c r="G1655" s="1">
        <f>IFERROR(VLOOKUP(C1655&amp;"|"&amp;D1655,TaxRates!$C:$D,2,0),55)</f>
        <v>3</v>
      </c>
      <c r="H1655" s="13">
        <f t="shared" si="50"/>
        <v>83.687712578788037</v>
      </c>
      <c r="I1655" s="1" t="str">
        <f t="shared" si="51"/>
        <v>30 to 40</v>
      </c>
    </row>
    <row r="1656" spans="1:9">
      <c r="A1656" s="1" t="s">
        <v>178</v>
      </c>
      <c r="B1656" s="1" t="s">
        <v>327</v>
      </c>
      <c r="C1656" s="1" t="s">
        <v>44</v>
      </c>
      <c r="D1656" s="1" t="s">
        <v>1</v>
      </c>
      <c r="E1656" s="11">
        <v>126.028688318897</v>
      </c>
      <c r="F1656" s="1">
        <v>32</v>
      </c>
      <c r="G1656" s="1">
        <f>IFERROR(VLOOKUP(C1656&amp;"|"&amp;D1656,TaxRates!$C:$D,2,0),55)</f>
        <v>3</v>
      </c>
      <c r="H1656" s="13">
        <f t="shared" si="50"/>
        <v>129.92648280298658</v>
      </c>
      <c r="I1656" s="1" t="str">
        <f t="shared" si="51"/>
        <v>30 to 40</v>
      </c>
    </row>
    <row r="1657" spans="1:9">
      <c r="A1657" s="1" t="s">
        <v>178</v>
      </c>
      <c r="B1657" s="1" t="s">
        <v>327</v>
      </c>
      <c r="C1657" s="1" t="s">
        <v>44</v>
      </c>
      <c r="D1657" s="1" t="s">
        <v>1</v>
      </c>
      <c r="E1657" s="11">
        <v>67.958118865173802</v>
      </c>
      <c r="F1657" s="1">
        <v>34</v>
      </c>
      <c r="G1657" s="1">
        <f>IFERROR(VLOOKUP(C1657&amp;"|"&amp;D1657,TaxRates!$C:$D,2,0),55)</f>
        <v>3</v>
      </c>
      <c r="H1657" s="13">
        <f t="shared" si="50"/>
        <v>70.059916355849282</v>
      </c>
      <c r="I1657" s="1" t="str">
        <f t="shared" si="51"/>
        <v>30 to 40</v>
      </c>
    </row>
    <row r="1658" spans="1:9">
      <c r="A1658" s="1" t="s">
        <v>178</v>
      </c>
      <c r="B1658" s="1" t="s">
        <v>327</v>
      </c>
      <c r="C1658" s="1" t="s">
        <v>44</v>
      </c>
      <c r="D1658" s="1" t="s">
        <v>1</v>
      </c>
      <c r="E1658" s="11">
        <v>23.467151847814701</v>
      </c>
      <c r="F1658" s="1">
        <v>34</v>
      </c>
      <c r="G1658" s="1">
        <f>IFERROR(VLOOKUP(C1658&amp;"|"&amp;D1658,TaxRates!$C:$D,2,0),55)</f>
        <v>3</v>
      </c>
      <c r="H1658" s="13">
        <f t="shared" si="50"/>
        <v>24.192940049293508</v>
      </c>
      <c r="I1658" s="1" t="str">
        <f t="shared" si="51"/>
        <v>30 to 40</v>
      </c>
    </row>
    <row r="1659" spans="1:9">
      <c r="A1659" s="1" t="s">
        <v>178</v>
      </c>
      <c r="B1659" s="1" t="s">
        <v>327</v>
      </c>
      <c r="C1659" s="1" t="s">
        <v>44</v>
      </c>
      <c r="D1659" s="1" t="s">
        <v>1</v>
      </c>
      <c r="E1659" s="11">
        <v>86.182465257585704</v>
      </c>
      <c r="F1659" s="1">
        <v>35</v>
      </c>
      <c r="G1659" s="1">
        <f>IFERROR(VLOOKUP(C1659&amp;"|"&amp;D1659,TaxRates!$C:$D,2,0),55)</f>
        <v>3</v>
      </c>
      <c r="H1659" s="13">
        <f t="shared" si="50"/>
        <v>88.847902327407951</v>
      </c>
      <c r="I1659" s="1" t="str">
        <f t="shared" si="51"/>
        <v>30 to 40</v>
      </c>
    </row>
    <row r="1660" spans="1:9">
      <c r="A1660" s="1" t="s">
        <v>178</v>
      </c>
      <c r="B1660" s="1" t="s">
        <v>327</v>
      </c>
      <c r="C1660" s="1" t="s">
        <v>44</v>
      </c>
      <c r="D1660" s="1" t="s">
        <v>1</v>
      </c>
      <c r="E1660" s="11">
        <v>74.054439224179006</v>
      </c>
      <c r="F1660" s="1">
        <v>36</v>
      </c>
      <c r="G1660" s="1">
        <f>IFERROR(VLOOKUP(C1660&amp;"|"&amp;D1660,TaxRates!$C:$D,2,0),55)</f>
        <v>3</v>
      </c>
      <c r="H1660" s="13">
        <f t="shared" si="50"/>
        <v>76.344782705339185</v>
      </c>
      <c r="I1660" s="1" t="str">
        <f t="shared" si="51"/>
        <v>30 to 40</v>
      </c>
    </row>
    <row r="1661" spans="1:9">
      <c r="A1661" s="1" t="s">
        <v>178</v>
      </c>
      <c r="B1661" s="1" t="s">
        <v>327</v>
      </c>
      <c r="C1661" s="1" t="s">
        <v>44</v>
      </c>
      <c r="D1661" s="1" t="s">
        <v>1</v>
      </c>
      <c r="E1661" s="11">
        <v>184.428341863974</v>
      </c>
      <c r="F1661" s="1">
        <v>36</v>
      </c>
      <c r="G1661" s="1">
        <f>IFERROR(VLOOKUP(C1661&amp;"|"&amp;D1661,TaxRates!$C:$D,2,0),55)</f>
        <v>3</v>
      </c>
      <c r="H1661" s="13">
        <f t="shared" si="50"/>
        <v>190.1323111999732</v>
      </c>
      <c r="I1661" s="1" t="str">
        <f t="shared" si="51"/>
        <v>30 to 40</v>
      </c>
    </row>
    <row r="1662" spans="1:9">
      <c r="A1662" s="1" t="s">
        <v>178</v>
      </c>
      <c r="B1662" s="1" t="s">
        <v>327</v>
      </c>
      <c r="C1662" s="1" t="s">
        <v>44</v>
      </c>
      <c r="D1662" s="1" t="s">
        <v>1</v>
      </c>
      <c r="E1662" s="11">
        <v>104.103272899069</v>
      </c>
      <c r="F1662" s="1">
        <v>37</v>
      </c>
      <c r="G1662" s="1">
        <f>IFERROR(VLOOKUP(C1662&amp;"|"&amp;D1662,TaxRates!$C:$D,2,0),55)</f>
        <v>3</v>
      </c>
      <c r="H1662" s="13">
        <f t="shared" si="50"/>
        <v>107.32296175161753</v>
      </c>
      <c r="I1662" s="1" t="str">
        <f t="shared" si="51"/>
        <v>30 to 40</v>
      </c>
    </row>
    <row r="1663" spans="1:9">
      <c r="A1663" s="1" t="s">
        <v>178</v>
      </c>
      <c r="B1663" s="1" t="s">
        <v>327</v>
      </c>
      <c r="C1663" s="1" t="s">
        <v>44</v>
      </c>
      <c r="D1663" s="1" t="s">
        <v>1</v>
      </c>
      <c r="E1663" s="11">
        <v>129.14221451654501</v>
      </c>
      <c r="F1663" s="1">
        <v>38</v>
      </c>
      <c r="G1663" s="1">
        <f>IFERROR(VLOOKUP(C1663&amp;"|"&amp;D1663,TaxRates!$C:$D,2,0),55)</f>
        <v>3</v>
      </c>
      <c r="H1663" s="13">
        <f t="shared" si="50"/>
        <v>133.13630362530415</v>
      </c>
      <c r="I1663" s="1" t="str">
        <f t="shared" si="51"/>
        <v>30 to 40</v>
      </c>
    </row>
    <row r="1664" spans="1:9">
      <c r="A1664" s="1" t="s">
        <v>178</v>
      </c>
      <c r="B1664" s="1" t="s">
        <v>327</v>
      </c>
      <c r="C1664" s="1" t="s">
        <v>44</v>
      </c>
      <c r="D1664" s="1" t="s">
        <v>1</v>
      </c>
      <c r="E1664" s="11">
        <v>64.575615259524099</v>
      </c>
      <c r="F1664" s="1">
        <v>38</v>
      </c>
      <c r="G1664" s="1">
        <f>IFERROR(VLOOKUP(C1664&amp;"|"&amp;D1664,TaxRates!$C:$D,2,0),55)</f>
        <v>3</v>
      </c>
      <c r="H1664" s="13">
        <f t="shared" si="50"/>
        <v>66.572799236622785</v>
      </c>
      <c r="I1664" s="1" t="str">
        <f t="shared" si="51"/>
        <v>30 to 40</v>
      </c>
    </row>
    <row r="1665" spans="1:9">
      <c r="A1665" s="1" t="s">
        <v>178</v>
      </c>
      <c r="B1665" s="1" t="s">
        <v>327</v>
      </c>
      <c r="C1665" s="1" t="s">
        <v>44</v>
      </c>
      <c r="D1665" s="1" t="s">
        <v>1</v>
      </c>
      <c r="E1665" s="11">
        <v>15.9237630871033</v>
      </c>
      <c r="F1665" s="1">
        <v>39</v>
      </c>
      <c r="G1665" s="1">
        <f>IFERROR(VLOOKUP(C1665&amp;"|"&amp;D1665,TaxRates!$C:$D,2,0),55)</f>
        <v>3</v>
      </c>
      <c r="H1665" s="13">
        <f t="shared" si="50"/>
        <v>16.416250605261133</v>
      </c>
      <c r="I1665" s="1" t="str">
        <f t="shared" si="51"/>
        <v>30 to 40</v>
      </c>
    </row>
    <row r="1666" spans="1:9">
      <c r="A1666" s="1" t="s">
        <v>178</v>
      </c>
      <c r="B1666" s="1" t="s">
        <v>327</v>
      </c>
      <c r="C1666" s="1" t="s">
        <v>44</v>
      </c>
      <c r="D1666" s="1" t="s">
        <v>1</v>
      </c>
      <c r="E1666" s="11">
        <v>58.329028192138203</v>
      </c>
      <c r="F1666" s="1">
        <v>40</v>
      </c>
      <c r="G1666" s="1">
        <f>IFERROR(VLOOKUP(C1666&amp;"|"&amp;D1666,TaxRates!$C:$D,2,0),55)</f>
        <v>3</v>
      </c>
      <c r="H1666" s="13">
        <f t="shared" si="50"/>
        <v>60.133018754781652</v>
      </c>
      <c r="I1666" s="1" t="str">
        <f t="shared" si="51"/>
        <v>40 to 50</v>
      </c>
    </row>
    <row r="1667" spans="1:9">
      <c r="A1667" s="1" t="s">
        <v>178</v>
      </c>
      <c r="B1667" s="1" t="s">
        <v>327</v>
      </c>
      <c r="C1667" s="1" t="s">
        <v>44</v>
      </c>
      <c r="D1667" s="1" t="s">
        <v>1</v>
      </c>
      <c r="E1667" s="11">
        <v>95.257071776696407</v>
      </c>
      <c r="F1667" s="1">
        <v>43</v>
      </c>
      <c r="G1667" s="1">
        <f>IFERROR(VLOOKUP(C1667&amp;"|"&amp;D1667,TaxRates!$C:$D,2,0),55)</f>
        <v>3</v>
      </c>
      <c r="H1667" s="13">
        <f t="shared" ref="H1667:H1730" si="52">E1667/(1-(G1667*0.01))</f>
        <v>98.203166780099394</v>
      </c>
      <c r="I1667" s="1" t="str">
        <f t="shared" ref="I1667:I1730" si="53">VLOOKUP(F1667,$M$4:$N$9,2, 1)</f>
        <v>40 to 50</v>
      </c>
    </row>
    <row r="1668" spans="1:9">
      <c r="A1668" s="1" t="s">
        <v>178</v>
      </c>
      <c r="B1668" s="1" t="s">
        <v>327</v>
      </c>
      <c r="C1668" s="1" t="s">
        <v>44</v>
      </c>
      <c r="D1668" s="1" t="s">
        <v>1</v>
      </c>
      <c r="E1668" s="11">
        <v>38.043022560743097</v>
      </c>
      <c r="F1668" s="1">
        <v>45</v>
      </c>
      <c r="G1668" s="1">
        <f>IFERROR(VLOOKUP(C1668&amp;"|"&amp;D1668,TaxRates!$C:$D,2,0),55)</f>
        <v>3</v>
      </c>
      <c r="H1668" s="13">
        <f t="shared" si="52"/>
        <v>39.21961088736402</v>
      </c>
      <c r="I1668" s="1" t="str">
        <f t="shared" si="53"/>
        <v>40 to 50</v>
      </c>
    </row>
    <row r="1669" spans="1:9">
      <c r="A1669" s="1" t="s">
        <v>178</v>
      </c>
      <c r="B1669" s="1" t="s">
        <v>327</v>
      </c>
      <c r="C1669" s="1" t="s">
        <v>44</v>
      </c>
      <c r="D1669" s="1" t="s">
        <v>1</v>
      </c>
      <c r="E1669" s="11">
        <v>135.65627632484899</v>
      </c>
      <c r="F1669" s="1">
        <v>46</v>
      </c>
      <c r="G1669" s="1">
        <f>IFERROR(VLOOKUP(C1669&amp;"|"&amp;D1669,TaxRates!$C:$D,2,0),55)</f>
        <v>3</v>
      </c>
      <c r="H1669" s="13">
        <f t="shared" si="52"/>
        <v>139.85183126273091</v>
      </c>
      <c r="I1669" s="1" t="str">
        <f t="shared" si="53"/>
        <v>40 to 50</v>
      </c>
    </row>
    <row r="1670" spans="1:9">
      <c r="A1670" s="1" t="s">
        <v>178</v>
      </c>
      <c r="B1670" s="1" t="s">
        <v>327</v>
      </c>
      <c r="C1670" s="1" t="s">
        <v>44</v>
      </c>
      <c r="D1670" s="1" t="s">
        <v>1</v>
      </c>
      <c r="E1670" s="11">
        <v>67.9476001955871</v>
      </c>
      <c r="F1670" s="1">
        <v>47</v>
      </c>
      <c r="G1670" s="1">
        <f>IFERROR(VLOOKUP(C1670&amp;"|"&amp;D1670,TaxRates!$C:$D,2,0),55)</f>
        <v>3</v>
      </c>
      <c r="H1670" s="13">
        <f t="shared" si="52"/>
        <v>70.049072366584639</v>
      </c>
      <c r="I1670" s="1" t="str">
        <f t="shared" si="53"/>
        <v>40 to 50</v>
      </c>
    </row>
    <row r="1671" spans="1:9">
      <c r="A1671" s="1" t="s">
        <v>178</v>
      </c>
      <c r="B1671" s="1" t="s">
        <v>327</v>
      </c>
      <c r="C1671" s="1" t="s">
        <v>44</v>
      </c>
      <c r="D1671" s="1" t="s">
        <v>1</v>
      </c>
      <c r="E1671" s="11">
        <v>41.502162187666897</v>
      </c>
      <c r="F1671" s="1">
        <v>47</v>
      </c>
      <c r="G1671" s="1">
        <f>IFERROR(VLOOKUP(C1671&amp;"|"&amp;D1671,TaxRates!$C:$D,2,0),55)</f>
        <v>3</v>
      </c>
      <c r="H1671" s="13">
        <f t="shared" si="52"/>
        <v>42.785734214089587</v>
      </c>
      <c r="I1671" s="1" t="str">
        <f t="shared" si="53"/>
        <v>40 to 50</v>
      </c>
    </row>
    <row r="1672" spans="1:9">
      <c r="A1672" s="1" t="s">
        <v>178</v>
      </c>
      <c r="B1672" s="1" t="s">
        <v>327</v>
      </c>
      <c r="C1672" s="1" t="s">
        <v>44</v>
      </c>
      <c r="D1672" s="1" t="s">
        <v>1</v>
      </c>
      <c r="E1672" s="11">
        <v>91.411746709234194</v>
      </c>
      <c r="F1672" s="1">
        <v>49</v>
      </c>
      <c r="G1672" s="1">
        <f>IFERROR(VLOOKUP(C1672&amp;"|"&amp;D1672,TaxRates!$C:$D,2,0),55)</f>
        <v>3</v>
      </c>
      <c r="H1672" s="13">
        <f t="shared" si="52"/>
        <v>94.238914133231134</v>
      </c>
      <c r="I1672" s="1" t="str">
        <f t="shared" si="53"/>
        <v>40 to 50</v>
      </c>
    </row>
    <row r="1673" spans="1:9">
      <c r="A1673" s="1" t="s">
        <v>178</v>
      </c>
      <c r="B1673" s="1" t="s">
        <v>327</v>
      </c>
      <c r="C1673" s="1" t="s">
        <v>44</v>
      </c>
      <c r="D1673" s="1" t="s">
        <v>1</v>
      </c>
      <c r="E1673" s="11">
        <v>10.2241468382232</v>
      </c>
      <c r="F1673" s="1">
        <v>49</v>
      </c>
      <c r="G1673" s="1">
        <f>IFERROR(VLOOKUP(C1673&amp;"|"&amp;D1673,TaxRates!$C:$D,2,0),55)</f>
        <v>3</v>
      </c>
      <c r="H1673" s="13">
        <f t="shared" si="52"/>
        <v>10.540357565178557</v>
      </c>
      <c r="I1673" s="1" t="str">
        <f t="shared" si="53"/>
        <v>40 to 50</v>
      </c>
    </row>
    <row r="1674" spans="1:9">
      <c r="A1674" s="1" t="s">
        <v>178</v>
      </c>
      <c r="B1674" s="1" t="s">
        <v>327</v>
      </c>
      <c r="C1674" s="1" t="s">
        <v>44</v>
      </c>
      <c r="D1674" s="1" t="s">
        <v>1</v>
      </c>
      <c r="E1674" s="11">
        <v>30.693477853842801</v>
      </c>
      <c r="F1674" s="1">
        <v>49</v>
      </c>
      <c r="G1674" s="1">
        <f>IFERROR(VLOOKUP(C1674&amp;"|"&amp;D1674,TaxRates!$C:$D,2,0),55)</f>
        <v>3</v>
      </c>
      <c r="H1674" s="13">
        <f t="shared" si="52"/>
        <v>31.642760674064743</v>
      </c>
      <c r="I1674" s="1" t="str">
        <f t="shared" si="53"/>
        <v>40 to 50</v>
      </c>
    </row>
    <row r="1675" spans="1:9">
      <c r="A1675" s="1" t="s">
        <v>178</v>
      </c>
      <c r="B1675" s="1" t="s">
        <v>327</v>
      </c>
      <c r="C1675" s="1" t="s">
        <v>44</v>
      </c>
      <c r="D1675" s="1" t="s">
        <v>1</v>
      </c>
      <c r="E1675" s="11">
        <v>67.549393418378301</v>
      </c>
      <c r="F1675" s="1">
        <v>49</v>
      </c>
      <c r="G1675" s="1">
        <f>IFERROR(VLOOKUP(C1675&amp;"|"&amp;D1675,TaxRates!$C:$D,2,0),55)</f>
        <v>3</v>
      </c>
      <c r="H1675" s="13">
        <f t="shared" si="52"/>
        <v>69.638549915853915</v>
      </c>
      <c r="I1675" s="1" t="str">
        <f t="shared" si="53"/>
        <v>40 to 50</v>
      </c>
    </row>
    <row r="1676" spans="1:9">
      <c r="A1676" s="1" t="s">
        <v>178</v>
      </c>
      <c r="B1676" s="1" t="s">
        <v>327</v>
      </c>
      <c r="C1676" s="1" t="s">
        <v>44</v>
      </c>
      <c r="D1676" s="1" t="s">
        <v>1</v>
      </c>
      <c r="E1676" s="11">
        <v>124.500475894665</v>
      </c>
      <c r="F1676" s="1">
        <v>51</v>
      </c>
      <c r="G1676" s="1">
        <f>IFERROR(VLOOKUP(C1676&amp;"|"&amp;D1676,TaxRates!$C:$D,2,0),55)</f>
        <v>3</v>
      </c>
      <c r="H1676" s="13">
        <f t="shared" si="52"/>
        <v>128.35100607697424</v>
      </c>
      <c r="I1676" s="1" t="str">
        <f t="shared" si="53"/>
        <v>50 to 60</v>
      </c>
    </row>
    <row r="1677" spans="1:9">
      <c r="A1677" s="1" t="s">
        <v>178</v>
      </c>
      <c r="B1677" s="1" t="s">
        <v>327</v>
      </c>
      <c r="C1677" s="1" t="s">
        <v>44</v>
      </c>
      <c r="D1677" s="1" t="s">
        <v>1</v>
      </c>
      <c r="E1677" s="11">
        <v>57.669357342346899</v>
      </c>
      <c r="F1677" s="1">
        <v>51</v>
      </c>
      <c r="G1677" s="1">
        <f>IFERROR(VLOOKUP(C1677&amp;"|"&amp;D1677,TaxRates!$C:$D,2,0),55)</f>
        <v>3</v>
      </c>
      <c r="H1677" s="13">
        <f t="shared" si="52"/>
        <v>59.452945713759689</v>
      </c>
      <c r="I1677" s="1" t="str">
        <f t="shared" si="53"/>
        <v>50 to 60</v>
      </c>
    </row>
    <row r="1678" spans="1:9">
      <c r="A1678" s="1" t="s">
        <v>178</v>
      </c>
      <c r="B1678" s="1" t="s">
        <v>327</v>
      </c>
      <c r="C1678" s="1" t="s">
        <v>44</v>
      </c>
      <c r="D1678" s="1" t="s">
        <v>1</v>
      </c>
      <c r="E1678" s="11">
        <v>25.8428685073136</v>
      </c>
      <c r="F1678" s="1">
        <v>54</v>
      </c>
      <c r="G1678" s="1">
        <f>IFERROR(VLOOKUP(C1678&amp;"|"&amp;D1678,TaxRates!$C:$D,2,0),55)</f>
        <v>3</v>
      </c>
      <c r="H1678" s="13">
        <f t="shared" si="52"/>
        <v>26.642132481766598</v>
      </c>
      <c r="I1678" s="1" t="str">
        <f t="shared" si="53"/>
        <v>50 to 60</v>
      </c>
    </row>
    <row r="1679" spans="1:9">
      <c r="A1679" s="1" t="s">
        <v>178</v>
      </c>
      <c r="B1679" s="1" t="s">
        <v>328</v>
      </c>
      <c r="C1679" s="1" t="s">
        <v>124</v>
      </c>
      <c r="D1679" s="1" t="s">
        <v>1</v>
      </c>
      <c r="E1679" s="11">
        <v>52.313851855658598</v>
      </c>
      <c r="F1679" s="1">
        <v>29</v>
      </c>
      <c r="G1679" s="1">
        <f>IFERROR(VLOOKUP(C1679&amp;"|"&amp;D1679,TaxRates!$C:$D,2,0),55)</f>
        <v>16</v>
      </c>
      <c r="H1679" s="13">
        <f t="shared" si="52"/>
        <v>62.278395066260238</v>
      </c>
      <c r="I1679" s="1" t="str">
        <f t="shared" si="53"/>
        <v>20 to 30</v>
      </c>
    </row>
    <row r="1680" spans="1:9">
      <c r="A1680" s="1" t="s">
        <v>178</v>
      </c>
      <c r="B1680" s="1" t="s">
        <v>328</v>
      </c>
      <c r="C1680" s="1" t="s">
        <v>124</v>
      </c>
      <c r="D1680" s="1" t="s">
        <v>1</v>
      </c>
      <c r="E1680" s="11">
        <v>20.4152350006026</v>
      </c>
      <c r="F1680" s="1">
        <v>40</v>
      </c>
      <c r="G1680" s="1">
        <f>IFERROR(VLOOKUP(C1680&amp;"|"&amp;D1680,TaxRates!$C:$D,2,0),55)</f>
        <v>16</v>
      </c>
      <c r="H1680" s="13">
        <f t="shared" si="52"/>
        <v>24.303851191193573</v>
      </c>
      <c r="I1680" s="1" t="str">
        <f t="shared" si="53"/>
        <v>40 to 50</v>
      </c>
    </row>
    <row r="1681" spans="1:9">
      <c r="A1681" s="1" t="s">
        <v>178</v>
      </c>
      <c r="B1681" s="1" t="s">
        <v>329</v>
      </c>
      <c r="C1681" s="1">
        <v>4020</v>
      </c>
      <c r="D1681" s="1" t="s">
        <v>0</v>
      </c>
      <c r="E1681" s="11">
        <v>221.723036216982</v>
      </c>
      <c r="F1681" s="1">
        <v>29</v>
      </c>
      <c r="G1681" s="1">
        <f>IFERROR(VLOOKUP(C1681&amp;"|"&amp;D1681,TaxRates!$C:$D,2,0),55)</f>
        <v>28</v>
      </c>
      <c r="H1681" s="13">
        <f t="shared" si="52"/>
        <v>307.94866141247502</v>
      </c>
      <c r="I1681" s="1" t="str">
        <f t="shared" si="53"/>
        <v>20 to 30</v>
      </c>
    </row>
    <row r="1682" spans="1:9">
      <c r="A1682" s="1" t="s">
        <v>178</v>
      </c>
      <c r="B1682" s="1" t="s">
        <v>329</v>
      </c>
      <c r="C1682" s="1">
        <v>4020</v>
      </c>
      <c r="D1682" s="1" t="s">
        <v>0</v>
      </c>
      <c r="E1682" s="11">
        <v>28.057799788845202</v>
      </c>
      <c r="F1682" s="1">
        <v>31</v>
      </c>
      <c r="G1682" s="1">
        <f>IFERROR(VLOOKUP(C1682&amp;"|"&amp;D1682,TaxRates!$C:$D,2,0),55)</f>
        <v>28</v>
      </c>
      <c r="H1682" s="13">
        <f t="shared" si="52"/>
        <v>38.969166373396114</v>
      </c>
      <c r="I1682" s="1" t="str">
        <f t="shared" si="53"/>
        <v>30 to 40</v>
      </c>
    </row>
    <row r="1683" spans="1:9">
      <c r="A1683" s="1" t="s">
        <v>178</v>
      </c>
      <c r="B1683" s="1" t="s">
        <v>330</v>
      </c>
      <c r="C1683" s="1">
        <v>92002</v>
      </c>
      <c r="D1683" s="1" t="s">
        <v>0</v>
      </c>
      <c r="E1683" s="11">
        <v>123.099990172557</v>
      </c>
      <c r="F1683" s="1">
        <v>29</v>
      </c>
      <c r="G1683" s="1">
        <f>IFERROR(VLOOKUP(C1683&amp;"|"&amp;D1683,TaxRates!$C:$D,2,0),55)</f>
        <v>4</v>
      </c>
      <c r="H1683" s="13">
        <f t="shared" si="52"/>
        <v>128.22915642974689</v>
      </c>
      <c r="I1683" s="1" t="str">
        <f t="shared" si="53"/>
        <v>20 to 30</v>
      </c>
    </row>
    <row r="1684" spans="1:9">
      <c r="A1684" s="1" t="s">
        <v>178</v>
      </c>
      <c r="B1684" s="1" t="s">
        <v>330</v>
      </c>
      <c r="C1684" s="1">
        <v>92002</v>
      </c>
      <c r="D1684" s="1" t="s">
        <v>0</v>
      </c>
      <c r="E1684" s="11">
        <v>76.521818575790206</v>
      </c>
      <c r="F1684" s="1">
        <v>29</v>
      </c>
      <c r="G1684" s="1">
        <f>IFERROR(VLOOKUP(C1684&amp;"|"&amp;D1684,TaxRates!$C:$D,2,0),55)</f>
        <v>4</v>
      </c>
      <c r="H1684" s="13">
        <f t="shared" si="52"/>
        <v>79.710227683114795</v>
      </c>
      <c r="I1684" s="1" t="str">
        <f t="shared" si="53"/>
        <v>20 to 30</v>
      </c>
    </row>
    <row r="1685" spans="1:9">
      <c r="A1685" s="1" t="s">
        <v>178</v>
      </c>
      <c r="B1685" s="1" t="s">
        <v>330</v>
      </c>
      <c r="C1685" s="1">
        <v>92002</v>
      </c>
      <c r="D1685" s="1" t="s">
        <v>0</v>
      </c>
      <c r="E1685" s="11">
        <v>107.00792837206799</v>
      </c>
      <c r="F1685" s="1">
        <v>30</v>
      </c>
      <c r="G1685" s="1">
        <f>IFERROR(VLOOKUP(C1685&amp;"|"&amp;D1685,TaxRates!$C:$D,2,0),55)</f>
        <v>4</v>
      </c>
      <c r="H1685" s="13">
        <f t="shared" si="52"/>
        <v>111.46659205423749</v>
      </c>
      <c r="I1685" s="1" t="str">
        <f t="shared" si="53"/>
        <v>30 to 40</v>
      </c>
    </row>
    <row r="1686" spans="1:9">
      <c r="A1686" s="1" t="s">
        <v>178</v>
      </c>
      <c r="B1686" s="1" t="s">
        <v>330</v>
      </c>
      <c r="C1686" s="1">
        <v>92002</v>
      </c>
      <c r="D1686" s="1" t="s">
        <v>0</v>
      </c>
      <c r="E1686" s="11">
        <v>341.61032416435899</v>
      </c>
      <c r="F1686" s="1">
        <v>32</v>
      </c>
      <c r="G1686" s="1">
        <f>IFERROR(VLOOKUP(C1686&amp;"|"&amp;D1686,TaxRates!$C:$D,2,0),55)</f>
        <v>4</v>
      </c>
      <c r="H1686" s="13">
        <f t="shared" si="52"/>
        <v>355.84408767120726</v>
      </c>
      <c r="I1686" s="1" t="str">
        <f t="shared" si="53"/>
        <v>30 to 40</v>
      </c>
    </row>
    <row r="1687" spans="1:9">
      <c r="A1687" s="1" t="s">
        <v>178</v>
      </c>
      <c r="B1687" s="1" t="s">
        <v>330</v>
      </c>
      <c r="C1687" s="1">
        <v>92002</v>
      </c>
      <c r="D1687" s="1" t="s">
        <v>0</v>
      </c>
      <c r="E1687" s="11">
        <v>354.31988235919903</v>
      </c>
      <c r="F1687" s="1">
        <v>32</v>
      </c>
      <c r="G1687" s="1">
        <f>IFERROR(VLOOKUP(C1687&amp;"|"&amp;D1687,TaxRates!$C:$D,2,0),55)</f>
        <v>4</v>
      </c>
      <c r="H1687" s="13">
        <f t="shared" si="52"/>
        <v>369.08321079083231</v>
      </c>
      <c r="I1687" s="1" t="str">
        <f t="shared" si="53"/>
        <v>30 to 40</v>
      </c>
    </row>
    <row r="1688" spans="1:9">
      <c r="A1688" s="1" t="s">
        <v>178</v>
      </c>
      <c r="B1688" s="1" t="s">
        <v>330</v>
      </c>
      <c r="C1688" s="1">
        <v>92002</v>
      </c>
      <c r="D1688" s="1" t="s">
        <v>0</v>
      </c>
      <c r="E1688" s="11">
        <v>44.851607117472803</v>
      </c>
      <c r="F1688" s="1">
        <v>36</v>
      </c>
      <c r="G1688" s="1">
        <f>IFERROR(VLOOKUP(C1688&amp;"|"&amp;D1688,TaxRates!$C:$D,2,0),55)</f>
        <v>4</v>
      </c>
      <c r="H1688" s="13">
        <f t="shared" si="52"/>
        <v>46.720424080700838</v>
      </c>
      <c r="I1688" s="1" t="str">
        <f t="shared" si="53"/>
        <v>30 to 40</v>
      </c>
    </row>
    <row r="1689" spans="1:9">
      <c r="A1689" s="1" t="s">
        <v>178</v>
      </c>
      <c r="B1689" s="1" t="s">
        <v>330</v>
      </c>
      <c r="C1689" s="1">
        <v>92002</v>
      </c>
      <c r="D1689" s="1" t="s">
        <v>0</v>
      </c>
      <c r="E1689" s="11">
        <v>151.593563415707</v>
      </c>
      <c r="F1689" s="1">
        <v>42</v>
      </c>
      <c r="G1689" s="1">
        <f>IFERROR(VLOOKUP(C1689&amp;"|"&amp;D1689,TaxRates!$C:$D,2,0),55)</f>
        <v>4</v>
      </c>
      <c r="H1689" s="13">
        <f t="shared" si="52"/>
        <v>157.90996189136146</v>
      </c>
      <c r="I1689" s="1" t="str">
        <f t="shared" si="53"/>
        <v>40 to 50</v>
      </c>
    </row>
    <row r="1690" spans="1:9">
      <c r="A1690" s="1" t="s">
        <v>178</v>
      </c>
      <c r="B1690" s="1" t="s">
        <v>330</v>
      </c>
      <c r="C1690" s="1">
        <v>92002</v>
      </c>
      <c r="D1690" s="1" t="s">
        <v>0</v>
      </c>
      <c r="E1690" s="11">
        <v>161.386444800877</v>
      </c>
      <c r="F1690" s="1">
        <v>46</v>
      </c>
      <c r="G1690" s="1">
        <f>IFERROR(VLOOKUP(C1690&amp;"|"&amp;D1690,TaxRates!$C:$D,2,0),55)</f>
        <v>4</v>
      </c>
      <c r="H1690" s="13">
        <f t="shared" si="52"/>
        <v>168.11088000091354</v>
      </c>
      <c r="I1690" s="1" t="str">
        <f t="shared" si="53"/>
        <v>40 to 50</v>
      </c>
    </row>
    <row r="1691" spans="1:9">
      <c r="A1691" s="1" t="s">
        <v>178</v>
      </c>
      <c r="B1691" s="1" t="s">
        <v>330</v>
      </c>
      <c r="C1691" s="1">
        <v>92002</v>
      </c>
      <c r="D1691" s="1" t="s">
        <v>0</v>
      </c>
      <c r="E1691" s="11">
        <v>203.62341119252599</v>
      </c>
      <c r="F1691" s="1">
        <v>47</v>
      </c>
      <c r="G1691" s="1">
        <f>IFERROR(VLOOKUP(C1691&amp;"|"&amp;D1691,TaxRates!$C:$D,2,0),55)</f>
        <v>4</v>
      </c>
      <c r="H1691" s="13">
        <f t="shared" si="52"/>
        <v>212.10771999221458</v>
      </c>
      <c r="I1691" s="1" t="str">
        <f t="shared" si="53"/>
        <v>40 to 50</v>
      </c>
    </row>
    <row r="1692" spans="1:9">
      <c r="A1692" s="1" t="s">
        <v>178</v>
      </c>
      <c r="B1692" s="1" t="s">
        <v>330</v>
      </c>
      <c r="C1692" s="1">
        <v>92002</v>
      </c>
      <c r="D1692" s="1" t="s">
        <v>0</v>
      </c>
      <c r="E1692" s="11">
        <v>99.057316831644499</v>
      </c>
      <c r="F1692" s="1">
        <v>47</v>
      </c>
      <c r="G1692" s="1">
        <f>IFERROR(VLOOKUP(C1692&amp;"|"&amp;D1692,TaxRates!$C:$D,2,0),55)</f>
        <v>4</v>
      </c>
      <c r="H1692" s="13">
        <f t="shared" si="52"/>
        <v>103.18470503296302</v>
      </c>
      <c r="I1692" s="1" t="str">
        <f t="shared" si="53"/>
        <v>40 to 50</v>
      </c>
    </row>
    <row r="1693" spans="1:9">
      <c r="A1693" s="1" t="s">
        <v>178</v>
      </c>
      <c r="B1693" s="1" t="s">
        <v>331</v>
      </c>
      <c r="C1693" s="1">
        <v>69003</v>
      </c>
      <c r="D1693" s="1" t="s">
        <v>0</v>
      </c>
      <c r="E1693" s="11">
        <v>69.301503238097297</v>
      </c>
      <c r="F1693" s="1">
        <v>29</v>
      </c>
      <c r="G1693" s="1">
        <f>IFERROR(VLOOKUP(C1693&amp;"|"&amp;D1693,TaxRates!$C:$D,2,0),55)</f>
        <v>25</v>
      </c>
      <c r="H1693" s="13">
        <f t="shared" si="52"/>
        <v>92.402004317463067</v>
      </c>
      <c r="I1693" s="1" t="str">
        <f t="shared" si="53"/>
        <v>20 to 30</v>
      </c>
    </row>
    <row r="1694" spans="1:9">
      <c r="A1694" s="1" t="s">
        <v>178</v>
      </c>
      <c r="B1694" s="1" t="s">
        <v>331</v>
      </c>
      <c r="C1694" s="1">
        <v>69003</v>
      </c>
      <c r="D1694" s="1" t="s">
        <v>0</v>
      </c>
      <c r="E1694" s="11">
        <v>200.816429079974</v>
      </c>
      <c r="F1694" s="1">
        <v>30</v>
      </c>
      <c r="G1694" s="1">
        <f>IFERROR(VLOOKUP(C1694&amp;"|"&amp;D1694,TaxRates!$C:$D,2,0),55)</f>
        <v>25</v>
      </c>
      <c r="H1694" s="13">
        <f t="shared" si="52"/>
        <v>267.75523877329869</v>
      </c>
      <c r="I1694" s="1" t="str">
        <f t="shared" si="53"/>
        <v>30 to 40</v>
      </c>
    </row>
    <row r="1695" spans="1:9">
      <c r="A1695" s="1" t="s">
        <v>178</v>
      </c>
      <c r="B1695" s="1" t="s">
        <v>331</v>
      </c>
      <c r="C1695" s="1">
        <v>69003</v>
      </c>
      <c r="D1695" s="1" t="s">
        <v>0</v>
      </c>
      <c r="E1695" s="11">
        <v>123.386999585564</v>
      </c>
      <c r="F1695" s="1">
        <v>34</v>
      </c>
      <c r="G1695" s="1">
        <f>IFERROR(VLOOKUP(C1695&amp;"|"&amp;D1695,TaxRates!$C:$D,2,0),55)</f>
        <v>25</v>
      </c>
      <c r="H1695" s="13">
        <f t="shared" si="52"/>
        <v>164.51599944741866</v>
      </c>
      <c r="I1695" s="1" t="str">
        <f t="shared" si="53"/>
        <v>30 to 40</v>
      </c>
    </row>
    <row r="1696" spans="1:9">
      <c r="A1696" s="1" t="s">
        <v>178</v>
      </c>
      <c r="B1696" s="1" t="s">
        <v>331</v>
      </c>
      <c r="C1696" s="1">
        <v>69003</v>
      </c>
      <c r="D1696" s="1" t="s">
        <v>0</v>
      </c>
      <c r="E1696" s="11">
        <v>32.776174431999401</v>
      </c>
      <c r="F1696" s="1">
        <v>36</v>
      </c>
      <c r="G1696" s="1">
        <f>IFERROR(VLOOKUP(C1696&amp;"|"&amp;D1696,TaxRates!$C:$D,2,0),55)</f>
        <v>25</v>
      </c>
      <c r="H1696" s="13">
        <f t="shared" si="52"/>
        <v>43.701565909332537</v>
      </c>
      <c r="I1696" s="1" t="str">
        <f t="shared" si="53"/>
        <v>30 to 40</v>
      </c>
    </row>
    <row r="1697" spans="1:9">
      <c r="A1697" s="1" t="s">
        <v>178</v>
      </c>
      <c r="B1697" s="1" t="s">
        <v>331</v>
      </c>
      <c r="C1697" s="1">
        <v>69003</v>
      </c>
      <c r="D1697" s="1" t="s">
        <v>0</v>
      </c>
      <c r="E1697" s="11">
        <v>243.22620218626</v>
      </c>
      <c r="F1697" s="1">
        <v>36</v>
      </c>
      <c r="G1697" s="1">
        <f>IFERROR(VLOOKUP(C1697&amp;"|"&amp;D1697,TaxRates!$C:$D,2,0),55)</f>
        <v>25</v>
      </c>
      <c r="H1697" s="13">
        <f t="shared" si="52"/>
        <v>324.30160291501335</v>
      </c>
      <c r="I1697" s="1" t="str">
        <f t="shared" si="53"/>
        <v>30 to 40</v>
      </c>
    </row>
    <row r="1698" spans="1:9">
      <c r="A1698" s="1" t="s">
        <v>178</v>
      </c>
      <c r="B1698" s="1" t="s">
        <v>331</v>
      </c>
      <c r="C1698" s="1">
        <v>69003</v>
      </c>
      <c r="D1698" s="1" t="s">
        <v>0</v>
      </c>
      <c r="E1698" s="11">
        <v>293.82851623346301</v>
      </c>
      <c r="F1698" s="1">
        <v>36</v>
      </c>
      <c r="G1698" s="1">
        <f>IFERROR(VLOOKUP(C1698&amp;"|"&amp;D1698,TaxRates!$C:$D,2,0),55)</f>
        <v>25</v>
      </c>
      <c r="H1698" s="13">
        <f t="shared" si="52"/>
        <v>391.77135497795069</v>
      </c>
      <c r="I1698" s="1" t="str">
        <f t="shared" si="53"/>
        <v>30 to 40</v>
      </c>
    </row>
    <row r="1699" spans="1:9">
      <c r="A1699" s="1" t="s">
        <v>178</v>
      </c>
      <c r="B1699" s="1" t="s">
        <v>331</v>
      </c>
      <c r="C1699" s="1">
        <v>69003</v>
      </c>
      <c r="D1699" s="1" t="s">
        <v>0</v>
      </c>
      <c r="E1699" s="11">
        <v>70.998014375715499</v>
      </c>
      <c r="F1699" s="1">
        <v>36</v>
      </c>
      <c r="G1699" s="1">
        <f>IFERROR(VLOOKUP(C1699&amp;"|"&amp;D1699,TaxRates!$C:$D,2,0),55)</f>
        <v>25</v>
      </c>
      <c r="H1699" s="13">
        <f t="shared" si="52"/>
        <v>94.664019167620665</v>
      </c>
      <c r="I1699" s="1" t="str">
        <f t="shared" si="53"/>
        <v>30 to 40</v>
      </c>
    </row>
    <row r="1700" spans="1:9">
      <c r="A1700" s="1" t="s">
        <v>178</v>
      </c>
      <c r="B1700" s="1" t="s">
        <v>331</v>
      </c>
      <c r="C1700" s="1">
        <v>69003</v>
      </c>
      <c r="D1700" s="1" t="s">
        <v>0</v>
      </c>
      <c r="E1700" s="11">
        <v>69.2864765672592</v>
      </c>
      <c r="F1700" s="1">
        <v>40</v>
      </c>
      <c r="G1700" s="1">
        <f>IFERROR(VLOOKUP(C1700&amp;"|"&amp;D1700,TaxRates!$C:$D,2,0),55)</f>
        <v>25</v>
      </c>
      <c r="H1700" s="13">
        <f t="shared" si="52"/>
        <v>92.3819687563456</v>
      </c>
      <c r="I1700" s="1" t="str">
        <f t="shared" si="53"/>
        <v>40 to 50</v>
      </c>
    </row>
    <row r="1701" spans="1:9">
      <c r="A1701" s="1" t="s">
        <v>178</v>
      </c>
      <c r="B1701" s="1" t="s">
        <v>331</v>
      </c>
      <c r="C1701" s="1">
        <v>69003</v>
      </c>
      <c r="D1701" s="1" t="s">
        <v>0</v>
      </c>
      <c r="E1701" s="11">
        <v>191.01453169230101</v>
      </c>
      <c r="F1701" s="1">
        <v>48</v>
      </c>
      <c r="G1701" s="1">
        <f>IFERROR(VLOOKUP(C1701&amp;"|"&amp;D1701,TaxRates!$C:$D,2,0),55)</f>
        <v>25</v>
      </c>
      <c r="H1701" s="13">
        <f t="shared" si="52"/>
        <v>254.68604225640135</v>
      </c>
      <c r="I1701" s="1" t="str">
        <f t="shared" si="53"/>
        <v>40 to 50</v>
      </c>
    </row>
    <row r="1702" spans="1:9">
      <c r="A1702" s="1" t="s">
        <v>178</v>
      </c>
      <c r="B1702" s="1" t="s">
        <v>332</v>
      </c>
      <c r="C1702" s="1" t="s">
        <v>78</v>
      </c>
      <c r="D1702" s="1" t="s">
        <v>0</v>
      </c>
      <c r="E1702" s="11">
        <v>98.949124801610395</v>
      </c>
      <c r="F1702" s="1">
        <v>29</v>
      </c>
      <c r="G1702" s="1">
        <f>IFERROR(VLOOKUP(C1702&amp;"|"&amp;D1702,TaxRates!$C:$D,2,0),55)</f>
        <v>19</v>
      </c>
      <c r="H1702" s="13">
        <f t="shared" si="52"/>
        <v>122.15941333532147</v>
      </c>
      <c r="I1702" s="1" t="str">
        <f t="shared" si="53"/>
        <v>20 to 30</v>
      </c>
    </row>
    <row r="1703" spans="1:9">
      <c r="A1703" s="1" t="s">
        <v>178</v>
      </c>
      <c r="B1703" s="1" t="s">
        <v>332</v>
      </c>
      <c r="C1703" s="1" t="s">
        <v>78</v>
      </c>
      <c r="D1703" s="1" t="s">
        <v>0</v>
      </c>
      <c r="E1703" s="11">
        <v>117.789564698383</v>
      </c>
      <c r="F1703" s="1">
        <v>33</v>
      </c>
      <c r="G1703" s="1">
        <f>IFERROR(VLOOKUP(C1703&amp;"|"&amp;D1703,TaxRates!$C:$D,2,0),55)</f>
        <v>19</v>
      </c>
      <c r="H1703" s="13">
        <f t="shared" si="52"/>
        <v>145.41921567701604</v>
      </c>
      <c r="I1703" s="1" t="str">
        <f t="shared" si="53"/>
        <v>30 to 40</v>
      </c>
    </row>
    <row r="1704" spans="1:9">
      <c r="A1704" s="1" t="s">
        <v>178</v>
      </c>
      <c r="B1704" s="1" t="s">
        <v>332</v>
      </c>
      <c r="C1704" s="1" t="s">
        <v>78</v>
      </c>
      <c r="D1704" s="1" t="s">
        <v>0</v>
      </c>
      <c r="E1704" s="11">
        <v>266.502515314432</v>
      </c>
      <c r="F1704" s="1">
        <v>33</v>
      </c>
      <c r="G1704" s="1">
        <f>IFERROR(VLOOKUP(C1704&amp;"|"&amp;D1704,TaxRates!$C:$D,2,0),55)</f>
        <v>19</v>
      </c>
      <c r="H1704" s="13">
        <f t="shared" si="52"/>
        <v>329.01545100547156</v>
      </c>
      <c r="I1704" s="1" t="str">
        <f t="shared" si="53"/>
        <v>30 to 40</v>
      </c>
    </row>
    <row r="1705" spans="1:9">
      <c r="A1705" s="1" t="s">
        <v>178</v>
      </c>
      <c r="B1705" s="1" t="s">
        <v>332</v>
      </c>
      <c r="C1705" s="1" t="s">
        <v>78</v>
      </c>
      <c r="D1705" s="1" t="s">
        <v>0</v>
      </c>
      <c r="E1705" s="11">
        <v>111.04258949209</v>
      </c>
      <c r="F1705" s="1">
        <v>33</v>
      </c>
      <c r="G1705" s="1">
        <f>IFERROR(VLOOKUP(C1705&amp;"|"&amp;D1705,TaxRates!$C:$D,2,0),55)</f>
        <v>19</v>
      </c>
      <c r="H1705" s="13">
        <f t="shared" si="52"/>
        <v>137.08961665690123</v>
      </c>
      <c r="I1705" s="1" t="str">
        <f t="shared" si="53"/>
        <v>30 to 40</v>
      </c>
    </row>
    <row r="1706" spans="1:9">
      <c r="A1706" s="1" t="s">
        <v>178</v>
      </c>
      <c r="B1706" s="1" t="s">
        <v>332</v>
      </c>
      <c r="C1706" s="1" t="s">
        <v>78</v>
      </c>
      <c r="D1706" s="1" t="s">
        <v>0</v>
      </c>
      <c r="E1706" s="11">
        <v>111.04258949209</v>
      </c>
      <c r="F1706" s="1">
        <v>33</v>
      </c>
      <c r="G1706" s="1">
        <f>IFERROR(VLOOKUP(C1706&amp;"|"&amp;D1706,TaxRates!$C:$D,2,0),55)</f>
        <v>19</v>
      </c>
      <c r="H1706" s="13">
        <f t="shared" si="52"/>
        <v>137.08961665690123</v>
      </c>
      <c r="I1706" s="1" t="str">
        <f t="shared" si="53"/>
        <v>30 to 40</v>
      </c>
    </row>
    <row r="1707" spans="1:9">
      <c r="A1707" s="1" t="s">
        <v>178</v>
      </c>
      <c r="B1707" s="1" t="s">
        <v>198</v>
      </c>
      <c r="C1707" s="1" t="s">
        <v>138</v>
      </c>
      <c r="D1707" s="1" t="s">
        <v>0</v>
      </c>
      <c r="E1707" s="11">
        <v>148.023226424581</v>
      </c>
      <c r="F1707" s="1">
        <v>24</v>
      </c>
      <c r="G1707" s="1">
        <f>IFERROR(VLOOKUP(C1707&amp;"|"&amp;D1707,TaxRates!$C:$D,2,0),55)</f>
        <v>20</v>
      </c>
      <c r="H1707" s="13">
        <f t="shared" si="52"/>
        <v>185.02903303072623</v>
      </c>
      <c r="I1707" s="1" t="str">
        <f t="shared" si="53"/>
        <v>20 to 30</v>
      </c>
    </row>
    <row r="1708" spans="1:9">
      <c r="A1708" s="1" t="s">
        <v>178</v>
      </c>
      <c r="B1708" s="1" t="s">
        <v>198</v>
      </c>
      <c r="C1708" s="1" t="s">
        <v>138</v>
      </c>
      <c r="D1708" s="1" t="s">
        <v>0</v>
      </c>
      <c r="E1708" s="11">
        <v>255.53755360389201</v>
      </c>
      <c r="F1708" s="1">
        <v>27</v>
      </c>
      <c r="G1708" s="1">
        <f>IFERROR(VLOOKUP(C1708&amp;"|"&amp;D1708,TaxRates!$C:$D,2,0),55)</f>
        <v>20</v>
      </c>
      <c r="H1708" s="13">
        <f t="shared" si="52"/>
        <v>319.421942004865</v>
      </c>
      <c r="I1708" s="1" t="str">
        <f t="shared" si="53"/>
        <v>20 to 30</v>
      </c>
    </row>
    <row r="1709" spans="1:9">
      <c r="A1709" s="1" t="s">
        <v>178</v>
      </c>
      <c r="B1709" s="1" t="s">
        <v>198</v>
      </c>
      <c r="C1709" s="1" t="s">
        <v>138</v>
      </c>
      <c r="D1709" s="1" t="s">
        <v>0</v>
      </c>
      <c r="E1709" s="11">
        <v>125.05345738150601</v>
      </c>
      <c r="F1709" s="1">
        <v>32</v>
      </c>
      <c r="G1709" s="1">
        <f>IFERROR(VLOOKUP(C1709&amp;"|"&amp;D1709,TaxRates!$C:$D,2,0),55)</f>
        <v>20</v>
      </c>
      <c r="H1709" s="13">
        <f t="shared" si="52"/>
        <v>156.31682172688249</v>
      </c>
      <c r="I1709" s="1" t="str">
        <f t="shared" si="53"/>
        <v>30 to 40</v>
      </c>
    </row>
    <row r="1710" spans="1:9">
      <c r="A1710" s="1" t="s">
        <v>178</v>
      </c>
      <c r="B1710" s="1" t="s">
        <v>198</v>
      </c>
      <c r="C1710" s="1" t="s">
        <v>138</v>
      </c>
      <c r="D1710" s="1" t="s">
        <v>0</v>
      </c>
      <c r="E1710" s="11">
        <v>35.979860654676003</v>
      </c>
      <c r="F1710" s="1">
        <v>35</v>
      </c>
      <c r="G1710" s="1">
        <f>IFERROR(VLOOKUP(C1710&amp;"|"&amp;D1710,TaxRates!$C:$D,2,0),55)</f>
        <v>20</v>
      </c>
      <c r="H1710" s="13">
        <f t="shared" si="52"/>
        <v>44.974825818345003</v>
      </c>
      <c r="I1710" s="1" t="str">
        <f t="shared" si="53"/>
        <v>30 to 40</v>
      </c>
    </row>
    <row r="1711" spans="1:9">
      <c r="A1711" s="1" t="s">
        <v>178</v>
      </c>
      <c r="B1711" s="1" t="s">
        <v>198</v>
      </c>
      <c r="C1711" s="1" t="s">
        <v>138</v>
      </c>
      <c r="D1711" s="1" t="s">
        <v>0</v>
      </c>
      <c r="E1711" s="11">
        <v>68.871740452128506</v>
      </c>
      <c r="F1711" s="1">
        <v>41</v>
      </c>
      <c r="G1711" s="1">
        <f>IFERROR(VLOOKUP(C1711&amp;"|"&amp;D1711,TaxRates!$C:$D,2,0),55)</f>
        <v>20</v>
      </c>
      <c r="H1711" s="13">
        <f t="shared" si="52"/>
        <v>86.089675565160633</v>
      </c>
      <c r="I1711" s="1" t="str">
        <f t="shared" si="53"/>
        <v>40 to 50</v>
      </c>
    </row>
    <row r="1712" spans="1:9">
      <c r="A1712" s="1" t="s">
        <v>178</v>
      </c>
      <c r="B1712" s="1" t="s">
        <v>333</v>
      </c>
      <c r="C1712" s="1">
        <v>76133</v>
      </c>
      <c r="D1712" s="1" t="s">
        <v>0</v>
      </c>
      <c r="E1712" s="11">
        <v>294.79473116835101</v>
      </c>
      <c r="F1712" s="1">
        <v>29</v>
      </c>
      <c r="G1712" s="1">
        <f>IFERROR(VLOOKUP(C1712&amp;"|"&amp;D1712,TaxRates!$C:$D,2,0),55)</f>
        <v>42</v>
      </c>
      <c r="H1712" s="13">
        <f t="shared" si="52"/>
        <v>508.26677787646719</v>
      </c>
      <c r="I1712" s="1" t="str">
        <f t="shared" si="53"/>
        <v>20 to 30</v>
      </c>
    </row>
    <row r="1713" spans="1:9">
      <c r="A1713" s="1" t="s">
        <v>178</v>
      </c>
      <c r="B1713" s="1" t="s">
        <v>334</v>
      </c>
      <c r="C1713" s="1" t="s">
        <v>57</v>
      </c>
      <c r="D1713" s="1" t="s">
        <v>0</v>
      </c>
      <c r="E1713" s="11">
        <v>55.215501994489998</v>
      </c>
      <c r="F1713" s="1">
        <v>29</v>
      </c>
      <c r="G1713" s="1">
        <f>IFERROR(VLOOKUP(C1713&amp;"|"&amp;D1713,TaxRates!$C:$D,2,0),55)</f>
        <v>8</v>
      </c>
      <c r="H1713" s="13">
        <f t="shared" si="52"/>
        <v>60.016849994010862</v>
      </c>
      <c r="I1713" s="1" t="str">
        <f t="shared" si="53"/>
        <v>20 to 30</v>
      </c>
    </row>
    <row r="1714" spans="1:9">
      <c r="A1714" s="1" t="s">
        <v>178</v>
      </c>
      <c r="B1714" s="1" t="s">
        <v>334</v>
      </c>
      <c r="C1714" s="1" t="s">
        <v>57</v>
      </c>
      <c r="D1714" s="1" t="s">
        <v>0</v>
      </c>
      <c r="E1714" s="11">
        <v>108.554172801305</v>
      </c>
      <c r="F1714" s="1">
        <v>60</v>
      </c>
      <c r="G1714" s="1">
        <f>IFERROR(VLOOKUP(C1714&amp;"|"&amp;D1714,TaxRates!$C:$D,2,0),55)</f>
        <v>8</v>
      </c>
      <c r="H1714" s="13">
        <f t="shared" si="52"/>
        <v>117.99366608837499</v>
      </c>
      <c r="I1714" s="1" t="str">
        <f t="shared" si="53"/>
        <v>60 to 70</v>
      </c>
    </row>
    <row r="1715" spans="1:9">
      <c r="A1715" s="1" t="s">
        <v>178</v>
      </c>
      <c r="B1715" s="1" t="s">
        <v>335</v>
      </c>
      <c r="C1715" s="1" t="s">
        <v>40</v>
      </c>
      <c r="D1715" s="1" t="s">
        <v>1</v>
      </c>
      <c r="E1715" s="11">
        <v>166.96133968180101</v>
      </c>
      <c r="F1715" s="1">
        <v>29</v>
      </c>
      <c r="G1715" s="1">
        <f>IFERROR(VLOOKUP(C1715&amp;"|"&amp;D1715,TaxRates!$C:$D,2,0),55)</f>
        <v>31</v>
      </c>
      <c r="H1715" s="13">
        <f t="shared" si="52"/>
        <v>241.9729560605812</v>
      </c>
      <c r="I1715" s="1" t="str">
        <f t="shared" si="53"/>
        <v>20 to 30</v>
      </c>
    </row>
    <row r="1716" spans="1:9">
      <c r="A1716" s="1" t="s">
        <v>178</v>
      </c>
      <c r="B1716" s="1" t="s">
        <v>335</v>
      </c>
      <c r="C1716" s="1" t="s">
        <v>40</v>
      </c>
      <c r="D1716" s="1" t="s">
        <v>1</v>
      </c>
      <c r="E1716" s="11">
        <v>61.221662328466799</v>
      </c>
      <c r="F1716" s="1">
        <v>36</v>
      </c>
      <c r="G1716" s="1">
        <f>IFERROR(VLOOKUP(C1716&amp;"|"&amp;D1716,TaxRates!$C:$D,2,0),55)</f>
        <v>31</v>
      </c>
      <c r="H1716" s="13">
        <f t="shared" si="52"/>
        <v>88.727046852850435</v>
      </c>
      <c r="I1716" s="1" t="str">
        <f t="shared" si="53"/>
        <v>30 to 40</v>
      </c>
    </row>
    <row r="1717" spans="1:9">
      <c r="A1717" s="1" t="s">
        <v>178</v>
      </c>
      <c r="B1717" s="1" t="s">
        <v>335</v>
      </c>
      <c r="C1717" s="1" t="s">
        <v>40</v>
      </c>
      <c r="D1717" s="1" t="s">
        <v>1</v>
      </c>
      <c r="E1717" s="11">
        <v>87.410144265056005</v>
      </c>
      <c r="F1717" s="1">
        <v>37</v>
      </c>
      <c r="G1717" s="1">
        <f>IFERROR(VLOOKUP(C1717&amp;"|"&amp;D1717,TaxRates!$C:$D,2,0),55)</f>
        <v>31</v>
      </c>
      <c r="H1717" s="13">
        <f t="shared" si="52"/>
        <v>126.68136850008118</v>
      </c>
      <c r="I1717" s="1" t="str">
        <f t="shared" si="53"/>
        <v>30 to 40</v>
      </c>
    </row>
    <row r="1718" spans="1:9">
      <c r="A1718" s="1" t="s">
        <v>178</v>
      </c>
      <c r="B1718" s="1" t="s">
        <v>335</v>
      </c>
      <c r="C1718" s="1" t="s">
        <v>40</v>
      </c>
      <c r="D1718" s="1" t="s">
        <v>1</v>
      </c>
      <c r="E1718" s="11">
        <v>50.587287376364301</v>
      </c>
      <c r="F1718" s="1">
        <v>38</v>
      </c>
      <c r="G1718" s="1">
        <f>IFERROR(VLOOKUP(C1718&amp;"|"&amp;D1718,TaxRates!$C:$D,2,0),55)</f>
        <v>31</v>
      </c>
      <c r="H1718" s="13">
        <f t="shared" si="52"/>
        <v>73.314909241107685</v>
      </c>
      <c r="I1718" s="1" t="str">
        <f t="shared" si="53"/>
        <v>30 to 40</v>
      </c>
    </row>
    <row r="1719" spans="1:9">
      <c r="A1719" s="1" t="s">
        <v>178</v>
      </c>
      <c r="B1719" s="1" t="s">
        <v>335</v>
      </c>
      <c r="C1719" s="1" t="s">
        <v>40</v>
      </c>
      <c r="D1719" s="1" t="s">
        <v>1</v>
      </c>
      <c r="E1719" s="11">
        <v>171.502399609066</v>
      </c>
      <c r="F1719" s="1">
        <v>38</v>
      </c>
      <c r="G1719" s="1">
        <f>IFERROR(VLOOKUP(C1719&amp;"|"&amp;D1719,TaxRates!$C:$D,2,0),55)</f>
        <v>31</v>
      </c>
      <c r="H1719" s="13">
        <f t="shared" si="52"/>
        <v>248.55420233197972</v>
      </c>
      <c r="I1719" s="1" t="str">
        <f t="shared" si="53"/>
        <v>30 to 40</v>
      </c>
    </row>
    <row r="1720" spans="1:9">
      <c r="A1720" s="1" t="s">
        <v>178</v>
      </c>
      <c r="B1720" s="1" t="s">
        <v>335</v>
      </c>
      <c r="C1720" s="1" t="s">
        <v>40</v>
      </c>
      <c r="D1720" s="1" t="s">
        <v>1</v>
      </c>
      <c r="E1720" s="11">
        <v>57.520593301049999</v>
      </c>
      <c r="F1720" s="1">
        <v>43</v>
      </c>
      <c r="G1720" s="1">
        <f>IFERROR(VLOOKUP(C1720&amp;"|"&amp;D1720,TaxRates!$C:$D,2,0),55)</f>
        <v>31</v>
      </c>
      <c r="H1720" s="13">
        <f t="shared" si="52"/>
        <v>83.363178697173922</v>
      </c>
      <c r="I1720" s="1" t="str">
        <f t="shared" si="53"/>
        <v>40 to 50</v>
      </c>
    </row>
    <row r="1721" spans="1:9">
      <c r="A1721" s="1" t="s">
        <v>178</v>
      </c>
      <c r="B1721" s="1" t="s">
        <v>335</v>
      </c>
      <c r="C1721" s="1" t="s">
        <v>40</v>
      </c>
      <c r="D1721" s="1" t="s">
        <v>1</v>
      </c>
      <c r="E1721" s="11">
        <v>97.299196343590197</v>
      </c>
      <c r="F1721" s="1">
        <v>45</v>
      </c>
      <c r="G1721" s="1">
        <f>IFERROR(VLOOKUP(C1721&amp;"|"&amp;D1721,TaxRates!$C:$D,2,0),55)</f>
        <v>31</v>
      </c>
      <c r="H1721" s="13">
        <f t="shared" si="52"/>
        <v>141.0133280341887</v>
      </c>
      <c r="I1721" s="1" t="str">
        <f t="shared" si="53"/>
        <v>40 to 50</v>
      </c>
    </row>
    <row r="1722" spans="1:9">
      <c r="A1722" s="1" t="s">
        <v>178</v>
      </c>
      <c r="B1722" s="1" t="s">
        <v>335</v>
      </c>
      <c r="C1722" s="1" t="s">
        <v>40</v>
      </c>
      <c r="D1722" s="1" t="s">
        <v>1</v>
      </c>
      <c r="E1722" s="11">
        <v>168.44898009477001</v>
      </c>
      <c r="F1722" s="1">
        <v>48</v>
      </c>
      <c r="G1722" s="1">
        <f>IFERROR(VLOOKUP(C1722&amp;"|"&amp;D1722,TaxRates!$C:$D,2,0),55)</f>
        <v>31</v>
      </c>
      <c r="H1722" s="13">
        <f t="shared" si="52"/>
        <v>244.12895665908698</v>
      </c>
      <c r="I1722" s="1" t="str">
        <f t="shared" si="53"/>
        <v>40 to 50</v>
      </c>
    </row>
    <row r="1723" spans="1:9">
      <c r="A1723" s="1" t="s">
        <v>178</v>
      </c>
      <c r="B1723" s="1" t="s">
        <v>335</v>
      </c>
      <c r="C1723" s="1" t="s">
        <v>40</v>
      </c>
      <c r="D1723" s="1" t="s">
        <v>1</v>
      </c>
      <c r="E1723" s="11">
        <v>313.27453096501</v>
      </c>
      <c r="F1723" s="1">
        <v>48</v>
      </c>
      <c r="G1723" s="1">
        <f>IFERROR(VLOOKUP(C1723&amp;"|"&amp;D1723,TaxRates!$C:$D,2,0),55)</f>
        <v>31</v>
      </c>
      <c r="H1723" s="13">
        <f t="shared" si="52"/>
        <v>454.02105936957975</v>
      </c>
      <c r="I1723" s="1" t="str">
        <f t="shared" si="53"/>
        <v>40 to 50</v>
      </c>
    </row>
    <row r="1724" spans="1:9">
      <c r="A1724" s="1" t="s">
        <v>178</v>
      </c>
      <c r="B1724" s="1" t="s">
        <v>335</v>
      </c>
      <c r="C1724" s="1" t="s">
        <v>40</v>
      </c>
      <c r="D1724" s="1" t="s">
        <v>1</v>
      </c>
      <c r="E1724" s="11">
        <v>78.923080575713797</v>
      </c>
      <c r="F1724" s="1">
        <v>51</v>
      </c>
      <c r="G1724" s="1">
        <f>IFERROR(VLOOKUP(C1724&amp;"|"&amp;D1724,TaxRates!$C:$D,2,0),55)</f>
        <v>31</v>
      </c>
      <c r="H1724" s="13">
        <f t="shared" si="52"/>
        <v>114.38127619668667</v>
      </c>
      <c r="I1724" s="1" t="str">
        <f t="shared" si="53"/>
        <v>50 to 60</v>
      </c>
    </row>
    <row r="1725" spans="1:9">
      <c r="A1725" s="1" t="s">
        <v>178</v>
      </c>
      <c r="B1725" s="1" t="s">
        <v>335</v>
      </c>
      <c r="C1725" s="1" t="s">
        <v>40</v>
      </c>
      <c r="D1725" s="1" t="s">
        <v>1</v>
      </c>
      <c r="E1725" s="11">
        <v>109.699205119166</v>
      </c>
      <c r="F1725" s="1">
        <v>52</v>
      </c>
      <c r="G1725" s="1">
        <f>IFERROR(VLOOKUP(C1725&amp;"|"&amp;D1725,TaxRates!$C:$D,2,0),55)</f>
        <v>31</v>
      </c>
      <c r="H1725" s="13">
        <f t="shared" si="52"/>
        <v>158.98435524516813</v>
      </c>
      <c r="I1725" s="1" t="str">
        <f t="shared" si="53"/>
        <v>50 to 60</v>
      </c>
    </row>
    <row r="1726" spans="1:9">
      <c r="A1726" s="1" t="s">
        <v>178</v>
      </c>
      <c r="B1726" s="1" t="s">
        <v>335</v>
      </c>
      <c r="C1726" s="1" t="s">
        <v>40</v>
      </c>
      <c r="D1726" s="1" t="s">
        <v>1</v>
      </c>
      <c r="E1726" s="11">
        <v>167.92004128126999</v>
      </c>
      <c r="F1726" s="1">
        <v>58</v>
      </c>
      <c r="G1726" s="1">
        <f>IFERROR(VLOOKUP(C1726&amp;"|"&amp;D1726,TaxRates!$C:$D,2,0),55)</f>
        <v>31</v>
      </c>
      <c r="H1726" s="13">
        <f t="shared" si="52"/>
        <v>243.36237866850726</v>
      </c>
      <c r="I1726" s="1" t="str">
        <f t="shared" si="53"/>
        <v>50 to 60</v>
      </c>
    </row>
    <row r="1727" spans="1:9">
      <c r="A1727" s="1" t="s">
        <v>178</v>
      </c>
      <c r="B1727" s="1" t="s">
        <v>336</v>
      </c>
      <c r="C1727" s="1" t="s">
        <v>32</v>
      </c>
      <c r="D1727" s="1" t="s">
        <v>1</v>
      </c>
      <c r="E1727" s="11">
        <v>87.561913640520601</v>
      </c>
      <c r="F1727" s="1">
        <v>29</v>
      </c>
      <c r="G1727" s="1">
        <f>IFERROR(VLOOKUP(C1727&amp;"|"&amp;D1727,TaxRates!$C:$D,2,0),55)</f>
        <v>18</v>
      </c>
      <c r="H1727" s="13">
        <f t="shared" si="52"/>
        <v>106.78282151283</v>
      </c>
      <c r="I1727" s="1" t="str">
        <f t="shared" si="53"/>
        <v>20 to 30</v>
      </c>
    </row>
    <row r="1728" spans="1:9">
      <c r="A1728" s="1" t="s">
        <v>178</v>
      </c>
      <c r="B1728" s="1" t="s">
        <v>336</v>
      </c>
      <c r="C1728" s="1" t="s">
        <v>32</v>
      </c>
      <c r="D1728" s="1" t="s">
        <v>1</v>
      </c>
      <c r="E1728" s="11">
        <v>48.708953521605501</v>
      </c>
      <c r="F1728" s="1">
        <v>30</v>
      </c>
      <c r="G1728" s="1">
        <f>IFERROR(VLOOKUP(C1728&amp;"|"&amp;D1728,TaxRates!$C:$D,2,0),55)</f>
        <v>18</v>
      </c>
      <c r="H1728" s="13">
        <f t="shared" si="52"/>
        <v>59.401162831226216</v>
      </c>
      <c r="I1728" s="1" t="str">
        <f t="shared" si="53"/>
        <v>30 to 40</v>
      </c>
    </row>
    <row r="1729" spans="1:9">
      <c r="A1729" s="1" t="s">
        <v>178</v>
      </c>
      <c r="B1729" s="1" t="s">
        <v>336</v>
      </c>
      <c r="C1729" s="1" t="s">
        <v>32</v>
      </c>
      <c r="D1729" s="1" t="s">
        <v>1</v>
      </c>
      <c r="E1729" s="11">
        <v>149.83844826181999</v>
      </c>
      <c r="F1729" s="1">
        <v>35</v>
      </c>
      <c r="G1729" s="1">
        <f>IFERROR(VLOOKUP(C1729&amp;"|"&amp;D1729,TaxRates!$C:$D,2,0),55)</f>
        <v>18</v>
      </c>
      <c r="H1729" s="13">
        <f t="shared" si="52"/>
        <v>182.72981495343899</v>
      </c>
      <c r="I1729" s="1" t="str">
        <f t="shared" si="53"/>
        <v>30 to 40</v>
      </c>
    </row>
    <row r="1730" spans="1:9">
      <c r="A1730" s="1" t="s">
        <v>178</v>
      </c>
      <c r="B1730" s="1" t="s">
        <v>336</v>
      </c>
      <c r="C1730" s="1" t="s">
        <v>32</v>
      </c>
      <c r="D1730" s="1" t="s">
        <v>1</v>
      </c>
      <c r="E1730" s="11">
        <v>75.439898275449096</v>
      </c>
      <c r="F1730" s="1">
        <v>35</v>
      </c>
      <c r="G1730" s="1">
        <f>IFERROR(VLOOKUP(C1730&amp;"|"&amp;D1730,TaxRates!$C:$D,2,0),55)</f>
        <v>18</v>
      </c>
      <c r="H1730" s="13">
        <f t="shared" si="52"/>
        <v>91.999875945669629</v>
      </c>
      <c r="I1730" s="1" t="str">
        <f t="shared" si="53"/>
        <v>30 to 40</v>
      </c>
    </row>
    <row r="1731" spans="1:9">
      <c r="A1731" s="1" t="s">
        <v>178</v>
      </c>
      <c r="B1731" s="1" t="s">
        <v>336</v>
      </c>
      <c r="C1731" s="1" t="s">
        <v>32</v>
      </c>
      <c r="D1731" s="1" t="s">
        <v>1</v>
      </c>
      <c r="E1731" s="11">
        <v>184.65674726071299</v>
      </c>
      <c r="F1731" s="1">
        <v>35</v>
      </c>
      <c r="G1731" s="1">
        <f>IFERROR(VLOOKUP(C1731&amp;"|"&amp;D1731,TaxRates!$C:$D,2,0),55)</f>
        <v>18</v>
      </c>
      <c r="H1731" s="13">
        <f t="shared" ref="H1731:H1794" si="54">E1731/(1-(G1731*0.01))</f>
        <v>225.19115519599143</v>
      </c>
      <c r="I1731" s="1" t="str">
        <f t="shared" ref="I1731:I1794" si="55">VLOOKUP(F1731,$M$4:$N$9,2, 1)</f>
        <v>30 to 40</v>
      </c>
    </row>
    <row r="1732" spans="1:9">
      <c r="A1732" s="1" t="s">
        <v>178</v>
      </c>
      <c r="B1732" s="1" t="s">
        <v>336</v>
      </c>
      <c r="C1732" s="1" t="s">
        <v>32</v>
      </c>
      <c r="D1732" s="1" t="s">
        <v>1</v>
      </c>
      <c r="E1732" s="11">
        <v>158.009951863563</v>
      </c>
      <c r="F1732" s="1">
        <v>36</v>
      </c>
      <c r="G1732" s="1">
        <f>IFERROR(VLOOKUP(C1732&amp;"|"&amp;D1732,TaxRates!$C:$D,2,0),55)</f>
        <v>18</v>
      </c>
      <c r="H1732" s="13">
        <f t="shared" si="54"/>
        <v>192.69506324824755</v>
      </c>
      <c r="I1732" s="1" t="str">
        <f t="shared" si="55"/>
        <v>30 to 40</v>
      </c>
    </row>
    <row r="1733" spans="1:9">
      <c r="A1733" s="1" t="s">
        <v>178</v>
      </c>
      <c r="B1733" s="1" t="s">
        <v>337</v>
      </c>
      <c r="C1733" s="1">
        <v>40474</v>
      </c>
      <c r="D1733" s="1" t="s">
        <v>0</v>
      </c>
      <c r="E1733" s="11">
        <v>158.47277332537499</v>
      </c>
      <c r="F1733" s="1">
        <v>29</v>
      </c>
      <c r="G1733" s="1">
        <f>IFERROR(VLOOKUP(C1733&amp;"|"&amp;D1733,TaxRates!$C:$D,2,0),55)</f>
        <v>39</v>
      </c>
      <c r="H1733" s="13">
        <f t="shared" si="54"/>
        <v>259.79143168094259</v>
      </c>
      <c r="I1733" s="1" t="str">
        <f t="shared" si="55"/>
        <v>20 to 30</v>
      </c>
    </row>
    <row r="1734" spans="1:9">
      <c r="A1734" s="1" t="s">
        <v>178</v>
      </c>
      <c r="B1734" s="1" t="s">
        <v>337</v>
      </c>
      <c r="C1734" s="1">
        <v>40474</v>
      </c>
      <c r="D1734" s="1" t="s">
        <v>0</v>
      </c>
      <c r="E1734" s="11">
        <v>228.75401550211501</v>
      </c>
      <c r="F1734" s="1">
        <v>29</v>
      </c>
      <c r="G1734" s="1">
        <f>IFERROR(VLOOKUP(C1734&amp;"|"&amp;D1734,TaxRates!$C:$D,2,0),55)</f>
        <v>39</v>
      </c>
      <c r="H1734" s="13">
        <f t="shared" si="54"/>
        <v>375.00658279035247</v>
      </c>
      <c r="I1734" s="1" t="str">
        <f t="shared" si="55"/>
        <v>20 to 30</v>
      </c>
    </row>
    <row r="1735" spans="1:9">
      <c r="A1735" s="1" t="s">
        <v>178</v>
      </c>
      <c r="B1735" s="1" t="s">
        <v>337</v>
      </c>
      <c r="C1735" s="1">
        <v>40474</v>
      </c>
      <c r="D1735" s="1" t="s">
        <v>0</v>
      </c>
      <c r="E1735" s="11">
        <v>240.56197344667001</v>
      </c>
      <c r="F1735" s="1">
        <v>29</v>
      </c>
      <c r="G1735" s="1">
        <f>IFERROR(VLOOKUP(C1735&amp;"|"&amp;D1735,TaxRates!$C:$D,2,0),55)</f>
        <v>39</v>
      </c>
      <c r="H1735" s="13">
        <f t="shared" si="54"/>
        <v>394.36389089618035</v>
      </c>
      <c r="I1735" s="1" t="str">
        <f t="shared" si="55"/>
        <v>20 to 30</v>
      </c>
    </row>
    <row r="1736" spans="1:9">
      <c r="A1736" s="1" t="s">
        <v>178</v>
      </c>
      <c r="B1736" s="1" t="s">
        <v>337</v>
      </c>
      <c r="C1736" s="1">
        <v>40474</v>
      </c>
      <c r="D1736" s="1" t="s">
        <v>0</v>
      </c>
      <c r="E1736" s="11">
        <v>159.300742888553</v>
      </c>
      <c r="F1736" s="1">
        <v>30</v>
      </c>
      <c r="G1736" s="1">
        <f>IFERROR(VLOOKUP(C1736&amp;"|"&amp;D1736,TaxRates!$C:$D,2,0),55)</f>
        <v>39</v>
      </c>
      <c r="H1736" s="13">
        <f t="shared" si="54"/>
        <v>261.14875883369348</v>
      </c>
      <c r="I1736" s="1" t="str">
        <f t="shared" si="55"/>
        <v>30 to 40</v>
      </c>
    </row>
    <row r="1737" spans="1:9">
      <c r="A1737" s="1" t="s">
        <v>178</v>
      </c>
      <c r="B1737" s="1" t="s">
        <v>337</v>
      </c>
      <c r="C1737" s="1">
        <v>40474</v>
      </c>
      <c r="D1737" s="1" t="s">
        <v>0</v>
      </c>
      <c r="E1737" s="11">
        <v>83.135056411625001</v>
      </c>
      <c r="F1737" s="1">
        <v>30</v>
      </c>
      <c r="G1737" s="1">
        <f>IFERROR(VLOOKUP(C1737&amp;"|"&amp;D1737,TaxRates!$C:$D,2,0),55)</f>
        <v>39</v>
      </c>
      <c r="H1737" s="13">
        <f t="shared" si="54"/>
        <v>136.28697772397541</v>
      </c>
      <c r="I1737" s="1" t="str">
        <f t="shared" si="55"/>
        <v>30 to 40</v>
      </c>
    </row>
    <row r="1738" spans="1:9">
      <c r="A1738" s="1" t="s">
        <v>178</v>
      </c>
      <c r="B1738" s="1" t="s">
        <v>337</v>
      </c>
      <c r="C1738" s="1">
        <v>40474</v>
      </c>
      <c r="D1738" s="1" t="s">
        <v>0</v>
      </c>
      <c r="E1738" s="11">
        <v>345.443627895151</v>
      </c>
      <c r="F1738" s="1">
        <v>30</v>
      </c>
      <c r="G1738" s="1">
        <f>IFERROR(VLOOKUP(C1738&amp;"|"&amp;D1738,TaxRates!$C:$D,2,0),55)</f>
        <v>39</v>
      </c>
      <c r="H1738" s="13">
        <f t="shared" si="54"/>
        <v>566.30102933631315</v>
      </c>
      <c r="I1738" s="1" t="str">
        <f t="shared" si="55"/>
        <v>30 to 40</v>
      </c>
    </row>
    <row r="1739" spans="1:9">
      <c r="A1739" s="1" t="s">
        <v>178</v>
      </c>
      <c r="B1739" s="1" t="s">
        <v>337</v>
      </c>
      <c r="C1739" s="1">
        <v>40474</v>
      </c>
      <c r="D1739" s="1" t="s">
        <v>0</v>
      </c>
      <c r="E1739" s="11">
        <v>61.935429193275098</v>
      </c>
      <c r="F1739" s="1">
        <v>31</v>
      </c>
      <c r="G1739" s="1">
        <f>IFERROR(VLOOKUP(C1739&amp;"|"&amp;D1739,TaxRates!$C:$D,2,0),55)</f>
        <v>39</v>
      </c>
      <c r="H1739" s="13">
        <f t="shared" si="54"/>
        <v>101.53349048077885</v>
      </c>
      <c r="I1739" s="1" t="str">
        <f t="shared" si="55"/>
        <v>30 to 40</v>
      </c>
    </row>
    <row r="1740" spans="1:9">
      <c r="A1740" s="1" t="s">
        <v>178</v>
      </c>
      <c r="B1740" s="1" t="s">
        <v>337</v>
      </c>
      <c r="C1740" s="1">
        <v>40474</v>
      </c>
      <c r="D1740" s="1" t="s">
        <v>0</v>
      </c>
      <c r="E1740" s="11">
        <v>107.714181901457</v>
      </c>
      <c r="F1740" s="1">
        <v>31</v>
      </c>
      <c r="G1740" s="1">
        <f>IFERROR(VLOOKUP(C1740&amp;"|"&amp;D1740,TaxRates!$C:$D,2,0),55)</f>
        <v>39</v>
      </c>
      <c r="H1740" s="13">
        <f t="shared" si="54"/>
        <v>176.5806260679623</v>
      </c>
      <c r="I1740" s="1" t="str">
        <f t="shared" si="55"/>
        <v>30 to 40</v>
      </c>
    </row>
    <row r="1741" spans="1:9">
      <c r="A1741" s="1" t="s">
        <v>178</v>
      </c>
      <c r="B1741" s="1" t="s">
        <v>337</v>
      </c>
      <c r="C1741" s="1">
        <v>40474</v>
      </c>
      <c r="D1741" s="1" t="s">
        <v>0</v>
      </c>
      <c r="E1741" s="11">
        <v>374.50220396181197</v>
      </c>
      <c r="F1741" s="1">
        <v>33</v>
      </c>
      <c r="G1741" s="1">
        <f>IFERROR(VLOOKUP(C1741&amp;"|"&amp;D1741,TaxRates!$C:$D,2,0),55)</f>
        <v>39</v>
      </c>
      <c r="H1741" s="13">
        <f t="shared" si="54"/>
        <v>613.93803928165903</v>
      </c>
      <c r="I1741" s="1" t="str">
        <f t="shared" si="55"/>
        <v>30 to 40</v>
      </c>
    </row>
    <row r="1742" spans="1:9">
      <c r="A1742" s="1" t="s">
        <v>178</v>
      </c>
      <c r="B1742" s="1" t="s">
        <v>337</v>
      </c>
      <c r="C1742" s="1">
        <v>40474</v>
      </c>
      <c r="D1742" s="1" t="s">
        <v>0</v>
      </c>
      <c r="E1742" s="11">
        <v>165.96206607107001</v>
      </c>
      <c r="F1742" s="1">
        <v>34</v>
      </c>
      <c r="G1742" s="1">
        <f>IFERROR(VLOOKUP(C1742&amp;"|"&amp;D1742,TaxRates!$C:$D,2,0),55)</f>
        <v>39</v>
      </c>
      <c r="H1742" s="13">
        <f t="shared" si="54"/>
        <v>272.06896077224593</v>
      </c>
      <c r="I1742" s="1" t="str">
        <f t="shared" si="55"/>
        <v>30 to 40</v>
      </c>
    </row>
    <row r="1743" spans="1:9">
      <c r="A1743" s="1" t="s">
        <v>178</v>
      </c>
      <c r="B1743" s="1" t="s">
        <v>337</v>
      </c>
      <c r="C1743" s="1">
        <v>40474</v>
      </c>
      <c r="D1743" s="1" t="s">
        <v>0</v>
      </c>
      <c r="E1743" s="11">
        <v>175.25305665024899</v>
      </c>
      <c r="F1743" s="1">
        <v>35</v>
      </c>
      <c r="G1743" s="1">
        <f>IFERROR(VLOOKUP(C1743&amp;"|"&amp;D1743,TaxRates!$C:$D,2,0),55)</f>
        <v>39</v>
      </c>
      <c r="H1743" s="13">
        <f t="shared" si="54"/>
        <v>287.30009286926065</v>
      </c>
      <c r="I1743" s="1" t="str">
        <f t="shared" si="55"/>
        <v>30 to 40</v>
      </c>
    </row>
    <row r="1744" spans="1:9">
      <c r="A1744" s="1" t="s">
        <v>178</v>
      </c>
      <c r="B1744" s="1" t="s">
        <v>337</v>
      </c>
      <c r="C1744" s="1">
        <v>40474</v>
      </c>
      <c r="D1744" s="1" t="s">
        <v>0</v>
      </c>
      <c r="E1744" s="11">
        <v>131.16480441134999</v>
      </c>
      <c r="F1744" s="1">
        <v>35</v>
      </c>
      <c r="G1744" s="1">
        <f>IFERROR(VLOOKUP(C1744&amp;"|"&amp;D1744,TaxRates!$C:$D,2,0),55)</f>
        <v>39</v>
      </c>
      <c r="H1744" s="13">
        <f t="shared" si="54"/>
        <v>215.02426952680327</v>
      </c>
      <c r="I1744" s="1" t="str">
        <f t="shared" si="55"/>
        <v>30 to 40</v>
      </c>
    </row>
    <row r="1745" spans="1:9">
      <c r="A1745" s="1" t="s">
        <v>178</v>
      </c>
      <c r="B1745" s="1" t="s">
        <v>337</v>
      </c>
      <c r="C1745" s="1">
        <v>40474</v>
      </c>
      <c r="D1745" s="1" t="s">
        <v>0</v>
      </c>
      <c r="E1745" s="11">
        <v>141.73456467884799</v>
      </c>
      <c r="F1745" s="1">
        <v>35</v>
      </c>
      <c r="G1745" s="1">
        <f>IFERROR(VLOOKUP(C1745&amp;"|"&amp;D1745,TaxRates!$C:$D,2,0),55)</f>
        <v>39</v>
      </c>
      <c r="H1745" s="13">
        <f t="shared" si="54"/>
        <v>232.35174537516065</v>
      </c>
      <c r="I1745" s="1" t="str">
        <f t="shared" si="55"/>
        <v>30 to 40</v>
      </c>
    </row>
    <row r="1746" spans="1:9">
      <c r="A1746" s="1" t="s">
        <v>178</v>
      </c>
      <c r="B1746" s="1" t="s">
        <v>337</v>
      </c>
      <c r="C1746" s="1">
        <v>40474</v>
      </c>
      <c r="D1746" s="1" t="s">
        <v>0</v>
      </c>
      <c r="E1746" s="11">
        <v>176.60545702567501</v>
      </c>
      <c r="F1746" s="1">
        <v>36</v>
      </c>
      <c r="G1746" s="1">
        <f>IFERROR(VLOOKUP(C1746&amp;"|"&amp;D1746,TaxRates!$C:$D,2,0),55)</f>
        <v>39</v>
      </c>
      <c r="H1746" s="13">
        <f t="shared" si="54"/>
        <v>289.51714266504098</v>
      </c>
      <c r="I1746" s="1" t="str">
        <f t="shared" si="55"/>
        <v>30 to 40</v>
      </c>
    </row>
    <row r="1747" spans="1:9">
      <c r="A1747" s="1" t="s">
        <v>178</v>
      </c>
      <c r="B1747" s="1" t="s">
        <v>337</v>
      </c>
      <c r="C1747" s="1">
        <v>40474</v>
      </c>
      <c r="D1747" s="1" t="s">
        <v>0</v>
      </c>
      <c r="E1747" s="11">
        <v>325.175654268762</v>
      </c>
      <c r="F1747" s="1">
        <v>37</v>
      </c>
      <c r="G1747" s="1">
        <f>IFERROR(VLOOKUP(C1747&amp;"|"&amp;D1747,TaxRates!$C:$D,2,0),55)</f>
        <v>39</v>
      </c>
      <c r="H1747" s="13">
        <f t="shared" si="54"/>
        <v>533.07484306354422</v>
      </c>
      <c r="I1747" s="1" t="str">
        <f t="shared" si="55"/>
        <v>30 to 40</v>
      </c>
    </row>
    <row r="1748" spans="1:9">
      <c r="A1748" s="1" t="s">
        <v>178</v>
      </c>
      <c r="B1748" s="1" t="s">
        <v>337</v>
      </c>
      <c r="C1748" s="1">
        <v>40474</v>
      </c>
      <c r="D1748" s="1" t="s">
        <v>0</v>
      </c>
      <c r="E1748" s="11">
        <v>113.119275401911</v>
      </c>
      <c r="F1748" s="1">
        <v>38</v>
      </c>
      <c r="G1748" s="1">
        <f>IFERROR(VLOOKUP(C1748&amp;"|"&amp;D1748,TaxRates!$C:$D,2,0),55)</f>
        <v>39</v>
      </c>
      <c r="H1748" s="13">
        <f t="shared" si="54"/>
        <v>185.44143508510001</v>
      </c>
      <c r="I1748" s="1" t="str">
        <f t="shared" si="55"/>
        <v>30 to 40</v>
      </c>
    </row>
    <row r="1749" spans="1:9">
      <c r="A1749" s="1" t="s">
        <v>178</v>
      </c>
      <c r="B1749" s="1" t="s">
        <v>337</v>
      </c>
      <c r="C1749" s="1">
        <v>40474</v>
      </c>
      <c r="D1749" s="1" t="s">
        <v>0</v>
      </c>
      <c r="E1749" s="11">
        <v>54.462665785502701</v>
      </c>
      <c r="F1749" s="1">
        <v>43</v>
      </c>
      <c r="G1749" s="1">
        <f>IFERROR(VLOOKUP(C1749&amp;"|"&amp;D1749,TaxRates!$C:$D,2,0),55)</f>
        <v>39</v>
      </c>
      <c r="H1749" s="13">
        <f t="shared" si="54"/>
        <v>89.283058664758528</v>
      </c>
      <c r="I1749" s="1" t="str">
        <f t="shared" si="55"/>
        <v>40 to 50</v>
      </c>
    </row>
    <row r="1750" spans="1:9">
      <c r="A1750" s="1" t="s">
        <v>178</v>
      </c>
      <c r="B1750" s="1" t="s">
        <v>337</v>
      </c>
      <c r="C1750" s="1">
        <v>40474</v>
      </c>
      <c r="D1750" s="1" t="s">
        <v>0</v>
      </c>
      <c r="E1750" s="11">
        <v>452.40046558636902</v>
      </c>
      <c r="F1750" s="1">
        <v>46</v>
      </c>
      <c r="G1750" s="1">
        <f>IFERROR(VLOOKUP(C1750&amp;"|"&amp;D1750,TaxRates!$C:$D,2,0),55)</f>
        <v>39</v>
      </c>
      <c r="H1750" s="13">
        <f t="shared" si="54"/>
        <v>741.64010751863771</v>
      </c>
      <c r="I1750" s="1" t="str">
        <f t="shared" si="55"/>
        <v>40 to 50</v>
      </c>
    </row>
    <row r="1751" spans="1:9">
      <c r="A1751" s="1" t="s">
        <v>178</v>
      </c>
      <c r="B1751" s="1" t="s">
        <v>337</v>
      </c>
      <c r="C1751" s="1">
        <v>40474</v>
      </c>
      <c r="D1751" s="1" t="s">
        <v>0</v>
      </c>
      <c r="E1751" s="11">
        <v>135.970333745365</v>
      </c>
      <c r="F1751" s="1">
        <v>48</v>
      </c>
      <c r="G1751" s="1">
        <f>IFERROR(VLOOKUP(C1751&amp;"|"&amp;D1751,TaxRates!$C:$D,2,0),55)</f>
        <v>39</v>
      </c>
      <c r="H1751" s="13">
        <f t="shared" si="54"/>
        <v>222.90218646781148</v>
      </c>
      <c r="I1751" s="1" t="str">
        <f t="shared" si="55"/>
        <v>40 to 50</v>
      </c>
    </row>
    <row r="1752" spans="1:9">
      <c r="A1752" s="1" t="s">
        <v>178</v>
      </c>
      <c r="B1752" s="1" t="s">
        <v>337</v>
      </c>
      <c r="C1752" s="1">
        <v>40474</v>
      </c>
      <c r="D1752" s="1" t="s">
        <v>0</v>
      </c>
      <c r="E1752" s="11">
        <v>264.84206818682497</v>
      </c>
      <c r="F1752" s="1">
        <v>51</v>
      </c>
      <c r="G1752" s="1">
        <f>IFERROR(VLOOKUP(C1752&amp;"|"&amp;D1752,TaxRates!$C:$D,2,0),55)</f>
        <v>39</v>
      </c>
      <c r="H1752" s="13">
        <f t="shared" si="54"/>
        <v>434.16732489643437</v>
      </c>
      <c r="I1752" s="1" t="str">
        <f t="shared" si="55"/>
        <v>50 to 60</v>
      </c>
    </row>
    <row r="1753" spans="1:9">
      <c r="A1753" s="1" t="s">
        <v>178</v>
      </c>
      <c r="B1753" s="1" t="s">
        <v>337</v>
      </c>
      <c r="C1753" s="1">
        <v>40474</v>
      </c>
      <c r="D1753" s="1" t="s">
        <v>0</v>
      </c>
      <c r="E1753" s="11">
        <v>746.48293255699502</v>
      </c>
      <c r="F1753" s="1">
        <v>52</v>
      </c>
      <c r="G1753" s="1">
        <f>IFERROR(VLOOKUP(C1753&amp;"|"&amp;D1753,TaxRates!$C:$D,2,0),55)</f>
        <v>39</v>
      </c>
      <c r="H1753" s="13">
        <f t="shared" si="54"/>
        <v>1223.7425123885164</v>
      </c>
      <c r="I1753" s="1" t="str">
        <f t="shared" si="55"/>
        <v>50 to 60</v>
      </c>
    </row>
    <row r="1754" spans="1:9">
      <c r="A1754" s="1" t="s">
        <v>178</v>
      </c>
      <c r="B1754" s="1" t="s">
        <v>337</v>
      </c>
      <c r="C1754" s="1">
        <v>40474</v>
      </c>
      <c r="D1754" s="1" t="s">
        <v>0</v>
      </c>
      <c r="E1754" s="11">
        <v>148.84969332067499</v>
      </c>
      <c r="F1754" s="1">
        <v>55</v>
      </c>
      <c r="G1754" s="1">
        <f>IFERROR(VLOOKUP(C1754&amp;"|"&amp;D1754,TaxRates!$C:$D,2,0),55)</f>
        <v>39</v>
      </c>
      <c r="H1754" s="13">
        <f t="shared" si="54"/>
        <v>244.01589068963114</v>
      </c>
      <c r="I1754" s="1" t="str">
        <f t="shared" si="55"/>
        <v>50 to 60</v>
      </c>
    </row>
    <row r="1755" spans="1:9">
      <c r="A1755" s="1" t="s">
        <v>178</v>
      </c>
      <c r="B1755" s="1" t="s">
        <v>338</v>
      </c>
      <c r="C1755" s="1">
        <v>80993</v>
      </c>
      <c r="D1755" s="1" t="s">
        <v>0</v>
      </c>
      <c r="E1755" s="11">
        <v>110.36939463854399</v>
      </c>
      <c r="F1755" s="1">
        <v>29</v>
      </c>
      <c r="G1755" s="1">
        <f>IFERROR(VLOOKUP(C1755&amp;"|"&amp;D1755,TaxRates!$C:$D,2,0),55)</f>
        <v>21</v>
      </c>
      <c r="H1755" s="13">
        <f t="shared" si="54"/>
        <v>139.7080944791696</v>
      </c>
      <c r="I1755" s="1" t="str">
        <f t="shared" si="55"/>
        <v>20 to 30</v>
      </c>
    </row>
    <row r="1756" spans="1:9">
      <c r="A1756" s="1" t="s">
        <v>178</v>
      </c>
      <c r="B1756" s="1" t="s">
        <v>338</v>
      </c>
      <c r="C1756" s="1">
        <v>80993</v>
      </c>
      <c r="D1756" s="1" t="s">
        <v>0</v>
      </c>
      <c r="E1756" s="11">
        <v>76.1431464706708</v>
      </c>
      <c r="F1756" s="1">
        <v>32</v>
      </c>
      <c r="G1756" s="1">
        <f>IFERROR(VLOOKUP(C1756&amp;"|"&amp;D1756,TaxRates!$C:$D,2,0),55)</f>
        <v>21</v>
      </c>
      <c r="H1756" s="13">
        <f t="shared" si="54"/>
        <v>96.383729709709868</v>
      </c>
      <c r="I1756" s="1" t="str">
        <f t="shared" si="55"/>
        <v>30 to 40</v>
      </c>
    </row>
    <row r="1757" spans="1:9">
      <c r="A1757" s="1" t="s">
        <v>178</v>
      </c>
      <c r="B1757" s="1" t="s">
        <v>338</v>
      </c>
      <c r="C1757" s="1">
        <v>80993</v>
      </c>
      <c r="D1757" s="1" t="s">
        <v>0</v>
      </c>
      <c r="E1757" s="11">
        <v>148.767046631065</v>
      </c>
      <c r="F1757" s="1">
        <v>33</v>
      </c>
      <c r="G1757" s="1">
        <f>IFERROR(VLOOKUP(C1757&amp;"|"&amp;D1757,TaxRates!$C:$D,2,0),55)</f>
        <v>21</v>
      </c>
      <c r="H1757" s="13">
        <f t="shared" si="54"/>
        <v>188.31271725451265</v>
      </c>
      <c r="I1757" s="1" t="str">
        <f t="shared" si="55"/>
        <v>30 to 40</v>
      </c>
    </row>
    <row r="1758" spans="1:9">
      <c r="A1758" s="1" t="s">
        <v>178</v>
      </c>
      <c r="B1758" s="1" t="s">
        <v>338</v>
      </c>
      <c r="C1758" s="1">
        <v>80993</v>
      </c>
      <c r="D1758" s="1" t="s">
        <v>0</v>
      </c>
      <c r="E1758" s="11">
        <v>248.0572768607</v>
      </c>
      <c r="F1758" s="1">
        <v>35</v>
      </c>
      <c r="G1758" s="1">
        <f>IFERROR(VLOOKUP(C1758&amp;"|"&amp;D1758,TaxRates!$C:$D,2,0),55)</f>
        <v>21</v>
      </c>
      <c r="H1758" s="13">
        <f t="shared" si="54"/>
        <v>313.99655298822785</v>
      </c>
      <c r="I1758" s="1" t="str">
        <f t="shared" si="55"/>
        <v>30 to 40</v>
      </c>
    </row>
    <row r="1759" spans="1:9">
      <c r="A1759" s="1" t="s">
        <v>178</v>
      </c>
      <c r="B1759" s="1" t="s">
        <v>338</v>
      </c>
      <c r="C1759" s="1">
        <v>80993</v>
      </c>
      <c r="D1759" s="1" t="s">
        <v>0</v>
      </c>
      <c r="E1759" s="11">
        <v>164.99735380326501</v>
      </c>
      <c r="F1759" s="1">
        <v>35</v>
      </c>
      <c r="G1759" s="1">
        <f>IFERROR(VLOOKUP(C1759&amp;"|"&amp;D1759,TaxRates!$C:$D,2,0),55)</f>
        <v>21</v>
      </c>
      <c r="H1759" s="13">
        <f t="shared" si="54"/>
        <v>208.85740987755065</v>
      </c>
      <c r="I1759" s="1" t="str">
        <f t="shared" si="55"/>
        <v>30 to 40</v>
      </c>
    </row>
    <row r="1760" spans="1:9">
      <c r="A1760" s="1" t="s">
        <v>178</v>
      </c>
      <c r="B1760" s="1" t="s">
        <v>338</v>
      </c>
      <c r="C1760" s="1">
        <v>80993</v>
      </c>
      <c r="D1760" s="1" t="s">
        <v>0</v>
      </c>
      <c r="E1760" s="11">
        <v>60.832471553760797</v>
      </c>
      <c r="F1760" s="1">
        <v>38</v>
      </c>
      <c r="G1760" s="1">
        <f>IFERROR(VLOOKUP(C1760&amp;"|"&amp;D1760,TaxRates!$C:$D,2,0),55)</f>
        <v>21</v>
      </c>
      <c r="H1760" s="13">
        <f t="shared" si="54"/>
        <v>77.0031285490643</v>
      </c>
      <c r="I1760" s="1" t="str">
        <f t="shared" si="55"/>
        <v>30 to 40</v>
      </c>
    </row>
    <row r="1761" spans="1:9">
      <c r="A1761" s="1" t="s">
        <v>178</v>
      </c>
      <c r="B1761" s="1" t="s">
        <v>338</v>
      </c>
      <c r="C1761" s="1">
        <v>80993</v>
      </c>
      <c r="D1761" s="1" t="s">
        <v>0</v>
      </c>
      <c r="E1761" s="11">
        <v>161.43152481339101</v>
      </c>
      <c r="F1761" s="1">
        <v>38</v>
      </c>
      <c r="G1761" s="1">
        <f>IFERROR(VLOOKUP(C1761&amp;"|"&amp;D1761,TaxRates!$C:$D,2,0),55)</f>
        <v>21</v>
      </c>
      <c r="H1761" s="13">
        <f t="shared" si="54"/>
        <v>204.34370229543165</v>
      </c>
      <c r="I1761" s="1" t="str">
        <f t="shared" si="55"/>
        <v>30 to 40</v>
      </c>
    </row>
    <row r="1762" spans="1:9">
      <c r="A1762" s="1" t="s">
        <v>178</v>
      </c>
      <c r="B1762" s="1" t="s">
        <v>338</v>
      </c>
      <c r="C1762" s="1">
        <v>80993</v>
      </c>
      <c r="D1762" s="1" t="s">
        <v>0</v>
      </c>
      <c r="E1762" s="11">
        <v>224.60665435080699</v>
      </c>
      <c r="F1762" s="1">
        <v>42</v>
      </c>
      <c r="G1762" s="1">
        <f>IFERROR(VLOOKUP(C1762&amp;"|"&amp;D1762,TaxRates!$C:$D,2,0),55)</f>
        <v>21</v>
      </c>
      <c r="H1762" s="13">
        <f t="shared" si="54"/>
        <v>284.31222069722401</v>
      </c>
      <c r="I1762" s="1" t="str">
        <f t="shared" si="55"/>
        <v>40 to 50</v>
      </c>
    </row>
    <row r="1763" spans="1:9">
      <c r="A1763" s="1" t="s">
        <v>178</v>
      </c>
      <c r="B1763" s="1" t="s">
        <v>338</v>
      </c>
      <c r="C1763" s="1">
        <v>80993</v>
      </c>
      <c r="D1763" s="1" t="s">
        <v>0</v>
      </c>
      <c r="E1763" s="11">
        <v>259.41894268136502</v>
      </c>
      <c r="F1763" s="1">
        <v>43</v>
      </c>
      <c r="G1763" s="1">
        <f>IFERROR(VLOOKUP(C1763&amp;"|"&amp;D1763,TaxRates!$C:$D,2,0),55)</f>
        <v>21</v>
      </c>
      <c r="H1763" s="13">
        <f t="shared" si="54"/>
        <v>328.37840845742409</v>
      </c>
      <c r="I1763" s="1" t="str">
        <f t="shared" si="55"/>
        <v>40 to 50</v>
      </c>
    </row>
    <row r="1764" spans="1:9">
      <c r="A1764" s="1" t="s">
        <v>178</v>
      </c>
      <c r="B1764" s="1" t="s">
        <v>339</v>
      </c>
      <c r="C1764" s="1" t="s">
        <v>81</v>
      </c>
      <c r="D1764" s="1" t="s">
        <v>1</v>
      </c>
      <c r="E1764" s="11">
        <v>107.028965711241</v>
      </c>
      <c r="F1764" s="1">
        <v>30</v>
      </c>
      <c r="G1764" s="1">
        <f>IFERROR(VLOOKUP(C1764&amp;"|"&amp;D1764,TaxRates!$C:$D,2,0),55)</f>
        <v>35</v>
      </c>
      <c r="H1764" s="13">
        <f t="shared" si="54"/>
        <v>164.65994724806311</v>
      </c>
      <c r="I1764" s="1" t="str">
        <f t="shared" si="55"/>
        <v>30 to 40</v>
      </c>
    </row>
    <row r="1765" spans="1:9">
      <c r="A1765" s="1" t="s">
        <v>178</v>
      </c>
      <c r="B1765" s="1" t="s">
        <v>339</v>
      </c>
      <c r="C1765" s="1" t="s">
        <v>81</v>
      </c>
      <c r="D1765" s="1" t="s">
        <v>1</v>
      </c>
      <c r="E1765" s="11">
        <v>61.816718493654399</v>
      </c>
      <c r="F1765" s="1">
        <v>36</v>
      </c>
      <c r="G1765" s="1">
        <f>IFERROR(VLOOKUP(C1765&amp;"|"&amp;D1765,TaxRates!$C:$D,2,0),55)</f>
        <v>35</v>
      </c>
      <c r="H1765" s="13">
        <f t="shared" si="54"/>
        <v>95.102643836391394</v>
      </c>
      <c r="I1765" s="1" t="str">
        <f t="shared" si="55"/>
        <v>30 to 40</v>
      </c>
    </row>
    <row r="1766" spans="1:9">
      <c r="A1766" s="1" t="s">
        <v>178</v>
      </c>
      <c r="B1766" s="1" t="s">
        <v>339</v>
      </c>
      <c r="C1766" s="1" t="s">
        <v>81</v>
      </c>
      <c r="D1766" s="1" t="s">
        <v>1</v>
      </c>
      <c r="E1766" s="11">
        <v>10.6569149583596</v>
      </c>
      <c r="F1766" s="1">
        <v>42</v>
      </c>
      <c r="G1766" s="1">
        <f>IFERROR(VLOOKUP(C1766&amp;"|"&amp;D1766,TaxRates!$C:$D,2,0),55)</f>
        <v>35</v>
      </c>
      <c r="H1766" s="13">
        <f t="shared" si="54"/>
        <v>16.395253782091693</v>
      </c>
      <c r="I1766" s="1" t="str">
        <f t="shared" si="55"/>
        <v>40 to 50</v>
      </c>
    </row>
    <row r="1767" spans="1:9">
      <c r="A1767" s="1" t="s">
        <v>178</v>
      </c>
      <c r="B1767" s="1" t="s">
        <v>339</v>
      </c>
      <c r="C1767" s="1" t="s">
        <v>81</v>
      </c>
      <c r="D1767" s="1" t="s">
        <v>1</v>
      </c>
      <c r="E1767" s="11">
        <v>71.899614625999703</v>
      </c>
      <c r="F1767" s="1">
        <v>42</v>
      </c>
      <c r="G1767" s="1">
        <f>IFERROR(VLOOKUP(C1767&amp;"|"&amp;D1767,TaxRates!$C:$D,2,0),55)</f>
        <v>35</v>
      </c>
      <c r="H1767" s="13">
        <f t="shared" si="54"/>
        <v>110.61479173230725</v>
      </c>
      <c r="I1767" s="1" t="str">
        <f t="shared" si="55"/>
        <v>40 to 50</v>
      </c>
    </row>
    <row r="1768" spans="1:9">
      <c r="A1768" s="1" t="s">
        <v>178</v>
      </c>
      <c r="B1768" s="1" t="s">
        <v>339</v>
      </c>
      <c r="C1768" s="1" t="s">
        <v>81</v>
      </c>
      <c r="D1768" s="1" t="s">
        <v>1</v>
      </c>
      <c r="E1768" s="11">
        <v>107.693144562284</v>
      </c>
      <c r="F1768" s="1">
        <v>42</v>
      </c>
      <c r="G1768" s="1">
        <f>IFERROR(VLOOKUP(C1768&amp;"|"&amp;D1768,TaxRates!$C:$D,2,0),55)</f>
        <v>35</v>
      </c>
      <c r="H1768" s="13">
        <f t="shared" si="54"/>
        <v>165.68176086505233</v>
      </c>
      <c r="I1768" s="1" t="str">
        <f t="shared" si="55"/>
        <v>40 to 50</v>
      </c>
    </row>
    <row r="1769" spans="1:9">
      <c r="A1769" s="1" t="s">
        <v>178</v>
      </c>
      <c r="B1769" s="1" t="s">
        <v>340</v>
      </c>
      <c r="C1769" s="1">
        <v>46047</v>
      </c>
      <c r="D1769" s="1" t="s">
        <v>0</v>
      </c>
      <c r="E1769" s="11">
        <v>59.077356399874098</v>
      </c>
      <c r="F1769" s="1">
        <v>30</v>
      </c>
      <c r="G1769" s="1">
        <f>IFERROR(VLOOKUP(C1769&amp;"|"&amp;D1769,TaxRates!$C:$D,2,0),55)</f>
        <v>21</v>
      </c>
      <c r="H1769" s="13">
        <f t="shared" si="54"/>
        <v>74.781463797308987</v>
      </c>
      <c r="I1769" s="1" t="str">
        <f t="shared" si="55"/>
        <v>30 to 40</v>
      </c>
    </row>
    <row r="1770" spans="1:9">
      <c r="A1770" s="1" t="s">
        <v>178</v>
      </c>
      <c r="B1770" s="1" t="s">
        <v>341</v>
      </c>
      <c r="C1770" s="1">
        <v>29614</v>
      </c>
      <c r="D1770" s="1" t="s">
        <v>1</v>
      </c>
      <c r="E1770" s="11">
        <v>93.237487216059804</v>
      </c>
      <c r="F1770" s="1">
        <v>30</v>
      </c>
      <c r="G1770" s="1">
        <f>IFERROR(VLOOKUP(C1770&amp;"|"&amp;D1770,TaxRates!$C:$D,2,0),55)</f>
        <v>19</v>
      </c>
      <c r="H1770" s="13">
        <f t="shared" si="54"/>
        <v>115.1080089087158</v>
      </c>
      <c r="I1770" s="1" t="str">
        <f t="shared" si="55"/>
        <v>30 to 40</v>
      </c>
    </row>
    <row r="1771" spans="1:9">
      <c r="A1771" s="1" t="s">
        <v>178</v>
      </c>
      <c r="B1771" s="1" t="s">
        <v>341</v>
      </c>
      <c r="C1771" s="1">
        <v>29614</v>
      </c>
      <c r="D1771" s="1" t="s">
        <v>1</v>
      </c>
      <c r="E1771" s="11">
        <v>101.105452066873</v>
      </c>
      <c r="F1771" s="1">
        <v>36</v>
      </c>
      <c r="G1771" s="1">
        <f>IFERROR(VLOOKUP(C1771&amp;"|"&amp;D1771,TaxRates!$C:$D,2,0),55)</f>
        <v>19</v>
      </c>
      <c r="H1771" s="13">
        <f t="shared" si="54"/>
        <v>124.8215457615716</v>
      </c>
      <c r="I1771" s="1" t="str">
        <f t="shared" si="55"/>
        <v>30 to 40</v>
      </c>
    </row>
    <row r="1772" spans="1:9">
      <c r="A1772" s="1" t="s">
        <v>178</v>
      </c>
      <c r="B1772" s="1" t="s">
        <v>341</v>
      </c>
      <c r="C1772" s="1">
        <v>29614</v>
      </c>
      <c r="D1772" s="1" t="s">
        <v>1</v>
      </c>
      <c r="E1772" s="11">
        <v>160.16026846048999</v>
      </c>
      <c r="F1772" s="1">
        <v>38</v>
      </c>
      <c r="G1772" s="1">
        <f>IFERROR(VLOOKUP(C1772&amp;"|"&amp;D1772,TaxRates!$C:$D,2,0),55)</f>
        <v>19</v>
      </c>
      <c r="H1772" s="13">
        <f t="shared" si="54"/>
        <v>197.72872649443207</v>
      </c>
      <c r="I1772" s="1" t="str">
        <f t="shared" si="55"/>
        <v>30 to 40</v>
      </c>
    </row>
    <row r="1773" spans="1:9">
      <c r="A1773" s="1" t="s">
        <v>178</v>
      </c>
      <c r="B1773" s="1" t="s">
        <v>341</v>
      </c>
      <c r="C1773" s="1">
        <v>29614</v>
      </c>
      <c r="D1773" s="1" t="s">
        <v>1</v>
      </c>
      <c r="E1773" s="11">
        <v>218.648579363512</v>
      </c>
      <c r="F1773" s="1">
        <v>39</v>
      </c>
      <c r="G1773" s="1">
        <f>IFERROR(VLOOKUP(C1773&amp;"|"&amp;D1773,TaxRates!$C:$D,2,0),55)</f>
        <v>19</v>
      </c>
      <c r="H1773" s="13">
        <f t="shared" si="54"/>
        <v>269.93651773273086</v>
      </c>
      <c r="I1773" s="1" t="str">
        <f t="shared" si="55"/>
        <v>30 to 40</v>
      </c>
    </row>
    <row r="1774" spans="1:9">
      <c r="A1774" s="1" t="s">
        <v>178</v>
      </c>
      <c r="B1774" s="1" t="s">
        <v>341</v>
      </c>
      <c r="C1774" s="1">
        <v>29614</v>
      </c>
      <c r="D1774" s="1" t="s">
        <v>1</v>
      </c>
      <c r="E1774" s="11">
        <v>132.30983672921101</v>
      </c>
      <c r="F1774" s="1">
        <v>44</v>
      </c>
      <c r="G1774" s="1">
        <f>IFERROR(VLOOKUP(C1774&amp;"|"&amp;D1774,TaxRates!$C:$D,2,0),55)</f>
        <v>19</v>
      </c>
      <c r="H1774" s="13">
        <f t="shared" si="54"/>
        <v>163.34547744347037</v>
      </c>
      <c r="I1774" s="1" t="str">
        <f t="shared" si="55"/>
        <v>40 to 50</v>
      </c>
    </row>
    <row r="1775" spans="1:9">
      <c r="A1775" s="1" t="s">
        <v>178</v>
      </c>
      <c r="B1775" s="1" t="s">
        <v>342</v>
      </c>
      <c r="C1775" s="1">
        <v>95035</v>
      </c>
      <c r="D1775" s="1" t="s">
        <v>1</v>
      </c>
      <c r="E1775" s="11">
        <v>94.7912449807163</v>
      </c>
      <c r="F1775" s="1">
        <v>30</v>
      </c>
      <c r="G1775" s="1">
        <f>IFERROR(VLOOKUP(C1775&amp;"|"&amp;D1775,TaxRates!$C:$D,2,0),55)</f>
        <v>31</v>
      </c>
      <c r="H1775" s="13">
        <f t="shared" si="54"/>
        <v>137.37861591408159</v>
      </c>
      <c r="I1775" s="1" t="str">
        <f t="shared" si="55"/>
        <v>30 to 40</v>
      </c>
    </row>
    <row r="1776" spans="1:9">
      <c r="A1776" s="1" t="s">
        <v>178</v>
      </c>
      <c r="B1776" s="1" t="s">
        <v>342</v>
      </c>
      <c r="C1776" s="1">
        <v>95035</v>
      </c>
      <c r="D1776" s="1" t="s">
        <v>1</v>
      </c>
      <c r="E1776" s="11">
        <v>1235.1111988668699</v>
      </c>
      <c r="F1776" s="1">
        <v>32</v>
      </c>
      <c r="G1776" s="1">
        <f>IFERROR(VLOOKUP(C1776&amp;"|"&amp;D1776,TaxRates!$C:$D,2,0),55)</f>
        <v>31</v>
      </c>
      <c r="H1776" s="13">
        <f t="shared" si="54"/>
        <v>1790.0162302418405</v>
      </c>
      <c r="I1776" s="1" t="str">
        <f t="shared" si="55"/>
        <v>30 to 40</v>
      </c>
    </row>
    <row r="1777" spans="1:9">
      <c r="A1777" s="1" t="s">
        <v>178</v>
      </c>
      <c r="B1777" s="1" t="s">
        <v>342</v>
      </c>
      <c r="C1777" s="1">
        <v>95035</v>
      </c>
      <c r="D1777" s="1" t="s">
        <v>1</v>
      </c>
      <c r="E1777" s="11">
        <v>94.7912449807163</v>
      </c>
      <c r="F1777" s="1">
        <v>32</v>
      </c>
      <c r="G1777" s="1">
        <f>IFERROR(VLOOKUP(C1777&amp;"|"&amp;D1777,TaxRates!$C:$D,2,0),55)</f>
        <v>31</v>
      </c>
      <c r="H1777" s="13">
        <f t="shared" si="54"/>
        <v>137.37861591408159</v>
      </c>
      <c r="I1777" s="1" t="str">
        <f t="shared" si="55"/>
        <v>30 to 40</v>
      </c>
    </row>
    <row r="1778" spans="1:9">
      <c r="A1778" s="1" t="s">
        <v>178</v>
      </c>
      <c r="B1778" s="1" t="s">
        <v>342</v>
      </c>
      <c r="C1778" s="1">
        <v>95035</v>
      </c>
      <c r="D1778" s="1" t="s">
        <v>1</v>
      </c>
      <c r="E1778" s="11">
        <v>236.703124375454</v>
      </c>
      <c r="F1778" s="1">
        <v>33</v>
      </c>
      <c r="G1778" s="1">
        <f>IFERROR(VLOOKUP(C1778&amp;"|"&amp;D1778,TaxRates!$C:$D,2,0),55)</f>
        <v>31</v>
      </c>
      <c r="H1778" s="13">
        <f t="shared" si="54"/>
        <v>343.04800634123768</v>
      </c>
      <c r="I1778" s="1" t="str">
        <f t="shared" si="55"/>
        <v>30 to 40</v>
      </c>
    </row>
    <row r="1779" spans="1:9">
      <c r="A1779" s="1" t="s">
        <v>178</v>
      </c>
      <c r="B1779" s="1" t="s">
        <v>342</v>
      </c>
      <c r="C1779" s="1">
        <v>95035</v>
      </c>
      <c r="D1779" s="1" t="s">
        <v>1</v>
      </c>
      <c r="E1779" s="11">
        <v>94.7912449807163</v>
      </c>
      <c r="F1779" s="1">
        <v>33</v>
      </c>
      <c r="G1779" s="1">
        <f>IFERROR(VLOOKUP(C1779&amp;"|"&amp;D1779,TaxRates!$C:$D,2,0),55)</f>
        <v>31</v>
      </c>
      <c r="H1779" s="13">
        <f t="shared" si="54"/>
        <v>137.37861591408159</v>
      </c>
      <c r="I1779" s="1" t="str">
        <f t="shared" si="55"/>
        <v>30 to 40</v>
      </c>
    </row>
    <row r="1780" spans="1:9">
      <c r="A1780" s="1" t="s">
        <v>178</v>
      </c>
      <c r="B1780" s="1" t="s">
        <v>342</v>
      </c>
      <c r="C1780" s="1">
        <v>95035</v>
      </c>
      <c r="D1780" s="1" t="s">
        <v>1</v>
      </c>
      <c r="E1780" s="11">
        <v>96.574910809195202</v>
      </c>
      <c r="F1780" s="1">
        <v>33</v>
      </c>
      <c r="G1780" s="1">
        <f>IFERROR(VLOOKUP(C1780&amp;"|"&amp;D1780,TaxRates!$C:$D,2,0),55)</f>
        <v>31</v>
      </c>
      <c r="H1780" s="13">
        <f t="shared" si="54"/>
        <v>139.9636388539061</v>
      </c>
      <c r="I1780" s="1" t="str">
        <f t="shared" si="55"/>
        <v>30 to 40</v>
      </c>
    </row>
    <row r="1781" spans="1:9">
      <c r="A1781" s="1" t="s">
        <v>178</v>
      </c>
      <c r="B1781" s="1" t="s">
        <v>342</v>
      </c>
      <c r="C1781" s="1">
        <v>95035</v>
      </c>
      <c r="D1781" s="1" t="s">
        <v>1</v>
      </c>
      <c r="E1781" s="11">
        <v>77.865202948713701</v>
      </c>
      <c r="F1781" s="1">
        <v>33</v>
      </c>
      <c r="G1781" s="1">
        <f>IFERROR(VLOOKUP(C1781&amp;"|"&amp;D1781,TaxRates!$C:$D,2,0),55)</f>
        <v>31</v>
      </c>
      <c r="H1781" s="13">
        <f t="shared" si="54"/>
        <v>112.84812021552712</v>
      </c>
      <c r="I1781" s="1" t="str">
        <f t="shared" si="55"/>
        <v>30 to 40</v>
      </c>
    </row>
    <row r="1782" spans="1:9">
      <c r="A1782" s="1" t="s">
        <v>178</v>
      </c>
      <c r="B1782" s="1" t="s">
        <v>342</v>
      </c>
      <c r="C1782" s="1">
        <v>95035</v>
      </c>
      <c r="D1782" s="1" t="s">
        <v>1</v>
      </c>
      <c r="E1782" s="11">
        <v>61.915894521185699</v>
      </c>
      <c r="F1782" s="1">
        <v>33</v>
      </c>
      <c r="G1782" s="1">
        <f>IFERROR(VLOOKUP(C1782&amp;"|"&amp;D1782,TaxRates!$C:$D,2,0),55)</f>
        <v>31</v>
      </c>
      <c r="H1782" s="13">
        <f t="shared" si="54"/>
        <v>89.733180465486527</v>
      </c>
      <c r="I1782" s="1" t="str">
        <f t="shared" si="55"/>
        <v>30 to 40</v>
      </c>
    </row>
    <row r="1783" spans="1:9">
      <c r="A1783" s="1" t="s">
        <v>178</v>
      </c>
      <c r="B1783" s="1" t="s">
        <v>342</v>
      </c>
      <c r="C1783" s="1">
        <v>95035</v>
      </c>
      <c r="D1783" s="1" t="s">
        <v>1</v>
      </c>
      <c r="E1783" s="11">
        <v>119.63333721021399</v>
      </c>
      <c r="F1783" s="1">
        <v>34</v>
      </c>
      <c r="G1783" s="1">
        <f>IFERROR(VLOOKUP(C1783&amp;"|"&amp;D1783,TaxRates!$C:$D,2,0),55)</f>
        <v>31</v>
      </c>
      <c r="H1783" s="13">
        <f t="shared" si="54"/>
        <v>173.38164813074494</v>
      </c>
      <c r="I1783" s="1" t="str">
        <f t="shared" si="55"/>
        <v>30 to 40</v>
      </c>
    </row>
    <row r="1784" spans="1:9">
      <c r="A1784" s="1" t="s">
        <v>178</v>
      </c>
      <c r="B1784" s="1" t="s">
        <v>342</v>
      </c>
      <c r="C1784" s="1">
        <v>95035</v>
      </c>
      <c r="D1784" s="1" t="s">
        <v>1</v>
      </c>
      <c r="E1784" s="11">
        <v>52.008810437645799</v>
      </c>
      <c r="F1784" s="1">
        <v>34</v>
      </c>
      <c r="G1784" s="1">
        <f>IFERROR(VLOOKUP(C1784&amp;"|"&amp;D1784,TaxRates!$C:$D,2,0),55)</f>
        <v>31</v>
      </c>
      <c r="H1784" s="13">
        <f t="shared" si="54"/>
        <v>75.375087590791026</v>
      </c>
      <c r="I1784" s="1" t="str">
        <f t="shared" si="55"/>
        <v>30 to 40</v>
      </c>
    </row>
    <row r="1785" spans="1:9">
      <c r="A1785" s="1" t="s">
        <v>178</v>
      </c>
      <c r="B1785" s="1" t="s">
        <v>342</v>
      </c>
      <c r="C1785" s="1">
        <v>95035</v>
      </c>
      <c r="D1785" s="1" t="s">
        <v>1</v>
      </c>
      <c r="E1785" s="11">
        <v>105.865901388374</v>
      </c>
      <c r="F1785" s="1">
        <v>35</v>
      </c>
      <c r="G1785" s="1">
        <f>IFERROR(VLOOKUP(C1785&amp;"|"&amp;D1785,TaxRates!$C:$D,2,0),55)</f>
        <v>31</v>
      </c>
      <c r="H1785" s="13">
        <f t="shared" si="54"/>
        <v>153.42884259184638</v>
      </c>
      <c r="I1785" s="1" t="str">
        <f t="shared" si="55"/>
        <v>30 to 40</v>
      </c>
    </row>
    <row r="1786" spans="1:9">
      <c r="A1786" s="1" t="s">
        <v>178</v>
      </c>
      <c r="B1786" s="1" t="s">
        <v>342</v>
      </c>
      <c r="C1786" s="1">
        <v>95035</v>
      </c>
      <c r="D1786" s="1" t="s">
        <v>1</v>
      </c>
      <c r="E1786" s="11">
        <v>75.130348856184796</v>
      </c>
      <c r="F1786" s="1">
        <v>35</v>
      </c>
      <c r="G1786" s="1">
        <f>IFERROR(VLOOKUP(C1786&amp;"|"&amp;D1786,TaxRates!$C:$D,2,0),55)</f>
        <v>31</v>
      </c>
      <c r="H1786" s="13">
        <f t="shared" si="54"/>
        <v>108.88456355968812</v>
      </c>
      <c r="I1786" s="1" t="str">
        <f t="shared" si="55"/>
        <v>30 to 40</v>
      </c>
    </row>
    <row r="1787" spans="1:9">
      <c r="A1787" s="1" t="s">
        <v>178</v>
      </c>
      <c r="B1787" s="1" t="s">
        <v>342</v>
      </c>
      <c r="C1787" s="1">
        <v>95035</v>
      </c>
      <c r="D1787" s="1" t="s">
        <v>1</v>
      </c>
      <c r="E1787" s="11">
        <v>122.94070746167399</v>
      </c>
      <c r="F1787" s="1">
        <v>35</v>
      </c>
      <c r="G1787" s="1">
        <f>IFERROR(VLOOKUP(C1787&amp;"|"&amp;D1787,TaxRates!$C:$D,2,0),55)</f>
        <v>31</v>
      </c>
      <c r="H1787" s="13">
        <f t="shared" si="54"/>
        <v>178.17493835025218</v>
      </c>
      <c r="I1787" s="1" t="str">
        <f t="shared" si="55"/>
        <v>30 to 40</v>
      </c>
    </row>
    <row r="1788" spans="1:9">
      <c r="A1788" s="1" t="s">
        <v>178</v>
      </c>
      <c r="B1788" s="1" t="s">
        <v>342</v>
      </c>
      <c r="C1788" s="1">
        <v>95035</v>
      </c>
      <c r="D1788" s="1" t="s">
        <v>1</v>
      </c>
      <c r="E1788" s="11">
        <v>127.49529139269301</v>
      </c>
      <c r="F1788" s="1">
        <v>35</v>
      </c>
      <c r="G1788" s="1">
        <f>IFERROR(VLOOKUP(C1788&amp;"|"&amp;D1788,TaxRates!$C:$D,2,0),55)</f>
        <v>31</v>
      </c>
      <c r="H1788" s="13">
        <f t="shared" si="54"/>
        <v>184.77578462709133</v>
      </c>
      <c r="I1788" s="1" t="str">
        <f t="shared" si="55"/>
        <v>30 to 40</v>
      </c>
    </row>
    <row r="1789" spans="1:9">
      <c r="A1789" s="1" t="s">
        <v>178</v>
      </c>
      <c r="B1789" s="1" t="s">
        <v>342</v>
      </c>
      <c r="C1789" s="1">
        <v>95035</v>
      </c>
      <c r="D1789" s="1" t="s">
        <v>1</v>
      </c>
      <c r="E1789" s="11">
        <v>175.821064807928</v>
      </c>
      <c r="F1789" s="1">
        <v>36</v>
      </c>
      <c r="G1789" s="1">
        <f>IFERROR(VLOOKUP(C1789&amp;"|"&amp;D1789,TaxRates!$C:$D,2,0),55)</f>
        <v>31</v>
      </c>
      <c r="H1789" s="13">
        <f t="shared" si="54"/>
        <v>254.81313740279421</v>
      </c>
      <c r="I1789" s="1" t="str">
        <f t="shared" si="55"/>
        <v>30 to 40</v>
      </c>
    </row>
    <row r="1790" spans="1:9">
      <c r="A1790" s="1" t="s">
        <v>178</v>
      </c>
      <c r="B1790" s="1" t="s">
        <v>342</v>
      </c>
      <c r="C1790" s="1">
        <v>95035</v>
      </c>
      <c r="D1790" s="1" t="s">
        <v>1</v>
      </c>
      <c r="E1790" s="11">
        <v>58.964656368588599</v>
      </c>
      <c r="F1790" s="1">
        <v>36</v>
      </c>
      <c r="G1790" s="1">
        <f>IFERROR(VLOOKUP(C1790&amp;"|"&amp;D1790,TaxRates!$C:$D,2,0),55)</f>
        <v>31</v>
      </c>
      <c r="H1790" s="13">
        <f t="shared" si="54"/>
        <v>85.456023722592178</v>
      </c>
      <c r="I1790" s="1" t="str">
        <f t="shared" si="55"/>
        <v>30 to 40</v>
      </c>
    </row>
    <row r="1791" spans="1:9">
      <c r="A1791" s="1" t="s">
        <v>178</v>
      </c>
      <c r="B1791" s="1" t="s">
        <v>342</v>
      </c>
      <c r="C1791" s="1">
        <v>95035</v>
      </c>
      <c r="D1791" s="1" t="s">
        <v>1</v>
      </c>
      <c r="E1791" s="11">
        <v>27.289936909019801</v>
      </c>
      <c r="F1791" s="1">
        <v>36</v>
      </c>
      <c r="G1791" s="1">
        <f>IFERROR(VLOOKUP(C1791&amp;"|"&amp;D1791,TaxRates!$C:$D,2,0),55)</f>
        <v>31</v>
      </c>
      <c r="H1791" s="13">
        <f t="shared" si="54"/>
        <v>39.550633201477979</v>
      </c>
      <c r="I1791" s="1" t="str">
        <f t="shared" si="55"/>
        <v>30 to 40</v>
      </c>
    </row>
    <row r="1792" spans="1:9">
      <c r="A1792" s="1" t="s">
        <v>178</v>
      </c>
      <c r="B1792" s="1" t="s">
        <v>342</v>
      </c>
      <c r="C1792" s="1">
        <v>95035</v>
      </c>
      <c r="D1792" s="1" t="s">
        <v>1</v>
      </c>
      <c r="E1792" s="11">
        <v>50.261208619178198</v>
      </c>
      <c r="F1792" s="1">
        <v>38</v>
      </c>
      <c r="G1792" s="1">
        <f>IFERROR(VLOOKUP(C1792&amp;"|"&amp;D1792,TaxRates!$C:$D,2,0),55)</f>
        <v>31</v>
      </c>
      <c r="H1792" s="13">
        <f t="shared" si="54"/>
        <v>72.842331332142322</v>
      </c>
      <c r="I1792" s="1" t="str">
        <f t="shared" si="55"/>
        <v>30 to 40</v>
      </c>
    </row>
    <row r="1793" spans="1:9">
      <c r="A1793" s="1" t="s">
        <v>178</v>
      </c>
      <c r="B1793" s="1" t="s">
        <v>342</v>
      </c>
      <c r="C1793" s="1">
        <v>95035</v>
      </c>
      <c r="D1793" s="1" t="s">
        <v>1</v>
      </c>
      <c r="E1793" s="11">
        <v>126.955833909606</v>
      </c>
      <c r="F1793" s="1">
        <v>38</v>
      </c>
      <c r="G1793" s="1">
        <f>IFERROR(VLOOKUP(C1793&amp;"|"&amp;D1793,TaxRates!$C:$D,2,0),55)</f>
        <v>31</v>
      </c>
      <c r="H1793" s="13">
        <f t="shared" si="54"/>
        <v>183.9939621878348</v>
      </c>
      <c r="I1793" s="1" t="str">
        <f t="shared" si="55"/>
        <v>30 to 40</v>
      </c>
    </row>
    <row r="1794" spans="1:9">
      <c r="A1794" s="1" t="s">
        <v>178</v>
      </c>
      <c r="B1794" s="1" t="s">
        <v>342</v>
      </c>
      <c r="C1794" s="1">
        <v>95035</v>
      </c>
      <c r="D1794" s="1" t="s">
        <v>1</v>
      </c>
      <c r="E1794" s="11">
        <v>51.225920886982301</v>
      </c>
      <c r="F1794" s="1">
        <v>39</v>
      </c>
      <c r="G1794" s="1">
        <f>IFERROR(VLOOKUP(C1794&amp;"|"&amp;D1794,TaxRates!$C:$D,2,0),55)</f>
        <v>31</v>
      </c>
      <c r="H1794" s="13">
        <f t="shared" si="54"/>
        <v>74.240465053597546</v>
      </c>
      <c r="I1794" s="1" t="str">
        <f t="shared" si="55"/>
        <v>30 to 40</v>
      </c>
    </row>
    <row r="1795" spans="1:9">
      <c r="A1795" s="1" t="s">
        <v>178</v>
      </c>
      <c r="B1795" s="1" t="s">
        <v>342</v>
      </c>
      <c r="C1795" s="1">
        <v>95035</v>
      </c>
      <c r="D1795" s="1" t="s">
        <v>1</v>
      </c>
      <c r="E1795" s="11">
        <v>50.083893903288903</v>
      </c>
      <c r="F1795" s="1">
        <v>44</v>
      </c>
      <c r="G1795" s="1">
        <f>IFERROR(VLOOKUP(C1795&amp;"|"&amp;D1795,TaxRates!$C:$D,2,0),55)</f>
        <v>31</v>
      </c>
      <c r="H1795" s="13">
        <f t="shared" ref="H1795:H1858" si="56">E1795/(1-(G1795*0.01))</f>
        <v>72.585353483027404</v>
      </c>
      <c r="I1795" s="1" t="str">
        <f t="shared" ref="I1795:I1858" si="57">VLOOKUP(F1795,$M$4:$N$9,2, 1)</f>
        <v>40 to 50</v>
      </c>
    </row>
    <row r="1796" spans="1:9">
      <c r="A1796" s="1" t="s">
        <v>178</v>
      </c>
      <c r="B1796" s="1" t="s">
        <v>342</v>
      </c>
      <c r="C1796" s="1">
        <v>95035</v>
      </c>
      <c r="D1796" s="1" t="s">
        <v>1</v>
      </c>
      <c r="E1796" s="11">
        <v>74.473683340561195</v>
      </c>
      <c r="F1796" s="1">
        <v>45</v>
      </c>
      <c r="G1796" s="1">
        <f>IFERROR(VLOOKUP(C1796&amp;"|"&amp;D1796,TaxRates!$C:$D,2,0),55)</f>
        <v>31</v>
      </c>
      <c r="H1796" s="13">
        <f t="shared" si="56"/>
        <v>107.93287440661044</v>
      </c>
      <c r="I1796" s="1" t="str">
        <f t="shared" si="57"/>
        <v>40 to 50</v>
      </c>
    </row>
    <row r="1797" spans="1:9">
      <c r="A1797" s="1" t="s">
        <v>178</v>
      </c>
      <c r="B1797" s="1" t="s">
        <v>342</v>
      </c>
      <c r="C1797" s="1">
        <v>95035</v>
      </c>
      <c r="D1797" s="1" t="s">
        <v>1</v>
      </c>
      <c r="E1797" s="11">
        <v>74.473683340561195</v>
      </c>
      <c r="F1797" s="1">
        <v>45</v>
      </c>
      <c r="G1797" s="1">
        <f>IFERROR(VLOOKUP(C1797&amp;"|"&amp;D1797,TaxRates!$C:$D,2,0),55)</f>
        <v>31</v>
      </c>
      <c r="H1797" s="13">
        <f t="shared" si="56"/>
        <v>107.93287440661044</v>
      </c>
      <c r="I1797" s="1" t="str">
        <f t="shared" si="57"/>
        <v>40 to 50</v>
      </c>
    </row>
    <row r="1798" spans="1:9">
      <c r="A1798" s="1" t="s">
        <v>178</v>
      </c>
      <c r="B1798" s="1" t="s">
        <v>342</v>
      </c>
      <c r="C1798" s="1">
        <v>95035</v>
      </c>
      <c r="D1798" s="1" t="s">
        <v>1</v>
      </c>
      <c r="E1798" s="11">
        <v>19.997493551304199</v>
      </c>
      <c r="F1798" s="1">
        <v>47</v>
      </c>
      <c r="G1798" s="1">
        <f>IFERROR(VLOOKUP(C1798&amp;"|"&amp;D1798,TaxRates!$C:$D,2,0),55)</f>
        <v>31</v>
      </c>
      <c r="H1798" s="13">
        <f t="shared" si="56"/>
        <v>28.981874712035072</v>
      </c>
      <c r="I1798" s="1" t="str">
        <f t="shared" si="57"/>
        <v>40 to 50</v>
      </c>
    </row>
    <row r="1799" spans="1:9">
      <c r="A1799" s="1" t="s">
        <v>178</v>
      </c>
      <c r="B1799" s="1" t="s">
        <v>342</v>
      </c>
      <c r="C1799" s="1">
        <v>95035</v>
      </c>
      <c r="D1799" s="1" t="s">
        <v>1</v>
      </c>
      <c r="E1799" s="11">
        <v>96.050479996946606</v>
      </c>
      <c r="F1799" s="1">
        <v>47</v>
      </c>
      <c r="G1799" s="1">
        <f>IFERROR(VLOOKUP(C1799&amp;"|"&amp;D1799,TaxRates!$C:$D,2,0),55)</f>
        <v>31</v>
      </c>
      <c r="H1799" s="13">
        <f t="shared" si="56"/>
        <v>139.20359419847335</v>
      </c>
      <c r="I1799" s="1" t="str">
        <f t="shared" si="57"/>
        <v>40 to 50</v>
      </c>
    </row>
    <row r="1800" spans="1:9">
      <c r="A1800" s="1" t="s">
        <v>178</v>
      </c>
      <c r="B1800" s="1" t="s">
        <v>342</v>
      </c>
      <c r="C1800" s="1">
        <v>95035</v>
      </c>
      <c r="D1800" s="1" t="s">
        <v>1</v>
      </c>
      <c r="E1800" s="11">
        <v>33.0120931641571</v>
      </c>
      <c r="F1800" s="1">
        <v>54</v>
      </c>
      <c r="G1800" s="1">
        <f>IFERROR(VLOOKUP(C1800&amp;"|"&amp;D1800,TaxRates!$C:$D,2,0),55)</f>
        <v>31</v>
      </c>
      <c r="H1800" s="13">
        <f t="shared" si="56"/>
        <v>47.843613281387107</v>
      </c>
      <c r="I1800" s="1" t="str">
        <f t="shared" si="57"/>
        <v>50 to 60</v>
      </c>
    </row>
    <row r="1801" spans="1:9">
      <c r="A1801" s="1" t="s">
        <v>178</v>
      </c>
      <c r="B1801" s="1" t="s">
        <v>199</v>
      </c>
      <c r="C1801" s="1">
        <v>72555</v>
      </c>
      <c r="D1801" s="1" t="s">
        <v>1</v>
      </c>
      <c r="E1801" s="11">
        <v>81.121482519323493</v>
      </c>
      <c r="F1801" s="1">
        <v>24</v>
      </c>
      <c r="G1801" s="1">
        <f>IFERROR(VLOOKUP(C1801&amp;"|"&amp;D1801,TaxRates!$C:$D,2,0),55)</f>
        <v>7</v>
      </c>
      <c r="H1801" s="13">
        <f t="shared" si="56"/>
        <v>87.22740055841237</v>
      </c>
      <c r="I1801" s="1" t="str">
        <f t="shared" si="57"/>
        <v>20 to 30</v>
      </c>
    </row>
    <row r="1802" spans="1:9">
      <c r="A1802" s="1" t="s">
        <v>178</v>
      </c>
      <c r="B1802" s="1" t="s">
        <v>199</v>
      </c>
      <c r="C1802" s="1">
        <v>72555</v>
      </c>
      <c r="D1802" s="1" t="s">
        <v>1</v>
      </c>
      <c r="E1802" s="11">
        <v>60.8429902233474</v>
      </c>
      <c r="F1802" s="1">
        <v>25</v>
      </c>
      <c r="G1802" s="1">
        <f>IFERROR(VLOOKUP(C1802&amp;"|"&amp;D1802,TaxRates!$C:$D,2,0),55)</f>
        <v>7</v>
      </c>
      <c r="H1802" s="13">
        <f t="shared" si="56"/>
        <v>65.42257013263162</v>
      </c>
      <c r="I1802" s="1" t="str">
        <f t="shared" si="57"/>
        <v>20 to 30</v>
      </c>
    </row>
    <row r="1803" spans="1:9">
      <c r="A1803" s="1" t="s">
        <v>178</v>
      </c>
      <c r="B1803" s="1" t="s">
        <v>199</v>
      </c>
      <c r="C1803" s="1">
        <v>72555</v>
      </c>
      <c r="D1803" s="1" t="s">
        <v>1</v>
      </c>
      <c r="E1803" s="11">
        <v>63.299850905371898</v>
      </c>
      <c r="F1803" s="1">
        <v>25</v>
      </c>
      <c r="G1803" s="1">
        <f>IFERROR(VLOOKUP(C1803&amp;"|"&amp;D1803,TaxRates!$C:$D,2,0),55)</f>
        <v>7</v>
      </c>
      <c r="H1803" s="13">
        <f t="shared" si="56"/>
        <v>68.064355812227845</v>
      </c>
      <c r="I1803" s="1" t="str">
        <f t="shared" si="57"/>
        <v>20 to 30</v>
      </c>
    </row>
    <row r="1804" spans="1:9">
      <c r="A1804" s="1" t="s">
        <v>178</v>
      </c>
      <c r="B1804" s="1" t="s">
        <v>199</v>
      </c>
      <c r="C1804" s="1">
        <v>72555</v>
      </c>
      <c r="D1804" s="1" t="s">
        <v>1</v>
      </c>
      <c r="E1804" s="11">
        <v>29.539429533479002</v>
      </c>
      <c r="F1804" s="1">
        <v>25</v>
      </c>
      <c r="G1804" s="1">
        <f>IFERROR(VLOOKUP(C1804&amp;"|"&amp;D1804,TaxRates!$C:$D,2,0),55)</f>
        <v>7</v>
      </c>
      <c r="H1804" s="13">
        <f t="shared" si="56"/>
        <v>31.762827455353769</v>
      </c>
      <c r="I1804" s="1" t="str">
        <f t="shared" si="57"/>
        <v>20 to 30</v>
      </c>
    </row>
    <row r="1805" spans="1:9">
      <c r="A1805" s="1" t="s">
        <v>178</v>
      </c>
      <c r="B1805" s="1" t="s">
        <v>199</v>
      </c>
      <c r="C1805" s="1">
        <v>72555</v>
      </c>
      <c r="D1805" s="1" t="s">
        <v>1</v>
      </c>
      <c r="E1805" s="11">
        <v>349.27843429302698</v>
      </c>
      <c r="F1805" s="1">
        <v>26</v>
      </c>
      <c r="G1805" s="1">
        <f>IFERROR(VLOOKUP(C1805&amp;"|"&amp;D1805,TaxRates!$C:$D,2,0),55)</f>
        <v>7</v>
      </c>
      <c r="H1805" s="13">
        <f t="shared" si="56"/>
        <v>375.56820891723333</v>
      </c>
      <c r="I1805" s="1" t="str">
        <f t="shared" si="57"/>
        <v>20 to 30</v>
      </c>
    </row>
    <row r="1806" spans="1:9">
      <c r="A1806" s="1" t="s">
        <v>178</v>
      </c>
      <c r="B1806" s="1" t="s">
        <v>199</v>
      </c>
      <c r="C1806" s="1">
        <v>72555</v>
      </c>
      <c r="D1806" s="1" t="s">
        <v>1</v>
      </c>
      <c r="E1806" s="11">
        <v>91.366666696720003</v>
      </c>
      <c r="F1806" s="1">
        <v>26</v>
      </c>
      <c r="G1806" s="1">
        <f>IFERROR(VLOOKUP(C1806&amp;"|"&amp;D1806,TaxRates!$C:$D,2,0),55)</f>
        <v>7</v>
      </c>
      <c r="H1806" s="13">
        <f t="shared" si="56"/>
        <v>98.243727630881736</v>
      </c>
      <c r="I1806" s="1" t="str">
        <f t="shared" si="57"/>
        <v>20 to 30</v>
      </c>
    </row>
    <row r="1807" spans="1:9">
      <c r="A1807" s="1" t="s">
        <v>178</v>
      </c>
      <c r="B1807" s="1" t="s">
        <v>199</v>
      </c>
      <c r="C1807" s="1">
        <v>72555</v>
      </c>
      <c r="D1807" s="1" t="s">
        <v>1</v>
      </c>
      <c r="E1807" s="11">
        <v>66.246581056717602</v>
      </c>
      <c r="F1807" s="1">
        <v>26</v>
      </c>
      <c r="G1807" s="1">
        <f>IFERROR(VLOOKUP(C1807&amp;"|"&amp;D1807,TaxRates!$C:$D,2,0),55)</f>
        <v>7</v>
      </c>
      <c r="H1807" s="13">
        <f t="shared" si="56"/>
        <v>71.232882856685592</v>
      </c>
      <c r="I1807" s="1" t="str">
        <f t="shared" si="57"/>
        <v>20 to 30</v>
      </c>
    </row>
    <row r="1808" spans="1:9">
      <c r="A1808" s="1" t="s">
        <v>178</v>
      </c>
      <c r="B1808" s="1" t="s">
        <v>199</v>
      </c>
      <c r="C1808" s="1">
        <v>72555</v>
      </c>
      <c r="D1808" s="1" t="s">
        <v>1</v>
      </c>
      <c r="E1808" s="11">
        <v>57.911286742839899</v>
      </c>
      <c r="F1808" s="1">
        <v>26</v>
      </c>
      <c r="G1808" s="1">
        <f>IFERROR(VLOOKUP(C1808&amp;"|"&amp;D1808,TaxRates!$C:$D,2,0),55)</f>
        <v>7</v>
      </c>
      <c r="H1808" s="13">
        <f t="shared" si="56"/>
        <v>62.270200798752583</v>
      </c>
      <c r="I1808" s="1" t="str">
        <f t="shared" si="57"/>
        <v>20 to 30</v>
      </c>
    </row>
    <row r="1809" spans="1:9">
      <c r="A1809" s="1" t="s">
        <v>178</v>
      </c>
      <c r="B1809" s="1" t="s">
        <v>199</v>
      </c>
      <c r="C1809" s="1">
        <v>72555</v>
      </c>
      <c r="D1809" s="1" t="s">
        <v>1</v>
      </c>
      <c r="E1809" s="11">
        <v>88.8271593250861</v>
      </c>
      <c r="F1809" s="1">
        <v>27</v>
      </c>
      <c r="G1809" s="1">
        <f>IFERROR(VLOOKUP(C1809&amp;"|"&amp;D1809,TaxRates!$C:$D,2,0),55)</f>
        <v>7</v>
      </c>
      <c r="H1809" s="13">
        <f t="shared" si="56"/>
        <v>95.513074543103343</v>
      </c>
      <c r="I1809" s="1" t="str">
        <f t="shared" si="57"/>
        <v>20 to 30</v>
      </c>
    </row>
    <row r="1810" spans="1:9">
      <c r="A1810" s="1" t="s">
        <v>178</v>
      </c>
      <c r="B1810" s="1" t="s">
        <v>199</v>
      </c>
      <c r="C1810" s="1">
        <v>72555</v>
      </c>
      <c r="D1810" s="1" t="s">
        <v>1</v>
      </c>
      <c r="E1810" s="11">
        <v>79.886290176434102</v>
      </c>
      <c r="F1810" s="1">
        <v>27</v>
      </c>
      <c r="G1810" s="1">
        <f>IFERROR(VLOOKUP(C1810&amp;"|"&amp;D1810,TaxRates!$C:$D,2,0),55)</f>
        <v>7</v>
      </c>
      <c r="H1810" s="13">
        <f t="shared" si="56"/>
        <v>85.89923674885388</v>
      </c>
      <c r="I1810" s="1" t="str">
        <f t="shared" si="57"/>
        <v>20 to 30</v>
      </c>
    </row>
    <row r="1811" spans="1:9">
      <c r="A1811" s="1" t="s">
        <v>178</v>
      </c>
      <c r="B1811" s="1" t="s">
        <v>199</v>
      </c>
      <c r="C1811" s="1">
        <v>72555</v>
      </c>
      <c r="D1811" s="1" t="s">
        <v>1</v>
      </c>
      <c r="E1811" s="11">
        <v>29.635600226842602</v>
      </c>
      <c r="F1811" s="1">
        <v>28</v>
      </c>
      <c r="G1811" s="1">
        <f>IFERROR(VLOOKUP(C1811&amp;"|"&amp;D1811,TaxRates!$C:$D,2,0),55)</f>
        <v>7</v>
      </c>
      <c r="H1811" s="13">
        <f t="shared" si="56"/>
        <v>31.866236803056562</v>
      </c>
      <c r="I1811" s="1" t="str">
        <f t="shared" si="57"/>
        <v>20 to 30</v>
      </c>
    </row>
    <row r="1812" spans="1:9">
      <c r="A1812" s="1" t="s">
        <v>178</v>
      </c>
      <c r="B1812" s="1" t="s">
        <v>199</v>
      </c>
      <c r="C1812" s="1">
        <v>72555</v>
      </c>
      <c r="D1812" s="1" t="s">
        <v>1</v>
      </c>
      <c r="E1812" s="11">
        <v>104.548062355875</v>
      </c>
      <c r="F1812" s="1">
        <v>28</v>
      </c>
      <c r="G1812" s="1">
        <f>IFERROR(VLOOKUP(C1812&amp;"|"&amp;D1812,TaxRates!$C:$D,2,0),55)</f>
        <v>7</v>
      </c>
      <c r="H1812" s="13">
        <f t="shared" si="56"/>
        <v>112.41727135040324</v>
      </c>
      <c r="I1812" s="1" t="str">
        <f t="shared" si="57"/>
        <v>20 to 30</v>
      </c>
    </row>
    <row r="1813" spans="1:9">
      <c r="A1813" s="1" t="s">
        <v>178</v>
      </c>
      <c r="B1813" s="1" t="s">
        <v>199</v>
      </c>
      <c r="C1813" s="1">
        <v>72555</v>
      </c>
      <c r="D1813" s="1" t="s">
        <v>1</v>
      </c>
      <c r="E1813" s="11">
        <v>79.458030057549095</v>
      </c>
      <c r="F1813" s="1">
        <v>28</v>
      </c>
      <c r="G1813" s="1">
        <f>IFERROR(VLOOKUP(C1813&amp;"|"&amp;D1813,TaxRates!$C:$D,2,0),55)</f>
        <v>7</v>
      </c>
      <c r="H1813" s="13">
        <f t="shared" si="56"/>
        <v>85.43874199736463</v>
      </c>
      <c r="I1813" s="1" t="str">
        <f t="shared" si="57"/>
        <v>20 to 30</v>
      </c>
    </row>
    <row r="1814" spans="1:9">
      <c r="A1814" s="1" t="s">
        <v>178</v>
      </c>
      <c r="B1814" s="1" t="s">
        <v>199</v>
      </c>
      <c r="C1814" s="1">
        <v>72555</v>
      </c>
      <c r="D1814" s="1" t="s">
        <v>1</v>
      </c>
      <c r="E1814" s="11">
        <v>175.30865533234899</v>
      </c>
      <c r="F1814" s="1">
        <v>28</v>
      </c>
      <c r="G1814" s="1">
        <f>IFERROR(VLOOKUP(C1814&amp;"|"&amp;D1814,TaxRates!$C:$D,2,0),55)</f>
        <v>7</v>
      </c>
      <c r="H1814" s="13">
        <f t="shared" si="56"/>
        <v>188.5039304648914</v>
      </c>
      <c r="I1814" s="1" t="str">
        <f t="shared" si="57"/>
        <v>20 to 30</v>
      </c>
    </row>
    <row r="1815" spans="1:9">
      <c r="A1815" s="1" t="s">
        <v>178</v>
      </c>
      <c r="B1815" s="1" t="s">
        <v>199</v>
      </c>
      <c r="C1815" s="1">
        <v>72555</v>
      </c>
      <c r="D1815" s="1" t="s">
        <v>1</v>
      </c>
      <c r="E1815" s="11">
        <v>104.238512936611</v>
      </c>
      <c r="F1815" s="1">
        <v>28</v>
      </c>
      <c r="G1815" s="1">
        <f>IFERROR(VLOOKUP(C1815&amp;"|"&amp;D1815,TaxRates!$C:$D,2,0),55)</f>
        <v>7</v>
      </c>
      <c r="H1815" s="13">
        <f t="shared" si="56"/>
        <v>112.08442251248496</v>
      </c>
      <c r="I1815" s="1" t="str">
        <f t="shared" si="57"/>
        <v>20 to 30</v>
      </c>
    </row>
    <row r="1816" spans="1:9">
      <c r="A1816" s="1" t="s">
        <v>178</v>
      </c>
      <c r="B1816" s="1" t="s">
        <v>199</v>
      </c>
      <c r="C1816" s="1">
        <v>72555</v>
      </c>
      <c r="D1816" s="1" t="s">
        <v>1</v>
      </c>
      <c r="E1816" s="11">
        <v>22.935207700147</v>
      </c>
      <c r="F1816" s="1">
        <v>28</v>
      </c>
      <c r="G1816" s="1">
        <f>IFERROR(VLOOKUP(C1816&amp;"|"&amp;D1816,TaxRates!$C:$D,2,0),55)</f>
        <v>7</v>
      </c>
      <c r="H1816" s="13">
        <f t="shared" si="56"/>
        <v>24.661513656072046</v>
      </c>
      <c r="I1816" s="1" t="str">
        <f t="shared" si="57"/>
        <v>20 to 30</v>
      </c>
    </row>
    <row r="1817" spans="1:9">
      <c r="A1817" s="1" t="s">
        <v>178</v>
      </c>
      <c r="B1817" s="1" t="s">
        <v>199</v>
      </c>
      <c r="C1817" s="1">
        <v>72555</v>
      </c>
      <c r="D1817" s="1" t="s">
        <v>1</v>
      </c>
      <c r="E1817" s="11">
        <v>133.70130644881601</v>
      </c>
      <c r="F1817" s="1">
        <v>28</v>
      </c>
      <c r="G1817" s="1">
        <f>IFERROR(VLOOKUP(C1817&amp;"|"&amp;D1817,TaxRates!$C:$D,2,0),55)</f>
        <v>7</v>
      </c>
      <c r="H1817" s="13">
        <f t="shared" si="56"/>
        <v>143.76484564388821</v>
      </c>
      <c r="I1817" s="1" t="str">
        <f t="shared" si="57"/>
        <v>20 to 30</v>
      </c>
    </row>
    <row r="1818" spans="1:9">
      <c r="A1818" s="1" t="s">
        <v>178</v>
      </c>
      <c r="B1818" s="1" t="s">
        <v>199</v>
      </c>
      <c r="C1818" s="1">
        <v>72555</v>
      </c>
      <c r="D1818" s="1" t="s">
        <v>1</v>
      </c>
      <c r="E1818" s="11">
        <v>69.130199190543294</v>
      </c>
      <c r="F1818" s="1">
        <v>28</v>
      </c>
      <c r="G1818" s="1">
        <f>IFERROR(VLOOKUP(C1818&amp;"|"&amp;D1818,TaxRates!$C:$D,2,0),55)</f>
        <v>7</v>
      </c>
      <c r="H1818" s="13">
        <f t="shared" si="56"/>
        <v>74.333547516713224</v>
      </c>
      <c r="I1818" s="1" t="str">
        <f t="shared" si="57"/>
        <v>20 to 30</v>
      </c>
    </row>
    <row r="1819" spans="1:9">
      <c r="A1819" s="1" t="s">
        <v>178</v>
      </c>
      <c r="B1819" s="1" t="s">
        <v>199</v>
      </c>
      <c r="C1819" s="1">
        <v>72555</v>
      </c>
      <c r="D1819" s="1" t="s">
        <v>1</v>
      </c>
      <c r="E1819" s="11">
        <v>28.271178514745799</v>
      </c>
      <c r="F1819" s="1">
        <v>28</v>
      </c>
      <c r="G1819" s="1">
        <f>IFERROR(VLOOKUP(C1819&amp;"|"&amp;D1819,TaxRates!$C:$D,2,0),55)</f>
        <v>7</v>
      </c>
      <c r="H1819" s="13">
        <f t="shared" si="56"/>
        <v>30.399116682522365</v>
      </c>
      <c r="I1819" s="1" t="str">
        <f t="shared" si="57"/>
        <v>20 to 30</v>
      </c>
    </row>
    <row r="1820" spans="1:9">
      <c r="A1820" s="1" t="s">
        <v>178</v>
      </c>
      <c r="B1820" s="1" t="s">
        <v>199</v>
      </c>
      <c r="C1820" s="1">
        <v>72555</v>
      </c>
      <c r="D1820" s="1" t="s">
        <v>1</v>
      </c>
      <c r="E1820" s="11">
        <v>143.73461456739599</v>
      </c>
      <c r="F1820" s="1">
        <v>28</v>
      </c>
      <c r="G1820" s="1">
        <f>IFERROR(VLOOKUP(C1820&amp;"|"&amp;D1820,TaxRates!$C:$D,2,0),55)</f>
        <v>7</v>
      </c>
      <c r="H1820" s="13">
        <f t="shared" si="56"/>
        <v>154.5533489972</v>
      </c>
      <c r="I1820" s="1" t="str">
        <f t="shared" si="57"/>
        <v>20 to 30</v>
      </c>
    </row>
    <row r="1821" spans="1:9">
      <c r="A1821" s="1" t="s">
        <v>178</v>
      </c>
      <c r="B1821" s="1" t="s">
        <v>199</v>
      </c>
      <c r="C1821" s="1">
        <v>72555</v>
      </c>
      <c r="D1821" s="1" t="s">
        <v>1</v>
      </c>
      <c r="E1821" s="11">
        <v>157.55314107008499</v>
      </c>
      <c r="F1821" s="1">
        <v>29</v>
      </c>
      <c r="G1821" s="1">
        <f>IFERROR(VLOOKUP(C1821&amp;"|"&amp;D1821,TaxRates!$C:$D,2,0),55)</f>
        <v>7</v>
      </c>
      <c r="H1821" s="13">
        <f t="shared" si="56"/>
        <v>169.4119796452527</v>
      </c>
      <c r="I1821" s="1" t="str">
        <f t="shared" si="57"/>
        <v>20 to 30</v>
      </c>
    </row>
    <row r="1822" spans="1:9">
      <c r="A1822" s="1" t="s">
        <v>178</v>
      </c>
      <c r="B1822" s="1" t="s">
        <v>199</v>
      </c>
      <c r="C1822" s="1">
        <v>72555</v>
      </c>
      <c r="D1822" s="1" t="s">
        <v>1</v>
      </c>
      <c r="E1822" s="11">
        <v>242.48238197977599</v>
      </c>
      <c r="F1822" s="1">
        <v>29</v>
      </c>
      <c r="G1822" s="1">
        <f>IFERROR(VLOOKUP(C1822&amp;"|"&amp;D1822,TaxRates!$C:$D,2,0),55)</f>
        <v>7</v>
      </c>
      <c r="H1822" s="13">
        <f t="shared" si="56"/>
        <v>260.7337440642753</v>
      </c>
      <c r="I1822" s="1" t="str">
        <f t="shared" si="57"/>
        <v>20 to 30</v>
      </c>
    </row>
    <row r="1823" spans="1:9">
      <c r="A1823" s="1" t="s">
        <v>178</v>
      </c>
      <c r="B1823" s="1" t="s">
        <v>199</v>
      </c>
      <c r="C1823" s="1">
        <v>72555</v>
      </c>
      <c r="D1823" s="1" t="s">
        <v>1</v>
      </c>
      <c r="E1823" s="11">
        <v>77.808101599528996</v>
      </c>
      <c r="F1823" s="1">
        <v>29</v>
      </c>
      <c r="G1823" s="1">
        <f>IFERROR(VLOOKUP(C1823&amp;"|"&amp;D1823,TaxRates!$C:$D,2,0),55)</f>
        <v>7</v>
      </c>
      <c r="H1823" s="13">
        <f t="shared" si="56"/>
        <v>83.66462537583763</v>
      </c>
      <c r="I1823" s="1" t="str">
        <f t="shared" si="57"/>
        <v>20 to 30</v>
      </c>
    </row>
    <row r="1824" spans="1:9">
      <c r="A1824" s="1" t="s">
        <v>178</v>
      </c>
      <c r="B1824" s="1" t="s">
        <v>199</v>
      </c>
      <c r="C1824" s="1">
        <v>72555</v>
      </c>
      <c r="D1824" s="1" t="s">
        <v>1</v>
      </c>
      <c r="E1824" s="11">
        <v>117.694896672103</v>
      </c>
      <c r="F1824" s="1">
        <v>29</v>
      </c>
      <c r="G1824" s="1">
        <f>IFERROR(VLOOKUP(C1824&amp;"|"&amp;D1824,TaxRates!$C:$D,2,0),55)</f>
        <v>7</v>
      </c>
      <c r="H1824" s="13">
        <f t="shared" si="56"/>
        <v>126.55365233559463</v>
      </c>
      <c r="I1824" s="1" t="str">
        <f t="shared" si="57"/>
        <v>20 to 30</v>
      </c>
    </row>
    <row r="1825" spans="1:9">
      <c r="A1825" s="1" t="s">
        <v>178</v>
      </c>
      <c r="B1825" s="1" t="s">
        <v>199</v>
      </c>
      <c r="C1825" s="1">
        <v>72555</v>
      </c>
      <c r="D1825" s="1" t="s">
        <v>1</v>
      </c>
      <c r="E1825" s="11">
        <v>180.59654080026601</v>
      </c>
      <c r="F1825" s="1">
        <v>29</v>
      </c>
      <c r="G1825" s="1">
        <f>IFERROR(VLOOKUP(C1825&amp;"|"&amp;D1825,TaxRates!$C:$D,2,0),55)</f>
        <v>7</v>
      </c>
      <c r="H1825" s="13">
        <f t="shared" si="56"/>
        <v>194.18982881749034</v>
      </c>
      <c r="I1825" s="1" t="str">
        <f t="shared" si="57"/>
        <v>20 to 30</v>
      </c>
    </row>
    <row r="1826" spans="1:9">
      <c r="A1826" s="1" t="s">
        <v>178</v>
      </c>
      <c r="B1826" s="1" t="s">
        <v>199</v>
      </c>
      <c r="C1826" s="1">
        <v>72555</v>
      </c>
      <c r="D1826" s="1" t="s">
        <v>1</v>
      </c>
      <c r="E1826" s="11">
        <v>180.59654080026601</v>
      </c>
      <c r="F1826" s="1">
        <v>29</v>
      </c>
      <c r="G1826" s="1">
        <f>IFERROR(VLOOKUP(C1826&amp;"|"&amp;D1826,TaxRates!$C:$D,2,0),55)</f>
        <v>7</v>
      </c>
      <c r="H1826" s="13">
        <f t="shared" si="56"/>
        <v>194.18982881749034</v>
      </c>
      <c r="I1826" s="1" t="str">
        <f t="shared" si="57"/>
        <v>20 to 30</v>
      </c>
    </row>
    <row r="1827" spans="1:9">
      <c r="A1827" s="1" t="s">
        <v>178</v>
      </c>
      <c r="B1827" s="1" t="s">
        <v>199</v>
      </c>
      <c r="C1827" s="1">
        <v>72555</v>
      </c>
      <c r="D1827" s="1" t="s">
        <v>1</v>
      </c>
      <c r="E1827" s="11">
        <v>87.742233690577393</v>
      </c>
      <c r="F1827" s="1">
        <v>29</v>
      </c>
      <c r="G1827" s="1">
        <f>IFERROR(VLOOKUP(C1827&amp;"|"&amp;D1827,TaxRates!$C:$D,2,0),55)</f>
        <v>7</v>
      </c>
      <c r="H1827" s="13">
        <f t="shared" si="56"/>
        <v>94.346487839330536</v>
      </c>
      <c r="I1827" s="1" t="str">
        <f t="shared" si="57"/>
        <v>20 to 30</v>
      </c>
    </row>
    <row r="1828" spans="1:9">
      <c r="A1828" s="1" t="s">
        <v>178</v>
      </c>
      <c r="B1828" s="1" t="s">
        <v>199</v>
      </c>
      <c r="C1828" s="1">
        <v>72555</v>
      </c>
      <c r="D1828" s="1" t="s">
        <v>1</v>
      </c>
      <c r="E1828" s="11">
        <v>232.14252977609999</v>
      </c>
      <c r="F1828" s="1">
        <v>29</v>
      </c>
      <c r="G1828" s="1">
        <f>IFERROR(VLOOKUP(C1828&amp;"|"&amp;D1828,TaxRates!$C:$D,2,0),55)</f>
        <v>7</v>
      </c>
      <c r="H1828" s="13">
        <f t="shared" si="56"/>
        <v>249.61562341516131</v>
      </c>
      <c r="I1828" s="1" t="str">
        <f t="shared" si="57"/>
        <v>20 to 30</v>
      </c>
    </row>
    <row r="1829" spans="1:9">
      <c r="A1829" s="1" t="s">
        <v>178</v>
      </c>
      <c r="B1829" s="1" t="s">
        <v>199</v>
      </c>
      <c r="C1829" s="1">
        <v>72555</v>
      </c>
      <c r="D1829" s="1" t="s">
        <v>1</v>
      </c>
      <c r="E1829" s="11">
        <v>33.500459966394402</v>
      </c>
      <c r="F1829" s="1">
        <v>29</v>
      </c>
      <c r="G1829" s="1">
        <f>IFERROR(VLOOKUP(C1829&amp;"|"&amp;D1829,TaxRates!$C:$D,2,0),55)</f>
        <v>7</v>
      </c>
      <c r="H1829" s="13">
        <f t="shared" si="56"/>
        <v>36.02199996386495</v>
      </c>
      <c r="I1829" s="1" t="str">
        <f t="shared" si="57"/>
        <v>20 to 30</v>
      </c>
    </row>
    <row r="1830" spans="1:9">
      <c r="A1830" s="1" t="s">
        <v>178</v>
      </c>
      <c r="B1830" s="1" t="s">
        <v>199</v>
      </c>
      <c r="C1830" s="1">
        <v>72555</v>
      </c>
      <c r="D1830" s="1" t="s">
        <v>1</v>
      </c>
      <c r="E1830" s="11">
        <v>24.322169418500899</v>
      </c>
      <c r="F1830" s="1">
        <v>29</v>
      </c>
      <c r="G1830" s="1">
        <f>IFERROR(VLOOKUP(C1830&amp;"|"&amp;D1830,TaxRates!$C:$D,2,0),55)</f>
        <v>7</v>
      </c>
      <c r="H1830" s="13">
        <f t="shared" si="56"/>
        <v>26.152870342474085</v>
      </c>
      <c r="I1830" s="1" t="str">
        <f t="shared" si="57"/>
        <v>20 to 30</v>
      </c>
    </row>
    <row r="1831" spans="1:9">
      <c r="A1831" s="1" t="s">
        <v>178</v>
      </c>
      <c r="B1831" s="1" t="s">
        <v>199</v>
      </c>
      <c r="C1831" s="1">
        <v>72555</v>
      </c>
      <c r="D1831" s="1" t="s">
        <v>1</v>
      </c>
      <c r="E1831" s="11">
        <v>143.37096913311399</v>
      </c>
      <c r="F1831" s="1">
        <v>29</v>
      </c>
      <c r="G1831" s="1">
        <f>IFERROR(VLOOKUP(C1831&amp;"|"&amp;D1831,TaxRates!$C:$D,2,0),55)</f>
        <v>7</v>
      </c>
      <c r="H1831" s="13">
        <f t="shared" si="56"/>
        <v>154.16233240119786</v>
      </c>
      <c r="I1831" s="1" t="str">
        <f t="shared" si="57"/>
        <v>20 to 30</v>
      </c>
    </row>
    <row r="1832" spans="1:9">
      <c r="A1832" s="1" t="s">
        <v>178</v>
      </c>
      <c r="B1832" s="1" t="s">
        <v>199</v>
      </c>
      <c r="C1832" s="1">
        <v>72555</v>
      </c>
      <c r="D1832" s="1" t="s">
        <v>1</v>
      </c>
      <c r="E1832" s="11">
        <v>173.57307485055199</v>
      </c>
      <c r="F1832" s="1">
        <v>30</v>
      </c>
      <c r="G1832" s="1">
        <f>IFERROR(VLOOKUP(C1832&amp;"|"&amp;D1832,TaxRates!$C:$D,2,0),55)</f>
        <v>7</v>
      </c>
      <c r="H1832" s="13">
        <f t="shared" si="56"/>
        <v>186.63771489306666</v>
      </c>
      <c r="I1832" s="1" t="str">
        <f t="shared" si="57"/>
        <v>30 to 40</v>
      </c>
    </row>
    <row r="1833" spans="1:9">
      <c r="A1833" s="1" t="s">
        <v>178</v>
      </c>
      <c r="B1833" s="1" t="s">
        <v>199</v>
      </c>
      <c r="C1833" s="1">
        <v>72555</v>
      </c>
      <c r="D1833" s="1" t="s">
        <v>1</v>
      </c>
      <c r="E1833" s="11">
        <v>135.747939016961</v>
      </c>
      <c r="F1833" s="1">
        <v>30</v>
      </c>
      <c r="G1833" s="1">
        <f>IFERROR(VLOOKUP(C1833&amp;"|"&amp;D1833,TaxRates!$C:$D,2,0),55)</f>
        <v>7</v>
      </c>
      <c r="H1833" s="13">
        <f t="shared" si="56"/>
        <v>145.96552582468925</v>
      </c>
      <c r="I1833" s="1" t="str">
        <f t="shared" si="57"/>
        <v>30 to 40</v>
      </c>
    </row>
    <row r="1834" spans="1:9">
      <c r="A1834" s="1" t="s">
        <v>178</v>
      </c>
      <c r="B1834" s="1" t="s">
        <v>199</v>
      </c>
      <c r="C1834" s="1">
        <v>72555</v>
      </c>
      <c r="D1834" s="1" t="s">
        <v>1</v>
      </c>
      <c r="E1834" s="11">
        <v>111.25146021673901</v>
      </c>
      <c r="F1834" s="1">
        <v>30</v>
      </c>
      <c r="G1834" s="1">
        <f>IFERROR(VLOOKUP(C1834&amp;"|"&amp;D1834,TaxRates!$C:$D,2,0),55)</f>
        <v>7</v>
      </c>
      <c r="H1834" s="13">
        <f t="shared" si="56"/>
        <v>119.62522603950431</v>
      </c>
      <c r="I1834" s="1" t="str">
        <f t="shared" si="57"/>
        <v>30 to 40</v>
      </c>
    </row>
    <row r="1835" spans="1:9">
      <c r="A1835" s="1" t="s">
        <v>178</v>
      </c>
      <c r="B1835" s="1" t="s">
        <v>199</v>
      </c>
      <c r="C1835" s="1">
        <v>72555</v>
      </c>
      <c r="D1835" s="1" t="s">
        <v>1</v>
      </c>
      <c r="E1835" s="11">
        <v>98.049027218409904</v>
      </c>
      <c r="F1835" s="1">
        <v>30</v>
      </c>
      <c r="G1835" s="1">
        <f>IFERROR(VLOOKUP(C1835&amp;"|"&amp;D1835,TaxRates!$C:$D,2,0),55)</f>
        <v>7</v>
      </c>
      <c r="H1835" s="13">
        <f t="shared" si="56"/>
        <v>105.42906152517195</v>
      </c>
      <c r="I1835" s="1" t="str">
        <f t="shared" si="57"/>
        <v>30 to 40</v>
      </c>
    </row>
    <row r="1836" spans="1:9">
      <c r="A1836" s="1" t="s">
        <v>178</v>
      </c>
      <c r="B1836" s="1" t="s">
        <v>199</v>
      </c>
      <c r="C1836" s="1">
        <v>72555</v>
      </c>
      <c r="D1836" s="1" t="s">
        <v>1</v>
      </c>
      <c r="E1836" s="11">
        <v>29.6957069101949</v>
      </c>
      <c r="F1836" s="1">
        <v>30</v>
      </c>
      <c r="G1836" s="1">
        <f>IFERROR(VLOOKUP(C1836&amp;"|"&amp;D1836,TaxRates!$C:$D,2,0),55)</f>
        <v>7</v>
      </c>
      <c r="H1836" s="13">
        <f t="shared" si="56"/>
        <v>31.930867645370864</v>
      </c>
      <c r="I1836" s="1" t="str">
        <f t="shared" si="57"/>
        <v>30 to 40</v>
      </c>
    </row>
    <row r="1837" spans="1:9">
      <c r="A1837" s="1" t="s">
        <v>178</v>
      </c>
      <c r="B1837" s="1" t="s">
        <v>199</v>
      </c>
      <c r="C1837" s="1">
        <v>72555</v>
      </c>
      <c r="D1837" s="1" t="s">
        <v>1</v>
      </c>
      <c r="E1837" s="11">
        <v>76.385075871163707</v>
      </c>
      <c r="F1837" s="1">
        <v>30</v>
      </c>
      <c r="G1837" s="1">
        <f>IFERROR(VLOOKUP(C1837&amp;"|"&amp;D1837,TaxRates!$C:$D,2,0),55)</f>
        <v>7</v>
      </c>
      <c r="H1837" s="13">
        <f t="shared" si="56"/>
        <v>82.134490184046996</v>
      </c>
      <c r="I1837" s="1" t="str">
        <f t="shared" si="57"/>
        <v>30 to 40</v>
      </c>
    </row>
    <row r="1838" spans="1:9">
      <c r="A1838" s="1" t="s">
        <v>178</v>
      </c>
      <c r="B1838" s="1" t="s">
        <v>199</v>
      </c>
      <c r="C1838" s="1">
        <v>72555</v>
      </c>
      <c r="D1838" s="1" t="s">
        <v>1</v>
      </c>
      <c r="E1838" s="11">
        <v>32.798714438256503</v>
      </c>
      <c r="F1838" s="1">
        <v>31</v>
      </c>
      <c r="G1838" s="1">
        <f>IFERROR(VLOOKUP(C1838&amp;"|"&amp;D1838,TaxRates!$C:$D,2,0),55)</f>
        <v>7</v>
      </c>
      <c r="H1838" s="13">
        <f t="shared" si="56"/>
        <v>35.267434879845702</v>
      </c>
      <c r="I1838" s="1" t="str">
        <f t="shared" si="57"/>
        <v>30 to 40</v>
      </c>
    </row>
    <row r="1839" spans="1:9">
      <c r="A1839" s="1" t="s">
        <v>178</v>
      </c>
      <c r="B1839" s="1" t="s">
        <v>199</v>
      </c>
      <c r="C1839" s="1">
        <v>72555</v>
      </c>
      <c r="D1839" s="1" t="s">
        <v>1</v>
      </c>
      <c r="E1839" s="11">
        <v>33.2975999100804</v>
      </c>
      <c r="F1839" s="1">
        <v>31</v>
      </c>
      <c r="G1839" s="1">
        <f>IFERROR(VLOOKUP(C1839&amp;"|"&amp;D1839,TaxRates!$C:$D,2,0),55)</f>
        <v>7</v>
      </c>
      <c r="H1839" s="13">
        <f t="shared" si="56"/>
        <v>35.803870871054194</v>
      </c>
      <c r="I1839" s="1" t="str">
        <f t="shared" si="57"/>
        <v>30 to 40</v>
      </c>
    </row>
    <row r="1840" spans="1:9">
      <c r="A1840" s="1" t="s">
        <v>178</v>
      </c>
      <c r="B1840" s="1" t="s">
        <v>199</v>
      </c>
      <c r="C1840" s="1">
        <v>72555</v>
      </c>
      <c r="D1840" s="1" t="s">
        <v>1</v>
      </c>
      <c r="E1840" s="11">
        <v>198.99970457565101</v>
      </c>
      <c r="F1840" s="1">
        <v>31</v>
      </c>
      <c r="G1840" s="1">
        <f>IFERROR(VLOOKUP(C1840&amp;"|"&amp;D1840,TaxRates!$C:$D,2,0),55)</f>
        <v>7</v>
      </c>
      <c r="H1840" s="13">
        <f t="shared" si="56"/>
        <v>213.97817696306561</v>
      </c>
      <c r="I1840" s="1" t="str">
        <f t="shared" si="57"/>
        <v>30 to 40</v>
      </c>
    </row>
    <row r="1841" spans="1:9">
      <c r="A1841" s="1" t="s">
        <v>178</v>
      </c>
      <c r="B1841" s="1" t="s">
        <v>199</v>
      </c>
      <c r="C1841" s="1">
        <v>72555</v>
      </c>
      <c r="D1841" s="1" t="s">
        <v>1</v>
      </c>
      <c r="E1841" s="11">
        <v>89.598027539079098</v>
      </c>
      <c r="F1841" s="1">
        <v>31</v>
      </c>
      <c r="G1841" s="1">
        <f>IFERROR(VLOOKUP(C1841&amp;"|"&amp;D1841,TaxRates!$C:$D,2,0),55)</f>
        <v>7</v>
      </c>
      <c r="H1841" s="13">
        <f t="shared" si="56"/>
        <v>96.341965095783976</v>
      </c>
      <c r="I1841" s="1" t="str">
        <f t="shared" si="57"/>
        <v>30 to 40</v>
      </c>
    </row>
    <row r="1842" spans="1:9">
      <c r="A1842" s="1" t="s">
        <v>178</v>
      </c>
      <c r="B1842" s="1" t="s">
        <v>199</v>
      </c>
      <c r="C1842" s="1">
        <v>72555</v>
      </c>
      <c r="D1842" s="1" t="s">
        <v>1</v>
      </c>
      <c r="E1842" s="11">
        <v>623.89985986126806</v>
      </c>
      <c r="F1842" s="1">
        <v>31</v>
      </c>
      <c r="G1842" s="1">
        <f>IFERROR(VLOOKUP(C1842&amp;"|"&amp;D1842,TaxRates!$C:$D,2,0),55)</f>
        <v>7</v>
      </c>
      <c r="H1842" s="13">
        <f t="shared" si="56"/>
        <v>670.86006436695493</v>
      </c>
      <c r="I1842" s="1" t="str">
        <f t="shared" si="57"/>
        <v>30 to 40</v>
      </c>
    </row>
    <row r="1843" spans="1:9">
      <c r="A1843" s="1" t="s">
        <v>178</v>
      </c>
      <c r="B1843" s="1" t="s">
        <v>199</v>
      </c>
      <c r="C1843" s="1">
        <v>72555</v>
      </c>
      <c r="D1843" s="1" t="s">
        <v>1</v>
      </c>
      <c r="E1843" s="11">
        <v>85.958567862098405</v>
      </c>
      <c r="F1843" s="1">
        <v>31</v>
      </c>
      <c r="G1843" s="1">
        <f>IFERROR(VLOOKUP(C1843&amp;"|"&amp;D1843,TaxRates!$C:$D,2,0),55)</f>
        <v>7</v>
      </c>
      <c r="H1843" s="13">
        <f t="shared" si="56"/>
        <v>92.428567593654208</v>
      </c>
      <c r="I1843" s="1" t="str">
        <f t="shared" si="57"/>
        <v>30 to 40</v>
      </c>
    </row>
    <row r="1844" spans="1:9">
      <c r="A1844" s="1" t="s">
        <v>178</v>
      </c>
      <c r="B1844" s="1" t="s">
        <v>199</v>
      </c>
      <c r="C1844" s="1">
        <v>72555</v>
      </c>
      <c r="D1844" s="1" t="s">
        <v>1</v>
      </c>
      <c r="E1844" s="11">
        <v>115.849621493188</v>
      </c>
      <c r="F1844" s="1">
        <v>31</v>
      </c>
      <c r="G1844" s="1">
        <f>IFERROR(VLOOKUP(C1844&amp;"|"&amp;D1844,TaxRates!$C:$D,2,0),55)</f>
        <v>7</v>
      </c>
      <c r="H1844" s="13">
        <f t="shared" si="56"/>
        <v>124.56948547654623</v>
      </c>
      <c r="I1844" s="1" t="str">
        <f t="shared" si="57"/>
        <v>30 to 40</v>
      </c>
    </row>
    <row r="1845" spans="1:9">
      <c r="A1845" s="1" t="s">
        <v>178</v>
      </c>
      <c r="B1845" s="1" t="s">
        <v>199</v>
      </c>
      <c r="C1845" s="1">
        <v>72555</v>
      </c>
      <c r="D1845" s="1" t="s">
        <v>1</v>
      </c>
      <c r="E1845" s="11">
        <v>155.32017778354799</v>
      </c>
      <c r="F1845" s="1">
        <v>31</v>
      </c>
      <c r="G1845" s="1">
        <f>IFERROR(VLOOKUP(C1845&amp;"|"&amp;D1845,TaxRates!$C:$D,2,0),55)</f>
        <v>7</v>
      </c>
      <c r="H1845" s="13">
        <f t="shared" si="56"/>
        <v>167.01094385327741</v>
      </c>
      <c r="I1845" s="1" t="str">
        <f t="shared" si="57"/>
        <v>30 to 40</v>
      </c>
    </row>
    <row r="1846" spans="1:9">
      <c r="A1846" s="1" t="s">
        <v>178</v>
      </c>
      <c r="B1846" s="1" t="s">
        <v>199</v>
      </c>
      <c r="C1846" s="1">
        <v>72555</v>
      </c>
      <c r="D1846" s="1" t="s">
        <v>1</v>
      </c>
      <c r="E1846" s="11">
        <v>109.71423179000401</v>
      </c>
      <c r="F1846" s="1">
        <v>31</v>
      </c>
      <c r="G1846" s="1">
        <f>IFERROR(VLOOKUP(C1846&amp;"|"&amp;D1846,TaxRates!$C:$D,2,0),55)</f>
        <v>7</v>
      </c>
      <c r="H1846" s="13">
        <f t="shared" si="56"/>
        <v>117.97229224731615</v>
      </c>
      <c r="I1846" s="1" t="str">
        <f t="shared" si="57"/>
        <v>30 to 40</v>
      </c>
    </row>
    <row r="1847" spans="1:9">
      <c r="A1847" s="1" t="s">
        <v>178</v>
      </c>
      <c r="B1847" s="1" t="s">
        <v>199</v>
      </c>
      <c r="C1847" s="1">
        <v>72555</v>
      </c>
      <c r="D1847" s="1" t="s">
        <v>1</v>
      </c>
      <c r="E1847" s="11">
        <v>116.844387102669</v>
      </c>
      <c r="F1847" s="1">
        <v>31</v>
      </c>
      <c r="G1847" s="1">
        <f>IFERROR(VLOOKUP(C1847&amp;"|"&amp;D1847,TaxRates!$C:$D,2,0),55)</f>
        <v>7</v>
      </c>
      <c r="H1847" s="13">
        <f t="shared" si="56"/>
        <v>125.6391259168484</v>
      </c>
      <c r="I1847" s="1" t="str">
        <f t="shared" si="57"/>
        <v>30 to 40</v>
      </c>
    </row>
    <row r="1848" spans="1:9">
      <c r="A1848" s="1" t="s">
        <v>178</v>
      </c>
      <c r="B1848" s="1" t="s">
        <v>199</v>
      </c>
      <c r="C1848" s="1">
        <v>72555</v>
      </c>
      <c r="D1848" s="1" t="s">
        <v>1</v>
      </c>
      <c r="E1848" s="11">
        <v>146.44242065241599</v>
      </c>
      <c r="F1848" s="1">
        <v>31</v>
      </c>
      <c r="G1848" s="1">
        <f>IFERROR(VLOOKUP(C1848&amp;"|"&amp;D1848,TaxRates!$C:$D,2,0),55)</f>
        <v>7</v>
      </c>
      <c r="H1848" s="13">
        <f t="shared" si="56"/>
        <v>157.46496844345808</v>
      </c>
      <c r="I1848" s="1" t="str">
        <f t="shared" si="57"/>
        <v>30 to 40</v>
      </c>
    </row>
    <row r="1849" spans="1:9">
      <c r="A1849" s="1" t="s">
        <v>178</v>
      </c>
      <c r="B1849" s="1" t="s">
        <v>199</v>
      </c>
      <c r="C1849" s="1">
        <v>72555</v>
      </c>
      <c r="D1849" s="1" t="s">
        <v>1</v>
      </c>
      <c r="E1849" s="11">
        <v>53.244002780535197</v>
      </c>
      <c r="F1849" s="1">
        <v>31</v>
      </c>
      <c r="G1849" s="1">
        <f>IFERROR(VLOOKUP(C1849&amp;"|"&amp;D1849,TaxRates!$C:$D,2,0),55)</f>
        <v>7</v>
      </c>
      <c r="H1849" s="13">
        <f t="shared" si="56"/>
        <v>57.251615893048601</v>
      </c>
      <c r="I1849" s="1" t="str">
        <f t="shared" si="57"/>
        <v>30 to 40</v>
      </c>
    </row>
    <row r="1850" spans="1:9">
      <c r="A1850" s="1" t="s">
        <v>178</v>
      </c>
      <c r="B1850" s="1" t="s">
        <v>199</v>
      </c>
      <c r="C1850" s="1">
        <v>72555</v>
      </c>
      <c r="D1850" s="1" t="s">
        <v>1</v>
      </c>
      <c r="E1850" s="11">
        <v>47.813363939656497</v>
      </c>
      <c r="F1850" s="1">
        <v>31</v>
      </c>
      <c r="G1850" s="1">
        <f>IFERROR(VLOOKUP(C1850&amp;"|"&amp;D1850,TaxRates!$C:$D,2,0),55)</f>
        <v>7</v>
      </c>
      <c r="H1850" s="13">
        <f t="shared" si="56"/>
        <v>51.412219289953228</v>
      </c>
      <c r="I1850" s="1" t="str">
        <f t="shared" si="57"/>
        <v>30 to 40</v>
      </c>
    </row>
    <row r="1851" spans="1:9">
      <c r="A1851" s="1" t="s">
        <v>178</v>
      </c>
      <c r="B1851" s="1" t="s">
        <v>199</v>
      </c>
      <c r="C1851" s="1">
        <v>72555</v>
      </c>
      <c r="D1851" s="1" t="s">
        <v>1</v>
      </c>
      <c r="E1851" s="11">
        <v>130.15501213103099</v>
      </c>
      <c r="F1851" s="1">
        <v>32</v>
      </c>
      <c r="G1851" s="1">
        <f>IFERROR(VLOOKUP(C1851&amp;"|"&amp;D1851,TaxRates!$C:$D,2,0),55)</f>
        <v>7</v>
      </c>
      <c r="H1851" s="13">
        <f t="shared" si="56"/>
        <v>139.95162594734515</v>
      </c>
      <c r="I1851" s="1" t="str">
        <f t="shared" si="57"/>
        <v>30 to 40</v>
      </c>
    </row>
    <row r="1852" spans="1:9">
      <c r="A1852" s="1" t="s">
        <v>178</v>
      </c>
      <c r="B1852" s="1" t="s">
        <v>199</v>
      </c>
      <c r="C1852" s="1">
        <v>72555</v>
      </c>
      <c r="D1852" s="1" t="s">
        <v>1</v>
      </c>
      <c r="E1852" s="11">
        <v>102.35116307935</v>
      </c>
      <c r="F1852" s="1">
        <v>32</v>
      </c>
      <c r="G1852" s="1">
        <f>IFERROR(VLOOKUP(C1852&amp;"|"&amp;D1852,TaxRates!$C:$D,2,0),55)</f>
        <v>7</v>
      </c>
      <c r="H1852" s="13">
        <f t="shared" si="56"/>
        <v>110.05501406381721</v>
      </c>
      <c r="I1852" s="1" t="str">
        <f t="shared" si="57"/>
        <v>30 to 40</v>
      </c>
    </row>
    <row r="1853" spans="1:9">
      <c r="A1853" s="1" t="s">
        <v>178</v>
      </c>
      <c r="B1853" s="1" t="s">
        <v>199</v>
      </c>
      <c r="C1853" s="1">
        <v>72555</v>
      </c>
      <c r="D1853" s="1" t="s">
        <v>1</v>
      </c>
      <c r="E1853" s="11">
        <v>31.9151461929779</v>
      </c>
      <c r="F1853" s="1">
        <v>32</v>
      </c>
      <c r="G1853" s="1">
        <f>IFERROR(VLOOKUP(C1853&amp;"|"&amp;D1853,TaxRates!$C:$D,2,0),55)</f>
        <v>7</v>
      </c>
      <c r="H1853" s="13">
        <f t="shared" si="56"/>
        <v>34.317361497825701</v>
      </c>
      <c r="I1853" s="1" t="str">
        <f t="shared" si="57"/>
        <v>30 to 40</v>
      </c>
    </row>
    <row r="1854" spans="1:9">
      <c r="A1854" s="1" t="s">
        <v>178</v>
      </c>
      <c r="B1854" s="1" t="s">
        <v>199</v>
      </c>
      <c r="C1854" s="1">
        <v>72555</v>
      </c>
      <c r="D1854" s="1" t="s">
        <v>1</v>
      </c>
      <c r="E1854" s="11">
        <v>49.090630960892497</v>
      </c>
      <c r="F1854" s="1">
        <v>32</v>
      </c>
      <c r="G1854" s="1">
        <f>IFERROR(VLOOKUP(C1854&amp;"|"&amp;D1854,TaxRates!$C:$D,2,0),55)</f>
        <v>7</v>
      </c>
      <c r="H1854" s="13">
        <f t="shared" si="56"/>
        <v>52.785624689131723</v>
      </c>
      <c r="I1854" s="1" t="str">
        <f t="shared" si="57"/>
        <v>30 to 40</v>
      </c>
    </row>
    <row r="1855" spans="1:9">
      <c r="A1855" s="1" t="s">
        <v>178</v>
      </c>
      <c r="B1855" s="1" t="s">
        <v>199</v>
      </c>
      <c r="C1855" s="1">
        <v>72555</v>
      </c>
      <c r="D1855" s="1" t="s">
        <v>1</v>
      </c>
      <c r="E1855" s="11">
        <v>80.329576966157205</v>
      </c>
      <c r="F1855" s="1">
        <v>32</v>
      </c>
      <c r="G1855" s="1">
        <f>IFERROR(VLOOKUP(C1855&amp;"|"&amp;D1855,TaxRates!$C:$D,2,0),55)</f>
        <v>7</v>
      </c>
      <c r="H1855" s="13">
        <f t="shared" si="56"/>
        <v>86.375889210921727</v>
      </c>
      <c r="I1855" s="1" t="str">
        <f t="shared" si="57"/>
        <v>30 to 40</v>
      </c>
    </row>
    <row r="1856" spans="1:9">
      <c r="A1856" s="1" t="s">
        <v>178</v>
      </c>
      <c r="B1856" s="1" t="s">
        <v>199</v>
      </c>
      <c r="C1856" s="1">
        <v>72555</v>
      </c>
      <c r="D1856" s="1" t="s">
        <v>1</v>
      </c>
      <c r="E1856" s="11">
        <v>86.888718786975005</v>
      </c>
      <c r="F1856" s="1">
        <v>32</v>
      </c>
      <c r="G1856" s="1">
        <f>IFERROR(VLOOKUP(C1856&amp;"|"&amp;D1856,TaxRates!$C:$D,2,0),55)</f>
        <v>7</v>
      </c>
      <c r="H1856" s="13">
        <f t="shared" si="56"/>
        <v>93.428729878467749</v>
      </c>
      <c r="I1856" s="1" t="str">
        <f t="shared" si="57"/>
        <v>30 to 40</v>
      </c>
    </row>
    <row r="1857" spans="1:9">
      <c r="A1857" s="1" t="s">
        <v>178</v>
      </c>
      <c r="B1857" s="1" t="s">
        <v>199</v>
      </c>
      <c r="C1857" s="1">
        <v>72555</v>
      </c>
      <c r="D1857" s="1" t="s">
        <v>1</v>
      </c>
      <c r="E1857" s="11">
        <v>38.131679918687702</v>
      </c>
      <c r="F1857" s="1">
        <v>32</v>
      </c>
      <c r="G1857" s="1">
        <f>IFERROR(VLOOKUP(C1857&amp;"|"&amp;D1857,TaxRates!$C:$D,2,0),55)</f>
        <v>7</v>
      </c>
      <c r="H1857" s="13">
        <f t="shared" si="56"/>
        <v>41.001806364180325</v>
      </c>
      <c r="I1857" s="1" t="str">
        <f t="shared" si="57"/>
        <v>30 to 40</v>
      </c>
    </row>
    <row r="1858" spans="1:9">
      <c r="A1858" s="1" t="s">
        <v>178</v>
      </c>
      <c r="B1858" s="1" t="s">
        <v>199</v>
      </c>
      <c r="C1858" s="1">
        <v>72555</v>
      </c>
      <c r="D1858" s="1" t="s">
        <v>1</v>
      </c>
      <c r="E1858" s="11">
        <v>151.19986463974899</v>
      </c>
      <c r="F1858" s="1">
        <v>32</v>
      </c>
      <c r="G1858" s="1">
        <f>IFERROR(VLOOKUP(C1858&amp;"|"&amp;D1858,TaxRates!$C:$D,2,0),55)</f>
        <v>7</v>
      </c>
      <c r="H1858" s="13">
        <f t="shared" si="56"/>
        <v>162.58049961263333</v>
      </c>
      <c r="I1858" s="1" t="str">
        <f t="shared" si="57"/>
        <v>30 to 40</v>
      </c>
    </row>
    <row r="1859" spans="1:9">
      <c r="A1859" s="1" t="s">
        <v>178</v>
      </c>
      <c r="B1859" s="1" t="s">
        <v>199</v>
      </c>
      <c r="C1859" s="1">
        <v>72555</v>
      </c>
      <c r="D1859" s="1" t="s">
        <v>1</v>
      </c>
      <c r="E1859" s="11">
        <v>140.81192708939099</v>
      </c>
      <c r="F1859" s="1">
        <v>33</v>
      </c>
      <c r="G1859" s="1">
        <f>IFERROR(VLOOKUP(C1859&amp;"|"&amp;D1859,TaxRates!$C:$D,2,0),55)</f>
        <v>7</v>
      </c>
      <c r="H1859" s="13">
        <f t="shared" ref="H1859:H1922" si="58">E1859/(1-(G1859*0.01))</f>
        <v>151.41067428966775</v>
      </c>
      <c r="I1859" s="1" t="str">
        <f t="shared" ref="I1859:I1922" si="59">VLOOKUP(F1859,$M$4:$N$9,2, 1)</f>
        <v>30 to 40</v>
      </c>
    </row>
    <row r="1860" spans="1:9">
      <c r="A1860" s="1" t="s">
        <v>178</v>
      </c>
      <c r="B1860" s="1" t="s">
        <v>199</v>
      </c>
      <c r="C1860" s="1">
        <v>72555</v>
      </c>
      <c r="D1860" s="1" t="s">
        <v>1</v>
      </c>
      <c r="E1860" s="11">
        <v>193.97478584740099</v>
      </c>
      <c r="F1860" s="1">
        <v>33</v>
      </c>
      <c r="G1860" s="1">
        <f>IFERROR(VLOOKUP(C1860&amp;"|"&amp;D1860,TaxRates!$C:$D,2,0),55)</f>
        <v>7</v>
      </c>
      <c r="H1860" s="13">
        <f t="shared" si="58"/>
        <v>208.57503854559249</v>
      </c>
      <c r="I1860" s="1" t="str">
        <f t="shared" si="59"/>
        <v>30 to 40</v>
      </c>
    </row>
    <row r="1861" spans="1:9">
      <c r="A1861" s="1" t="s">
        <v>178</v>
      </c>
      <c r="B1861" s="1" t="s">
        <v>199</v>
      </c>
      <c r="C1861" s="1">
        <v>72555</v>
      </c>
      <c r="D1861" s="1" t="s">
        <v>1</v>
      </c>
      <c r="E1861" s="11">
        <v>142.31158883903001</v>
      </c>
      <c r="F1861" s="1">
        <v>33</v>
      </c>
      <c r="G1861" s="1">
        <f>IFERROR(VLOOKUP(C1861&amp;"|"&amp;D1861,TaxRates!$C:$D,2,0),55)</f>
        <v>7</v>
      </c>
      <c r="H1861" s="13">
        <f t="shared" si="58"/>
        <v>153.02321380540863</v>
      </c>
      <c r="I1861" s="1" t="str">
        <f t="shared" si="59"/>
        <v>30 to 40</v>
      </c>
    </row>
    <row r="1862" spans="1:9">
      <c r="A1862" s="1" t="s">
        <v>178</v>
      </c>
      <c r="B1862" s="1" t="s">
        <v>199</v>
      </c>
      <c r="C1862" s="1">
        <v>72555</v>
      </c>
      <c r="D1862" s="1" t="s">
        <v>1</v>
      </c>
      <c r="E1862" s="11">
        <v>341.75307753732102</v>
      </c>
      <c r="F1862" s="1">
        <v>33</v>
      </c>
      <c r="G1862" s="1">
        <f>IFERROR(VLOOKUP(C1862&amp;"|"&amp;D1862,TaxRates!$C:$D,2,0),55)</f>
        <v>7</v>
      </c>
      <c r="H1862" s="13">
        <f t="shared" si="58"/>
        <v>367.47642745948497</v>
      </c>
      <c r="I1862" s="1" t="str">
        <f t="shared" si="59"/>
        <v>30 to 40</v>
      </c>
    </row>
    <row r="1863" spans="1:9">
      <c r="A1863" s="1" t="s">
        <v>178</v>
      </c>
      <c r="B1863" s="1" t="s">
        <v>199</v>
      </c>
      <c r="C1863" s="1">
        <v>72555</v>
      </c>
      <c r="D1863" s="1" t="s">
        <v>1</v>
      </c>
      <c r="E1863" s="11">
        <v>93.706319346207593</v>
      </c>
      <c r="F1863" s="1">
        <v>33</v>
      </c>
      <c r="G1863" s="1">
        <f>IFERROR(VLOOKUP(C1863&amp;"|"&amp;D1863,TaxRates!$C:$D,2,0),55)</f>
        <v>7</v>
      </c>
      <c r="H1863" s="13">
        <f t="shared" si="58"/>
        <v>100.75948316796516</v>
      </c>
      <c r="I1863" s="1" t="str">
        <f t="shared" si="59"/>
        <v>30 to 40</v>
      </c>
    </row>
    <row r="1864" spans="1:9">
      <c r="A1864" s="1" t="s">
        <v>178</v>
      </c>
      <c r="B1864" s="1" t="s">
        <v>199</v>
      </c>
      <c r="C1864" s="1">
        <v>72555</v>
      </c>
      <c r="D1864" s="1" t="s">
        <v>1</v>
      </c>
      <c r="E1864" s="11">
        <v>44.396298991079298</v>
      </c>
      <c r="F1864" s="1">
        <v>33</v>
      </c>
      <c r="G1864" s="1">
        <f>IFERROR(VLOOKUP(C1864&amp;"|"&amp;D1864,TaxRates!$C:$D,2,0),55)</f>
        <v>7</v>
      </c>
      <c r="H1864" s="13">
        <f t="shared" si="58"/>
        <v>47.737955904386347</v>
      </c>
      <c r="I1864" s="1" t="str">
        <f t="shared" si="59"/>
        <v>30 to 40</v>
      </c>
    </row>
    <row r="1865" spans="1:9">
      <c r="A1865" s="1" t="s">
        <v>178</v>
      </c>
      <c r="B1865" s="1" t="s">
        <v>199</v>
      </c>
      <c r="C1865" s="1">
        <v>72555</v>
      </c>
      <c r="D1865" s="1" t="s">
        <v>1</v>
      </c>
      <c r="E1865" s="11">
        <v>110.99149881124001</v>
      </c>
      <c r="F1865" s="1">
        <v>33</v>
      </c>
      <c r="G1865" s="1">
        <f>IFERROR(VLOOKUP(C1865&amp;"|"&amp;D1865,TaxRates!$C:$D,2,0),55)</f>
        <v>7</v>
      </c>
      <c r="H1865" s="13">
        <f t="shared" si="58"/>
        <v>119.34569764649464</v>
      </c>
      <c r="I1865" s="1" t="str">
        <f t="shared" si="59"/>
        <v>30 to 40</v>
      </c>
    </row>
    <row r="1866" spans="1:9">
      <c r="A1866" s="1" t="s">
        <v>178</v>
      </c>
      <c r="B1866" s="1" t="s">
        <v>199</v>
      </c>
      <c r="C1866" s="1">
        <v>72555</v>
      </c>
      <c r="D1866" s="1" t="s">
        <v>1</v>
      </c>
      <c r="E1866" s="11">
        <v>43.213699996123097</v>
      </c>
      <c r="F1866" s="1">
        <v>33</v>
      </c>
      <c r="G1866" s="1">
        <f>IFERROR(VLOOKUP(C1866&amp;"|"&amp;D1866,TaxRates!$C:$D,2,0),55)</f>
        <v>7</v>
      </c>
      <c r="H1866" s="13">
        <f t="shared" si="58"/>
        <v>46.466344081852796</v>
      </c>
      <c r="I1866" s="1" t="str">
        <f t="shared" si="59"/>
        <v>30 to 40</v>
      </c>
    </row>
    <row r="1867" spans="1:9">
      <c r="A1867" s="1" t="s">
        <v>178</v>
      </c>
      <c r="B1867" s="1" t="s">
        <v>199</v>
      </c>
      <c r="C1867" s="1">
        <v>72555</v>
      </c>
      <c r="D1867" s="1" t="s">
        <v>1</v>
      </c>
      <c r="E1867" s="11">
        <v>125.085013390266</v>
      </c>
      <c r="F1867" s="1">
        <v>33</v>
      </c>
      <c r="G1867" s="1">
        <f>IFERROR(VLOOKUP(C1867&amp;"|"&amp;D1867,TaxRates!$C:$D,2,0),55)</f>
        <v>7</v>
      </c>
      <c r="H1867" s="13">
        <f t="shared" si="58"/>
        <v>134.50001439813551</v>
      </c>
      <c r="I1867" s="1" t="str">
        <f t="shared" si="59"/>
        <v>30 to 40</v>
      </c>
    </row>
    <row r="1868" spans="1:9">
      <c r="A1868" s="1" t="s">
        <v>178</v>
      </c>
      <c r="B1868" s="1" t="s">
        <v>199</v>
      </c>
      <c r="C1868" s="1">
        <v>72555</v>
      </c>
      <c r="D1868" s="1" t="s">
        <v>1</v>
      </c>
      <c r="E1868" s="11">
        <v>88.066809780679705</v>
      </c>
      <c r="F1868" s="1">
        <v>33</v>
      </c>
      <c r="G1868" s="1">
        <f>IFERROR(VLOOKUP(C1868&amp;"|"&amp;D1868,TaxRates!$C:$D,2,0),55)</f>
        <v>7</v>
      </c>
      <c r="H1868" s="13">
        <f t="shared" si="58"/>
        <v>94.695494387827651</v>
      </c>
      <c r="I1868" s="1" t="str">
        <f t="shared" si="59"/>
        <v>30 to 40</v>
      </c>
    </row>
    <row r="1869" spans="1:9">
      <c r="A1869" s="1" t="s">
        <v>178</v>
      </c>
      <c r="B1869" s="1" t="s">
        <v>199</v>
      </c>
      <c r="C1869" s="1">
        <v>72555</v>
      </c>
      <c r="D1869" s="1" t="s">
        <v>1</v>
      </c>
      <c r="E1869" s="11">
        <v>109.03352360103899</v>
      </c>
      <c r="F1869" s="1">
        <v>33</v>
      </c>
      <c r="G1869" s="1">
        <f>IFERROR(VLOOKUP(C1869&amp;"|"&amp;D1869,TaxRates!$C:$D,2,0),55)</f>
        <v>7</v>
      </c>
      <c r="H1869" s="13">
        <f t="shared" si="58"/>
        <v>117.24034795810645</v>
      </c>
      <c r="I1869" s="1" t="str">
        <f t="shared" si="59"/>
        <v>30 to 40</v>
      </c>
    </row>
    <row r="1870" spans="1:9">
      <c r="A1870" s="1" t="s">
        <v>178</v>
      </c>
      <c r="B1870" s="1" t="s">
        <v>199</v>
      </c>
      <c r="C1870" s="1">
        <v>72555</v>
      </c>
      <c r="D1870" s="1" t="s">
        <v>1</v>
      </c>
      <c r="E1870" s="11">
        <v>76.933549356753304</v>
      </c>
      <c r="F1870" s="1">
        <v>33</v>
      </c>
      <c r="G1870" s="1">
        <f>IFERROR(VLOOKUP(C1870&amp;"|"&amp;D1870,TaxRates!$C:$D,2,0),55)</f>
        <v>7</v>
      </c>
      <c r="H1870" s="13">
        <f t="shared" si="58"/>
        <v>82.724246620164848</v>
      </c>
      <c r="I1870" s="1" t="str">
        <f t="shared" si="59"/>
        <v>30 to 40</v>
      </c>
    </row>
    <row r="1871" spans="1:9">
      <c r="A1871" s="1" t="s">
        <v>178</v>
      </c>
      <c r="B1871" s="1" t="s">
        <v>199</v>
      </c>
      <c r="C1871" s="1">
        <v>72555</v>
      </c>
      <c r="D1871" s="1" t="s">
        <v>1</v>
      </c>
      <c r="E1871" s="11">
        <v>45.6780740135667</v>
      </c>
      <c r="F1871" s="1">
        <v>33</v>
      </c>
      <c r="G1871" s="1">
        <f>IFERROR(VLOOKUP(C1871&amp;"|"&amp;D1871,TaxRates!$C:$D,2,0),55)</f>
        <v>7</v>
      </c>
      <c r="H1871" s="13">
        <f t="shared" si="58"/>
        <v>49.11620861673839</v>
      </c>
      <c r="I1871" s="1" t="str">
        <f t="shared" si="59"/>
        <v>30 to 40</v>
      </c>
    </row>
    <row r="1872" spans="1:9">
      <c r="A1872" s="1" t="s">
        <v>178</v>
      </c>
      <c r="B1872" s="1" t="s">
        <v>199</v>
      </c>
      <c r="C1872" s="1">
        <v>72555</v>
      </c>
      <c r="D1872" s="1" t="s">
        <v>1</v>
      </c>
      <c r="E1872" s="11">
        <v>45.6780740135667</v>
      </c>
      <c r="F1872" s="1">
        <v>33</v>
      </c>
      <c r="G1872" s="1">
        <f>IFERROR(VLOOKUP(C1872&amp;"|"&amp;D1872,TaxRates!$C:$D,2,0),55)</f>
        <v>7</v>
      </c>
      <c r="H1872" s="13">
        <f t="shared" si="58"/>
        <v>49.11620861673839</v>
      </c>
      <c r="I1872" s="1" t="str">
        <f t="shared" si="59"/>
        <v>30 to 40</v>
      </c>
    </row>
    <row r="1873" spans="1:9">
      <c r="A1873" s="1" t="s">
        <v>178</v>
      </c>
      <c r="B1873" s="1" t="s">
        <v>199</v>
      </c>
      <c r="C1873" s="1">
        <v>72555</v>
      </c>
      <c r="D1873" s="1" t="s">
        <v>1</v>
      </c>
      <c r="E1873" s="11">
        <v>49.983215208673897</v>
      </c>
      <c r="F1873" s="1">
        <v>33</v>
      </c>
      <c r="G1873" s="1">
        <f>IFERROR(VLOOKUP(C1873&amp;"|"&amp;D1873,TaxRates!$C:$D,2,0),55)</f>
        <v>7</v>
      </c>
      <c r="H1873" s="13">
        <f t="shared" si="58"/>
        <v>53.745392697498815</v>
      </c>
      <c r="I1873" s="1" t="str">
        <f t="shared" si="59"/>
        <v>30 to 40</v>
      </c>
    </row>
    <row r="1874" spans="1:9">
      <c r="A1874" s="1" t="s">
        <v>178</v>
      </c>
      <c r="B1874" s="1" t="s">
        <v>199</v>
      </c>
      <c r="C1874" s="1">
        <v>72555</v>
      </c>
      <c r="D1874" s="1" t="s">
        <v>1</v>
      </c>
      <c r="E1874" s="11">
        <v>188.21205758100101</v>
      </c>
      <c r="F1874" s="1">
        <v>33</v>
      </c>
      <c r="G1874" s="1">
        <f>IFERROR(VLOOKUP(C1874&amp;"|"&amp;D1874,TaxRates!$C:$D,2,0),55)</f>
        <v>7</v>
      </c>
      <c r="H1874" s="13">
        <f t="shared" si="58"/>
        <v>202.37855653871077</v>
      </c>
      <c r="I1874" s="1" t="str">
        <f t="shared" si="59"/>
        <v>30 to 40</v>
      </c>
    </row>
    <row r="1875" spans="1:9">
      <c r="A1875" s="1" t="s">
        <v>178</v>
      </c>
      <c r="B1875" s="1" t="s">
        <v>199</v>
      </c>
      <c r="C1875" s="1">
        <v>72555</v>
      </c>
      <c r="D1875" s="1" t="s">
        <v>1</v>
      </c>
      <c r="E1875" s="11">
        <v>138.58497447118901</v>
      </c>
      <c r="F1875" s="1">
        <v>33</v>
      </c>
      <c r="G1875" s="1">
        <f>IFERROR(VLOOKUP(C1875&amp;"|"&amp;D1875,TaxRates!$C:$D,2,0),55)</f>
        <v>7</v>
      </c>
      <c r="H1875" s="13">
        <f t="shared" si="58"/>
        <v>149.01610158192369</v>
      </c>
      <c r="I1875" s="1" t="str">
        <f t="shared" si="59"/>
        <v>30 to 40</v>
      </c>
    </row>
    <row r="1876" spans="1:9">
      <c r="A1876" s="1" t="s">
        <v>178</v>
      </c>
      <c r="B1876" s="1" t="s">
        <v>199</v>
      </c>
      <c r="C1876" s="1">
        <v>72555</v>
      </c>
      <c r="D1876" s="1" t="s">
        <v>1</v>
      </c>
      <c r="E1876" s="11">
        <v>80.612078377912994</v>
      </c>
      <c r="F1876" s="1">
        <v>33</v>
      </c>
      <c r="G1876" s="1">
        <f>IFERROR(VLOOKUP(C1876&amp;"|"&amp;D1876,TaxRates!$C:$D,2,0),55)</f>
        <v>7</v>
      </c>
      <c r="H1876" s="13">
        <f t="shared" si="58"/>
        <v>86.679654169798923</v>
      </c>
      <c r="I1876" s="1" t="str">
        <f t="shared" si="59"/>
        <v>30 to 40</v>
      </c>
    </row>
    <row r="1877" spans="1:9">
      <c r="A1877" s="1" t="s">
        <v>178</v>
      </c>
      <c r="B1877" s="1" t="s">
        <v>199</v>
      </c>
      <c r="C1877" s="1">
        <v>72555</v>
      </c>
      <c r="D1877" s="1" t="s">
        <v>1</v>
      </c>
      <c r="E1877" s="11">
        <v>103.406035372182</v>
      </c>
      <c r="F1877" s="1">
        <v>33</v>
      </c>
      <c r="G1877" s="1">
        <f>IFERROR(VLOOKUP(C1877&amp;"|"&amp;D1877,TaxRates!$C:$D,2,0),55)</f>
        <v>7</v>
      </c>
      <c r="H1877" s="13">
        <f t="shared" si="58"/>
        <v>111.18928534643227</v>
      </c>
      <c r="I1877" s="1" t="str">
        <f t="shared" si="59"/>
        <v>30 to 40</v>
      </c>
    </row>
    <row r="1878" spans="1:9">
      <c r="A1878" s="1" t="s">
        <v>178</v>
      </c>
      <c r="B1878" s="1" t="s">
        <v>199</v>
      </c>
      <c r="C1878" s="1">
        <v>72555</v>
      </c>
      <c r="D1878" s="1" t="s">
        <v>1</v>
      </c>
      <c r="E1878" s="11">
        <v>30.942920589754799</v>
      </c>
      <c r="F1878" s="1">
        <v>33</v>
      </c>
      <c r="G1878" s="1">
        <f>IFERROR(VLOOKUP(C1878&amp;"|"&amp;D1878,TaxRates!$C:$D,2,0),55)</f>
        <v>7</v>
      </c>
      <c r="H1878" s="13">
        <f t="shared" si="58"/>
        <v>33.271957623392261</v>
      </c>
      <c r="I1878" s="1" t="str">
        <f t="shared" si="59"/>
        <v>30 to 40</v>
      </c>
    </row>
    <row r="1879" spans="1:9">
      <c r="A1879" s="1" t="s">
        <v>178</v>
      </c>
      <c r="B1879" s="1" t="s">
        <v>199</v>
      </c>
      <c r="C1879" s="1">
        <v>72555</v>
      </c>
      <c r="D1879" s="1" t="s">
        <v>1</v>
      </c>
      <c r="E1879" s="11">
        <v>91.752852137258401</v>
      </c>
      <c r="F1879" s="1">
        <v>33</v>
      </c>
      <c r="G1879" s="1">
        <f>IFERROR(VLOOKUP(C1879&amp;"|"&amp;D1879,TaxRates!$C:$D,2,0),55)</f>
        <v>7</v>
      </c>
      <c r="H1879" s="13">
        <f t="shared" si="58"/>
        <v>98.658980792750981</v>
      </c>
      <c r="I1879" s="1" t="str">
        <f t="shared" si="59"/>
        <v>30 to 40</v>
      </c>
    </row>
    <row r="1880" spans="1:9">
      <c r="A1880" s="1" t="s">
        <v>178</v>
      </c>
      <c r="B1880" s="1" t="s">
        <v>199</v>
      </c>
      <c r="C1880" s="1">
        <v>72555</v>
      </c>
      <c r="D1880" s="1" t="s">
        <v>1</v>
      </c>
      <c r="E1880" s="11">
        <v>239.29522509502101</v>
      </c>
      <c r="F1880" s="1">
        <v>34</v>
      </c>
      <c r="G1880" s="1">
        <f>IFERROR(VLOOKUP(C1880&amp;"|"&amp;D1880,TaxRates!$C:$D,2,0),55)</f>
        <v>7</v>
      </c>
      <c r="H1880" s="13">
        <f t="shared" si="58"/>
        <v>257.30669365056025</v>
      </c>
      <c r="I1880" s="1" t="str">
        <f t="shared" si="59"/>
        <v>30 to 40</v>
      </c>
    </row>
    <row r="1881" spans="1:9">
      <c r="A1881" s="1" t="s">
        <v>178</v>
      </c>
      <c r="B1881" s="1" t="s">
        <v>199</v>
      </c>
      <c r="C1881" s="1">
        <v>72555</v>
      </c>
      <c r="D1881" s="1" t="s">
        <v>1</v>
      </c>
      <c r="E1881" s="11">
        <v>32.767158429496497</v>
      </c>
      <c r="F1881" s="1">
        <v>34</v>
      </c>
      <c r="G1881" s="1">
        <f>IFERROR(VLOOKUP(C1881&amp;"|"&amp;D1881,TaxRates!$C:$D,2,0),55)</f>
        <v>7</v>
      </c>
      <c r="H1881" s="13">
        <f t="shared" si="58"/>
        <v>35.233503687630645</v>
      </c>
      <c r="I1881" s="1" t="str">
        <f t="shared" si="59"/>
        <v>30 to 40</v>
      </c>
    </row>
    <row r="1882" spans="1:9">
      <c r="A1882" s="1" t="s">
        <v>178</v>
      </c>
      <c r="B1882" s="1" t="s">
        <v>199</v>
      </c>
      <c r="C1882" s="1">
        <v>72555</v>
      </c>
      <c r="D1882" s="1" t="s">
        <v>1</v>
      </c>
      <c r="E1882" s="11">
        <v>44.079236236396</v>
      </c>
      <c r="F1882" s="1">
        <v>34</v>
      </c>
      <c r="G1882" s="1">
        <f>IFERROR(VLOOKUP(C1882&amp;"|"&amp;D1882,TaxRates!$C:$D,2,0),55)</f>
        <v>7</v>
      </c>
      <c r="H1882" s="13">
        <f t="shared" si="58"/>
        <v>47.397028211178494</v>
      </c>
      <c r="I1882" s="1" t="str">
        <f t="shared" si="59"/>
        <v>30 to 40</v>
      </c>
    </row>
    <row r="1883" spans="1:9">
      <c r="A1883" s="1" t="s">
        <v>178</v>
      </c>
      <c r="B1883" s="1" t="s">
        <v>199</v>
      </c>
      <c r="C1883" s="1">
        <v>72555</v>
      </c>
      <c r="D1883" s="1" t="s">
        <v>1</v>
      </c>
      <c r="E1883" s="11">
        <v>115.977348195312</v>
      </c>
      <c r="F1883" s="1">
        <v>34</v>
      </c>
      <c r="G1883" s="1">
        <f>IFERROR(VLOOKUP(C1883&amp;"|"&amp;D1883,TaxRates!$C:$D,2,0),55)</f>
        <v>7</v>
      </c>
      <c r="H1883" s="13">
        <f t="shared" si="58"/>
        <v>124.70682601646453</v>
      </c>
      <c r="I1883" s="1" t="str">
        <f t="shared" si="59"/>
        <v>30 to 40</v>
      </c>
    </row>
    <row r="1884" spans="1:9">
      <c r="A1884" s="1" t="s">
        <v>178</v>
      </c>
      <c r="B1884" s="1" t="s">
        <v>199</v>
      </c>
      <c r="C1884" s="1">
        <v>72555</v>
      </c>
      <c r="D1884" s="1" t="s">
        <v>1</v>
      </c>
      <c r="E1884" s="11">
        <v>33.2975999100804</v>
      </c>
      <c r="F1884" s="1">
        <v>34</v>
      </c>
      <c r="G1884" s="1">
        <f>IFERROR(VLOOKUP(C1884&amp;"|"&amp;D1884,TaxRates!$C:$D,2,0),55)</f>
        <v>7</v>
      </c>
      <c r="H1884" s="13">
        <f t="shared" si="58"/>
        <v>35.803870871054194</v>
      </c>
      <c r="I1884" s="1" t="str">
        <f t="shared" si="59"/>
        <v>30 to 40</v>
      </c>
    </row>
    <row r="1885" spans="1:9">
      <c r="A1885" s="1" t="s">
        <v>178</v>
      </c>
      <c r="B1885" s="1" t="s">
        <v>199</v>
      </c>
      <c r="C1885" s="1">
        <v>72555</v>
      </c>
      <c r="D1885" s="1" t="s">
        <v>1</v>
      </c>
      <c r="E1885" s="11">
        <v>105.948548077984</v>
      </c>
      <c r="F1885" s="1">
        <v>34</v>
      </c>
      <c r="G1885" s="1">
        <f>IFERROR(VLOOKUP(C1885&amp;"|"&amp;D1885,TaxRates!$C:$D,2,0),55)</f>
        <v>7</v>
      </c>
      <c r="H1885" s="13">
        <f t="shared" si="58"/>
        <v>113.92316997632689</v>
      </c>
      <c r="I1885" s="1" t="str">
        <f t="shared" si="59"/>
        <v>30 to 40</v>
      </c>
    </row>
    <row r="1886" spans="1:9">
      <c r="A1886" s="1" t="s">
        <v>178</v>
      </c>
      <c r="B1886" s="1" t="s">
        <v>199</v>
      </c>
      <c r="C1886" s="1">
        <v>72555</v>
      </c>
      <c r="D1886" s="1" t="s">
        <v>1</v>
      </c>
      <c r="E1886" s="11">
        <v>118.924078346657</v>
      </c>
      <c r="F1886" s="1">
        <v>34</v>
      </c>
      <c r="G1886" s="1">
        <f>IFERROR(VLOOKUP(C1886&amp;"|"&amp;D1886,TaxRates!$C:$D,2,0),55)</f>
        <v>7</v>
      </c>
      <c r="H1886" s="13">
        <f t="shared" si="58"/>
        <v>127.87535306092151</v>
      </c>
      <c r="I1886" s="1" t="str">
        <f t="shared" si="59"/>
        <v>30 to 40</v>
      </c>
    </row>
    <row r="1887" spans="1:9">
      <c r="A1887" s="1" t="s">
        <v>178</v>
      </c>
      <c r="B1887" s="1" t="s">
        <v>199</v>
      </c>
      <c r="C1887" s="1">
        <v>72555</v>
      </c>
      <c r="D1887" s="1" t="s">
        <v>1</v>
      </c>
      <c r="E1887" s="11">
        <v>56.0194288843268</v>
      </c>
      <c r="F1887" s="1">
        <v>34</v>
      </c>
      <c r="G1887" s="1">
        <f>IFERROR(VLOOKUP(C1887&amp;"|"&amp;D1887,TaxRates!$C:$D,2,0),55)</f>
        <v>7</v>
      </c>
      <c r="H1887" s="13">
        <f t="shared" si="58"/>
        <v>60.235945036910543</v>
      </c>
      <c r="I1887" s="1" t="str">
        <f t="shared" si="59"/>
        <v>30 to 40</v>
      </c>
    </row>
    <row r="1888" spans="1:9">
      <c r="A1888" s="1" t="s">
        <v>178</v>
      </c>
      <c r="B1888" s="1" t="s">
        <v>199</v>
      </c>
      <c r="C1888" s="1">
        <v>72555</v>
      </c>
      <c r="D1888" s="1" t="s">
        <v>1</v>
      </c>
      <c r="E1888" s="11">
        <v>65.970090313297106</v>
      </c>
      <c r="F1888" s="1">
        <v>34</v>
      </c>
      <c r="G1888" s="1">
        <f>IFERROR(VLOOKUP(C1888&amp;"|"&amp;D1888,TaxRates!$C:$D,2,0),55)</f>
        <v>7</v>
      </c>
      <c r="H1888" s="13">
        <f t="shared" si="58"/>
        <v>70.935580982039909</v>
      </c>
      <c r="I1888" s="1" t="str">
        <f t="shared" si="59"/>
        <v>30 to 40</v>
      </c>
    </row>
    <row r="1889" spans="1:9">
      <c r="A1889" s="1" t="s">
        <v>178</v>
      </c>
      <c r="B1889" s="1" t="s">
        <v>199</v>
      </c>
      <c r="C1889" s="1">
        <v>72555</v>
      </c>
      <c r="D1889" s="1" t="s">
        <v>1</v>
      </c>
      <c r="E1889" s="11">
        <v>163.43007203485499</v>
      </c>
      <c r="F1889" s="1">
        <v>34</v>
      </c>
      <c r="G1889" s="1">
        <f>IFERROR(VLOOKUP(C1889&amp;"|"&amp;D1889,TaxRates!$C:$D,2,0),55)</f>
        <v>7</v>
      </c>
      <c r="H1889" s="13">
        <f t="shared" si="58"/>
        <v>175.73126025253225</v>
      </c>
      <c r="I1889" s="1" t="str">
        <f t="shared" si="59"/>
        <v>30 to 40</v>
      </c>
    </row>
    <row r="1890" spans="1:9">
      <c r="A1890" s="1" t="s">
        <v>178</v>
      </c>
      <c r="B1890" s="1" t="s">
        <v>199</v>
      </c>
      <c r="C1890" s="1">
        <v>72555</v>
      </c>
      <c r="D1890" s="1" t="s">
        <v>1</v>
      </c>
      <c r="E1890" s="11">
        <v>50.2972726291895</v>
      </c>
      <c r="F1890" s="1">
        <v>34</v>
      </c>
      <c r="G1890" s="1">
        <f>IFERROR(VLOOKUP(C1890&amp;"|"&amp;D1890,TaxRates!$C:$D,2,0),55)</f>
        <v>7</v>
      </c>
      <c r="H1890" s="13">
        <f t="shared" si="58"/>
        <v>54.083088848590862</v>
      </c>
      <c r="I1890" s="1" t="str">
        <f t="shared" si="59"/>
        <v>30 to 40</v>
      </c>
    </row>
    <row r="1891" spans="1:9">
      <c r="A1891" s="1" t="s">
        <v>178</v>
      </c>
      <c r="B1891" s="1" t="s">
        <v>199</v>
      </c>
      <c r="C1891" s="1">
        <v>72555</v>
      </c>
      <c r="D1891" s="1" t="s">
        <v>1</v>
      </c>
      <c r="E1891" s="11">
        <v>50.2972726291895</v>
      </c>
      <c r="F1891" s="1">
        <v>34</v>
      </c>
      <c r="G1891" s="1">
        <f>IFERROR(VLOOKUP(C1891&amp;"|"&amp;D1891,TaxRates!$C:$D,2,0),55)</f>
        <v>7</v>
      </c>
      <c r="H1891" s="13">
        <f t="shared" si="58"/>
        <v>54.083088848590862</v>
      </c>
      <c r="I1891" s="1" t="str">
        <f t="shared" si="59"/>
        <v>30 to 40</v>
      </c>
    </row>
    <row r="1892" spans="1:9">
      <c r="A1892" s="1" t="s">
        <v>178</v>
      </c>
      <c r="B1892" s="1" t="s">
        <v>199</v>
      </c>
      <c r="C1892" s="1">
        <v>72555</v>
      </c>
      <c r="D1892" s="1" t="s">
        <v>1</v>
      </c>
      <c r="E1892" s="11">
        <v>232.10045509775301</v>
      </c>
      <c r="F1892" s="1">
        <v>34</v>
      </c>
      <c r="G1892" s="1">
        <f>IFERROR(VLOOKUP(C1892&amp;"|"&amp;D1892,TaxRates!$C:$D,2,0),55)</f>
        <v>7</v>
      </c>
      <c r="H1892" s="13">
        <f t="shared" si="58"/>
        <v>249.57038182554089</v>
      </c>
      <c r="I1892" s="1" t="str">
        <f t="shared" si="59"/>
        <v>30 to 40</v>
      </c>
    </row>
    <row r="1893" spans="1:9">
      <c r="A1893" s="1" t="s">
        <v>178</v>
      </c>
      <c r="B1893" s="1" t="s">
        <v>199</v>
      </c>
      <c r="C1893" s="1">
        <v>72555</v>
      </c>
      <c r="D1893" s="1" t="s">
        <v>1</v>
      </c>
      <c r="E1893" s="11">
        <v>160.54945923519699</v>
      </c>
      <c r="F1893" s="1">
        <v>34</v>
      </c>
      <c r="G1893" s="1">
        <f>IFERROR(VLOOKUP(C1893&amp;"|"&amp;D1893,TaxRates!$C:$D,2,0),55)</f>
        <v>7</v>
      </c>
      <c r="H1893" s="13">
        <f t="shared" si="58"/>
        <v>172.63382713462045</v>
      </c>
      <c r="I1893" s="1" t="str">
        <f t="shared" si="59"/>
        <v>30 to 40</v>
      </c>
    </row>
    <row r="1894" spans="1:9">
      <c r="A1894" s="1" t="s">
        <v>178</v>
      </c>
      <c r="B1894" s="1" t="s">
        <v>199</v>
      </c>
      <c r="C1894" s="1">
        <v>72555</v>
      </c>
      <c r="D1894" s="1" t="s">
        <v>1</v>
      </c>
      <c r="E1894" s="11">
        <v>24.929246920358899</v>
      </c>
      <c r="F1894" s="1">
        <v>34</v>
      </c>
      <c r="G1894" s="1">
        <f>IFERROR(VLOOKUP(C1894&amp;"|"&amp;D1894,TaxRates!$C:$D,2,0),55)</f>
        <v>7</v>
      </c>
      <c r="H1894" s="13">
        <f t="shared" si="58"/>
        <v>26.805641849848282</v>
      </c>
      <c r="I1894" s="1" t="str">
        <f t="shared" si="59"/>
        <v>30 to 40</v>
      </c>
    </row>
    <row r="1895" spans="1:9">
      <c r="A1895" s="1" t="s">
        <v>178</v>
      </c>
      <c r="B1895" s="1" t="s">
        <v>199</v>
      </c>
      <c r="C1895" s="1">
        <v>72555</v>
      </c>
      <c r="D1895" s="1" t="s">
        <v>1</v>
      </c>
      <c r="E1895" s="11">
        <v>38.678650737193401</v>
      </c>
      <c r="F1895" s="1">
        <v>34</v>
      </c>
      <c r="G1895" s="1">
        <f>IFERROR(VLOOKUP(C1895&amp;"|"&amp;D1895,TaxRates!$C:$D,2,0),55)</f>
        <v>7</v>
      </c>
      <c r="H1895" s="13">
        <f t="shared" si="58"/>
        <v>41.589947029240221</v>
      </c>
      <c r="I1895" s="1" t="str">
        <f t="shared" si="59"/>
        <v>30 to 40</v>
      </c>
    </row>
    <row r="1896" spans="1:9">
      <c r="A1896" s="1" t="s">
        <v>178</v>
      </c>
      <c r="B1896" s="1" t="s">
        <v>199</v>
      </c>
      <c r="C1896" s="1">
        <v>72555</v>
      </c>
      <c r="D1896" s="1" t="s">
        <v>1</v>
      </c>
      <c r="E1896" s="11">
        <v>79.342324692096</v>
      </c>
      <c r="F1896" s="1">
        <v>34</v>
      </c>
      <c r="G1896" s="1">
        <f>IFERROR(VLOOKUP(C1896&amp;"|"&amp;D1896,TaxRates!$C:$D,2,0),55)</f>
        <v>7</v>
      </c>
      <c r="H1896" s="13">
        <f t="shared" si="58"/>
        <v>85.314327625909684</v>
      </c>
      <c r="I1896" s="1" t="str">
        <f t="shared" si="59"/>
        <v>30 to 40</v>
      </c>
    </row>
    <row r="1897" spans="1:9">
      <c r="A1897" s="1" t="s">
        <v>178</v>
      </c>
      <c r="B1897" s="1" t="s">
        <v>199</v>
      </c>
      <c r="C1897" s="1">
        <v>72555</v>
      </c>
      <c r="D1897" s="1" t="s">
        <v>1</v>
      </c>
      <c r="E1897" s="11">
        <v>56.5648970357487</v>
      </c>
      <c r="F1897" s="1">
        <v>34</v>
      </c>
      <c r="G1897" s="1">
        <f>IFERROR(VLOOKUP(C1897&amp;"|"&amp;D1897,TaxRates!$C:$D,2,0),55)</f>
        <v>7</v>
      </c>
      <c r="H1897" s="13">
        <f t="shared" si="58"/>
        <v>60.822469930912582</v>
      </c>
      <c r="I1897" s="1" t="str">
        <f t="shared" si="59"/>
        <v>30 to 40</v>
      </c>
    </row>
    <row r="1898" spans="1:9">
      <c r="A1898" s="1" t="s">
        <v>178</v>
      </c>
      <c r="B1898" s="1" t="s">
        <v>199</v>
      </c>
      <c r="C1898" s="1">
        <v>72555</v>
      </c>
      <c r="D1898" s="1" t="s">
        <v>1</v>
      </c>
      <c r="E1898" s="11">
        <v>56.536346361156397</v>
      </c>
      <c r="F1898" s="1">
        <v>34</v>
      </c>
      <c r="G1898" s="1">
        <f>IFERROR(VLOOKUP(C1898&amp;"|"&amp;D1898,TaxRates!$C:$D,2,0),55)</f>
        <v>7</v>
      </c>
      <c r="H1898" s="13">
        <f t="shared" si="58"/>
        <v>60.791770280813331</v>
      </c>
      <c r="I1898" s="1" t="str">
        <f t="shared" si="59"/>
        <v>30 to 40</v>
      </c>
    </row>
    <row r="1899" spans="1:9">
      <c r="A1899" s="1" t="s">
        <v>178</v>
      </c>
      <c r="B1899" s="1" t="s">
        <v>199</v>
      </c>
      <c r="C1899" s="1">
        <v>72555</v>
      </c>
      <c r="D1899" s="1" t="s">
        <v>1</v>
      </c>
      <c r="E1899" s="11">
        <v>83.417557823380704</v>
      </c>
      <c r="F1899" s="1">
        <v>35</v>
      </c>
      <c r="G1899" s="1">
        <f>IFERROR(VLOOKUP(C1899&amp;"|"&amp;D1899,TaxRates!$C:$D,2,0),55)</f>
        <v>7</v>
      </c>
      <c r="H1899" s="13">
        <f t="shared" si="58"/>
        <v>89.696298734817972</v>
      </c>
      <c r="I1899" s="1" t="str">
        <f t="shared" si="59"/>
        <v>30 to 40</v>
      </c>
    </row>
    <row r="1900" spans="1:9">
      <c r="A1900" s="1" t="s">
        <v>178</v>
      </c>
      <c r="B1900" s="1" t="s">
        <v>199</v>
      </c>
      <c r="C1900" s="1">
        <v>72555</v>
      </c>
      <c r="D1900" s="1" t="s">
        <v>1</v>
      </c>
      <c r="E1900" s="11">
        <v>121.517681733308</v>
      </c>
      <c r="F1900" s="1">
        <v>35</v>
      </c>
      <c r="G1900" s="1">
        <f>IFERROR(VLOOKUP(C1900&amp;"|"&amp;D1900,TaxRates!$C:$D,2,0),55)</f>
        <v>7</v>
      </c>
      <c r="H1900" s="13">
        <f t="shared" si="58"/>
        <v>130.66417390678279</v>
      </c>
      <c r="I1900" s="1" t="str">
        <f t="shared" si="59"/>
        <v>30 to 40</v>
      </c>
    </row>
    <row r="1901" spans="1:9">
      <c r="A1901" s="1" t="s">
        <v>178</v>
      </c>
      <c r="B1901" s="1" t="s">
        <v>199</v>
      </c>
      <c r="C1901" s="1">
        <v>72555</v>
      </c>
      <c r="D1901" s="1" t="s">
        <v>1</v>
      </c>
      <c r="E1901" s="11">
        <v>330.80163983053501</v>
      </c>
      <c r="F1901" s="1">
        <v>35</v>
      </c>
      <c r="G1901" s="1">
        <f>IFERROR(VLOOKUP(C1901&amp;"|"&amp;D1901,TaxRates!$C:$D,2,0),55)</f>
        <v>7</v>
      </c>
      <c r="H1901" s="13">
        <f t="shared" si="58"/>
        <v>355.7006879898226</v>
      </c>
      <c r="I1901" s="1" t="str">
        <f t="shared" si="59"/>
        <v>30 to 40</v>
      </c>
    </row>
    <row r="1902" spans="1:9">
      <c r="A1902" s="1" t="s">
        <v>178</v>
      </c>
      <c r="B1902" s="1" t="s">
        <v>199</v>
      </c>
      <c r="C1902" s="1">
        <v>72555</v>
      </c>
      <c r="D1902" s="1" t="s">
        <v>1</v>
      </c>
      <c r="E1902" s="11">
        <v>62.296069293388797</v>
      </c>
      <c r="F1902" s="1">
        <v>35</v>
      </c>
      <c r="G1902" s="1">
        <f>IFERROR(VLOOKUP(C1902&amp;"|"&amp;D1902,TaxRates!$C:$D,2,0),55)</f>
        <v>7</v>
      </c>
      <c r="H1902" s="13">
        <f t="shared" si="58"/>
        <v>66.985020745579362</v>
      </c>
      <c r="I1902" s="1" t="str">
        <f t="shared" si="59"/>
        <v>30 to 40</v>
      </c>
    </row>
    <row r="1903" spans="1:9">
      <c r="A1903" s="1" t="s">
        <v>178</v>
      </c>
      <c r="B1903" s="1" t="s">
        <v>199</v>
      </c>
      <c r="C1903" s="1">
        <v>72555</v>
      </c>
      <c r="D1903" s="1" t="s">
        <v>1</v>
      </c>
      <c r="E1903" s="11">
        <v>370.75154692062898</v>
      </c>
      <c r="F1903" s="1">
        <v>35</v>
      </c>
      <c r="G1903" s="1">
        <f>IFERROR(VLOOKUP(C1903&amp;"|"&amp;D1903,TaxRates!$C:$D,2,0),55)</f>
        <v>7</v>
      </c>
      <c r="H1903" s="13">
        <f t="shared" si="58"/>
        <v>398.65757733400966</v>
      </c>
      <c r="I1903" s="1" t="str">
        <f t="shared" si="59"/>
        <v>30 to 40</v>
      </c>
    </row>
    <row r="1904" spans="1:9">
      <c r="A1904" s="1" t="s">
        <v>178</v>
      </c>
      <c r="B1904" s="1" t="s">
        <v>199</v>
      </c>
      <c r="C1904" s="1">
        <v>72555</v>
      </c>
      <c r="D1904" s="1" t="s">
        <v>1</v>
      </c>
      <c r="E1904" s="11">
        <v>180.96469423579899</v>
      </c>
      <c r="F1904" s="1">
        <v>35</v>
      </c>
      <c r="G1904" s="1">
        <f>IFERROR(VLOOKUP(C1904&amp;"|"&amp;D1904,TaxRates!$C:$D,2,0),55)</f>
        <v>7</v>
      </c>
      <c r="H1904" s="13">
        <f t="shared" si="58"/>
        <v>194.5856927266656</v>
      </c>
      <c r="I1904" s="1" t="str">
        <f t="shared" si="59"/>
        <v>30 to 40</v>
      </c>
    </row>
    <row r="1905" spans="1:9">
      <c r="A1905" s="1" t="s">
        <v>178</v>
      </c>
      <c r="B1905" s="1" t="s">
        <v>199</v>
      </c>
      <c r="C1905" s="1">
        <v>72555</v>
      </c>
      <c r="D1905" s="1" t="s">
        <v>1</v>
      </c>
      <c r="E1905" s="11">
        <v>298.68363358124299</v>
      </c>
      <c r="F1905" s="1">
        <v>35</v>
      </c>
      <c r="G1905" s="1">
        <f>IFERROR(VLOOKUP(C1905&amp;"|"&amp;D1905,TaxRates!$C:$D,2,0),55)</f>
        <v>7</v>
      </c>
      <c r="H1905" s="13">
        <f t="shared" si="58"/>
        <v>321.16519739918601</v>
      </c>
      <c r="I1905" s="1" t="str">
        <f t="shared" si="59"/>
        <v>30 to 40</v>
      </c>
    </row>
    <row r="1906" spans="1:9">
      <c r="A1906" s="1" t="s">
        <v>178</v>
      </c>
      <c r="B1906" s="1" t="s">
        <v>199</v>
      </c>
      <c r="C1906" s="1">
        <v>72555</v>
      </c>
      <c r="D1906" s="1" t="s">
        <v>1</v>
      </c>
      <c r="E1906" s="11">
        <v>216.77775884417201</v>
      </c>
      <c r="F1906" s="1">
        <v>35</v>
      </c>
      <c r="G1906" s="1">
        <f>IFERROR(VLOOKUP(C1906&amp;"|"&amp;D1906,TaxRates!$C:$D,2,0),55)</f>
        <v>7</v>
      </c>
      <c r="H1906" s="13">
        <f t="shared" si="58"/>
        <v>233.09436434857207</v>
      </c>
      <c r="I1906" s="1" t="str">
        <f t="shared" si="59"/>
        <v>30 to 40</v>
      </c>
    </row>
    <row r="1907" spans="1:9">
      <c r="A1907" s="1" t="s">
        <v>178</v>
      </c>
      <c r="B1907" s="1" t="s">
        <v>199</v>
      </c>
      <c r="C1907" s="1">
        <v>72555</v>
      </c>
      <c r="D1907" s="1" t="s">
        <v>1</v>
      </c>
      <c r="E1907" s="11">
        <v>67.855937503474905</v>
      </c>
      <c r="F1907" s="1">
        <v>35</v>
      </c>
      <c r="G1907" s="1">
        <f>IFERROR(VLOOKUP(C1907&amp;"|"&amp;D1907,TaxRates!$C:$D,2,0),55)</f>
        <v>7</v>
      </c>
      <c r="H1907" s="13">
        <f t="shared" si="58"/>
        <v>72.963373659650443</v>
      </c>
      <c r="I1907" s="1" t="str">
        <f t="shared" si="59"/>
        <v>30 to 40</v>
      </c>
    </row>
    <row r="1908" spans="1:9">
      <c r="A1908" s="1" t="s">
        <v>178</v>
      </c>
      <c r="B1908" s="1" t="s">
        <v>199</v>
      </c>
      <c r="C1908" s="1">
        <v>72555</v>
      </c>
      <c r="D1908" s="1" t="s">
        <v>1</v>
      </c>
      <c r="E1908" s="11">
        <v>74.871890117769993</v>
      </c>
      <c r="F1908" s="1">
        <v>35</v>
      </c>
      <c r="G1908" s="1">
        <f>IFERROR(VLOOKUP(C1908&amp;"|"&amp;D1908,TaxRates!$C:$D,2,0),55)</f>
        <v>7</v>
      </c>
      <c r="H1908" s="13">
        <f t="shared" si="58"/>
        <v>80.507408728784938</v>
      </c>
      <c r="I1908" s="1" t="str">
        <f t="shared" si="59"/>
        <v>30 to 40</v>
      </c>
    </row>
    <row r="1909" spans="1:9">
      <c r="A1909" s="1" t="s">
        <v>178</v>
      </c>
      <c r="B1909" s="1" t="s">
        <v>199</v>
      </c>
      <c r="C1909" s="1">
        <v>72555</v>
      </c>
      <c r="D1909" s="1" t="s">
        <v>1</v>
      </c>
      <c r="E1909" s="11">
        <v>106.753977634904</v>
      </c>
      <c r="F1909" s="1">
        <v>35</v>
      </c>
      <c r="G1909" s="1">
        <f>IFERROR(VLOOKUP(C1909&amp;"|"&amp;D1909,TaxRates!$C:$D,2,0),55)</f>
        <v>7</v>
      </c>
      <c r="H1909" s="13">
        <f t="shared" si="58"/>
        <v>114.78922326333765</v>
      </c>
      <c r="I1909" s="1" t="str">
        <f t="shared" si="59"/>
        <v>30 to 40</v>
      </c>
    </row>
    <row r="1910" spans="1:9">
      <c r="A1910" s="1" t="s">
        <v>178</v>
      </c>
      <c r="B1910" s="1" t="s">
        <v>199</v>
      </c>
      <c r="C1910" s="1">
        <v>72555</v>
      </c>
      <c r="D1910" s="1" t="s">
        <v>1</v>
      </c>
      <c r="E1910" s="11">
        <v>222.40374440594599</v>
      </c>
      <c r="F1910" s="1">
        <v>35</v>
      </c>
      <c r="G1910" s="1">
        <f>IFERROR(VLOOKUP(C1910&amp;"|"&amp;D1910,TaxRates!$C:$D,2,0),55)</f>
        <v>7</v>
      </c>
      <c r="H1910" s="13">
        <f t="shared" si="58"/>
        <v>239.14381118918925</v>
      </c>
      <c r="I1910" s="1" t="str">
        <f t="shared" si="59"/>
        <v>30 to 40</v>
      </c>
    </row>
    <row r="1911" spans="1:9">
      <c r="A1911" s="1" t="s">
        <v>178</v>
      </c>
      <c r="B1911" s="1" t="s">
        <v>199</v>
      </c>
      <c r="C1911" s="1">
        <v>72555</v>
      </c>
      <c r="D1911" s="1" t="s">
        <v>1</v>
      </c>
      <c r="E1911" s="11">
        <v>214.68754893059699</v>
      </c>
      <c r="F1911" s="1">
        <v>35</v>
      </c>
      <c r="G1911" s="1">
        <f>IFERROR(VLOOKUP(C1911&amp;"|"&amp;D1911,TaxRates!$C:$D,2,0),55)</f>
        <v>7</v>
      </c>
      <c r="H1911" s="13">
        <f t="shared" si="58"/>
        <v>230.84682680709355</v>
      </c>
      <c r="I1911" s="1" t="str">
        <f t="shared" si="59"/>
        <v>30 to 40</v>
      </c>
    </row>
    <row r="1912" spans="1:9">
      <c r="A1912" s="1" t="s">
        <v>178</v>
      </c>
      <c r="B1912" s="1" t="s">
        <v>199</v>
      </c>
      <c r="C1912" s="1">
        <v>72555</v>
      </c>
      <c r="D1912" s="1" t="s">
        <v>1</v>
      </c>
      <c r="E1912" s="11">
        <v>57.610753326078502</v>
      </c>
      <c r="F1912" s="1">
        <v>35</v>
      </c>
      <c r="G1912" s="1">
        <f>IFERROR(VLOOKUP(C1912&amp;"|"&amp;D1912,TaxRates!$C:$D,2,0),55)</f>
        <v>7</v>
      </c>
      <c r="H1912" s="13">
        <f t="shared" si="58"/>
        <v>61.947046587181191</v>
      </c>
      <c r="I1912" s="1" t="str">
        <f t="shared" si="59"/>
        <v>30 to 40</v>
      </c>
    </row>
    <row r="1913" spans="1:9">
      <c r="A1913" s="1" t="s">
        <v>178</v>
      </c>
      <c r="B1913" s="1" t="s">
        <v>199</v>
      </c>
      <c r="C1913" s="1">
        <v>72555</v>
      </c>
      <c r="D1913" s="1" t="s">
        <v>1</v>
      </c>
      <c r="E1913" s="11">
        <v>327.510798916998</v>
      </c>
      <c r="F1913" s="1">
        <v>35</v>
      </c>
      <c r="G1913" s="1">
        <f>IFERROR(VLOOKUP(C1913&amp;"|"&amp;D1913,TaxRates!$C:$D,2,0),55)</f>
        <v>7</v>
      </c>
      <c r="H1913" s="13">
        <f t="shared" si="58"/>
        <v>352.16214937311616</v>
      </c>
      <c r="I1913" s="1" t="str">
        <f t="shared" si="59"/>
        <v>30 to 40</v>
      </c>
    </row>
    <row r="1914" spans="1:9">
      <c r="A1914" s="1" t="s">
        <v>178</v>
      </c>
      <c r="B1914" s="1" t="s">
        <v>199</v>
      </c>
      <c r="C1914" s="1">
        <v>72555</v>
      </c>
      <c r="D1914" s="1" t="s">
        <v>1</v>
      </c>
      <c r="E1914" s="11">
        <v>219.05730481030801</v>
      </c>
      <c r="F1914" s="1">
        <v>35</v>
      </c>
      <c r="G1914" s="1">
        <f>IFERROR(VLOOKUP(C1914&amp;"|"&amp;D1914,TaxRates!$C:$D,2,0),55)</f>
        <v>7</v>
      </c>
      <c r="H1914" s="13">
        <f t="shared" si="58"/>
        <v>235.54548904334197</v>
      </c>
      <c r="I1914" s="1" t="str">
        <f t="shared" si="59"/>
        <v>30 to 40</v>
      </c>
    </row>
    <row r="1915" spans="1:9">
      <c r="A1915" s="1" t="s">
        <v>178</v>
      </c>
      <c r="B1915" s="1" t="s">
        <v>199</v>
      </c>
      <c r="C1915" s="1">
        <v>72555</v>
      </c>
      <c r="D1915" s="1" t="s">
        <v>1</v>
      </c>
      <c r="E1915" s="11">
        <v>122.53348468196199</v>
      </c>
      <c r="F1915" s="1">
        <v>35</v>
      </c>
      <c r="G1915" s="1">
        <f>IFERROR(VLOOKUP(C1915&amp;"|"&amp;D1915,TaxRates!$C:$D,2,0),55)</f>
        <v>7</v>
      </c>
      <c r="H1915" s="13">
        <f t="shared" si="58"/>
        <v>131.75643514189463</v>
      </c>
      <c r="I1915" s="1" t="str">
        <f t="shared" si="59"/>
        <v>30 to 40</v>
      </c>
    </row>
    <row r="1916" spans="1:9">
      <c r="A1916" s="1" t="s">
        <v>178</v>
      </c>
      <c r="B1916" s="1" t="s">
        <v>199</v>
      </c>
      <c r="C1916" s="1">
        <v>72555</v>
      </c>
      <c r="D1916" s="1" t="s">
        <v>1</v>
      </c>
      <c r="E1916" s="11">
        <v>102.6156324861</v>
      </c>
      <c r="F1916" s="1">
        <v>36</v>
      </c>
      <c r="G1916" s="1">
        <f>IFERROR(VLOOKUP(C1916&amp;"|"&amp;D1916,TaxRates!$C:$D,2,0),55)</f>
        <v>7</v>
      </c>
      <c r="H1916" s="13">
        <f t="shared" si="58"/>
        <v>110.33938977000001</v>
      </c>
      <c r="I1916" s="1" t="str">
        <f t="shared" si="59"/>
        <v>30 to 40</v>
      </c>
    </row>
    <row r="1917" spans="1:9">
      <c r="A1917" s="1" t="s">
        <v>178</v>
      </c>
      <c r="B1917" s="1" t="s">
        <v>199</v>
      </c>
      <c r="C1917" s="1">
        <v>72555</v>
      </c>
      <c r="D1917" s="1" t="s">
        <v>1</v>
      </c>
      <c r="E1917" s="11">
        <v>77.139414747234895</v>
      </c>
      <c r="F1917" s="1">
        <v>36</v>
      </c>
      <c r="G1917" s="1">
        <f>IFERROR(VLOOKUP(C1917&amp;"|"&amp;D1917,TaxRates!$C:$D,2,0),55)</f>
        <v>7</v>
      </c>
      <c r="H1917" s="13">
        <f t="shared" si="58"/>
        <v>82.945607255091289</v>
      </c>
      <c r="I1917" s="1" t="str">
        <f t="shared" si="59"/>
        <v>30 to 40</v>
      </c>
    </row>
    <row r="1918" spans="1:9">
      <c r="A1918" s="1" t="s">
        <v>178</v>
      </c>
      <c r="B1918" s="1" t="s">
        <v>199</v>
      </c>
      <c r="C1918" s="1">
        <v>72555</v>
      </c>
      <c r="D1918" s="1" t="s">
        <v>1</v>
      </c>
      <c r="E1918" s="11">
        <v>71.911635962670104</v>
      </c>
      <c r="F1918" s="1">
        <v>36</v>
      </c>
      <c r="G1918" s="1">
        <f>IFERROR(VLOOKUP(C1918&amp;"|"&amp;D1918,TaxRates!$C:$D,2,0),55)</f>
        <v>7</v>
      </c>
      <c r="H1918" s="13">
        <f t="shared" si="58"/>
        <v>77.324339744806565</v>
      </c>
      <c r="I1918" s="1" t="str">
        <f t="shared" si="59"/>
        <v>30 to 40</v>
      </c>
    </row>
    <row r="1919" spans="1:9">
      <c r="A1919" s="1" t="s">
        <v>178</v>
      </c>
      <c r="B1919" s="1" t="s">
        <v>199</v>
      </c>
      <c r="C1919" s="1">
        <v>72555</v>
      </c>
      <c r="D1919" s="1" t="s">
        <v>1</v>
      </c>
      <c r="E1919" s="11">
        <v>85.835349161226304</v>
      </c>
      <c r="F1919" s="1">
        <v>36</v>
      </c>
      <c r="G1919" s="1">
        <f>IFERROR(VLOOKUP(C1919&amp;"|"&amp;D1919,TaxRates!$C:$D,2,0),55)</f>
        <v>7</v>
      </c>
      <c r="H1919" s="13">
        <f t="shared" si="58"/>
        <v>92.296074366910005</v>
      </c>
      <c r="I1919" s="1" t="str">
        <f t="shared" si="59"/>
        <v>30 to 40</v>
      </c>
    </row>
    <row r="1920" spans="1:9">
      <c r="A1920" s="1" t="s">
        <v>178</v>
      </c>
      <c r="B1920" s="1" t="s">
        <v>199</v>
      </c>
      <c r="C1920" s="1">
        <v>72555</v>
      </c>
      <c r="D1920" s="1" t="s">
        <v>1</v>
      </c>
      <c r="E1920" s="11">
        <v>155.96181662833399</v>
      </c>
      <c r="F1920" s="1">
        <v>36</v>
      </c>
      <c r="G1920" s="1">
        <f>IFERROR(VLOOKUP(C1920&amp;"|"&amp;D1920,TaxRates!$C:$D,2,0),55)</f>
        <v>7</v>
      </c>
      <c r="H1920" s="13">
        <f t="shared" si="58"/>
        <v>167.70087809498281</v>
      </c>
      <c r="I1920" s="1" t="str">
        <f t="shared" si="59"/>
        <v>30 to 40</v>
      </c>
    </row>
    <row r="1921" spans="1:9">
      <c r="A1921" s="1" t="s">
        <v>178</v>
      </c>
      <c r="B1921" s="1" t="s">
        <v>199</v>
      </c>
      <c r="C1921" s="1">
        <v>72555</v>
      </c>
      <c r="D1921" s="1" t="s">
        <v>1</v>
      </c>
      <c r="E1921" s="11">
        <v>88.484551229978095</v>
      </c>
      <c r="F1921" s="1">
        <v>36</v>
      </c>
      <c r="G1921" s="1">
        <f>IFERROR(VLOOKUP(C1921&amp;"|"&amp;D1921,TaxRates!$C:$D,2,0),55)</f>
        <v>7</v>
      </c>
      <c r="H1921" s="13">
        <f t="shared" si="58"/>
        <v>95.144678741911932</v>
      </c>
      <c r="I1921" s="1" t="str">
        <f t="shared" si="59"/>
        <v>30 to 40</v>
      </c>
    </row>
    <row r="1922" spans="1:9">
      <c r="A1922" s="1" t="s">
        <v>178</v>
      </c>
      <c r="B1922" s="1" t="s">
        <v>199</v>
      </c>
      <c r="C1922" s="1">
        <v>72555</v>
      </c>
      <c r="D1922" s="1" t="s">
        <v>1</v>
      </c>
      <c r="E1922" s="11">
        <v>101.018297376013</v>
      </c>
      <c r="F1922" s="1">
        <v>36</v>
      </c>
      <c r="G1922" s="1">
        <f>IFERROR(VLOOKUP(C1922&amp;"|"&amp;D1922,TaxRates!$C:$D,2,0),55)</f>
        <v>7</v>
      </c>
      <c r="H1922" s="13">
        <f t="shared" si="58"/>
        <v>108.62182513549786</v>
      </c>
      <c r="I1922" s="1" t="str">
        <f t="shared" si="59"/>
        <v>30 to 40</v>
      </c>
    </row>
    <row r="1923" spans="1:9">
      <c r="A1923" s="1" t="s">
        <v>178</v>
      </c>
      <c r="B1923" s="1" t="s">
        <v>199</v>
      </c>
      <c r="C1923" s="1">
        <v>72555</v>
      </c>
      <c r="D1923" s="1" t="s">
        <v>1</v>
      </c>
      <c r="E1923" s="11">
        <v>108.038757991559</v>
      </c>
      <c r="F1923" s="1">
        <v>36</v>
      </c>
      <c r="G1923" s="1">
        <f>IFERROR(VLOOKUP(C1923&amp;"|"&amp;D1923,TaxRates!$C:$D,2,0),55)</f>
        <v>7</v>
      </c>
      <c r="H1923" s="13">
        <f t="shared" ref="H1923:H1986" si="60">E1923/(1-(G1923*0.01))</f>
        <v>116.17070751780538</v>
      </c>
      <c r="I1923" s="1" t="str">
        <f t="shared" ref="I1923:I1986" si="61">VLOOKUP(F1923,$M$4:$N$9,2, 1)</f>
        <v>30 to 40</v>
      </c>
    </row>
    <row r="1924" spans="1:9">
      <c r="A1924" s="1" t="s">
        <v>178</v>
      </c>
      <c r="B1924" s="1" t="s">
        <v>199</v>
      </c>
      <c r="C1924" s="1">
        <v>72555</v>
      </c>
      <c r="D1924" s="1" t="s">
        <v>1</v>
      </c>
      <c r="E1924" s="11">
        <v>37.545639756002899</v>
      </c>
      <c r="F1924" s="1">
        <v>36</v>
      </c>
      <c r="G1924" s="1">
        <f>IFERROR(VLOOKUP(C1924&amp;"|"&amp;D1924,TaxRates!$C:$D,2,0),55)</f>
        <v>7</v>
      </c>
      <c r="H1924" s="13">
        <f t="shared" si="60"/>
        <v>40.371655651616024</v>
      </c>
      <c r="I1924" s="1" t="str">
        <f t="shared" si="61"/>
        <v>30 to 40</v>
      </c>
    </row>
    <row r="1925" spans="1:9">
      <c r="A1925" s="1" t="s">
        <v>178</v>
      </c>
      <c r="B1925" s="1" t="s">
        <v>199</v>
      </c>
      <c r="C1925" s="1">
        <v>72555</v>
      </c>
      <c r="D1925" s="1" t="s">
        <v>1</v>
      </c>
      <c r="E1925" s="11">
        <v>189.81540335942299</v>
      </c>
      <c r="F1925" s="1">
        <v>36</v>
      </c>
      <c r="G1925" s="1">
        <f>IFERROR(VLOOKUP(C1925&amp;"|"&amp;D1925,TaxRates!$C:$D,2,0),55)</f>
        <v>7</v>
      </c>
      <c r="H1925" s="13">
        <f t="shared" si="60"/>
        <v>204.10258425744408</v>
      </c>
      <c r="I1925" s="1" t="str">
        <f t="shared" si="61"/>
        <v>30 to 40</v>
      </c>
    </row>
    <row r="1926" spans="1:9">
      <c r="A1926" s="1" t="s">
        <v>178</v>
      </c>
      <c r="B1926" s="1" t="s">
        <v>199</v>
      </c>
      <c r="C1926" s="1">
        <v>72555</v>
      </c>
      <c r="D1926" s="1" t="s">
        <v>1</v>
      </c>
      <c r="E1926" s="11">
        <v>148.12841312044699</v>
      </c>
      <c r="F1926" s="1">
        <v>36</v>
      </c>
      <c r="G1926" s="1">
        <f>IFERROR(VLOOKUP(C1926&amp;"|"&amp;D1926,TaxRates!$C:$D,2,0),55)</f>
        <v>7</v>
      </c>
      <c r="H1926" s="13">
        <f t="shared" si="60"/>
        <v>159.27786357037311</v>
      </c>
      <c r="I1926" s="1" t="str">
        <f t="shared" si="61"/>
        <v>30 to 40</v>
      </c>
    </row>
    <row r="1927" spans="1:9">
      <c r="A1927" s="1" t="s">
        <v>178</v>
      </c>
      <c r="B1927" s="1" t="s">
        <v>199</v>
      </c>
      <c r="C1927" s="1">
        <v>72555</v>
      </c>
      <c r="D1927" s="1" t="s">
        <v>1</v>
      </c>
      <c r="E1927" s="11">
        <v>49.838959168628399</v>
      </c>
      <c r="F1927" s="1">
        <v>36</v>
      </c>
      <c r="G1927" s="1">
        <f>IFERROR(VLOOKUP(C1927&amp;"|"&amp;D1927,TaxRates!$C:$D,2,0),55)</f>
        <v>7</v>
      </c>
      <c r="H1927" s="13">
        <f t="shared" si="60"/>
        <v>53.590278675944518</v>
      </c>
      <c r="I1927" s="1" t="str">
        <f t="shared" si="61"/>
        <v>30 to 40</v>
      </c>
    </row>
    <row r="1928" spans="1:9">
      <c r="A1928" s="1" t="s">
        <v>178</v>
      </c>
      <c r="B1928" s="1" t="s">
        <v>199</v>
      </c>
      <c r="C1928" s="1">
        <v>72555</v>
      </c>
      <c r="D1928" s="1" t="s">
        <v>1</v>
      </c>
      <c r="E1928" s="11">
        <v>68.936355136732203</v>
      </c>
      <c r="F1928" s="1">
        <v>36</v>
      </c>
      <c r="G1928" s="1">
        <f>IFERROR(VLOOKUP(C1928&amp;"|"&amp;D1928,TaxRates!$C:$D,2,0),55)</f>
        <v>7</v>
      </c>
      <c r="H1928" s="13">
        <f t="shared" si="60"/>
        <v>74.125113050249681</v>
      </c>
      <c r="I1928" s="1" t="str">
        <f t="shared" si="61"/>
        <v>30 to 40</v>
      </c>
    </row>
    <row r="1929" spans="1:9">
      <c r="A1929" s="1" t="s">
        <v>178</v>
      </c>
      <c r="B1929" s="1" t="s">
        <v>199</v>
      </c>
      <c r="C1929" s="1">
        <v>72555</v>
      </c>
      <c r="D1929" s="1" t="s">
        <v>1</v>
      </c>
      <c r="E1929" s="11">
        <v>148.963896019044</v>
      </c>
      <c r="F1929" s="1">
        <v>36</v>
      </c>
      <c r="G1929" s="1">
        <f>IFERROR(VLOOKUP(C1929&amp;"|"&amp;D1929,TaxRates!$C:$D,2,0),55)</f>
        <v>7</v>
      </c>
      <c r="H1929" s="13">
        <f t="shared" si="60"/>
        <v>160.17623227854196</v>
      </c>
      <c r="I1929" s="1" t="str">
        <f t="shared" si="61"/>
        <v>30 to 40</v>
      </c>
    </row>
    <row r="1930" spans="1:9">
      <c r="A1930" s="1" t="s">
        <v>178</v>
      </c>
      <c r="B1930" s="1" t="s">
        <v>199</v>
      </c>
      <c r="C1930" s="1">
        <v>72555</v>
      </c>
      <c r="D1930" s="1" t="s">
        <v>1</v>
      </c>
      <c r="E1930" s="11">
        <v>124.317150510441</v>
      </c>
      <c r="F1930" s="1">
        <v>37</v>
      </c>
      <c r="G1930" s="1">
        <f>IFERROR(VLOOKUP(C1930&amp;"|"&amp;D1930,TaxRates!$C:$D,2,0),55)</f>
        <v>7</v>
      </c>
      <c r="H1930" s="13">
        <f t="shared" si="60"/>
        <v>133.67435538757098</v>
      </c>
      <c r="I1930" s="1" t="str">
        <f t="shared" si="61"/>
        <v>30 to 40</v>
      </c>
    </row>
    <row r="1931" spans="1:9">
      <c r="A1931" s="1" t="s">
        <v>178</v>
      </c>
      <c r="B1931" s="1" t="s">
        <v>199</v>
      </c>
      <c r="C1931" s="1">
        <v>72555</v>
      </c>
      <c r="D1931" s="1" t="s">
        <v>1</v>
      </c>
      <c r="E1931" s="11">
        <v>22.397252884144098</v>
      </c>
      <c r="F1931" s="1">
        <v>37</v>
      </c>
      <c r="G1931" s="1">
        <f>IFERROR(VLOOKUP(C1931&amp;"|"&amp;D1931,TaxRates!$C:$D,2,0),55)</f>
        <v>7</v>
      </c>
      <c r="H1931" s="13">
        <f t="shared" si="60"/>
        <v>24.083067617359248</v>
      </c>
      <c r="I1931" s="1" t="str">
        <f t="shared" si="61"/>
        <v>30 to 40</v>
      </c>
    </row>
    <row r="1932" spans="1:9">
      <c r="A1932" s="1" t="s">
        <v>178</v>
      </c>
      <c r="B1932" s="1" t="s">
        <v>199</v>
      </c>
      <c r="C1932" s="1">
        <v>72555</v>
      </c>
      <c r="D1932" s="1" t="s">
        <v>1</v>
      </c>
      <c r="E1932" s="11">
        <v>175.51452072283101</v>
      </c>
      <c r="F1932" s="1">
        <v>37</v>
      </c>
      <c r="G1932" s="1">
        <f>IFERROR(VLOOKUP(C1932&amp;"|"&amp;D1932,TaxRates!$C:$D,2,0),55)</f>
        <v>7</v>
      </c>
      <c r="H1932" s="13">
        <f t="shared" si="60"/>
        <v>188.72529109981829</v>
      </c>
      <c r="I1932" s="1" t="str">
        <f t="shared" si="61"/>
        <v>30 to 40</v>
      </c>
    </row>
    <row r="1933" spans="1:9">
      <c r="A1933" s="1" t="s">
        <v>178</v>
      </c>
      <c r="B1933" s="1" t="s">
        <v>199</v>
      </c>
      <c r="C1933" s="1">
        <v>72555</v>
      </c>
      <c r="D1933" s="1" t="s">
        <v>1</v>
      </c>
      <c r="E1933" s="11">
        <v>85.661039779504605</v>
      </c>
      <c r="F1933" s="1">
        <v>37</v>
      </c>
      <c r="G1933" s="1">
        <f>IFERROR(VLOOKUP(C1933&amp;"|"&amp;D1933,TaxRates!$C:$D,2,0),55)</f>
        <v>7</v>
      </c>
      <c r="H1933" s="13">
        <f t="shared" si="60"/>
        <v>92.108644924198501</v>
      </c>
      <c r="I1933" s="1" t="str">
        <f t="shared" si="61"/>
        <v>30 to 40</v>
      </c>
    </row>
    <row r="1934" spans="1:9">
      <c r="A1934" s="1" t="s">
        <v>178</v>
      </c>
      <c r="B1934" s="1" t="s">
        <v>199</v>
      </c>
      <c r="C1934" s="1">
        <v>72555</v>
      </c>
      <c r="D1934" s="1" t="s">
        <v>1</v>
      </c>
      <c r="E1934" s="11">
        <v>42.142298365368703</v>
      </c>
      <c r="F1934" s="1">
        <v>37</v>
      </c>
      <c r="G1934" s="1">
        <f>IFERROR(VLOOKUP(C1934&amp;"|"&amp;D1934,TaxRates!$C:$D,2,0),55)</f>
        <v>7</v>
      </c>
      <c r="H1934" s="13">
        <f t="shared" si="60"/>
        <v>45.314299317600756</v>
      </c>
      <c r="I1934" s="1" t="str">
        <f t="shared" si="61"/>
        <v>30 to 40</v>
      </c>
    </row>
    <row r="1935" spans="1:9">
      <c r="A1935" s="1" t="s">
        <v>178</v>
      </c>
      <c r="B1935" s="1" t="s">
        <v>199</v>
      </c>
      <c r="C1935" s="1">
        <v>72555</v>
      </c>
      <c r="D1935" s="1" t="s">
        <v>1</v>
      </c>
      <c r="E1935" s="11">
        <v>111.74132968606</v>
      </c>
      <c r="F1935" s="1">
        <v>37</v>
      </c>
      <c r="G1935" s="1">
        <f>IFERROR(VLOOKUP(C1935&amp;"|"&amp;D1935,TaxRates!$C:$D,2,0),55)</f>
        <v>7</v>
      </c>
      <c r="H1935" s="13">
        <f t="shared" si="60"/>
        <v>120.15196740436559</v>
      </c>
      <c r="I1935" s="1" t="str">
        <f t="shared" si="61"/>
        <v>30 to 40</v>
      </c>
    </row>
    <row r="1936" spans="1:9">
      <c r="A1936" s="1" t="s">
        <v>178</v>
      </c>
      <c r="B1936" s="1" t="s">
        <v>199</v>
      </c>
      <c r="C1936" s="1">
        <v>72555</v>
      </c>
      <c r="D1936" s="1" t="s">
        <v>1</v>
      </c>
      <c r="E1936" s="11">
        <v>188.933337781228</v>
      </c>
      <c r="F1936" s="1">
        <v>37</v>
      </c>
      <c r="G1936" s="1">
        <f>IFERROR(VLOOKUP(C1936&amp;"|"&amp;D1936,TaxRates!$C:$D,2,0),55)</f>
        <v>7</v>
      </c>
      <c r="H1936" s="13">
        <f t="shared" si="60"/>
        <v>203.15412664648173</v>
      </c>
      <c r="I1936" s="1" t="str">
        <f t="shared" si="61"/>
        <v>30 to 40</v>
      </c>
    </row>
    <row r="1937" spans="1:9">
      <c r="A1937" s="1" t="s">
        <v>178</v>
      </c>
      <c r="B1937" s="1" t="s">
        <v>199</v>
      </c>
      <c r="C1937" s="1">
        <v>72555</v>
      </c>
      <c r="D1937" s="1" t="s">
        <v>1</v>
      </c>
      <c r="E1937" s="11">
        <v>188.933337781228</v>
      </c>
      <c r="F1937" s="1">
        <v>37</v>
      </c>
      <c r="G1937" s="1">
        <f>IFERROR(VLOOKUP(C1937&amp;"|"&amp;D1937,TaxRates!$C:$D,2,0),55)</f>
        <v>7</v>
      </c>
      <c r="H1937" s="13">
        <f t="shared" si="60"/>
        <v>203.15412664648173</v>
      </c>
      <c r="I1937" s="1" t="str">
        <f t="shared" si="61"/>
        <v>30 to 40</v>
      </c>
    </row>
    <row r="1938" spans="1:9">
      <c r="A1938" s="1" t="s">
        <v>178</v>
      </c>
      <c r="B1938" s="1" t="s">
        <v>199</v>
      </c>
      <c r="C1938" s="1">
        <v>72555</v>
      </c>
      <c r="D1938" s="1" t="s">
        <v>1</v>
      </c>
      <c r="E1938" s="11">
        <v>102.354168413517</v>
      </c>
      <c r="F1938" s="1">
        <v>37</v>
      </c>
      <c r="G1938" s="1">
        <f>IFERROR(VLOOKUP(C1938&amp;"|"&amp;D1938,TaxRates!$C:$D,2,0),55)</f>
        <v>7</v>
      </c>
      <c r="H1938" s="13">
        <f t="shared" si="60"/>
        <v>110.05824560593227</v>
      </c>
      <c r="I1938" s="1" t="str">
        <f t="shared" si="61"/>
        <v>30 to 40</v>
      </c>
    </row>
    <row r="1939" spans="1:9">
      <c r="A1939" s="1" t="s">
        <v>178</v>
      </c>
      <c r="B1939" s="1" t="s">
        <v>199</v>
      </c>
      <c r="C1939" s="1">
        <v>72555</v>
      </c>
      <c r="D1939" s="1" t="s">
        <v>1</v>
      </c>
      <c r="E1939" s="11">
        <v>70.130975468358798</v>
      </c>
      <c r="F1939" s="1">
        <v>37</v>
      </c>
      <c r="G1939" s="1">
        <f>IFERROR(VLOOKUP(C1939&amp;"|"&amp;D1939,TaxRates!$C:$D,2,0),55)</f>
        <v>7</v>
      </c>
      <c r="H1939" s="13">
        <f t="shared" si="60"/>
        <v>75.409651041246022</v>
      </c>
      <c r="I1939" s="1" t="str">
        <f t="shared" si="61"/>
        <v>30 to 40</v>
      </c>
    </row>
    <row r="1940" spans="1:9">
      <c r="A1940" s="1" t="s">
        <v>178</v>
      </c>
      <c r="B1940" s="1" t="s">
        <v>199</v>
      </c>
      <c r="C1940" s="1">
        <v>72555</v>
      </c>
      <c r="D1940" s="1" t="s">
        <v>1</v>
      </c>
      <c r="E1940" s="11">
        <v>82.457353556827996</v>
      </c>
      <c r="F1940" s="1">
        <v>37</v>
      </c>
      <c r="G1940" s="1">
        <f>IFERROR(VLOOKUP(C1940&amp;"|"&amp;D1940,TaxRates!$C:$D,2,0),55)</f>
        <v>7</v>
      </c>
      <c r="H1940" s="13">
        <f t="shared" si="60"/>
        <v>88.663821028847309</v>
      </c>
      <c r="I1940" s="1" t="str">
        <f t="shared" si="61"/>
        <v>30 to 40</v>
      </c>
    </row>
    <row r="1941" spans="1:9">
      <c r="A1941" s="1" t="s">
        <v>178</v>
      </c>
      <c r="B1941" s="1" t="s">
        <v>199</v>
      </c>
      <c r="C1941" s="1">
        <v>72555</v>
      </c>
      <c r="D1941" s="1" t="s">
        <v>1</v>
      </c>
      <c r="E1941" s="11">
        <v>49.400180380156698</v>
      </c>
      <c r="F1941" s="1">
        <v>37</v>
      </c>
      <c r="G1941" s="1">
        <f>IFERROR(VLOOKUP(C1941&amp;"|"&amp;D1941,TaxRates!$C:$D,2,0),55)</f>
        <v>7</v>
      </c>
      <c r="H1941" s="13">
        <f t="shared" si="60"/>
        <v>53.118473527050213</v>
      </c>
      <c r="I1941" s="1" t="str">
        <f t="shared" si="61"/>
        <v>30 to 40</v>
      </c>
    </row>
    <row r="1942" spans="1:9">
      <c r="A1942" s="1" t="s">
        <v>178</v>
      </c>
      <c r="B1942" s="1" t="s">
        <v>199</v>
      </c>
      <c r="C1942" s="1">
        <v>72555</v>
      </c>
      <c r="D1942" s="1" t="s">
        <v>1</v>
      </c>
      <c r="E1942" s="11">
        <v>97.120378960617202</v>
      </c>
      <c r="F1942" s="1">
        <v>37</v>
      </c>
      <c r="G1942" s="1">
        <f>IFERROR(VLOOKUP(C1942&amp;"|"&amp;D1942,TaxRates!$C:$D,2,0),55)</f>
        <v>7</v>
      </c>
      <c r="H1942" s="13">
        <f t="shared" si="60"/>
        <v>104.43051501141635</v>
      </c>
      <c r="I1942" s="1" t="str">
        <f t="shared" si="61"/>
        <v>30 to 40</v>
      </c>
    </row>
    <row r="1943" spans="1:9">
      <c r="A1943" s="1" t="s">
        <v>178</v>
      </c>
      <c r="B1943" s="1" t="s">
        <v>199</v>
      </c>
      <c r="C1943" s="1">
        <v>72555</v>
      </c>
      <c r="D1943" s="1" t="s">
        <v>1</v>
      </c>
      <c r="E1943" s="11">
        <v>50.751078088499298</v>
      </c>
      <c r="F1943" s="1">
        <v>37</v>
      </c>
      <c r="G1943" s="1">
        <f>IFERROR(VLOOKUP(C1943&amp;"|"&amp;D1943,TaxRates!$C:$D,2,0),55)</f>
        <v>7</v>
      </c>
      <c r="H1943" s="13">
        <f t="shared" si="60"/>
        <v>54.571051708063763</v>
      </c>
      <c r="I1943" s="1" t="str">
        <f t="shared" si="61"/>
        <v>30 to 40</v>
      </c>
    </row>
    <row r="1944" spans="1:9">
      <c r="A1944" s="1" t="s">
        <v>178</v>
      </c>
      <c r="B1944" s="1" t="s">
        <v>199</v>
      </c>
      <c r="C1944" s="1">
        <v>72555</v>
      </c>
      <c r="D1944" s="1" t="s">
        <v>1</v>
      </c>
      <c r="E1944" s="11">
        <v>197.29868543678199</v>
      </c>
      <c r="F1944" s="1">
        <v>37</v>
      </c>
      <c r="G1944" s="1">
        <f>IFERROR(VLOOKUP(C1944&amp;"|"&amp;D1944,TaxRates!$C:$D,2,0),55)</f>
        <v>7</v>
      </c>
      <c r="H1944" s="13">
        <f t="shared" si="60"/>
        <v>212.14912412557206</v>
      </c>
      <c r="I1944" s="1" t="str">
        <f t="shared" si="61"/>
        <v>30 to 40</v>
      </c>
    </row>
    <row r="1945" spans="1:9">
      <c r="A1945" s="1" t="s">
        <v>178</v>
      </c>
      <c r="B1945" s="1" t="s">
        <v>199</v>
      </c>
      <c r="C1945" s="1">
        <v>72555</v>
      </c>
      <c r="D1945" s="1" t="s">
        <v>1</v>
      </c>
      <c r="E1945" s="11">
        <v>185.85587559359101</v>
      </c>
      <c r="F1945" s="1">
        <v>38</v>
      </c>
      <c r="G1945" s="1">
        <f>IFERROR(VLOOKUP(C1945&amp;"|"&amp;D1945,TaxRates!$C:$D,2,0),55)</f>
        <v>7</v>
      </c>
      <c r="H1945" s="13">
        <f t="shared" si="60"/>
        <v>199.84502751999034</v>
      </c>
      <c r="I1945" s="1" t="str">
        <f t="shared" si="61"/>
        <v>30 to 40</v>
      </c>
    </row>
    <row r="1946" spans="1:9">
      <c r="A1946" s="1" t="s">
        <v>178</v>
      </c>
      <c r="B1946" s="1" t="s">
        <v>199</v>
      </c>
      <c r="C1946" s="1">
        <v>72555</v>
      </c>
      <c r="D1946" s="1" t="s">
        <v>1</v>
      </c>
      <c r="E1946" s="11">
        <v>66.891225235670802</v>
      </c>
      <c r="F1946" s="1">
        <v>38</v>
      </c>
      <c r="G1946" s="1">
        <f>IFERROR(VLOOKUP(C1946&amp;"|"&amp;D1946,TaxRates!$C:$D,2,0),55)</f>
        <v>7</v>
      </c>
      <c r="H1946" s="13">
        <f t="shared" si="60"/>
        <v>71.926048640506238</v>
      </c>
      <c r="I1946" s="1" t="str">
        <f t="shared" si="61"/>
        <v>30 to 40</v>
      </c>
    </row>
    <row r="1947" spans="1:9">
      <c r="A1947" s="1" t="s">
        <v>178</v>
      </c>
      <c r="B1947" s="1" t="s">
        <v>199</v>
      </c>
      <c r="C1947" s="1">
        <v>72555</v>
      </c>
      <c r="D1947" s="1" t="s">
        <v>1</v>
      </c>
      <c r="E1947" s="11">
        <v>178.48529354751699</v>
      </c>
      <c r="F1947" s="1">
        <v>38</v>
      </c>
      <c r="G1947" s="1">
        <f>IFERROR(VLOOKUP(C1947&amp;"|"&amp;D1947,TaxRates!$C:$D,2,0),55)</f>
        <v>7</v>
      </c>
      <c r="H1947" s="13">
        <f t="shared" si="60"/>
        <v>191.91967048120108</v>
      </c>
      <c r="I1947" s="1" t="str">
        <f t="shared" si="61"/>
        <v>30 to 40</v>
      </c>
    </row>
    <row r="1948" spans="1:9">
      <c r="A1948" s="1" t="s">
        <v>178</v>
      </c>
      <c r="B1948" s="1" t="s">
        <v>199</v>
      </c>
      <c r="C1948" s="1">
        <v>72555</v>
      </c>
      <c r="D1948" s="1" t="s">
        <v>1</v>
      </c>
      <c r="E1948" s="11">
        <v>127.227816651775</v>
      </c>
      <c r="F1948" s="1">
        <v>38</v>
      </c>
      <c r="G1948" s="1">
        <f>IFERROR(VLOOKUP(C1948&amp;"|"&amp;D1948,TaxRates!$C:$D,2,0),55)</f>
        <v>7</v>
      </c>
      <c r="H1948" s="13">
        <f t="shared" si="60"/>
        <v>136.80410392663978</v>
      </c>
      <c r="I1948" s="1" t="str">
        <f t="shared" si="61"/>
        <v>30 to 40</v>
      </c>
    </row>
    <row r="1949" spans="1:9">
      <c r="A1949" s="1" t="s">
        <v>178</v>
      </c>
      <c r="B1949" s="1" t="s">
        <v>199</v>
      </c>
      <c r="C1949" s="1">
        <v>72555</v>
      </c>
      <c r="D1949" s="1" t="s">
        <v>1</v>
      </c>
      <c r="E1949" s="11">
        <v>88.445481885799097</v>
      </c>
      <c r="F1949" s="1">
        <v>38</v>
      </c>
      <c r="G1949" s="1">
        <f>IFERROR(VLOOKUP(C1949&amp;"|"&amp;D1949,TaxRates!$C:$D,2,0),55)</f>
        <v>7</v>
      </c>
      <c r="H1949" s="13">
        <f t="shared" si="60"/>
        <v>95.10266869440764</v>
      </c>
      <c r="I1949" s="1" t="str">
        <f t="shared" si="61"/>
        <v>30 to 40</v>
      </c>
    </row>
    <row r="1950" spans="1:9">
      <c r="A1950" s="1" t="s">
        <v>178</v>
      </c>
      <c r="B1950" s="1" t="s">
        <v>199</v>
      </c>
      <c r="C1950" s="1">
        <v>72555</v>
      </c>
      <c r="D1950" s="1" t="s">
        <v>1</v>
      </c>
      <c r="E1950" s="11">
        <v>177.431923921769</v>
      </c>
      <c r="F1950" s="1">
        <v>38</v>
      </c>
      <c r="G1950" s="1">
        <f>IFERROR(VLOOKUP(C1950&amp;"|"&amp;D1950,TaxRates!$C:$D,2,0),55)</f>
        <v>7</v>
      </c>
      <c r="H1950" s="13">
        <f t="shared" si="60"/>
        <v>190.7870149696441</v>
      </c>
      <c r="I1950" s="1" t="str">
        <f t="shared" si="61"/>
        <v>30 to 40</v>
      </c>
    </row>
    <row r="1951" spans="1:9">
      <c r="A1951" s="1" t="s">
        <v>178</v>
      </c>
      <c r="B1951" s="1" t="s">
        <v>199</v>
      </c>
      <c r="C1951" s="1">
        <v>72555</v>
      </c>
      <c r="D1951" s="1" t="s">
        <v>1</v>
      </c>
      <c r="E1951" s="11">
        <v>177.431923921769</v>
      </c>
      <c r="F1951" s="1">
        <v>38</v>
      </c>
      <c r="G1951" s="1">
        <f>IFERROR(VLOOKUP(C1951&amp;"|"&amp;D1951,TaxRates!$C:$D,2,0),55)</f>
        <v>7</v>
      </c>
      <c r="H1951" s="13">
        <f t="shared" si="60"/>
        <v>190.7870149696441</v>
      </c>
      <c r="I1951" s="1" t="str">
        <f t="shared" si="61"/>
        <v>30 to 40</v>
      </c>
    </row>
    <row r="1952" spans="1:9">
      <c r="A1952" s="1" t="s">
        <v>178</v>
      </c>
      <c r="B1952" s="1" t="s">
        <v>199</v>
      </c>
      <c r="C1952" s="1">
        <v>72555</v>
      </c>
      <c r="D1952" s="1" t="s">
        <v>1</v>
      </c>
      <c r="E1952" s="11">
        <v>94.6304596027489</v>
      </c>
      <c r="F1952" s="1">
        <v>38</v>
      </c>
      <c r="G1952" s="1">
        <f>IFERROR(VLOOKUP(C1952&amp;"|"&amp;D1952,TaxRates!$C:$D,2,0),55)</f>
        <v>7</v>
      </c>
      <c r="H1952" s="13">
        <f t="shared" si="60"/>
        <v>101.75318236854721</v>
      </c>
      <c r="I1952" s="1" t="str">
        <f t="shared" si="61"/>
        <v>30 to 40</v>
      </c>
    </row>
    <row r="1953" spans="1:9">
      <c r="A1953" s="1" t="s">
        <v>178</v>
      </c>
      <c r="B1953" s="1" t="s">
        <v>199</v>
      </c>
      <c r="C1953" s="1">
        <v>72555</v>
      </c>
      <c r="D1953" s="1" t="s">
        <v>1</v>
      </c>
      <c r="E1953" s="11">
        <v>94.6304596027489</v>
      </c>
      <c r="F1953" s="1">
        <v>38</v>
      </c>
      <c r="G1953" s="1">
        <f>IFERROR(VLOOKUP(C1953&amp;"|"&amp;D1953,TaxRates!$C:$D,2,0),55)</f>
        <v>7</v>
      </c>
      <c r="H1953" s="13">
        <f t="shared" si="60"/>
        <v>101.75318236854721</v>
      </c>
      <c r="I1953" s="1" t="str">
        <f t="shared" si="61"/>
        <v>30 to 40</v>
      </c>
    </row>
    <row r="1954" spans="1:9">
      <c r="A1954" s="1" t="s">
        <v>178</v>
      </c>
      <c r="B1954" s="1" t="s">
        <v>199</v>
      </c>
      <c r="C1954" s="1">
        <v>72555</v>
      </c>
      <c r="D1954" s="1" t="s">
        <v>1</v>
      </c>
      <c r="E1954" s="11">
        <v>50.874296789371499</v>
      </c>
      <c r="F1954" s="1">
        <v>38</v>
      </c>
      <c r="G1954" s="1">
        <f>IFERROR(VLOOKUP(C1954&amp;"|"&amp;D1954,TaxRates!$C:$D,2,0),55)</f>
        <v>7</v>
      </c>
      <c r="H1954" s="13">
        <f t="shared" si="60"/>
        <v>54.703544934808065</v>
      </c>
      <c r="I1954" s="1" t="str">
        <f t="shared" si="61"/>
        <v>30 to 40</v>
      </c>
    </row>
    <row r="1955" spans="1:9">
      <c r="A1955" s="1" t="s">
        <v>178</v>
      </c>
      <c r="B1955" s="1" t="s">
        <v>199</v>
      </c>
      <c r="C1955" s="1">
        <v>72555</v>
      </c>
      <c r="D1955" s="1" t="s">
        <v>1</v>
      </c>
      <c r="E1955" s="11">
        <v>398.60197865190901</v>
      </c>
      <c r="F1955" s="1">
        <v>38</v>
      </c>
      <c r="G1955" s="1">
        <f>IFERROR(VLOOKUP(C1955&amp;"|"&amp;D1955,TaxRates!$C:$D,2,0),55)</f>
        <v>7</v>
      </c>
      <c r="H1955" s="13">
        <f t="shared" si="60"/>
        <v>428.60427812033231</v>
      </c>
      <c r="I1955" s="1" t="str">
        <f t="shared" si="61"/>
        <v>30 to 40</v>
      </c>
    </row>
    <row r="1956" spans="1:9">
      <c r="A1956" s="1" t="s">
        <v>178</v>
      </c>
      <c r="B1956" s="1" t="s">
        <v>199</v>
      </c>
      <c r="C1956" s="1">
        <v>72555</v>
      </c>
      <c r="D1956" s="1" t="s">
        <v>1</v>
      </c>
      <c r="E1956" s="11">
        <v>33.264541234236603</v>
      </c>
      <c r="F1956" s="1">
        <v>39</v>
      </c>
      <c r="G1956" s="1">
        <f>IFERROR(VLOOKUP(C1956&amp;"|"&amp;D1956,TaxRates!$C:$D,2,0),55)</f>
        <v>7</v>
      </c>
      <c r="H1956" s="13">
        <f t="shared" si="60"/>
        <v>35.768323907781294</v>
      </c>
      <c r="I1956" s="1" t="str">
        <f t="shared" si="61"/>
        <v>30 to 40</v>
      </c>
    </row>
    <row r="1957" spans="1:9">
      <c r="A1957" s="1" t="s">
        <v>178</v>
      </c>
      <c r="B1957" s="1" t="s">
        <v>199</v>
      </c>
      <c r="C1957" s="1">
        <v>72555</v>
      </c>
      <c r="D1957" s="1" t="s">
        <v>1</v>
      </c>
      <c r="E1957" s="11">
        <v>81.358903918565005</v>
      </c>
      <c r="F1957" s="1">
        <v>39</v>
      </c>
      <c r="G1957" s="1">
        <f>IFERROR(VLOOKUP(C1957&amp;"|"&amp;D1957,TaxRates!$C:$D,2,0),55)</f>
        <v>7</v>
      </c>
      <c r="H1957" s="13">
        <f t="shared" si="60"/>
        <v>87.482692385553776</v>
      </c>
      <c r="I1957" s="1" t="str">
        <f t="shared" si="61"/>
        <v>30 to 40</v>
      </c>
    </row>
    <row r="1958" spans="1:9">
      <c r="A1958" s="1" t="s">
        <v>178</v>
      </c>
      <c r="B1958" s="1" t="s">
        <v>199</v>
      </c>
      <c r="C1958" s="1">
        <v>72555</v>
      </c>
      <c r="D1958" s="1" t="s">
        <v>1</v>
      </c>
      <c r="E1958" s="11">
        <v>170.82319408718499</v>
      </c>
      <c r="F1958" s="1">
        <v>39</v>
      </c>
      <c r="G1958" s="1">
        <f>IFERROR(VLOOKUP(C1958&amp;"|"&amp;D1958,TaxRates!$C:$D,2,0),55)</f>
        <v>7</v>
      </c>
      <c r="H1958" s="13">
        <f t="shared" si="60"/>
        <v>183.68085385718817</v>
      </c>
      <c r="I1958" s="1" t="str">
        <f t="shared" si="61"/>
        <v>30 to 40</v>
      </c>
    </row>
    <row r="1959" spans="1:9">
      <c r="A1959" s="1" t="s">
        <v>178</v>
      </c>
      <c r="B1959" s="1" t="s">
        <v>199</v>
      </c>
      <c r="C1959" s="1">
        <v>72555</v>
      </c>
      <c r="D1959" s="1" t="s">
        <v>1</v>
      </c>
      <c r="E1959" s="11">
        <v>59.146479085729297</v>
      </c>
      <c r="F1959" s="1">
        <v>39</v>
      </c>
      <c r="G1959" s="1">
        <f>IFERROR(VLOOKUP(C1959&amp;"|"&amp;D1959,TaxRates!$C:$D,2,0),55)</f>
        <v>7</v>
      </c>
      <c r="H1959" s="13">
        <f t="shared" si="60"/>
        <v>63.598364608311073</v>
      </c>
      <c r="I1959" s="1" t="str">
        <f t="shared" si="61"/>
        <v>30 to 40</v>
      </c>
    </row>
    <row r="1960" spans="1:9">
      <c r="A1960" s="1" t="s">
        <v>178</v>
      </c>
      <c r="B1960" s="1" t="s">
        <v>199</v>
      </c>
      <c r="C1960" s="1">
        <v>72555</v>
      </c>
      <c r="D1960" s="1" t="s">
        <v>1</v>
      </c>
      <c r="E1960" s="11">
        <v>263.16208638712902</v>
      </c>
      <c r="F1960" s="1">
        <v>39</v>
      </c>
      <c r="G1960" s="1">
        <f>IFERROR(VLOOKUP(C1960&amp;"|"&amp;D1960,TaxRates!$C:$D,2,0),55)</f>
        <v>7</v>
      </c>
      <c r="H1960" s="13">
        <f t="shared" si="60"/>
        <v>282.96998536250436</v>
      </c>
      <c r="I1960" s="1" t="str">
        <f t="shared" si="61"/>
        <v>30 to 40</v>
      </c>
    </row>
    <row r="1961" spans="1:9">
      <c r="A1961" s="1" t="s">
        <v>178</v>
      </c>
      <c r="B1961" s="1" t="s">
        <v>199</v>
      </c>
      <c r="C1961" s="1">
        <v>72555</v>
      </c>
      <c r="D1961" s="1" t="s">
        <v>1</v>
      </c>
      <c r="E1961" s="11">
        <v>48.307741410228999</v>
      </c>
      <c r="F1961" s="1">
        <v>39</v>
      </c>
      <c r="G1961" s="1">
        <f>IFERROR(VLOOKUP(C1961&amp;"|"&amp;D1961,TaxRates!$C:$D,2,0),55)</f>
        <v>7</v>
      </c>
      <c r="H1961" s="13">
        <f t="shared" si="60"/>
        <v>51.943807967988178</v>
      </c>
      <c r="I1961" s="1" t="str">
        <f t="shared" si="61"/>
        <v>30 to 40</v>
      </c>
    </row>
    <row r="1962" spans="1:9">
      <c r="A1962" s="1" t="s">
        <v>178</v>
      </c>
      <c r="B1962" s="1" t="s">
        <v>199</v>
      </c>
      <c r="C1962" s="1">
        <v>72555</v>
      </c>
      <c r="D1962" s="1" t="s">
        <v>1</v>
      </c>
      <c r="E1962" s="11">
        <v>188.347297618543</v>
      </c>
      <c r="F1962" s="1">
        <v>39</v>
      </c>
      <c r="G1962" s="1">
        <f>IFERROR(VLOOKUP(C1962&amp;"|"&amp;D1962,TaxRates!$C:$D,2,0),55)</f>
        <v>7</v>
      </c>
      <c r="H1962" s="13">
        <f t="shared" si="60"/>
        <v>202.5239759339172</v>
      </c>
      <c r="I1962" s="1" t="str">
        <f t="shared" si="61"/>
        <v>30 to 40</v>
      </c>
    </row>
    <row r="1963" spans="1:9">
      <c r="A1963" s="1" t="s">
        <v>178</v>
      </c>
      <c r="B1963" s="1" t="s">
        <v>199</v>
      </c>
      <c r="C1963" s="1">
        <v>72555</v>
      </c>
      <c r="D1963" s="1" t="s">
        <v>1</v>
      </c>
      <c r="E1963" s="11">
        <v>168.775058851956</v>
      </c>
      <c r="F1963" s="1">
        <v>39</v>
      </c>
      <c r="G1963" s="1">
        <f>IFERROR(VLOOKUP(C1963&amp;"|"&amp;D1963,TaxRates!$C:$D,2,0),55)</f>
        <v>7</v>
      </c>
      <c r="H1963" s="13">
        <f t="shared" si="60"/>
        <v>181.47855790532904</v>
      </c>
      <c r="I1963" s="1" t="str">
        <f t="shared" si="61"/>
        <v>30 to 40</v>
      </c>
    </row>
    <row r="1964" spans="1:9">
      <c r="A1964" s="1" t="s">
        <v>178</v>
      </c>
      <c r="B1964" s="1" t="s">
        <v>199</v>
      </c>
      <c r="C1964" s="1">
        <v>72555</v>
      </c>
      <c r="D1964" s="1" t="s">
        <v>1</v>
      </c>
      <c r="E1964" s="11">
        <v>80.6691797270976</v>
      </c>
      <c r="F1964" s="1">
        <v>39</v>
      </c>
      <c r="G1964" s="1">
        <f>IFERROR(VLOOKUP(C1964&amp;"|"&amp;D1964,TaxRates!$C:$D,2,0),55)</f>
        <v>7</v>
      </c>
      <c r="H1964" s="13">
        <f t="shared" si="60"/>
        <v>86.741053469997425</v>
      </c>
      <c r="I1964" s="1" t="str">
        <f t="shared" si="61"/>
        <v>30 to 40</v>
      </c>
    </row>
    <row r="1965" spans="1:9">
      <c r="A1965" s="1" t="s">
        <v>178</v>
      </c>
      <c r="B1965" s="1" t="s">
        <v>199</v>
      </c>
      <c r="C1965" s="1">
        <v>72555</v>
      </c>
      <c r="D1965" s="1" t="s">
        <v>1</v>
      </c>
      <c r="E1965" s="11">
        <v>246.33522038265701</v>
      </c>
      <c r="F1965" s="1">
        <v>39</v>
      </c>
      <c r="G1965" s="1">
        <f>IFERROR(VLOOKUP(C1965&amp;"|"&amp;D1965,TaxRates!$C:$D,2,0),55)</f>
        <v>7</v>
      </c>
      <c r="H1965" s="13">
        <f t="shared" si="60"/>
        <v>264.87658105662047</v>
      </c>
      <c r="I1965" s="1" t="str">
        <f t="shared" si="61"/>
        <v>30 to 40</v>
      </c>
    </row>
    <row r="1966" spans="1:9">
      <c r="A1966" s="1" t="s">
        <v>178</v>
      </c>
      <c r="B1966" s="1" t="s">
        <v>199</v>
      </c>
      <c r="C1966" s="1">
        <v>72555</v>
      </c>
      <c r="D1966" s="1" t="s">
        <v>1</v>
      </c>
      <c r="E1966" s="11">
        <v>184.40580185771699</v>
      </c>
      <c r="F1966" s="1">
        <v>40</v>
      </c>
      <c r="G1966" s="1">
        <f>IFERROR(VLOOKUP(C1966&amp;"|"&amp;D1966,TaxRates!$C:$D,2,0),55)</f>
        <v>7</v>
      </c>
      <c r="H1966" s="13">
        <f t="shared" si="60"/>
        <v>198.28580844915808</v>
      </c>
      <c r="I1966" s="1" t="str">
        <f t="shared" si="61"/>
        <v>40 to 50</v>
      </c>
    </row>
    <row r="1967" spans="1:9">
      <c r="A1967" s="1" t="s">
        <v>178</v>
      </c>
      <c r="B1967" s="1" t="s">
        <v>199</v>
      </c>
      <c r="C1967" s="1">
        <v>72555</v>
      </c>
      <c r="D1967" s="1" t="s">
        <v>1</v>
      </c>
      <c r="E1967" s="11">
        <v>179.52363650242799</v>
      </c>
      <c r="F1967" s="1">
        <v>40</v>
      </c>
      <c r="G1967" s="1">
        <f>IFERROR(VLOOKUP(C1967&amp;"|"&amp;D1967,TaxRates!$C:$D,2,0),55)</f>
        <v>7</v>
      </c>
      <c r="H1967" s="13">
        <f t="shared" si="60"/>
        <v>193.03616828218065</v>
      </c>
      <c r="I1967" s="1" t="str">
        <f t="shared" si="61"/>
        <v>40 to 50</v>
      </c>
    </row>
    <row r="1968" spans="1:9">
      <c r="A1968" s="1" t="s">
        <v>178</v>
      </c>
      <c r="B1968" s="1" t="s">
        <v>199</v>
      </c>
      <c r="C1968" s="1">
        <v>72555</v>
      </c>
      <c r="D1968" s="1" t="s">
        <v>1</v>
      </c>
      <c r="E1968" s="11">
        <v>42.291062406665603</v>
      </c>
      <c r="F1968" s="1">
        <v>40</v>
      </c>
      <c r="G1968" s="1">
        <f>IFERROR(VLOOKUP(C1968&amp;"|"&amp;D1968,TaxRates!$C:$D,2,0),55)</f>
        <v>7</v>
      </c>
      <c r="H1968" s="13">
        <f t="shared" si="60"/>
        <v>45.47426065232861</v>
      </c>
      <c r="I1968" s="1" t="str">
        <f t="shared" si="61"/>
        <v>40 to 50</v>
      </c>
    </row>
    <row r="1969" spans="1:9">
      <c r="A1969" s="1" t="s">
        <v>178</v>
      </c>
      <c r="B1969" s="1" t="s">
        <v>199</v>
      </c>
      <c r="C1969" s="1">
        <v>72555</v>
      </c>
      <c r="D1969" s="1" t="s">
        <v>1</v>
      </c>
      <c r="E1969" s="11">
        <v>148.615277255601</v>
      </c>
      <c r="F1969" s="1">
        <v>40</v>
      </c>
      <c r="G1969" s="1">
        <f>IFERROR(VLOOKUP(C1969&amp;"|"&amp;D1969,TaxRates!$C:$D,2,0),55)</f>
        <v>7</v>
      </c>
      <c r="H1969" s="13">
        <f t="shared" si="60"/>
        <v>159.80137339311938</v>
      </c>
      <c r="I1969" s="1" t="str">
        <f t="shared" si="61"/>
        <v>40 to 50</v>
      </c>
    </row>
    <row r="1970" spans="1:9">
      <c r="A1970" s="1" t="s">
        <v>178</v>
      </c>
      <c r="B1970" s="1" t="s">
        <v>199</v>
      </c>
      <c r="C1970" s="1">
        <v>72555</v>
      </c>
      <c r="D1970" s="1" t="s">
        <v>1</v>
      </c>
      <c r="E1970" s="11">
        <v>217.36379900685699</v>
      </c>
      <c r="F1970" s="1">
        <v>40</v>
      </c>
      <c r="G1970" s="1">
        <f>IFERROR(VLOOKUP(C1970&amp;"|"&amp;D1970,TaxRates!$C:$D,2,0),55)</f>
        <v>7</v>
      </c>
      <c r="H1970" s="13">
        <f t="shared" si="60"/>
        <v>233.72451506113657</v>
      </c>
      <c r="I1970" s="1" t="str">
        <f t="shared" si="61"/>
        <v>40 to 50</v>
      </c>
    </row>
    <row r="1971" spans="1:9">
      <c r="A1971" s="1" t="s">
        <v>178</v>
      </c>
      <c r="B1971" s="1" t="s">
        <v>199</v>
      </c>
      <c r="C1971" s="1">
        <v>72555</v>
      </c>
      <c r="D1971" s="1" t="s">
        <v>1</v>
      </c>
      <c r="E1971" s="11">
        <v>140.14474290418099</v>
      </c>
      <c r="F1971" s="1">
        <v>40</v>
      </c>
      <c r="G1971" s="1">
        <f>IFERROR(VLOOKUP(C1971&amp;"|"&amp;D1971,TaxRates!$C:$D,2,0),55)</f>
        <v>7</v>
      </c>
      <c r="H1971" s="13">
        <f t="shared" si="60"/>
        <v>150.69327193997955</v>
      </c>
      <c r="I1971" s="1" t="str">
        <f t="shared" si="61"/>
        <v>40 to 50</v>
      </c>
    </row>
    <row r="1972" spans="1:9">
      <c r="A1972" s="1" t="s">
        <v>178</v>
      </c>
      <c r="B1972" s="1" t="s">
        <v>199</v>
      </c>
      <c r="C1972" s="1">
        <v>72555</v>
      </c>
      <c r="D1972" s="1" t="s">
        <v>1</v>
      </c>
      <c r="E1972" s="11">
        <v>260.69470703551701</v>
      </c>
      <c r="F1972" s="1">
        <v>40</v>
      </c>
      <c r="G1972" s="1">
        <f>IFERROR(VLOOKUP(C1972&amp;"|"&amp;D1972,TaxRates!$C:$D,2,0),55)</f>
        <v>7</v>
      </c>
      <c r="H1972" s="13">
        <f t="shared" si="60"/>
        <v>280.31688928550216</v>
      </c>
      <c r="I1972" s="1" t="str">
        <f t="shared" si="61"/>
        <v>40 to 50</v>
      </c>
    </row>
    <row r="1973" spans="1:9">
      <c r="A1973" s="1" t="s">
        <v>178</v>
      </c>
      <c r="B1973" s="1" t="s">
        <v>199</v>
      </c>
      <c r="C1973" s="1">
        <v>72555</v>
      </c>
      <c r="D1973" s="1" t="s">
        <v>1</v>
      </c>
      <c r="E1973" s="11">
        <v>59.489087180837302</v>
      </c>
      <c r="F1973" s="1">
        <v>41</v>
      </c>
      <c r="G1973" s="1">
        <f>IFERROR(VLOOKUP(C1973&amp;"|"&amp;D1973,TaxRates!$C:$D,2,0),55)</f>
        <v>7</v>
      </c>
      <c r="H1973" s="13">
        <f t="shared" si="60"/>
        <v>63.966760409502477</v>
      </c>
      <c r="I1973" s="1" t="str">
        <f t="shared" si="61"/>
        <v>40 to 50</v>
      </c>
    </row>
    <row r="1974" spans="1:9">
      <c r="A1974" s="1" t="s">
        <v>178</v>
      </c>
      <c r="B1974" s="1" t="s">
        <v>199</v>
      </c>
      <c r="C1974" s="1">
        <v>72555</v>
      </c>
      <c r="D1974" s="1" t="s">
        <v>1</v>
      </c>
      <c r="E1974" s="11">
        <v>109.08311161480501</v>
      </c>
      <c r="F1974" s="1">
        <v>41</v>
      </c>
      <c r="G1974" s="1">
        <f>IFERROR(VLOOKUP(C1974&amp;"|"&amp;D1974,TaxRates!$C:$D,2,0),55)</f>
        <v>7</v>
      </c>
      <c r="H1974" s="13">
        <f t="shared" si="60"/>
        <v>117.29366840301614</v>
      </c>
      <c r="I1974" s="1" t="str">
        <f t="shared" si="61"/>
        <v>40 to 50</v>
      </c>
    </row>
    <row r="1975" spans="1:9">
      <c r="A1975" s="1" t="s">
        <v>178</v>
      </c>
      <c r="B1975" s="1" t="s">
        <v>199</v>
      </c>
      <c r="C1975" s="1">
        <v>72555</v>
      </c>
      <c r="D1975" s="1" t="s">
        <v>1</v>
      </c>
      <c r="E1975" s="11">
        <v>73.194913652241397</v>
      </c>
      <c r="F1975" s="1">
        <v>41</v>
      </c>
      <c r="G1975" s="1">
        <f>IFERROR(VLOOKUP(C1975&amp;"|"&amp;D1975,TaxRates!$C:$D,2,0),55)</f>
        <v>7</v>
      </c>
      <c r="H1975" s="13">
        <f t="shared" si="60"/>
        <v>78.704208228216558</v>
      </c>
      <c r="I1975" s="1" t="str">
        <f t="shared" si="61"/>
        <v>40 to 50</v>
      </c>
    </row>
    <row r="1976" spans="1:9">
      <c r="A1976" s="1" t="s">
        <v>178</v>
      </c>
      <c r="B1976" s="1" t="s">
        <v>199</v>
      </c>
      <c r="C1976" s="1">
        <v>72555</v>
      </c>
      <c r="D1976" s="1" t="s">
        <v>1</v>
      </c>
      <c r="E1976" s="11">
        <v>73.194913652241397</v>
      </c>
      <c r="F1976" s="1">
        <v>41</v>
      </c>
      <c r="G1976" s="1">
        <f>IFERROR(VLOOKUP(C1976&amp;"|"&amp;D1976,TaxRates!$C:$D,2,0),55)</f>
        <v>7</v>
      </c>
      <c r="H1976" s="13">
        <f t="shared" si="60"/>
        <v>78.704208228216558</v>
      </c>
      <c r="I1976" s="1" t="str">
        <f t="shared" si="61"/>
        <v>40 to 50</v>
      </c>
    </row>
    <row r="1977" spans="1:9">
      <c r="A1977" s="1" t="s">
        <v>178</v>
      </c>
      <c r="B1977" s="1" t="s">
        <v>199</v>
      </c>
      <c r="C1977" s="1">
        <v>72555</v>
      </c>
      <c r="D1977" s="1" t="s">
        <v>1</v>
      </c>
      <c r="E1977" s="11">
        <v>131.854528602817</v>
      </c>
      <c r="F1977" s="1">
        <v>41</v>
      </c>
      <c r="G1977" s="1">
        <f>IFERROR(VLOOKUP(C1977&amp;"|"&amp;D1977,TaxRates!$C:$D,2,0),55)</f>
        <v>7</v>
      </c>
      <c r="H1977" s="13">
        <f t="shared" si="60"/>
        <v>141.77906301378172</v>
      </c>
      <c r="I1977" s="1" t="str">
        <f t="shared" si="61"/>
        <v>40 to 50</v>
      </c>
    </row>
    <row r="1978" spans="1:9">
      <c r="A1978" s="1" t="s">
        <v>178</v>
      </c>
      <c r="B1978" s="1" t="s">
        <v>199</v>
      </c>
      <c r="C1978" s="1">
        <v>72555</v>
      </c>
      <c r="D1978" s="1" t="s">
        <v>1</v>
      </c>
      <c r="E1978" s="11">
        <v>192.02732930678701</v>
      </c>
      <c r="F1978" s="1">
        <v>41</v>
      </c>
      <c r="G1978" s="1">
        <f>IFERROR(VLOOKUP(C1978&amp;"|"&amp;D1978,TaxRates!$C:$D,2,0),55)</f>
        <v>7</v>
      </c>
      <c r="H1978" s="13">
        <f t="shared" si="60"/>
        <v>206.48099925460971</v>
      </c>
      <c r="I1978" s="1" t="str">
        <f t="shared" si="61"/>
        <v>40 to 50</v>
      </c>
    </row>
    <row r="1979" spans="1:9">
      <c r="A1979" s="1" t="s">
        <v>178</v>
      </c>
      <c r="B1979" s="1" t="s">
        <v>199</v>
      </c>
      <c r="C1979" s="1">
        <v>72555</v>
      </c>
      <c r="D1979" s="1" t="s">
        <v>1</v>
      </c>
      <c r="E1979" s="11">
        <v>166.60220224877099</v>
      </c>
      <c r="F1979" s="1">
        <v>41</v>
      </c>
      <c r="G1979" s="1">
        <f>IFERROR(VLOOKUP(C1979&amp;"|"&amp;D1979,TaxRates!$C:$D,2,0),55)</f>
        <v>7</v>
      </c>
      <c r="H1979" s="13">
        <f t="shared" si="60"/>
        <v>179.14215295566774</v>
      </c>
      <c r="I1979" s="1" t="str">
        <f t="shared" si="61"/>
        <v>40 to 50</v>
      </c>
    </row>
    <row r="1980" spans="1:9">
      <c r="A1980" s="1" t="s">
        <v>178</v>
      </c>
      <c r="B1980" s="1" t="s">
        <v>199</v>
      </c>
      <c r="C1980" s="1">
        <v>72555</v>
      </c>
      <c r="D1980" s="1" t="s">
        <v>1</v>
      </c>
      <c r="E1980" s="11">
        <v>307.750726764935</v>
      </c>
      <c r="F1980" s="1">
        <v>42</v>
      </c>
      <c r="G1980" s="1">
        <f>IFERROR(VLOOKUP(C1980&amp;"|"&amp;D1980,TaxRates!$C:$D,2,0),55)</f>
        <v>7</v>
      </c>
      <c r="H1980" s="13">
        <f t="shared" si="60"/>
        <v>330.9147599622957</v>
      </c>
      <c r="I1980" s="1" t="str">
        <f t="shared" si="61"/>
        <v>40 to 50</v>
      </c>
    </row>
    <row r="1981" spans="1:9">
      <c r="A1981" s="1" t="s">
        <v>178</v>
      </c>
      <c r="B1981" s="1" t="s">
        <v>199</v>
      </c>
      <c r="C1981" s="1">
        <v>72555</v>
      </c>
      <c r="D1981" s="1" t="s">
        <v>1</v>
      </c>
      <c r="E1981" s="11">
        <v>58.625053607648198</v>
      </c>
      <c r="F1981" s="1">
        <v>42</v>
      </c>
      <c r="G1981" s="1">
        <f>IFERROR(VLOOKUP(C1981&amp;"|"&amp;D1981,TaxRates!$C:$D,2,0),55)</f>
        <v>7</v>
      </c>
      <c r="H1981" s="13">
        <f t="shared" si="60"/>
        <v>63.037692051234629</v>
      </c>
      <c r="I1981" s="1" t="str">
        <f t="shared" si="61"/>
        <v>40 to 50</v>
      </c>
    </row>
    <row r="1982" spans="1:9">
      <c r="A1982" s="1" t="s">
        <v>178</v>
      </c>
      <c r="B1982" s="1" t="s">
        <v>199</v>
      </c>
      <c r="C1982" s="1">
        <v>72555</v>
      </c>
      <c r="D1982" s="1" t="s">
        <v>1</v>
      </c>
      <c r="E1982" s="11">
        <v>58.610026936810101</v>
      </c>
      <c r="F1982" s="1">
        <v>42</v>
      </c>
      <c r="G1982" s="1">
        <f>IFERROR(VLOOKUP(C1982&amp;"|"&amp;D1982,TaxRates!$C:$D,2,0),55)</f>
        <v>7</v>
      </c>
      <c r="H1982" s="13">
        <f t="shared" si="60"/>
        <v>63.021534340656025</v>
      </c>
      <c r="I1982" s="1" t="str">
        <f t="shared" si="61"/>
        <v>40 to 50</v>
      </c>
    </row>
    <row r="1983" spans="1:9">
      <c r="A1983" s="1" t="s">
        <v>178</v>
      </c>
      <c r="B1983" s="1" t="s">
        <v>199</v>
      </c>
      <c r="C1983" s="1">
        <v>72555</v>
      </c>
      <c r="D1983" s="1" t="s">
        <v>1</v>
      </c>
      <c r="E1983" s="11">
        <v>147.79031302659101</v>
      </c>
      <c r="F1983" s="1">
        <v>42</v>
      </c>
      <c r="G1983" s="1">
        <f>IFERROR(VLOOKUP(C1983&amp;"|"&amp;D1983,TaxRates!$C:$D,2,0),55)</f>
        <v>7</v>
      </c>
      <c r="H1983" s="13">
        <f t="shared" si="60"/>
        <v>158.91431508235593</v>
      </c>
      <c r="I1983" s="1" t="str">
        <f t="shared" si="61"/>
        <v>40 to 50</v>
      </c>
    </row>
    <row r="1984" spans="1:9">
      <c r="A1984" s="1" t="s">
        <v>178</v>
      </c>
      <c r="B1984" s="1" t="s">
        <v>199</v>
      </c>
      <c r="C1984" s="1">
        <v>72555</v>
      </c>
      <c r="D1984" s="1" t="s">
        <v>1</v>
      </c>
      <c r="E1984" s="11">
        <v>160.514897892269</v>
      </c>
      <c r="F1984" s="1">
        <v>43</v>
      </c>
      <c r="G1984" s="1">
        <f>IFERROR(VLOOKUP(C1984&amp;"|"&amp;D1984,TaxRates!$C:$D,2,0),55)</f>
        <v>7</v>
      </c>
      <c r="H1984" s="13">
        <f t="shared" si="60"/>
        <v>172.59666440028926</v>
      </c>
      <c r="I1984" s="1" t="str">
        <f t="shared" si="61"/>
        <v>40 to 50</v>
      </c>
    </row>
    <row r="1985" spans="1:9">
      <c r="A1985" s="1" t="s">
        <v>178</v>
      </c>
      <c r="B1985" s="1" t="s">
        <v>199</v>
      </c>
      <c r="C1985" s="1">
        <v>72555</v>
      </c>
      <c r="D1985" s="1" t="s">
        <v>1</v>
      </c>
      <c r="E1985" s="11">
        <v>74.440624664717404</v>
      </c>
      <c r="F1985" s="1">
        <v>43</v>
      </c>
      <c r="G1985" s="1">
        <f>IFERROR(VLOOKUP(C1985&amp;"|"&amp;D1985,TaxRates!$C:$D,2,0),55)</f>
        <v>7</v>
      </c>
      <c r="H1985" s="13">
        <f t="shared" si="60"/>
        <v>80.043682435180017</v>
      </c>
      <c r="I1985" s="1" t="str">
        <f t="shared" si="61"/>
        <v>40 to 50</v>
      </c>
    </row>
    <row r="1986" spans="1:9">
      <c r="A1986" s="1" t="s">
        <v>178</v>
      </c>
      <c r="B1986" s="1" t="s">
        <v>199</v>
      </c>
      <c r="C1986" s="1">
        <v>72555</v>
      </c>
      <c r="D1986" s="1" t="s">
        <v>1</v>
      </c>
      <c r="E1986" s="11">
        <v>30.9759792655985</v>
      </c>
      <c r="F1986" s="1">
        <v>43</v>
      </c>
      <c r="G1986" s="1">
        <f>IFERROR(VLOOKUP(C1986&amp;"|"&amp;D1986,TaxRates!$C:$D,2,0),55)</f>
        <v>7</v>
      </c>
      <c r="H1986" s="13">
        <f t="shared" si="60"/>
        <v>33.307504586665054</v>
      </c>
      <c r="I1986" s="1" t="str">
        <f t="shared" si="61"/>
        <v>40 to 50</v>
      </c>
    </row>
    <row r="1987" spans="1:9">
      <c r="A1987" s="1" t="s">
        <v>178</v>
      </c>
      <c r="B1987" s="1" t="s">
        <v>199</v>
      </c>
      <c r="C1987" s="1">
        <v>72555</v>
      </c>
      <c r="D1987" s="1" t="s">
        <v>1</v>
      </c>
      <c r="E1987" s="11">
        <v>69.501357960243595</v>
      </c>
      <c r="F1987" s="1">
        <v>43</v>
      </c>
      <c r="G1987" s="1">
        <f>IFERROR(VLOOKUP(C1987&amp;"|"&amp;D1987,TaxRates!$C:$D,2,0),55)</f>
        <v>7</v>
      </c>
      <c r="H1987" s="13">
        <f t="shared" ref="H1987:H2050" si="62">E1987/(1-(G1987*0.01))</f>
        <v>74.732642968003873</v>
      </c>
      <c r="I1987" s="1" t="str">
        <f t="shared" ref="I1987:I2050" si="63">VLOOKUP(F1987,$M$4:$N$9,2, 1)</f>
        <v>40 to 50</v>
      </c>
    </row>
    <row r="1988" spans="1:9">
      <c r="A1988" s="1" t="s">
        <v>178</v>
      </c>
      <c r="B1988" s="1" t="s">
        <v>199</v>
      </c>
      <c r="C1988" s="1">
        <v>72555</v>
      </c>
      <c r="D1988" s="1" t="s">
        <v>1</v>
      </c>
      <c r="E1988" s="11">
        <v>329.19979671919702</v>
      </c>
      <c r="F1988" s="1">
        <v>43</v>
      </c>
      <c r="G1988" s="1">
        <f>IFERROR(VLOOKUP(C1988&amp;"|"&amp;D1988,TaxRates!$C:$D,2,0),55)</f>
        <v>7</v>
      </c>
      <c r="H1988" s="13">
        <f t="shared" si="62"/>
        <v>353.97827604214734</v>
      </c>
      <c r="I1988" s="1" t="str">
        <f t="shared" si="63"/>
        <v>40 to 50</v>
      </c>
    </row>
    <row r="1989" spans="1:9">
      <c r="A1989" s="1" t="s">
        <v>178</v>
      </c>
      <c r="B1989" s="1" t="s">
        <v>199</v>
      </c>
      <c r="C1989" s="1">
        <v>72555</v>
      </c>
      <c r="D1989" s="1" t="s">
        <v>1</v>
      </c>
      <c r="E1989" s="11">
        <v>111.941184408206</v>
      </c>
      <c r="F1989" s="1">
        <v>44</v>
      </c>
      <c r="G1989" s="1">
        <f>IFERROR(VLOOKUP(C1989&amp;"|"&amp;D1989,TaxRates!$C:$D,2,0),55)</f>
        <v>7</v>
      </c>
      <c r="H1989" s="13">
        <f t="shared" si="62"/>
        <v>120.36686495506022</v>
      </c>
      <c r="I1989" s="1" t="str">
        <f t="shared" si="63"/>
        <v>40 to 50</v>
      </c>
    </row>
    <row r="1990" spans="1:9">
      <c r="A1990" s="1" t="s">
        <v>178</v>
      </c>
      <c r="B1990" s="1" t="s">
        <v>199</v>
      </c>
      <c r="C1990" s="1">
        <v>72555</v>
      </c>
      <c r="D1990" s="1" t="s">
        <v>1</v>
      </c>
      <c r="E1990" s="11">
        <v>50.373908650463697</v>
      </c>
      <c r="F1990" s="1">
        <v>44</v>
      </c>
      <c r="G1990" s="1">
        <f>IFERROR(VLOOKUP(C1990&amp;"|"&amp;D1990,TaxRates!$C:$D,2,0),55)</f>
        <v>7</v>
      </c>
      <c r="H1990" s="13">
        <f t="shared" si="62"/>
        <v>54.165493172541616</v>
      </c>
      <c r="I1990" s="1" t="str">
        <f t="shared" si="63"/>
        <v>40 to 50</v>
      </c>
    </row>
    <row r="1991" spans="1:9">
      <c r="A1991" s="1" t="s">
        <v>178</v>
      </c>
      <c r="B1991" s="1" t="s">
        <v>199</v>
      </c>
      <c r="C1991" s="1">
        <v>72555</v>
      </c>
      <c r="D1991" s="1" t="s">
        <v>1</v>
      </c>
      <c r="E1991" s="11">
        <v>86.272625282614101</v>
      </c>
      <c r="F1991" s="1">
        <v>44</v>
      </c>
      <c r="G1991" s="1">
        <f>IFERROR(VLOOKUP(C1991&amp;"|"&amp;D1991,TaxRates!$C:$D,2,0),55)</f>
        <v>7</v>
      </c>
      <c r="H1991" s="13">
        <f t="shared" si="62"/>
        <v>92.766263744746354</v>
      </c>
      <c r="I1991" s="1" t="str">
        <f t="shared" si="63"/>
        <v>40 to 50</v>
      </c>
    </row>
    <row r="1992" spans="1:9">
      <c r="A1992" s="1" t="s">
        <v>178</v>
      </c>
      <c r="B1992" s="1" t="s">
        <v>199</v>
      </c>
      <c r="C1992" s="1">
        <v>72555</v>
      </c>
      <c r="D1992" s="1" t="s">
        <v>1</v>
      </c>
      <c r="E1992" s="11">
        <v>138.38211441487499</v>
      </c>
      <c r="F1992" s="1">
        <v>44</v>
      </c>
      <c r="G1992" s="1">
        <f>IFERROR(VLOOKUP(C1992&amp;"|"&amp;D1992,TaxRates!$C:$D,2,0),55)</f>
        <v>7</v>
      </c>
      <c r="H1992" s="13">
        <f t="shared" si="62"/>
        <v>148.79797248911291</v>
      </c>
      <c r="I1992" s="1" t="str">
        <f t="shared" si="63"/>
        <v>40 to 50</v>
      </c>
    </row>
    <row r="1993" spans="1:9">
      <c r="A1993" s="1" t="s">
        <v>178</v>
      </c>
      <c r="B1993" s="1" t="s">
        <v>199</v>
      </c>
      <c r="C1993" s="1">
        <v>72555</v>
      </c>
      <c r="D1993" s="1" t="s">
        <v>1</v>
      </c>
      <c r="E1993" s="11">
        <v>103.790718145637</v>
      </c>
      <c r="F1993" s="1">
        <v>44</v>
      </c>
      <c r="G1993" s="1">
        <f>IFERROR(VLOOKUP(C1993&amp;"|"&amp;D1993,TaxRates!$C:$D,2,0),55)</f>
        <v>7</v>
      </c>
      <c r="H1993" s="13">
        <f t="shared" si="62"/>
        <v>111.6029227372441</v>
      </c>
      <c r="I1993" s="1" t="str">
        <f t="shared" si="63"/>
        <v>40 to 50</v>
      </c>
    </row>
    <row r="1994" spans="1:9">
      <c r="A1994" s="1" t="s">
        <v>178</v>
      </c>
      <c r="B1994" s="1" t="s">
        <v>199</v>
      </c>
      <c r="C1994" s="1">
        <v>72555</v>
      </c>
      <c r="D1994" s="1" t="s">
        <v>1</v>
      </c>
      <c r="E1994" s="11">
        <v>88.803116651745199</v>
      </c>
      <c r="F1994" s="1">
        <v>45</v>
      </c>
      <c r="G1994" s="1">
        <f>IFERROR(VLOOKUP(C1994&amp;"|"&amp;D1994,TaxRates!$C:$D,2,0),55)</f>
        <v>7</v>
      </c>
      <c r="H1994" s="13">
        <f t="shared" si="62"/>
        <v>95.487222206177634</v>
      </c>
      <c r="I1994" s="1" t="str">
        <f t="shared" si="63"/>
        <v>40 to 50</v>
      </c>
    </row>
    <row r="1995" spans="1:9">
      <c r="A1995" s="1" t="s">
        <v>178</v>
      </c>
      <c r="B1995" s="1" t="s">
        <v>199</v>
      </c>
      <c r="C1995" s="1">
        <v>72555</v>
      </c>
      <c r="D1995" s="1" t="s">
        <v>1</v>
      </c>
      <c r="E1995" s="11">
        <v>271.87304747195799</v>
      </c>
      <c r="F1995" s="1">
        <v>45</v>
      </c>
      <c r="G1995" s="1">
        <f>IFERROR(VLOOKUP(C1995&amp;"|"&amp;D1995,TaxRates!$C:$D,2,0),55)</f>
        <v>7</v>
      </c>
      <c r="H1995" s="13">
        <f t="shared" si="62"/>
        <v>292.33661018490108</v>
      </c>
      <c r="I1995" s="1" t="str">
        <f t="shared" si="63"/>
        <v>40 to 50</v>
      </c>
    </row>
    <row r="1996" spans="1:9">
      <c r="A1996" s="1" t="s">
        <v>178</v>
      </c>
      <c r="B1996" s="1" t="s">
        <v>199</v>
      </c>
      <c r="C1996" s="1">
        <v>72555</v>
      </c>
      <c r="D1996" s="1" t="s">
        <v>1</v>
      </c>
      <c r="E1996" s="11">
        <v>53.857090950728399</v>
      </c>
      <c r="F1996" s="1">
        <v>45</v>
      </c>
      <c r="G1996" s="1">
        <f>IFERROR(VLOOKUP(C1996&amp;"|"&amp;D1996,TaxRates!$C:$D,2,0),55)</f>
        <v>7</v>
      </c>
      <c r="H1996" s="13">
        <f t="shared" si="62"/>
        <v>57.910850484654198</v>
      </c>
      <c r="I1996" s="1" t="str">
        <f t="shared" si="63"/>
        <v>40 to 50</v>
      </c>
    </row>
    <row r="1997" spans="1:9">
      <c r="A1997" s="1" t="s">
        <v>178</v>
      </c>
      <c r="B1997" s="1" t="s">
        <v>199</v>
      </c>
      <c r="C1997" s="1">
        <v>72555</v>
      </c>
      <c r="D1997" s="1" t="s">
        <v>1</v>
      </c>
      <c r="E1997" s="11">
        <v>61.619869105675697</v>
      </c>
      <c r="F1997" s="1">
        <v>45</v>
      </c>
      <c r="G1997" s="1">
        <f>IFERROR(VLOOKUP(C1997&amp;"|"&amp;D1997,TaxRates!$C:$D,2,0),55)</f>
        <v>7</v>
      </c>
      <c r="H1997" s="13">
        <f t="shared" si="62"/>
        <v>66.257923769543766</v>
      </c>
      <c r="I1997" s="1" t="str">
        <f t="shared" si="63"/>
        <v>40 to 50</v>
      </c>
    </row>
    <row r="1998" spans="1:9">
      <c r="A1998" s="1" t="s">
        <v>178</v>
      </c>
      <c r="B1998" s="1" t="s">
        <v>199</v>
      </c>
      <c r="C1998" s="1">
        <v>72555</v>
      </c>
      <c r="D1998" s="1" t="s">
        <v>1</v>
      </c>
      <c r="E1998" s="11">
        <v>137.96437296557701</v>
      </c>
      <c r="F1998" s="1">
        <v>45</v>
      </c>
      <c r="G1998" s="1">
        <f>IFERROR(VLOOKUP(C1998&amp;"|"&amp;D1998,TaxRates!$C:$D,2,0),55)</f>
        <v>7</v>
      </c>
      <c r="H1998" s="13">
        <f t="shared" si="62"/>
        <v>148.34878813502905</v>
      </c>
      <c r="I1998" s="1" t="str">
        <f t="shared" si="63"/>
        <v>40 to 50</v>
      </c>
    </row>
    <row r="1999" spans="1:9">
      <c r="A1999" s="1" t="s">
        <v>178</v>
      </c>
      <c r="B1999" s="1" t="s">
        <v>199</v>
      </c>
      <c r="C1999" s="1">
        <v>72555</v>
      </c>
      <c r="D1999" s="1" t="s">
        <v>1</v>
      </c>
      <c r="E1999" s="11">
        <v>141.76461802052501</v>
      </c>
      <c r="F1999" s="1">
        <v>45</v>
      </c>
      <c r="G1999" s="1">
        <f>IFERROR(VLOOKUP(C1999&amp;"|"&amp;D1999,TaxRates!$C:$D,2,0),55)</f>
        <v>7</v>
      </c>
      <c r="H1999" s="13">
        <f t="shared" si="62"/>
        <v>152.43507314034949</v>
      </c>
      <c r="I1999" s="1" t="str">
        <f t="shared" si="63"/>
        <v>40 to 50</v>
      </c>
    </row>
    <row r="2000" spans="1:9">
      <c r="A2000" s="1" t="s">
        <v>178</v>
      </c>
      <c r="B2000" s="1" t="s">
        <v>199</v>
      </c>
      <c r="C2000" s="1">
        <v>72555</v>
      </c>
      <c r="D2000" s="1" t="s">
        <v>1</v>
      </c>
      <c r="E2000" s="11">
        <v>8.9634091549090495</v>
      </c>
      <c r="F2000" s="1">
        <v>46</v>
      </c>
      <c r="G2000" s="1">
        <f>IFERROR(VLOOKUP(C2000&amp;"|"&amp;D2000,TaxRates!$C:$D,2,0),55)</f>
        <v>7</v>
      </c>
      <c r="H2000" s="13">
        <f t="shared" si="62"/>
        <v>9.6380743601172583</v>
      </c>
      <c r="I2000" s="1" t="str">
        <f t="shared" si="63"/>
        <v>40 to 50</v>
      </c>
    </row>
    <row r="2001" spans="1:9">
      <c r="A2001" s="1" t="s">
        <v>178</v>
      </c>
      <c r="B2001" s="1" t="s">
        <v>199</v>
      </c>
      <c r="C2001" s="1">
        <v>72555</v>
      </c>
      <c r="D2001" s="1" t="s">
        <v>1</v>
      </c>
      <c r="E2001" s="11">
        <v>39.254172230291502</v>
      </c>
      <c r="F2001" s="1">
        <v>46</v>
      </c>
      <c r="G2001" s="1">
        <f>IFERROR(VLOOKUP(C2001&amp;"|"&amp;D2001,TaxRates!$C:$D,2,0),55)</f>
        <v>7</v>
      </c>
      <c r="H2001" s="13">
        <f t="shared" si="62"/>
        <v>42.208787344399468</v>
      </c>
      <c r="I2001" s="1" t="str">
        <f t="shared" si="63"/>
        <v>40 to 50</v>
      </c>
    </row>
    <row r="2002" spans="1:9">
      <c r="A2002" s="1" t="s">
        <v>178</v>
      </c>
      <c r="B2002" s="1" t="s">
        <v>199</v>
      </c>
      <c r="C2002" s="1">
        <v>72555</v>
      </c>
      <c r="D2002" s="1" t="s">
        <v>1</v>
      </c>
      <c r="E2002" s="11">
        <v>87.760265695583101</v>
      </c>
      <c r="F2002" s="1">
        <v>47</v>
      </c>
      <c r="G2002" s="1">
        <f>IFERROR(VLOOKUP(C2002&amp;"|"&amp;D2002,TaxRates!$C:$D,2,0),55)</f>
        <v>7</v>
      </c>
      <c r="H2002" s="13">
        <f t="shared" si="62"/>
        <v>94.365877092024846</v>
      </c>
      <c r="I2002" s="1" t="str">
        <f t="shared" si="63"/>
        <v>40 to 50</v>
      </c>
    </row>
    <row r="2003" spans="1:9">
      <c r="A2003" s="1" t="s">
        <v>178</v>
      </c>
      <c r="B2003" s="1" t="s">
        <v>199</v>
      </c>
      <c r="C2003" s="1">
        <v>72555</v>
      </c>
      <c r="D2003" s="1" t="s">
        <v>1</v>
      </c>
      <c r="E2003" s="11">
        <v>70.152012807532103</v>
      </c>
      <c r="F2003" s="1">
        <v>47</v>
      </c>
      <c r="G2003" s="1">
        <f>IFERROR(VLOOKUP(C2003&amp;"|"&amp;D2003,TaxRates!$C:$D,2,0),55)</f>
        <v>7</v>
      </c>
      <c r="H2003" s="13">
        <f t="shared" si="62"/>
        <v>75.432271836056032</v>
      </c>
      <c r="I2003" s="1" t="str">
        <f t="shared" si="63"/>
        <v>40 to 50</v>
      </c>
    </row>
    <row r="2004" spans="1:9">
      <c r="A2004" s="1" t="s">
        <v>178</v>
      </c>
      <c r="B2004" s="1" t="s">
        <v>199</v>
      </c>
      <c r="C2004" s="1">
        <v>72555</v>
      </c>
      <c r="D2004" s="1" t="s">
        <v>1</v>
      </c>
      <c r="E2004" s="11">
        <v>248.07530886570601</v>
      </c>
      <c r="F2004" s="1">
        <v>47</v>
      </c>
      <c r="G2004" s="1">
        <f>IFERROR(VLOOKUP(C2004&amp;"|"&amp;D2004,TaxRates!$C:$D,2,0),55)</f>
        <v>7</v>
      </c>
      <c r="H2004" s="13">
        <f t="shared" si="62"/>
        <v>266.7476439416194</v>
      </c>
      <c r="I2004" s="1" t="str">
        <f t="shared" si="63"/>
        <v>40 to 50</v>
      </c>
    </row>
    <row r="2005" spans="1:9">
      <c r="A2005" s="1" t="s">
        <v>178</v>
      </c>
      <c r="B2005" s="1" t="s">
        <v>199</v>
      </c>
      <c r="C2005" s="1">
        <v>72555</v>
      </c>
      <c r="D2005" s="1" t="s">
        <v>1</v>
      </c>
      <c r="E2005" s="11">
        <v>54.623451163470001</v>
      </c>
      <c r="F2005" s="1">
        <v>47</v>
      </c>
      <c r="G2005" s="1">
        <f>IFERROR(VLOOKUP(C2005&amp;"|"&amp;D2005,TaxRates!$C:$D,2,0),55)</f>
        <v>7</v>
      </c>
      <c r="H2005" s="13">
        <f t="shared" si="62"/>
        <v>58.734893724161296</v>
      </c>
      <c r="I2005" s="1" t="str">
        <f t="shared" si="63"/>
        <v>40 to 50</v>
      </c>
    </row>
    <row r="2006" spans="1:9">
      <c r="A2006" s="1" t="s">
        <v>178</v>
      </c>
      <c r="B2006" s="1" t="s">
        <v>199</v>
      </c>
      <c r="C2006" s="1">
        <v>72555</v>
      </c>
      <c r="D2006" s="1" t="s">
        <v>1</v>
      </c>
      <c r="E2006" s="11">
        <v>169.78935913352601</v>
      </c>
      <c r="F2006" s="1">
        <v>47</v>
      </c>
      <c r="G2006" s="1">
        <f>IFERROR(VLOOKUP(C2006&amp;"|"&amp;D2006,TaxRates!$C:$D,2,0),55)</f>
        <v>7</v>
      </c>
      <c r="H2006" s="13">
        <f t="shared" si="62"/>
        <v>182.56920336938282</v>
      </c>
      <c r="I2006" s="1" t="str">
        <f t="shared" si="63"/>
        <v>40 to 50</v>
      </c>
    </row>
    <row r="2007" spans="1:9">
      <c r="A2007" s="1" t="s">
        <v>178</v>
      </c>
      <c r="B2007" s="1" t="s">
        <v>199</v>
      </c>
      <c r="C2007" s="1">
        <v>72555</v>
      </c>
      <c r="D2007" s="1" t="s">
        <v>1</v>
      </c>
      <c r="E2007" s="11">
        <v>65.872416952849605</v>
      </c>
      <c r="F2007" s="1">
        <v>47</v>
      </c>
      <c r="G2007" s="1">
        <f>IFERROR(VLOOKUP(C2007&amp;"|"&amp;D2007,TaxRates!$C:$D,2,0),55)</f>
        <v>7</v>
      </c>
      <c r="H2007" s="13">
        <f t="shared" si="62"/>
        <v>70.830555863279145</v>
      </c>
      <c r="I2007" s="1" t="str">
        <f t="shared" si="63"/>
        <v>40 to 50</v>
      </c>
    </row>
    <row r="2008" spans="1:9">
      <c r="A2008" s="1" t="s">
        <v>178</v>
      </c>
      <c r="B2008" s="1" t="s">
        <v>199</v>
      </c>
      <c r="C2008" s="1">
        <v>72555</v>
      </c>
      <c r="D2008" s="1" t="s">
        <v>1</v>
      </c>
      <c r="E2008" s="11">
        <v>66.861171893994694</v>
      </c>
      <c r="F2008" s="1">
        <v>47</v>
      </c>
      <c r="G2008" s="1">
        <f>IFERROR(VLOOKUP(C2008&amp;"|"&amp;D2008,TaxRates!$C:$D,2,0),55)</f>
        <v>7</v>
      </c>
      <c r="H2008" s="13">
        <f t="shared" si="62"/>
        <v>71.893733219349144</v>
      </c>
      <c r="I2008" s="1" t="str">
        <f t="shared" si="63"/>
        <v>40 to 50</v>
      </c>
    </row>
    <row r="2009" spans="1:9">
      <c r="A2009" s="1" t="s">
        <v>178</v>
      </c>
      <c r="B2009" s="1" t="s">
        <v>199</v>
      </c>
      <c r="C2009" s="1">
        <v>72555</v>
      </c>
      <c r="D2009" s="1" t="s">
        <v>1</v>
      </c>
      <c r="E2009" s="11">
        <v>30.233661726197798</v>
      </c>
      <c r="F2009" s="1">
        <v>48</v>
      </c>
      <c r="G2009" s="1">
        <f>IFERROR(VLOOKUP(C2009&amp;"|"&amp;D2009,TaxRates!$C:$D,2,0),55)</f>
        <v>7</v>
      </c>
      <c r="H2009" s="13">
        <f t="shared" si="62"/>
        <v>32.509313684083658</v>
      </c>
      <c r="I2009" s="1" t="str">
        <f t="shared" si="63"/>
        <v>40 to 50</v>
      </c>
    </row>
    <row r="2010" spans="1:9">
      <c r="A2010" s="1" t="s">
        <v>178</v>
      </c>
      <c r="B2010" s="1" t="s">
        <v>199</v>
      </c>
      <c r="C2010" s="1">
        <v>72555</v>
      </c>
      <c r="D2010" s="1" t="s">
        <v>1</v>
      </c>
      <c r="E2010" s="11">
        <v>36.345008756041103</v>
      </c>
      <c r="F2010" s="1">
        <v>48</v>
      </c>
      <c r="G2010" s="1">
        <f>IFERROR(VLOOKUP(C2010&amp;"|"&amp;D2010,TaxRates!$C:$D,2,0),55)</f>
        <v>7</v>
      </c>
      <c r="H2010" s="13">
        <f t="shared" si="62"/>
        <v>39.080654576388284</v>
      </c>
      <c r="I2010" s="1" t="str">
        <f t="shared" si="63"/>
        <v>40 to 50</v>
      </c>
    </row>
    <row r="2011" spans="1:9">
      <c r="A2011" s="1" t="s">
        <v>178</v>
      </c>
      <c r="B2011" s="1" t="s">
        <v>199</v>
      </c>
      <c r="C2011" s="1">
        <v>72555</v>
      </c>
      <c r="D2011" s="1" t="s">
        <v>1</v>
      </c>
      <c r="E2011" s="11">
        <v>99.964927750263897</v>
      </c>
      <c r="F2011" s="1">
        <v>48</v>
      </c>
      <c r="G2011" s="1">
        <f>IFERROR(VLOOKUP(C2011&amp;"|"&amp;D2011,TaxRates!$C:$D,2,0),55)</f>
        <v>7</v>
      </c>
      <c r="H2011" s="13">
        <f t="shared" si="62"/>
        <v>107.48916962393969</v>
      </c>
      <c r="I2011" s="1" t="str">
        <f t="shared" si="63"/>
        <v>40 to 50</v>
      </c>
    </row>
    <row r="2012" spans="1:9">
      <c r="A2012" s="1" t="s">
        <v>178</v>
      </c>
      <c r="B2012" s="1" t="s">
        <v>199</v>
      </c>
      <c r="C2012" s="1">
        <v>72555</v>
      </c>
      <c r="D2012" s="1" t="s">
        <v>1</v>
      </c>
      <c r="E2012" s="11">
        <v>191.10469171732899</v>
      </c>
      <c r="F2012" s="1">
        <v>49</v>
      </c>
      <c r="G2012" s="1">
        <f>IFERROR(VLOOKUP(C2012&amp;"|"&amp;D2012,TaxRates!$C:$D,2,0),55)</f>
        <v>7</v>
      </c>
      <c r="H2012" s="13">
        <f t="shared" si="62"/>
        <v>205.48891582508494</v>
      </c>
      <c r="I2012" s="1" t="str">
        <f t="shared" si="63"/>
        <v>40 to 50</v>
      </c>
    </row>
    <row r="2013" spans="1:9">
      <c r="A2013" s="1" t="s">
        <v>178</v>
      </c>
      <c r="B2013" s="1" t="s">
        <v>199</v>
      </c>
      <c r="C2013" s="1">
        <v>72555</v>
      </c>
      <c r="D2013" s="1" t="s">
        <v>1</v>
      </c>
      <c r="E2013" s="11">
        <v>192.87182820788601</v>
      </c>
      <c r="F2013" s="1">
        <v>49</v>
      </c>
      <c r="G2013" s="1">
        <f>IFERROR(VLOOKUP(C2013&amp;"|"&amp;D2013,TaxRates!$C:$D,2,0),55)</f>
        <v>7</v>
      </c>
      <c r="H2013" s="13">
        <f t="shared" si="62"/>
        <v>207.38906258912476</v>
      </c>
      <c r="I2013" s="1" t="str">
        <f t="shared" si="63"/>
        <v>40 to 50</v>
      </c>
    </row>
    <row r="2014" spans="1:9">
      <c r="A2014" s="1" t="s">
        <v>178</v>
      </c>
      <c r="B2014" s="1" t="s">
        <v>199</v>
      </c>
      <c r="C2014" s="1">
        <v>72555</v>
      </c>
      <c r="D2014" s="1" t="s">
        <v>1</v>
      </c>
      <c r="E2014" s="11">
        <v>195.20096218778701</v>
      </c>
      <c r="F2014" s="1">
        <v>49</v>
      </c>
      <c r="G2014" s="1">
        <f>IFERROR(VLOOKUP(C2014&amp;"|"&amp;D2014,TaxRates!$C:$D,2,0),55)</f>
        <v>7</v>
      </c>
      <c r="H2014" s="13">
        <f t="shared" si="62"/>
        <v>209.89350772880326</v>
      </c>
      <c r="I2014" s="1" t="str">
        <f t="shared" si="63"/>
        <v>40 to 50</v>
      </c>
    </row>
    <row r="2015" spans="1:9">
      <c r="A2015" s="1" t="s">
        <v>178</v>
      </c>
      <c r="B2015" s="1" t="s">
        <v>199</v>
      </c>
      <c r="C2015" s="1">
        <v>72555</v>
      </c>
      <c r="D2015" s="1" t="s">
        <v>1</v>
      </c>
      <c r="E2015" s="11">
        <v>129.43373193080399</v>
      </c>
      <c r="F2015" s="1">
        <v>49</v>
      </c>
      <c r="G2015" s="1">
        <f>IFERROR(VLOOKUP(C2015&amp;"|"&amp;D2015,TaxRates!$C:$D,2,0),55)</f>
        <v>7</v>
      </c>
      <c r="H2015" s="13">
        <f t="shared" si="62"/>
        <v>139.17605583957419</v>
      </c>
      <c r="I2015" s="1" t="str">
        <f t="shared" si="63"/>
        <v>40 to 50</v>
      </c>
    </row>
    <row r="2016" spans="1:9">
      <c r="A2016" s="1" t="s">
        <v>178</v>
      </c>
      <c r="B2016" s="1" t="s">
        <v>199</v>
      </c>
      <c r="C2016" s="1">
        <v>72555</v>
      </c>
      <c r="D2016" s="1" t="s">
        <v>1</v>
      </c>
      <c r="E2016" s="11">
        <v>147.303448891437</v>
      </c>
      <c r="F2016" s="1">
        <v>50</v>
      </c>
      <c r="G2016" s="1">
        <f>IFERROR(VLOOKUP(C2016&amp;"|"&amp;D2016,TaxRates!$C:$D,2,0),55)</f>
        <v>7</v>
      </c>
      <c r="H2016" s="13">
        <f t="shared" si="62"/>
        <v>158.39080525960969</v>
      </c>
      <c r="I2016" s="1" t="str">
        <f t="shared" si="63"/>
        <v>50 to 60</v>
      </c>
    </row>
    <row r="2017" spans="1:9">
      <c r="A2017" s="1" t="s">
        <v>178</v>
      </c>
      <c r="B2017" s="1" t="s">
        <v>199</v>
      </c>
      <c r="C2017" s="1">
        <v>72555</v>
      </c>
      <c r="D2017" s="1" t="s">
        <v>1</v>
      </c>
      <c r="E2017" s="11">
        <v>136.291904501299</v>
      </c>
      <c r="F2017" s="1">
        <v>50</v>
      </c>
      <c r="G2017" s="1">
        <f>IFERROR(VLOOKUP(C2017&amp;"|"&amp;D2017,TaxRates!$C:$D,2,0),55)</f>
        <v>7</v>
      </c>
      <c r="H2017" s="13">
        <f t="shared" si="62"/>
        <v>146.55043494763333</v>
      </c>
      <c r="I2017" s="1" t="str">
        <f t="shared" si="63"/>
        <v>50 to 60</v>
      </c>
    </row>
    <row r="2018" spans="1:9">
      <c r="A2018" s="1" t="s">
        <v>178</v>
      </c>
      <c r="B2018" s="1" t="s">
        <v>199</v>
      </c>
      <c r="C2018" s="1">
        <v>72555</v>
      </c>
      <c r="D2018" s="1" t="s">
        <v>1</v>
      </c>
      <c r="E2018" s="11">
        <v>46.578171596767099</v>
      </c>
      <c r="F2018" s="1">
        <v>50</v>
      </c>
      <c r="G2018" s="1">
        <f>IFERROR(VLOOKUP(C2018&amp;"|"&amp;D2018,TaxRates!$C:$D,2,0),55)</f>
        <v>7</v>
      </c>
      <c r="H2018" s="13">
        <f t="shared" si="62"/>
        <v>50.084055480394731</v>
      </c>
      <c r="I2018" s="1" t="str">
        <f t="shared" si="63"/>
        <v>50 to 60</v>
      </c>
    </row>
    <row r="2019" spans="1:9">
      <c r="A2019" s="1" t="s">
        <v>178</v>
      </c>
      <c r="B2019" s="1" t="s">
        <v>199</v>
      </c>
      <c r="C2019" s="1">
        <v>72555</v>
      </c>
      <c r="D2019" s="1" t="s">
        <v>1</v>
      </c>
      <c r="E2019" s="11">
        <v>67.044497278219097</v>
      </c>
      <c r="F2019" s="1">
        <v>50</v>
      </c>
      <c r="G2019" s="1">
        <f>IFERROR(VLOOKUP(C2019&amp;"|"&amp;D2019,TaxRates!$C:$D,2,0),55)</f>
        <v>7</v>
      </c>
      <c r="H2019" s="13">
        <f t="shared" si="62"/>
        <v>72.090857288407634</v>
      </c>
      <c r="I2019" s="1" t="str">
        <f t="shared" si="63"/>
        <v>50 to 60</v>
      </c>
    </row>
    <row r="2020" spans="1:9">
      <c r="A2020" s="1" t="s">
        <v>178</v>
      </c>
      <c r="B2020" s="1" t="s">
        <v>199</v>
      </c>
      <c r="C2020" s="1">
        <v>72555</v>
      </c>
      <c r="D2020" s="1" t="s">
        <v>1</v>
      </c>
      <c r="E2020" s="11">
        <v>142.07717277395699</v>
      </c>
      <c r="F2020" s="1">
        <v>50</v>
      </c>
      <c r="G2020" s="1">
        <f>IFERROR(VLOOKUP(C2020&amp;"|"&amp;D2020,TaxRates!$C:$D,2,0),55)</f>
        <v>7</v>
      </c>
      <c r="H2020" s="13">
        <f t="shared" si="62"/>
        <v>152.77115352038388</v>
      </c>
      <c r="I2020" s="1" t="str">
        <f t="shared" si="63"/>
        <v>50 to 60</v>
      </c>
    </row>
    <row r="2021" spans="1:9">
      <c r="A2021" s="1" t="s">
        <v>178</v>
      </c>
      <c r="B2021" s="1" t="s">
        <v>199</v>
      </c>
      <c r="C2021" s="1">
        <v>72555</v>
      </c>
      <c r="D2021" s="1" t="s">
        <v>1</v>
      </c>
      <c r="E2021" s="11">
        <v>82.648192276471505</v>
      </c>
      <c r="F2021" s="1">
        <v>51</v>
      </c>
      <c r="G2021" s="1">
        <f>IFERROR(VLOOKUP(C2021&amp;"|"&amp;D2021,TaxRates!$C:$D,2,0),55)</f>
        <v>7</v>
      </c>
      <c r="H2021" s="13">
        <f t="shared" si="62"/>
        <v>88.869023953195168</v>
      </c>
      <c r="I2021" s="1" t="str">
        <f t="shared" si="63"/>
        <v>50 to 60</v>
      </c>
    </row>
    <row r="2022" spans="1:9">
      <c r="A2022" s="1" t="s">
        <v>178</v>
      </c>
      <c r="B2022" s="1" t="s">
        <v>199</v>
      </c>
      <c r="C2022" s="1">
        <v>72555</v>
      </c>
      <c r="D2022" s="1" t="s">
        <v>1</v>
      </c>
      <c r="E2022" s="11">
        <v>19.494100078228801</v>
      </c>
      <c r="F2022" s="1">
        <v>51</v>
      </c>
      <c r="G2022" s="1">
        <f>IFERROR(VLOOKUP(C2022&amp;"|"&amp;D2022,TaxRates!$C:$D,2,0),55)</f>
        <v>7</v>
      </c>
      <c r="H2022" s="13">
        <f t="shared" si="62"/>
        <v>20.961397933579356</v>
      </c>
      <c r="I2022" s="1" t="str">
        <f t="shared" si="63"/>
        <v>50 to 60</v>
      </c>
    </row>
    <row r="2023" spans="1:9">
      <c r="A2023" s="1" t="s">
        <v>178</v>
      </c>
      <c r="B2023" s="1" t="s">
        <v>199</v>
      </c>
      <c r="C2023" s="1">
        <v>72555</v>
      </c>
      <c r="D2023" s="1" t="s">
        <v>1</v>
      </c>
      <c r="E2023" s="11">
        <v>85.740681134946399</v>
      </c>
      <c r="F2023" s="1">
        <v>51</v>
      </c>
      <c r="G2023" s="1">
        <f>IFERROR(VLOOKUP(C2023&amp;"|"&amp;D2023,TaxRates!$C:$D,2,0),55)</f>
        <v>7</v>
      </c>
      <c r="H2023" s="13">
        <f t="shared" si="62"/>
        <v>92.194280790264955</v>
      </c>
      <c r="I2023" s="1" t="str">
        <f t="shared" si="63"/>
        <v>50 to 60</v>
      </c>
    </row>
    <row r="2024" spans="1:9">
      <c r="A2024" s="1" t="s">
        <v>178</v>
      </c>
      <c r="B2024" s="1" t="s">
        <v>199</v>
      </c>
      <c r="C2024" s="1">
        <v>72555</v>
      </c>
      <c r="D2024" s="1" t="s">
        <v>1</v>
      </c>
      <c r="E2024" s="11">
        <v>71.557006530891698</v>
      </c>
      <c r="F2024" s="1">
        <v>52</v>
      </c>
      <c r="G2024" s="1">
        <f>IFERROR(VLOOKUP(C2024&amp;"|"&amp;D2024,TaxRates!$C:$D,2,0),55)</f>
        <v>7</v>
      </c>
      <c r="H2024" s="13">
        <f t="shared" si="62"/>
        <v>76.94301777515237</v>
      </c>
      <c r="I2024" s="1" t="str">
        <f t="shared" si="63"/>
        <v>50 to 60</v>
      </c>
    </row>
    <row r="2025" spans="1:9">
      <c r="A2025" s="1" t="s">
        <v>178</v>
      </c>
      <c r="B2025" s="1" t="s">
        <v>199</v>
      </c>
      <c r="C2025" s="1">
        <v>72555</v>
      </c>
      <c r="D2025" s="1" t="s">
        <v>1</v>
      </c>
      <c r="E2025" s="11">
        <v>86.7940507606952</v>
      </c>
      <c r="F2025" s="1">
        <v>53</v>
      </c>
      <c r="G2025" s="1">
        <f>IFERROR(VLOOKUP(C2025&amp;"|"&amp;D2025,TaxRates!$C:$D,2,0),55)</f>
        <v>7</v>
      </c>
      <c r="H2025" s="13">
        <f t="shared" si="62"/>
        <v>93.326936301822798</v>
      </c>
      <c r="I2025" s="1" t="str">
        <f t="shared" si="63"/>
        <v>50 to 60</v>
      </c>
    </row>
    <row r="2026" spans="1:9">
      <c r="A2026" s="1" t="s">
        <v>178</v>
      </c>
      <c r="B2026" s="1" t="s">
        <v>199</v>
      </c>
      <c r="C2026" s="1">
        <v>72555</v>
      </c>
      <c r="D2026" s="1" t="s">
        <v>1</v>
      </c>
      <c r="E2026" s="11">
        <v>99.793623702709894</v>
      </c>
      <c r="F2026" s="1">
        <v>54</v>
      </c>
      <c r="G2026" s="1">
        <f>IFERROR(VLOOKUP(C2026&amp;"|"&amp;D2026,TaxRates!$C:$D,2,0),55)</f>
        <v>7</v>
      </c>
      <c r="H2026" s="13">
        <f t="shared" si="62"/>
        <v>107.30497172334398</v>
      </c>
      <c r="I2026" s="1" t="str">
        <f t="shared" si="63"/>
        <v>50 to 60</v>
      </c>
    </row>
    <row r="2027" spans="1:9">
      <c r="A2027" s="1" t="s">
        <v>178</v>
      </c>
      <c r="B2027" s="1" t="s">
        <v>199</v>
      </c>
      <c r="C2027" s="1">
        <v>72555</v>
      </c>
      <c r="D2027" s="1" t="s">
        <v>1</v>
      </c>
      <c r="E2027" s="11">
        <v>150.02778431438</v>
      </c>
      <c r="F2027" s="1">
        <v>54</v>
      </c>
      <c r="G2027" s="1">
        <f>IFERROR(VLOOKUP(C2027&amp;"|"&amp;D2027,TaxRates!$C:$D,2,0),55)</f>
        <v>7</v>
      </c>
      <c r="H2027" s="13">
        <f t="shared" si="62"/>
        <v>161.32019818750538</v>
      </c>
      <c r="I2027" s="1" t="str">
        <f t="shared" si="63"/>
        <v>50 to 60</v>
      </c>
    </row>
    <row r="2028" spans="1:9">
      <c r="A2028" s="1" t="s">
        <v>178</v>
      </c>
      <c r="B2028" s="1" t="s">
        <v>199</v>
      </c>
      <c r="C2028" s="1">
        <v>72555</v>
      </c>
      <c r="D2028" s="1" t="s">
        <v>1</v>
      </c>
      <c r="E2028" s="11">
        <v>120.16678402496601</v>
      </c>
      <c r="F2028" s="1">
        <v>54</v>
      </c>
      <c r="G2028" s="1">
        <f>IFERROR(VLOOKUP(C2028&amp;"|"&amp;D2028,TaxRates!$C:$D,2,0),55)</f>
        <v>7</v>
      </c>
      <c r="H2028" s="13">
        <f t="shared" si="62"/>
        <v>129.21159572576991</v>
      </c>
      <c r="I2028" s="1" t="str">
        <f t="shared" si="63"/>
        <v>50 to 60</v>
      </c>
    </row>
    <row r="2029" spans="1:9">
      <c r="A2029" s="1" t="s">
        <v>178</v>
      </c>
      <c r="B2029" s="1" t="s">
        <v>199</v>
      </c>
      <c r="C2029" s="1">
        <v>72555</v>
      </c>
      <c r="D2029" s="1" t="s">
        <v>1</v>
      </c>
      <c r="E2029" s="11">
        <v>160.40820852931901</v>
      </c>
      <c r="F2029" s="1">
        <v>54</v>
      </c>
      <c r="G2029" s="1">
        <f>IFERROR(VLOOKUP(C2029&amp;"|"&amp;D2029,TaxRates!$C:$D,2,0),55)</f>
        <v>7</v>
      </c>
      <c r="H2029" s="13">
        <f t="shared" si="62"/>
        <v>172.48194465518174</v>
      </c>
      <c r="I2029" s="1" t="str">
        <f t="shared" si="63"/>
        <v>50 to 60</v>
      </c>
    </row>
    <row r="2030" spans="1:9">
      <c r="A2030" s="1" t="s">
        <v>178</v>
      </c>
      <c r="B2030" s="1" t="s">
        <v>199</v>
      </c>
      <c r="C2030" s="1">
        <v>72555</v>
      </c>
      <c r="D2030" s="1" t="s">
        <v>1</v>
      </c>
      <c r="E2030" s="11">
        <v>125.33595879326199</v>
      </c>
      <c r="F2030" s="1">
        <v>54</v>
      </c>
      <c r="G2030" s="1">
        <f>IFERROR(VLOOKUP(C2030&amp;"|"&amp;D2030,TaxRates!$C:$D,2,0),55)</f>
        <v>7</v>
      </c>
      <c r="H2030" s="13">
        <f t="shared" si="62"/>
        <v>134.76984816479785</v>
      </c>
      <c r="I2030" s="1" t="str">
        <f t="shared" si="63"/>
        <v>50 to 60</v>
      </c>
    </row>
    <row r="2031" spans="1:9">
      <c r="A2031" s="1" t="s">
        <v>178</v>
      </c>
      <c r="B2031" s="1" t="s">
        <v>199</v>
      </c>
      <c r="C2031" s="1">
        <v>72555</v>
      </c>
      <c r="D2031" s="1" t="s">
        <v>1</v>
      </c>
      <c r="E2031" s="11">
        <v>70.118954131688298</v>
      </c>
      <c r="F2031" s="1">
        <v>55</v>
      </c>
      <c r="G2031" s="1">
        <f>IFERROR(VLOOKUP(C2031&amp;"|"&amp;D2031,TaxRates!$C:$D,2,0),55)</f>
        <v>7</v>
      </c>
      <c r="H2031" s="13">
        <f t="shared" si="62"/>
        <v>75.396724872783125</v>
      </c>
      <c r="I2031" s="1" t="str">
        <f t="shared" si="63"/>
        <v>50 to 60</v>
      </c>
    </row>
    <row r="2032" spans="1:9">
      <c r="A2032" s="1" t="s">
        <v>178</v>
      </c>
      <c r="B2032" s="1" t="s">
        <v>199</v>
      </c>
      <c r="C2032" s="1">
        <v>72555</v>
      </c>
      <c r="D2032" s="1" t="s">
        <v>1</v>
      </c>
      <c r="E2032" s="11">
        <v>143.15608774013</v>
      </c>
      <c r="F2032" s="1">
        <v>57</v>
      </c>
      <c r="G2032" s="1">
        <f>IFERROR(VLOOKUP(C2032&amp;"|"&amp;D2032,TaxRates!$C:$D,2,0),55)</f>
        <v>7</v>
      </c>
      <c r="H2032" s="13">
        <f t="shared" si="62"/>
        <v>153.93127713992476</v>
      </c>
      <c r="I2032" s="1" t="str">
        <f t="shared" si="63"/>
        <v>50 to 60</v>
      </c>
    </row>
    <row r="2033" spans="1:9">
      <c r="A2033" s="1" t="s">
        <v>178</v>
      </c>
      <c r="B2033" s="1" t="s">
        <v>199</v>
      </c>
      <c r="C2033" s="1">
        <v>72555</v>
      </c>
      <c r="D2033" s="1" t="s">
        <v>1</v>
      </c>
      <c r="E2033" s="11">
        <v>248.804102401352</v>
      </c>
      <c r="F2033" s="1">
        <v>58</v>
      </c>
      <c r="G2033" s="1">
        <f>IFERROR(VLOOKUP(C2033&amp;"|"&amp;D2033,TaxRates!$C:$D,2,0),55)</f>
        <v>7</v>
      </c>
      <c r="H2033" s="13">
        <f t="shared" si="62"/>
        <v>267.53129290467956</v>
      </c>
      <c r="I2033" s="1" t="str">
        <f t="shared" si="63"/>
        <v>50 to 60</v>
      </c>
    </row>
    <row r="2034" spans="1:9">
      <c r="A2034" s="1" t="s">
        <v>178</v>
      </c>
      <c r="B2034" s="1" t="s">
        <v>199</v>
      </c>
      <c r="C2034" s="1">
        <v>72555</v>
      </c>
      <c r="D2034" s="1" t="s">
        <v>1</v>
      </c>
      <c r="E2034" s="11">
        <v>215.63122385922799</v>
      </c>
      <c r="F2034" s="1">
        <v>58</v>
      </c>
      <c r="G2034" s="1">
        <f>IFERROR(VLOOKUP(C2034&amp;"|"&amp;D2034,TaxRates!$C:$D,2,0),55)</f>
        <v>7</v>
      </c>
      <c r="H2034" s="13">
        <f t="shared" si="62"/>
        <v>231.86153103142797</v>
      </c>
      <c r="I2034" s="1" t="str">
        <f t="shared" si="63"/>
        <v>50 to 60</v>
      </c>
    </row>
    <row r="2035" spans="1:9">
      <c r="A2035" s="1" t="s">
        <v>178</v>
      </c>
      <c r="B2035" s="1" t="s">
        <v>199</v>
      </c>
      <c r="C2035" s="1">
        <v>72555</v>
      </c>
      <c r="D2035" s="1" t="s">
        <v>1</v>
      </c>
      <c r="E2035" s="11">
        <v>140.74731240478701</v>
      </c>
      <c r="F2035" s="1">
        <v>58</v>
      </c>
      <c r="G2035" s="1">
        <f>IFERROR(VLOOKUP(C2035&amp;"|"&amp;D2035,TaxRates!$C:$D,2,0),55)</f>
        <v>7</v>
      </c>
      <c r="H2035" s="13">
        <f t="shared" si="62"/>
        <v>151.3411961341796</v>
      </c>
      <c r="I2035" s="1" t="str">
        <f t="shared" si="63"/>
        <v>50 to 60</v>
      </c>
    </row>
    <row r="2036" spans="1:9">
      <c r="A2036" s="1" t="s">
        <v>178</v>
      </c>
      <c r="B2036" s="1" t="s">
        <v>199</v>
      </c>
      <c r="C2036" s="1">
        <v>72555</v>
      </c>
      <c r="D2036" s="1" t="s">
        <v>1</v>
      </c>
      <c r="E2036" s="11">
        <v>61.7911731532297</v>
      </c>
      <c r="F2036" s="1">
        <v>60</v>
      </c>
      <c r="G2036" s="1">
        <f>IFERROR(VLOOKUP(C2036&amp;"|"&amp;D2036,TaxRates!$C:$D,2,0),55)</f>
        <v>7</v>
      </c>
      <c r="H2036" s="13">
        <f t="shared" si="62"/>
        <v>66.442121670139471</v>
      </c>
      <c r="I2036" s="1" t="str">
        <f t="shared" si="63"/>
        <v>60 to 70</v>
      </c>
    </row>
    <row r="2037" spans="1:9">
      <c r="A2037" s="1" t="s">
        <v>178</v>
      </c>
      <c r="B2037" s="1" t="s">
        <v>199</v>
      </c>
      <c r="C2037" s="1">
        <v>72555</v>
      </c>
      <c r="D2037" s="1" t="s">
        <v>1</v>
      </c>
      <c r="E2037" s="11">
        <v>43.203181326536502</v>
      </c>
      <c r="F2037" s="1">
        <v>60</v>
      </c>
      <c r="G2037" s="1">
        <f>IFERROR(VLOOKUP(C2037&amp;"|"&amp;D2037,TaxRates!$C:$D,2,0),55)</f>
        <v>7</v>
      </c>
      <c r="H2037" s="13">
        <f t="shared" si="62"/>
        <v>46.455033684447855</v>
      </c>
      <c r="I2037" s="1" t="str">
        <f t="shared" si="63"/>
        <v>60 to 70</v>
      </c>
    </row>
    <row r="2038" spans="1:9">
      <c r="A2038" s="1" t="s">
        <v>178</v>
      </c>
      <c r="B2038" s="1" t="s">
        <v>199</v>
      </c>
      <c r="C2038" s="1">
        <v>72555</v>
      </c>
      <c r="D2038" s="1" t="s">
        <v>1</v>
      </c>
      <c r="E2038" s="11">
        <v>122.492912670699</v>
      </c>
      <c r="F2038" s="1">
        <v>61</v>
      </c>
      <c r="G2038" s="1">
        <f>IFERROR(VLOOKUP(C2038&amp;"|"&amp;D2038,TaxRates!$C:$D,2,0),55)</f>
        <v>7</v>
      </c>
      <c r="H2038" s="13">
        <f t="shared" si="62"/>
        <v>131.71280932333227</v>
      </c>
      <c r="I2038" s="1" t="str">
        <f t="shared" si="63"/>
        <v>60 to 70</v>
      </c>
    </row>
    <row r="2039" spans="1:9">
      <c r="A2039" s="1" t="s">
        <v>178</v>
      </c>
      <c r="B2039" s="1" t="s">
        <v>199</v>
      </c>
      <c r="C2039" s="1">
        <v>72555</v>
      </c>
      <c r="D2039" s="1" t="s">
        <v>1</v>
      </c>
      <c r="E2039" s="11">
        <v>74.374507313029895</v>
      </c>
      <c r="F2039" s="1">
        <v>61</v>
      </c>
      <c r="G2039" s="1">
        <f>IFERROR(VLOOKUP(C2039&amp;"|"&amp;D2039,TaxRates!$C:$D,2,0),55)</f>
        <v>7</v>
      </c>
      <c r="H2039" s="13">
        <f t="shared" si="62"/>
        <v>79.972588508634303</v>
      </c>
      <c r="I2039" s="1" t="str">
        <f t="shared" si="63"/>
        <v>60 to 70</v>
      </c>
    </row>
    <row r="2040" spans="1:9">
      <c r="A2040" s="1" t="s">
        <v>178</v>
      </c>
      <c r="B2040" s="1" t="s">
        <v>199</v>
      </c>
      <c r="C2040" s="1">
        <v>72555</v>
      </c>
      <c r="D2040" s="1" t="s">
        <v>1</v>
      </c>
      <c r="E2040" s="11">
        <v>465.22572914666199</v>
      </c>
      <c r="F2040" s="1">
        <v>69</v>
      </c>
      <c r="G2040" s="1">
        <f>IFERROR(VLOOKUP(C2040&amp;"|"&amp;D2040,TaxRates!$C:$D,2,0),55)</f>
        <v>7</v>
      </c>
      <c r="H2040" s="13">
        <f t="shared" si="62"/>
        <v>500.24271951253979</v>
      </c>
      <c r="I2040" s="1" t="str">
        <f t="shared" si="63"/>
        <v>60 to 70</v>
      </c>
    </row>
    <row r="2041" spans="1:9">
      <c r="A2041" s="1" t="s">
        <v>178</v>
      </c>
      <c r="B2041" s="1" t="s">
        <v>343</v>
      </c>
      <c r="C2041" s="1" t="s">
        <v>105</v>
      </c>
      <c r="D2041" s="1" t="s">
        <v>0</v>
      </c>
      <c r="E2041" s="11">
        <v>117.108856509419</v>
      </c>
      <c r="F2041" s="1">
        <v>30</v>
      </c>
      <c r="G2041" s="1">
        <f>IFERROR(VLOOKUP(C2041&amp;"|"&amp;D2041,TaxRates!$C:$D,2,0),55)</f>
        <v>38</v>
      </c>
      <c r="H2041" s="13">
        <f t="shared" si="62"/>
        <v>188.88525243454677</v>
      </c>
      <c r="I2041" s="1" t="str">
        <f t="shared" si="63"/>
        <v>30 to 40</v>
      </c>
    </row>
    <row r="2042" spans="1:9">
      <c r="A2042" s="1" t="s">
        <v>178</v>
      </c>
      <c r="B2042" s="1" t="s">
        <v>343</v>
      </c>
      <c r="C2042" s="1" t="s">
        <v>105</v>
      </c>
      <c r="D2042" s="1" t="s">
        <v>0</v>
      </c>
      <c r="E2042" s="11">
        <v>117.108856509419</v>
      </c>
      <c r="F2042" s="1">
        <v>30</v>
      </c>
      <c r="G2042" s="1">
        <f>IFERROR(VLOOKUP(C2042&amp;"|"&amp;D2042,TaxRates!$C:$D,2,0),55)</f>
        <v>38</v>
      </c>
      <c r="H2042" s="13">
        <f t="shared" si="62"/>
        <v>188.88525243454677</v>
      </c>
      <c r="I2042" s="1" t="str">
        <f t="shared" si="63"/>
        <v>30 to 40</v>
      </c>
    </row>
    <row r="2043" spans="1:9">
      <c r="A2043" s="1" t="s">
        <v>178</v>
      </c>
      <c r="B2043" s="1" t="s">
        <v>343</v>
      </c>
      <c r="C2043" s="1" t="s">
        <v>105</v>
      </c>
      <c r="D2043" s="1" t="s">
        <v>0</v>
      </c>
      <c r="E2043" s="11">
        <v>27.590470325781201</v>
      </c>
      <c r="F2043" s="1">
        <v>34</v>
      </c>
      <c r="G2043" s="1">
        <f>IFERROR(VLOOKUP(C2043&amp;"|"&amp;D2043,TaxRates!$C:$D,2,0),55)</f>
        <v>38</v>
      </c>
      <c r="H2043" s="13">
        <f t="shared" si="62"/>
        <v>44.500758589969678</v>
      </c>
      <c r="I2043" s="1" t="str">
        <f t="shared" si="63"/>
        <v>30 to 40</v>
      </c>
    </row>
    <row r="2044" spans="1:9">
      <c r="A2044" s="1" t="s">
        <v>178</v>
      </c>
      <c r="B2044" s="1" t="s">
        <v>343</v>
      </c>
      <c r="C2044" s="1" t="s">
        <v>105</v>
      </c>
      <c r="D2044" s="1" t="s">
        <v>0</v>
      </c>
      <c r="E2044" s="11">
        <v>214.59889157265201</v>
      </c>
      <c r="F2044" s="1">
        <v>42</v>
      </c>
      <c r="G2044" s="1">
        <f>IFERROR(VLOOKUP(C2044&amp;"|"&amp;D2044,TaxRates!$C:$D,2,0),55)</f>
        <v>38</v>
      </c>
      <c r="H2044" s="13">
        <f t="shared" si="62"/>
        <v>346.12724447201936</v>
      </c>
      <c r="I2044" s="1" t="str">
        <f t="shared" si="63"/>
        <v>40 to 50</v>
      </c>
    </row>
    <row r="2045" spans="1:9">
      <c r="A2045" s="1" t="s">
        <v>178</v>
      </c>
      <c r="B2045" s="1" t="s">
        <v>344</v>
      </c>
      <c r="C2045" s="1" t="s">
        <v>156</v>
      </c>
      <c r="D2045" s="1" t="s">
        <v>1</v>
      </c>
      <c r="E2045" s="11">
        <v>22.0576501232037</v>
      </c>
      <c r="F2045" s="1">
        <v>30</v>
      </c>
      <c r="G2045" s="1">
        <f>IFERROR(VLOOKUP(C2045&amp;"|"&amp;D2045,TaxRates!$C:$D,2,0),55)</f>
        <v>13</v>
      </c>
      <c r="H2045" s="13">
        <f t="shared" si="62"/>
        <v>25.353620831268621</v>
      </c>
      <c r="I2045" s="1" t="str">
        <f t="shared" si="63"/>
        <v>30 to 40</v>
      </c>
    </row>
    <row r="2046" spans="1:9">
      <c r="A2046" s="1" t="s">
        <v>178</v>
      </c>
      <c r="B2046" s="1" t="s">
        <v>344</v>
      </c>
      <c r="C2046" s="1" t="s">
        <v>156</v>
      </c>
      <c r="D2046" s="1" t="s">
        <v>1</v>
      </c>
      <c r="E2046" s="11">
        <v>86.993905482841498</v>
      </c>
      <c r="F2046" s="1">
        <v>43</v>
      </c>
      <c r="G2046" s="1">
        <f>IFERROR(VLOOKUP(C2046&amp;"|"&amp;D2046,TaxRates!$C:$D,2,0),55)</f>
        <v>13</v>
      </c>
      <c r="H2046" s="13">
        <f t="shared" si="62"/>
        <v>99.992994807863795</v>
      </c>
      <c r="I2046" s="1" t="str">
        <f t="shared" si="63"/>
        <v>40 to 50</v>
      </c>
    </row>
    <row r="2047" spans="1:9">
      <c r="A2047" s="1" t="s">
        <v>178</v>
      </c>
      <c r="B2047" s="1" t="s">
        <v>345</v>
      </c>
      <c r="C2047" s="1" t="s">
        <v>54</v>
      </c>
      <c r="D2047" s="1" t="s">
        <v>0</v>
      </c>
      <c r="E2047" s="11">
        <v>125.80929892466099</v>
      </c>
      <c r="F2047" s="1">
        <v>30</v>
      </c>
      <c r="G2047" s="1">
        <f>IFERROR(VLOOKUP(C2047&amp;"|"&amp;D2047,TaxRates!$C:$D,2,0),55)</f>
        <v>22</v>
      </c>
      <c r="H2047" s="13">
        <f t="shared" si="62"/>
        <v>161.29397298033459</v>
      </c>
      <c r="I2047" s="1" t="str">
        <f t="shared" si="63"/>
        <v>30 to 40</v>
      </c>
    </row>
    <row r="2048" spans="1:9">
      <c r="A2048" s="1" t="s">
        <v>178</v>
      </c>
      <c r="B2048" s="1" t="s">
        <v>345</v>
      </c>
      <c r="C2048" s="1" t="s">
        <v>54</v>
      </c>
      <c r="D2048" s="1" t="s">
        <v>0</v>
      </c>
      <c r="E2048" s="11">
        <v>116.13062023786</v>
      </c>
      <c r="F2048" s="1">
        <v>31</v>
      </c>
      <c r="G2048" s="1">
        <f>IFERROR(VLOOKUP(C2048&amp;"|"&amp;D2048,TaxRates!$C:$D,2,0),55)</f>
        <v>22</v>
      </c>
      <c r="H2048" s="13">
        <f t="shared" si="62"/>
        <v>148.88541056135898</v>
      </c>
      <c r="I2048" s="1" t="str">
        <f t="shared" si="63"/>
        <v>30 to 40</v>
      </c>
    </row>
    <row r="2049" spans="1:9">
      <c r="A2049" s="1" t="s">
        <v>178</v>
      </c>
      <c r="B2049" s="1" t="s">
        <v>345</v>
      </c>
      <c r="C2049" s="1" t="s">
        <v>54</v>
      </c>
      <c r="D2049" s="1" t="s">
        <v>0</v>
      </c>
      <c r="E2049" s="11">
        <v>89.449263497782198</v>
      </c>
      <c r="F2049" s="1">
        <v>35</v>
      </c>
      <c r="G2049" s="1">
        <f>IFERROR(VLOOKUP(C2049&amp;"|"&amp;D2049,TaxRates!$C:$D,2,0),55)</f>
        <v>22</v>
      </c>
      <c r="H2049" s="13">
        <f t="shared" si="62"/>
        <v>114.67854294587461</v>
      </c>
      <c r="I2049" s="1" t="str">
        <f t="shared" si="63"/>
        <v>30 to 40</v>
      </c>
    </row>
    <row r="2050" spans="1:9">
      <c r="A2050" s="1" t="s">
        <v>178</v>
      </c>
      <c r="B2050" s="1" t="s">
        <v>345</v>
      </c>
      <c r="C2050" s="1" t="s">
        <v>54</v>
      </c>
      <c r="D2050" s="1" t="s">
        <v>0</v>
      </c>
      <c r="E2050" s="11">
        <v>61.2577263384782</v>
      </c>
      <c r="F2050" s="1">
        <v>38</v>
      </c>
      <c r="G2050" s="1">
        <f>IFERROR(VLOOKUP(C2050&amp;"|"&amp;D2050,TaxRates!$C:$D,2,0),55)</f>
        <v>22</v>
      </c>
      <c r="H2050" s="13">
        <f t="shared" si="62"/>
        <v>78.535546587792567</v>
      </c>
      <c r="I2050" s="1" t="str">
        <f t="shared" si="63"/>
        <v>30 to 40</v>
      </c>
    </row>
    <row r="2051" spans="1:9">
      <c r="A2051" s="1" t="s">
        <v>178</v>
      </c>
      <c r="B2051" s="1" t="s">
        <v>345</v>
      </c>
      <c r="C2051" s="1" t="s">
        <v>54</v>
      </c>
      <c r="D2051" s="1" t="s">
        <v>0</v>
      </c>
      <c r="E2051" s="11">
        <v>239.31626243419399</v>
      </c>
      <c r="F2051" s="1">
        <v>42</v>
      </c>
      <c r="G2051" s="1">
        <f>IFERROR(VLOOKUP(C2051&amp;"|"&amp;D2051,TaxRates!$C:$D,2,0),55)</f>
        <v>22</v>
      </c>
      <c r="H2051" s="13">
        <f t="shared" ref="H2051:H2114" si="64">E2051/(1-(G2051*0.01))</f>
        <v>306.81572106947948</v>
      </c>
      <c r="I2051" s="1" t="str">
        <f t="shared" ref="I2051:I2114" si="65">VLOOKUP(F2051,$M$4:$N$9,2, 1)</f>
        <v>40 to 50</v>
      </c>
    </row>
    <row r="2052" spans="1:9">
      <c r="A2052" s="1" t="s">
        <v>178</v>
      </c>
      <c r="B2052" s="1" t="s">
        <v>345</v>
      </c>
      <c r="C2052" s="1" t="s">
        <v>54</v>
      </c>
      <c r="D2052" s="1" t="s">
        <v>0</v>
      </c>
      <c r="E2052" s="11">
        <v>109.296490340706</v>
      </c>
      <c r="F2052" s="1">
        <v>42</v>
      </c>
      <c r="G2052" s="1">
        <f>IFERROR(VLOOKUP(C2052&amp;"|"&amp;D2052,TaxRates!$C:$D,2,0),55)</f>
        <v>22</v>
      </c>
      <c r="H2052" s="13">
        <f t="shared" si="64"/>
        <v>140.1237055650077</v>
      </c>
      <c r="I2052" s="1" t="str">
        <f t="shared" si="65"/>
        <v>40 to 50</v>
      </c>
    </row>
    <row r="2053" spans="1:9">
      <c r="A2053" s="1" t="s">
        <v>178</v>
      </c>
      <c r="B2053" s="1" t="s">
        <v>345</v>
      </c>
      <c r="C2053" s="1" t="s">
        <v>54</v>
      </c>
      <c r="D2053" s="1" t="s">
        <v>0</v>
      </c>
      <c r="E2053" s="11">
        <v>142.13727945730901</v>
      </c>
      <c r="F2053" s="1">
        <v>43</v>
      </c>
      <c r="G2053" s="1">
        <f>IFERROR(VLOOKUP(C2053&amp;"|"&amp;D2053,TaxRates!$C:$D,2,0),55)</f>
        <v>22</v>
      </c>
      <c r="H2053" s="13">
        <f t="shared" si="64"/>
        <v>182.22728135552435</v>
      </c>
      <c r="I2053" s="1" t="str">
        <f t="shared" si="65"/>
        <v>40 to 50</v>
      </c>
    </row>
    <row r="2054" spans="1:9">
      <c r="A2054" s="1" t="s">
        <v>178</v>
      </c>
      <c r="B2054" s="1" t="s">
        <v>345</v>
      </c>
      <c r="C2054" s="1" t="s">
        <v>54</v>
      </c>
      <c r="D2054" s="1" t="s">
        <v>0</v>
      </c>
      <c r="E2054" s="11">
        <v>57.773041371129601</v>
      </c>
      <c r="F2054" s="1">
        <v>43</v>
      </c>
      <c r="G2054" s="1">
        <f>IFERROR(VLOOKUP(C2054&amp;"|"&amp;D2054,TaxRates!$C:$D,2,0),55)</f>
        <v>22</v>
      </c>
      <c r="H2054" s="13">
        <f t="shared" si="64"/>
        <v>74.068001757858454</v>
      </c>
      <c r="I2054" s="1" t="str">
        <f t="shared" si="65"/>
        <v>40 to 50</v>
      </c>
    </row>
    <row r="2055" spans="1:9">
      <c r="A2055" s="1" t="s">
        <v>178</v>
      </c>
      <c r="B2055" s="1" t="s">
        <v>345</v>
      </c>
      <c r="C2055" s="1" t="s">
        <v>54</v>
      </c>
      <c r="D2055" s="1" t="s">
        <v>0</v>
      </c>
      <c r="E2055" s="11">
        <v>35.016651053955698</v>
      </c>
      <c r="F2055" s="1">
        <v>45</v>
      </c>
      <c r="G2055" s="1">
        <f>IFERROR(VLOOKUP(C2055&amp;"|"&amp;D2055,TaxRates!$C:$D,2,0),55)</f>
        <v>22</v>
      </c>
      <c r="H2055" s="13">
        <f t="shared" si="64"/>
        <v>44.89314237686628</v>
      </c>
      <c r="I2055" s="1" t="str">
        <f t="shared" si="65"/>
        <v>40 to 50</v>
      </c>
    </row>
    <row r="2056" spans="1:9">
      <c r="A2056" s="1" t="s">
        <v>178</v>
      </c>
      <c r="B2056" s="1" t="s">
        <v>345</v>
      </c>
      <c r="C2056" s="1" t="s">
        <v>54</v>
      </c>
      <c r="D2056" s="1" t="s">
        <v>0</v>
      </c>
      <c r="E2056" s="11">
        <v>84.939759579277293</v>
      </c>
      <c r="F2056" s="1">
        <v>51</v>
      </c>
      <c r="G2056" s="1">
        <f>IFERROR(VLOOKUP(C2056&amp;"|"&amp;D2056,TaxRates!$C:$D,2,0),55)</f>
        <v>22</v>
      </c>
      <c r="H2056" s="13">
        <f t="shared" si="64"/>
        <v>108.89712766574011</v>
      </c>
      <c r="I2056" s="1" t="str">
        <f t="shared" si="65"/>
        <v>50 to 60</v>
      </c>
    </row>
    <row r="2057" spans="1:9">
      <c r="A2057" s="1" t="s">
        <v>178</v>
      </c>
      <c r="B2057" s="1" t="s">
        <v>345</v>
      </c>
      <c r="C2057" s="1" t="s">
        <v>54</v>
      </c>
      <c r="D2057" s="1" t="s">
        <v>0</v>
      </c>
      <c r="E2057" s="11">
        <v>108.367842082913</v>
      </c>
      <c r="F2057" s="1">
        <v>51</v>
      </c>
      <c r="G2057" s="1">
        <f>IFERROR(VLOOKUP(C2057&amp;"|"&amp;D2057,TaxRates!$C:$D,2,0),55)</f>
        <v>22</v>
      </c>
      <c r="H2057" s="13">
        <f t="shared" si="64"/>
        <v>138.93313087552949</v>
      </c>
      <c r="I2057" s="1" t="str">
        <f t="shared" si="65"/>
        <v>50 to 60</v>
      </c>
    </row>
    <row r="2058" spans="1:9">
      <c r="A2058" s="1" t="s">
        <v>178</v>
      </c>
      <c r="B2058" s="1" t="s">
        <v>345</v>
      </c>
      <c r="C2058" s="1" t="s">
        <v>54</v>
      </c>
      <c r="D2058" s="1" t="s">
        <v>0</v>
      </c>
      <c r="E2058" s="11">
        <v>128.772558413929</v>
      </c>
      <c r="F2058" s="1">
        <v>53</v>
      </c>
      <c r="G2058" s="1">
        <f>IFERROR(VLOOKUP(C2058&amp;"|"&amp;D2058,TaxRates!$C:$D,2,0),55)</f>
        <v>22</v>
      </c>
      <c r="H2058" s="13">
        <f t="shared" si="64"/>
        <v>165.09302360760128</v>
      </c>
      <c r="I2058" s="1" t="str">
        <f t="shared" si="65"/>
        <v>50 to 60</v>
      </c>
    </row>
    <row r="2059" spans="1:9">
      <c r="A2059" s="1" t="s">
        <v>178</v>
      </c>
      <c r="B2059" s="1" t="s">
        <v>345</v>
      </c>
      <c r="C2059" s="1" t="s">
        <v>54</v>
      </c>
      <c r="D2059" s="1" t="s">
        <v>0</v>
      </c>
      <c r="E2059" s="11">
        <v>229.93511182998699</v>
      </c>
      <c r="F2059" s="1">
        <v>58</v>
      </c>
      <c r="G2059" s="1">
        <f>IFERROR(VLOOKUP(C2059&amp;"|"&amp;D2059,TaxRates!$C:$D,2,0),55)</f>
        <v>22</v>
      </c>
      <c r="H2059" s="13">
        <f t="shared" si="64"/>
        <v>294.78860491023971</v>
      </c>
      <c r="I2059" s="1" t="str">
        <f t="shared" si="65"/>
        <v>50 to 60</v>
      </c>
    </row>
    <row r="2060" spans="1:9">
      <c r="A2060" s="1" t="s">
        <v>178</v>
      </c>
      <c r="B2060" s="1" t="s">
        <v>346</v>
      </c>
      <c r="C2060" s="1" t="s">
        <v>152</v>
      </c>
      <c r="D2060" s="1" t="s">
        <v>0</v>
      </c>
      <c r="E2060" s="11">
        <v>160.02202308878</v>
      </c>
      <c r="F2060" s="1">
        <v>30</v>
      </c>
      <c r="G2060" s="1">
        <f>IFERROR(VLOOKUP(C2060&amp;"|"&amp;D2060,TaxRates!$C:$D,2,0),55)</f>
        <v>14</v>
      </c>
      <c r="H2060" s="13">
        <f t="shared" si="64"/>
        <v>186.07211987067441</v>
      </c>
      <c r="I2060" s="1" t="str">
        <f t="shared" si="65"/>
        <v>30 to 40</v>
      </c>
    </row>
    <row r="2061" spans="1:9">
      <c r="A2061" s="1" t="s">
        <v>178</v>
      </c>
      <c r="B2061" s="1" t="s">
        <v>347</v>
      </c>
      <c r="C2061" s="1" t="s">
        <v>90</v>
      </c>
      <c r="D2061" s="1" t="s">
        <v>0</v>
      </c>
      <c r="E2061" s="11">
        <v>132.194131363758</v>
      </c>
      <c r="F2061" s="1">
        <v>30</v>
      </c>
      <c r="G2061" s="1">
        <f>IFERROR(VLOOKUP(C2061&amp;"|"&amp;D2061,TaxRates!$C:$D,2,0),55)</f>
        <v>25</v>
      </c>
      <c r="H2061" s="13">
        <f t="shared" si="64"/>
        <v>176.258841818344</v>
      </c>
      <c r="I2061" s="1" t="str">
        <f t="shared" si="65"/>
        <v>30 to 40</v>
      </c>
    </row>
    <row r="2062" spans="1:9">
      <c r="A2062" s="1" t="s">
        <v>178</v>
      </c>
      <c r="B2062" s="1" t="s">
        <v>347</v>
      </c>
      <c r="C2062" s="1" t="s">
        <v>90</v>
      </c>
      <c r="D2062" s="1" t="s">
        <v>0</v>
      </c>
      <c r="E2062" s="11">
        <v>109.741279797513</v>
      </c>
      <c r="F2062" s="1">
        <v>30</v>
      </c>
      <c r="G2062" s="1">
        <f>IFERROR(VLOOKUP(C2062&amp;"|"&amp;D2062,TaxRates!$C:$D,2,0),55)</f>
        <v>25</v>
      </c>
      <c r="H2062" s="13">
        <f t="shared" si="64"/>
        <v>146.32170639668399</v>
      </c>
      <c r="I2062" s="1" t="str">
        <f t="shared" si="65"/>
        <v>30 to 40</v>
      </c>
    </row>
    <row r="2063" spans="1:9">
      <c r="A2063" s="1" t="s">
        <v>178</v>
      </c>
      <c r="B2063" s="1" t="s">
        <v>347</v>
      </c>
      <c r="C2063" s="1" t="s">
        <v>90</v>
      </c>
      <c r="D2063" s="1" t="s">
        <v>0</v>
      </c>
      <c r="E2063" s="11">
        <v>113.33415679489499</v>
      </c>
      <c r="F2063" s="1">
        <v>34</v>
      </c>
      <c r="G2063" s="1">
        <f>IFERROR(VLOOKUP(C2063&amp;"|"&amp;D2063,TaxRates!$C:$D,2,0),55)</f>
        <v>25</v>
      </c>
      <c r="H2063" s="13">
        <f t="shared" si="64"/>
        <v>151.11220905985999</v>
      </c>
      <c r="I2063" s="1" t="str">
        <f t="shared" si="65"/>
        <v>30 to 40</v>
      </c>
    </row>
    <row r="2064" spans="1:9">
      <c r="A2064" s="1" t="s">
        <v>178</v>
      </c>
      <c r="B2064" s="1" t="s">
        <v>348</v>
      </c>
      <c r="C2064" s="1" t="s">
        <v>98</v>
      </c>
      <c r="D2064" s="1" t="s">
        <v>0</v>
      </c>
      <c r="E2064" s="11">
        <v>48.600761491571397</v>
      </c>
      <c r="F2064" s="1">
        <v>30</v>
      </c>
      <c r="G2064" s="1">
        <f>IFERROR(VLOOKUP(C2064&amp;"|"&amp;D2064,TaxRates!$C:$D,2,0),55)</f>
        <v>18</v>
      </c>
      <c r="H2064" s="13">
        <f t="shared" si="64"/>
        <v>59.269221331184625</v>
      </c>
      <c r="I2064" s="1" t="str">
        <f t="shared" si="65"/>
        <v>30 to 40</v>
      </c>
    </row>
    <row r="2065" spans="1:9">
      <c r="A2065" s="1" t="s">
        <v>178</v>
      </c>
      <c r="B2065" s="1" t="s">
        <v>348</v>
      </c>
      <c r="C2065" s="1" t="s">
        <v>98</v>
      </c>
      <c r="D2065" s="1" t="s">
        <v>0</v>
      </c>
      <c r="E2065" s="11">
        <v>133.93121451263801</v>
      </c>
      <c r="F2065" s="1">
        <v>32</v>
      </c>
      <c r="G2065" s="1">
        <f>IFERROR(VLOOKUP(C2065&amp;"|"&amp;D2065,TaxRates!$C:$D,2,0),55)</f>
        <v>18</v>
      </c>
      <c r="H2065" s="13">
        <f t="shared" si="64"/>
        <v>163.33074940565609</v>
      </c>
      <c r="I2065" s="1" t="str">
        <f t="shared" si="65"/>
        <v>30 to 40</v>
      </c>
    </row>
    <row r="2066" spans="1:9">
      <c r="A2066" s="1" t="s">
        <v>178</v>
      </c>
      <c r="B2066" s="1" t="s">
        <v>348</v>
      </c>
      <c r="C2066" s="1" t="s">
        <v>98</v>
      </c>
      <c r="D2066" s="1" t="s">
        <v>0</v>
      </c>
      <c r="E2066" s="11">
        <v>133.93121451263801</v>
      </c>
      <c r="F2066" s="1">
        <v>32</v>
      </c>
      <c r="G2066" s="1">
        <f>IFERROR(VLOOKUP(C2066&amp;"|"&amp;D2066,TaxRates!$C:$D,2,0),55)</f>
        <v>18</v>
      </c>
      <c r="H2066" s="13">
        <f t="shared" si="64"/>
        <v>163.33074940565609</v>
      </c>
      <c r="I2066" s="1" t="str">
        <f t="shared" si="65"/>
        <v>30 to 40</v>
      </c>
    </row>
    <row r="2067" spans="1:9">
      <c r="A2067" s="1" t="s">
        <v>178</v>
      </c>
      <c r="B2067" s="1" t="s">
        <v>348</v>
      </c>
      <c r="C2067" s="1" t="s">
        <v>98</v>
      </c>
      <c r="D2067" s="1" t="s">
        <v>0</v>
      </c>
      <c r="E2067" s="11">
        <v>258.87497719702702</v>
      </c>
      <c r="F2067" s="1">
        <v>32</v>
      </c>
      <c r="G2067" s="1">
        <f>IFERROR(VLOOKUP(C2067&amp;"|"&amp;D2067,TaxRates!$C:$D,2,0),55)</f>
        <v>18</v>
      </c>
      <c r="H2067" s="13">
        <f t="shared" si="64"/>
        <v>315.70119170369145</v>
      </c>
      <c r="I2067" s="1" t="str">
        <f t="shared" si="65"/>
        <v>30 to 40</v>
      </c>
    </row>
    <row r="2068" spans="1:9">
      <c r="A2068" s="1" t="s">
        <v>178</v>
      </c>
      <c r="B2068" s="1" t="s">
        <v>348</v>
      </c>
      <c r="C2068" s="1" t="s">
        <v>98</v>
      </c>
      <c r="D2068" s="1" t="s">
        <v>0</v>
      </c>
      <c r="E2068" s="11">
        <v>39.571234984974801</v>
      </c>
      <c r="F2068" s="1">
        <v>32</v>
      </c>
      <c r="G2068" s="1">
        <f>IFERROR(VLOOKUP(C2068&amp;"|"&amp;D2068,TaxRates!$C:$D,2,0),55)</f>
        <v>18</v>
      </c>
      <c r="H2068" s="13">
        <f t="shared" si="64"/>
        <v>48.257603640213169</v>
      </c>
      <c r="I2068" s="1" t="str">
        <f t="shared" si="65"/>
        <v>30 to 40</v>
      </c>
    </row>
    <row r="2069" spans="1:9">
      <c r="A2069" s="1" t="s">
        <v>178</v>
      </c>
      <c r="B2069" s="1" t="s">
        <v>348</v>
      </c>
      <c r="C2069" s="1" t="s">
        <v>98</v>
      </c>
      <c r="D2069" s="1" t="s">
        <v>0</v>
      </c>
      <c r="E2069" s="11">
        <v>310.21510078237901</v>
      </c>
      <c r="F2069" s="1">
        <v>32</v>
      </c>
      <c r="G2069" s="1">
        <f>IFERROR(VLOOKUP(C2069&amp;"|"&amp;D2069,TaxRates!$C:$D,2,0),55)</f>
        <v>18</v>
      </c>
      <c r="H2069" s="13">
        <f t="shared" si="64"/>
        <v>378.31109851509632</v>
      </c>
      <c r="I2069" s="1" t="str">
        <f t="shared" si="65"/>
        <v>30 to 40</v>
      </c>
    </row>
    <row r="2070" spans="1:9">
      <c r="A2070" s="1" t="s">
        <v>178</v>
      </c>
      <c r="B2070" s="1" t="s">
        <v>348</v>
      </c>
      <c r="C2070" s="1" t="s">
        <v>98</v>
      </c>
      <c r="D2070" s="1" t="s">
        <v>0</v>
      </c>
      <c r="E2070" s="11">
        <v>139.421960036869</v>
      </c>
      <c r="F2070" s="1">
        <v>44</v>
      </c>
      <c r="G2070" s="1">
        <f>IFERROR(VLOOKUP(C2070&amp;"|"&amp;D2070,TaxRates!$C:$D,2,0),55)</f>
        <v>18</v>
      </c>
      <c r="H2070" s="13">
        <f t="shared" si="64"/>
        <v>170.02678053276705</v>
      </c>
      <c r="I2070" s="1" t="str">
        <f t="shared" si="65"/>
        <v>40 to 50</v>
      </c>
    </row>
    <row r="2071" spans="1:9">
      <c r="A2071" s="1" t="s">
        <v>178</v>
      </c>
      <c r="B2071" s="1" t="s">
        <v>349</v>
      </c>
      <c r="C2071" s="1" t="s">
        <v>132</v>
      </c>
      <c r="D2071" s="1" t="s">
        <v>1</v>
      </c>
      <c r="E2071" s="11">
        <v>192.780165515774</v>
      </c>
      <c r="F2071" s="1">
        <v>30</v>
      </c>
      <c r="G2071" s="1">
        <f>IFERROR(VLOOKUP(C2071&amp;"|"&amp;D2071,TaxRates!$C:$D,2,0),55)</f>
        <v>27</v>
      </c>
      <c r="H2071" s="13">
        <f t="shared" si="64"/>
        <v>264.0824185147589</v>
      </c>
      <c r="I2071" s="1" t="str">
        <f t="shared" si="65"/>
        <v>30 to 40</v>
      </c>
    </row>
    <row r="2072" spans="1:9">
      <c r="A2072" s="1" t="s">
        <v>178</v>
      </c>
      <c r="B2072" s="1" t="s">
        <v>350</v>
      </c>
      <c r="C2072" s="1">
        <v>45127</v>
      </c>
      <c r="D2072" s="1" t="s">
        <v>0</v>
      </c>
      <c r="E2072" s="11">
        <v>118.255391494363</v>
      </c>
      <c r="F2072" s="1">
        <v>30</v>
      </c>
      <c r="G2072" s="1">
        <f>IFERROR(VLOOKUP(C2072&amp;"|"&amp;D2072,TaxRates!$C:$D,2,0),55)</f>
        <v>24</v>
      </c>
      <c r="H2072" s="13">
        <f t="shared" si="64"/>
        <v>155.59919933468814</v>
      </c>
      <c r="I2072" s="1" t="str">
        <f t="shared" si="65"/>
        <v>30 to 40</v>
      </c>
    </row>
    <row r="2073" spans="1:9">
      <c r="A2073" s="1" t="s">
        <v>178</v>
      </c>
      <c r="B2073" s="1" t="s">
        <v>351</v>
      </c>
      <c r="C2073" s="1" t="s">
        <v>96</v>
      </c>
      <c r="D2073" s="1" t="s">
        <v>0</v>
      </c>
      <c r="E2073" s="11">
        <v>50.369400649212302</v>
      </c>
      <c r="F2073" s="1">
        <v>30</v>
      </c>
      <c r="G2073" s="1">
        <f>IFERROR(VLOOKUP(C2073&amp;"|"&amp;D2073,TaxRates!$C:$D,2,0),55)</f>
        <v>50</v>
      </c>
      <c r="H2073" s="13">
        <f t="shared" si="64"/>
        <v>100.7388012984246</v>
      </c>
      <c r="I2073" s="1" t="str">
        <f t="shared" si="65"/>
        <v>30 to 40</v>
      </c>
    </row>
    <row r="2074" spans="1:9">
      <c r="A2074" s="1" t="s">
        <v>178</v>
      </c>
      <c r="B2074" s="1" t="s">
        <v>351</v>
      </c>
      <c r="C2074" s="1" t="s">
        <v>96</v>
      </c>
      <c r="D2074" s="1" t="s">
        <v>0</v>
      </c>
      <c r="E2074" s="11">
        <v>51.714287689219603</v>
      </c>
      <c r="F2074" s="1">
        <v>44</v>
      </c>
      <c r="G2074" s="1">
        <f>IFERROR(VLOOKUP(C2074&amp;"|"&amp;D2074,TaxRates!$C:$D,2,0),55)</f>
        <v>50</v>
      </c>
      <c r="H2074" s="13">
        <f t="shared" si="64"/>
        <v>103.42857537843921</v>
      </c>
      <c r="I2074" s="1" t="str">
        <f t="shared" si="65"/>
        <v>40 to 50</v>
      </c>
    </row>
    <row r="2075" spans="1:9">
      <c r="A2075" s="1" t="s">
        <v>178</v>
      </c>
      <c r="B2075" s="1" t="s">
        <v>351</v>
      </c>
      <c r="C2075" s="1" t="s">
        <v>96</v>
      </c>
      <c r="D2075" s="1" t="s">
        <v>0</v>
      </c>
      <c r="E2075" s="11">
        <v>117.30119789614599</v>
      </c>
      <c r="F2075" s="1">
        <v>44</v>
      </c>
      <c r="G2075" s="1">
        <f>IFERROR(VLOOKUP(C2075&amp;"|"&amp;D2075,TaxRates!$C:$D,2,0),55)</f>
        <v>50</v>
      </c>
      <c r="H2075" s="13">
        <f t="shared" si="64"/>
        <v>234.60239579229199</v>
      </c>
      <c r="I2075" s="1" t="str">
        <f t="shared" si="65"/>
        <v>40 to 50</v>
      </c>
    </row>
    <row r="2076" spans="1:9">
      <c r="A2076" s="1" t="s">
        <v>178</v>
      </c>
      <c r="B2076" s="1" t="s">
        <v>351</v>
      </c>
      <c r="C2076" s="1" t="s">
        <v>96</v>
      </c>
      <c r="D2076" s="1" t="s">
        <v>0</v>
      </c>
      <c r="E2076" s="11">
        <v>118.326016847302</v>
      </c>
      <c r="F2076" s="1">
        <v>46</v>
      </c>
      <c r="G2076" s="1">
        <f>IFERROR(VLOOKUP(C2076&amp;"|"&amp;D2076,TaxRates!$C:$D,2,0),55)</f>
        <v>50</v>
      </c>
      <c r="H2076" s="13">
        <f t="shared" si="64"/>
        <v>236.652033694604</v>
      </c>
      <c r="I2076" s="1" t="str">
        <f t="shared" si="65"/>
        <v>40 to 50</v>
      </c>
    </row>
    <row r="2077" spans="1:9">
      <c r="A2077" s="1" t="s">
        <v>178</v>
      </c>
      <c r="B2077" s="1" t="s">
        <v>351</v>
      </c>
      <c r="C2077" s="1" t="s">
        <v>96</v>
      </c>
      <c r="D2077" s="1" t="s">
        <v>0</v>
      </c>
      <c r="E2077" s="11">
        <v>117.71743667836</v>
      </c>
      <c r="F2077" s="1">
        <v>46</v>
      </c>
      <c r="G2077" s="1">
        <f>IFERROR(VLOOKUP(C2077&amp;"|"&amp;D2077,TaxRates!$C:$D,2,0),55)</f>
        <v>50</v>
      </c>
      <c r="H2077" s="13">
        <f t="shared" si="64"/>
        <v>235.43487335672</v>
      </c>
      <c r="I2077" s="1" t="str">
        <f t="shared" si="65"/>
        <v>40 to 50</v>
      </c>
    </row>
    <row r="2078" spans="1:9">
      <c r="A2078" s="1" t="s">
        <v>178</v>
      </c>
      <c r="B2078" s="1" t="s">
        <v>351</v>
      </c>
      <c r="C2078" s="1" t="s">
        <v>96</v>
      </c>
      <c r="D2078" s="1" t="s">
        <v>0</v>
      </c>
      <c r="E2078" s="11">
        <v>72.300826737376198</v>
      </c>
      <c r="F2078" s="1">
        <v>49</v>
      </c>
      <c r="G2078" s="1">
        <f>IFERROR(VLOOKUP(C2078&amp;"|"&amp;D2078,TaxRates!$C:$D,2,0),55)</f>
        <v>50</v>
      </c>
      <c r="H2078" s="13">
        <f t="shared" si="64"/>
        <v>144.6016534747524</v>
      </c>
      <c r="I2078" s="1" t="str">
        <f t="shared" si="65"/>
        <v>40 to 50</v>
      </c>
    </row>
    <row r="2079" spans="1:9">
      <c r="A2079" s="1" t="s">
        <v>178</v>
      </c>
      <c r="B2079" s="1" t="s">
        <v>352</v>
      </c>
      <c r="C2079" s="1" t="s">
        <v>72</v>
      </c>
      <c r="D2079" s="1" t="s">
        <v>1</v>
      </c>
      <c r="E2079" s="11">
        <v>218.21430857629201</v>
      </c>
      <c r="F2079" s="1">
        <v>30</v>
      </c>
      <c r="G2079" s="1">
        <f>IFERROR(VLOOKUP(C2079&amp;"|"&amp;D2079,TaxRates!$C:$D,2,0),55)</f>
        <v>36</v>
      </c>
      <c r="H2079" s="13">
        <f t="shared" si="64"/>
        <v>340.95985715045629</v>
      </c>
      <c r="I2079" s="1" t="str">
        <f t="shared" si="65"/>
        <v>30 to 40</v>
      </c>
    </row>
    <row r="2080" spans="1:9">
      <c r="A2080" s="1" t="s">
        <v>178</v>
      </c>
      <c r="B2080" s="1" t="s">
        <v>352</v>
      </c>
      <c r="C2080" s="1" t="s">
        <v>72</v>
      </c>
      <c r="D2080" s="1" t="s">
        <v>1</v>
      </c>
      <c r="E2080" s="11">
        <v>383.58131848217403</v>
      </c>
      <c r="F2080" s="1">
        <v>38</v>
      </c>
      <c r="G2080" s="1">
        <f>IFERROR(VLOOKUP(C2080&amp;"|"&amp;D2080,TaxRates!$C:$D,2,0),55)</f>
        <v>36</v>
      </c>
      <c r="H2080" s="13">
        <f t="shared" si="64"/>
        <v>599.34581012839692</v>
      </c>
      <c r="I2080" s="1" t="str">
        <f t="shared" si="65"/>
        <v>30 to 40</v>
      </c>
    </row>
    <row r="2081" spans="1:9">
      <c r="A2081" s="1" t="s">
        <v>178</v>
      </c>
      <c r="B2081" s="1" t="s">
        <v>352</v>
      </c>
      <c r="C2081" s="1" t="s">
        <v>72</v>
      </c>
      <c r="D2081" s="1" t="s">
        <v>1</v>
      </c>
      <c r="E2081" s="11">
        <v>76.718667963768894</v>
      </c>
      <c r="F2081" s="1">
        <v>38</v>
      </c>
      <c r="G2081" s="1">
        <f>IFERROR(VLOOKUP(C2081&amp;"|"&amp;D2081,TaxRates!$C:$D,2,0),55)</f>
        <v>36</v>
      </c>
      <c r="H2081" s="13">
        <f t="shared" si="64"/>
        <v>119.8729186933889</v>
      </c>
      <c r="I2081" s="1" t="str">
        <f t="shared" si="65"/>
        <v>30 to 40</v>
      </c>
    </row>
    <row r="2082" spans="1:9">
      <c r="A2082" s="1" t="s">
        <v>178</v>
      </c>
      <c r="B2082" s="1" t="s">
        <v>352</v>
      </c>
      <c r="C2082" s="1" t="s">
        <v>72</v>
      </c>
      <c r="D2082" s="1" t="s">
        <v>1</v>
      </c>
      <c r="E2082" s="11">
        <v>122.513950009873</v>
      </c>
      <c r="F2082" s="1">
        <v>54</v>
      </c>
      <c r="G2082" s="1">
        <f>IFERROR(VLOOKUP(C2082&amp;"|"&amp;D2082,TaxRates!$C:$D,2,0),55)</f>
        <v>36</v>
      </c>
      <c r="H2082" s="13">
        <f t="shared" si="64"/>
        <v>191.42804689042657</v>
      </c>
      <c r="I2082" s="1" t="str">
        <f t="shared" si="65"/>
        <v>50 to 60</v>
      </c>
    </row>
    <row r="2083" spans="1:9">
      <c r="A2083" s="1" t="s">
        <v>178</v>
      </c>
      <c r="B2083" s="1" t="s">
        <v>200</v>
      </c>
      <c r="C2083" s="1" t="s">
        <v>38</v>
      </c>
      <c r="D2083" s="1" t="s">
        <v>1</v>
      </c>
      <c r="E2083" s="11">
        <v>159.76055901619799</v>
      </c>
      <c r="F2083" s="1">
        <v>24</v>
      </c>
      <c r="G2083" s="1">
        <f>IFERROR(VLOOKUP(C2083&amp;"|"&amp;D2083,TaxRates!$C:$D,2,0),55)</f>
        <v>20</v>
      </c>
      <c r="H2083" s="13">
        <f t="shared" si="64"/>
        <v>199.70069877024747</v>
      </c>
      <c r="I2083" s="1" t="str">
        <f t="shared" si="65"/>
        <v>20 to 30</v>
      </c>
    </row>
    <row r="2084" spans="1:9">
      <c r="A2084" s="1" t="s">
        <v>178</v>
      </c>
      <c r="B2084" s="1" t="s">
        <v>200</v>
      </c>
      <c r="C2084" s="1" t="s">
        <v>38</v>
      </c>
      <c r="D2084" s="1" t="s">
        <v>1</v>
      </c>
      <c r="E2084" s="11">
        <v>39.1745308748498</v>
      </c>
      <c r="F2084" s="1">
        <v>25</v>
      </c>
      <c r="G2084" s="1">
        <f>IFERROR(VLOOKUP(C2084&amp;"|"&amp;D2084,TaxRates!$C:$D,2,0),55)</f>
        <v>20</v>
      </c>
      <c r="H2084" s="13">
        <f t="shared" si="64"/>
        <v>48.968163593562245</v>
      </c>
      <c r="I2084" s="1" t="str">
        <f t="shared" si="65"/>
        <v>20 to 30</v>
      </c>
    </row>
    <row r="2085" spans="1:9">
      <c r="A2085" s="1" t="s">
        <v>178</v>
      </c>
      <c r="B2085" s="1" t="s">
        <v>200</v>
      </c>
      <c r="C2085" s="1" t="s">
        <v>38</v>
      </c>
      <c r="D2085" s="1" t="s">
        <v>1</v>
      </c>
      <c r="E2085" s="11">
        <v>183.607885636216</v>
      </c>
      <c r="F2085" s="1">
        <v>25</v>
      </c>
      <c r="G2085" s="1">
        <f>IFERROR(VLOOKUP(C2085&amp;"|"&amp;D2085,TaxRates!$C:$D,2,0),55)</f>
        <v>20</v>
      </c>
      <c r="H2085" s="13">
        <f t="shared" si="64"/>
        <v>229.50985704527</v>
      </c>
      <c r="I2085" s="1" t="str">
        <f t="shared" si="65"/>
        <v>20 to 30</v>
      </c>
    </row>
    <row r="2086" spans="1:9">
      <c r="A2086" s="1" t="s">
        <v>178</v>
      </c>
      <c r="B2086" s="1" t="s">
        <v>200</v>
      </c>
      <c r="C2086" s="1" t="s">
        <v>38</v>
      </c>
      <c r="D2086" s="1" t="s">
        <v>1</v>
      </c>
      <c r="E2086" s="11">
        <v>58.452246893010397</v>
      </c>
      <c r="F2086" s="1">
        <v>25</v>
      </c>
      <c r="G2086" s="1">
        <f>IFERROR(VLOOKUP(C2086&amp;"|"&amp;D2086,TaxRates!$C:$D,2,0),55)</f>
        <v>20</v>
      </c>
      <c r="H2086" s="13">
        <f t="shared" si="64"/>
        <v>73.065308616262996</v>
      </c>
      <c r="I2086" s="1" t="str">
        <f t="shared" si="65"/>
        <v>20 to 30</v>
      </c>
    </row>
    <row r="2087" spans="1:9">
      <c r="A2087" s="1" t="s">
        <v>178</v>
      </c>
      <c r="B2087" s="1" t="s">
        <v>200</v>
      </c>
      <c r="C2087" s="1" t="s">
        <v>38</v>
      </c>
      <c r="D2087" s="1" t="s">
        <v>1</v>
      </c>
      <c r="E2087" s="11">
        <v>254.132559880532</v>
      </c>
      <c r="F2087" s="1">
        <v>25</v>
      </c>
      <c r="G2087" s="1">
        <f>IFERROR(VLOOKUP(C2087&amp;"|"&amp;D2087,TaxRates!$C:$D,2,0),55)</f>
        <v>20</v>
      </c>
      <c r="H2087" s="13">
        <f t="shared" si="64"/>
        <v>317.66569985066496</v>
      </c>
      <c r="I2087" s="1" t="str">
        <f t="shared" si="65"/>
        <v>20 to 30</v>
      </c>
    </row>
    <row r="2088" spans="1:9">
      <c r="A2088" s="1" t="s">
        <v>178</v>
      </c>
      <c r="B2088" s="1" t="s">
        <v>200</v>
      </c>
      <c r="C2088" s="1" t="s">
        <v>38</v>
      </c>
      <c r="D2088" s="1" t="s">
        <v>1</v>
      </c>
      <c r="E2088" s="11">
        <v>130.42098420486499</v>
      </c>
      <c r="F2088" s="1">
        <v>26</v>
      </c>
      <c r="G2088" s="1">
        <f>IFERROR(VLOOKUP(C2088&amp;"|"&amp;D2088,TaxRates!$C:$D,2,0),55)</f>
        <v>20</v>
      </c>
      <c r="H2088" s="13">
        <f t="shared" si="64"/>
        <v>163.02623025608122</v>
      </c>
      <c r="I2088" s="1" t="str">
        <f t="shared" si="65"/>
        <v>20 to 30</v>
      </c>
    </row>
    <row r="2089" spans="1:9">
      <c r="A2089" s="1" t="s">
        <v>178</v>
      </c>
      <c r="B2089" s="1" t="s">
        <v>200</v>
      </c>
      <c r="C2089" s="1" t="s">
        <v>38</v>
      </c>
      <c r="D2089" s="1" t="s">
        <v>1</v>
      </c>
      <c r="E2089" s="11">
        <v>142.442320875322</v>
      </c>
      <c r="F2089" s="1">
        <v>26</v>
      </c>
      <c r="G2089" s="1">
        <f>IFERROR(VLOOKUP(C2089&amp;"|"&amp;D2089,TaxRates!$C:$D,2,0),55)</f>
        <v>20</v>
      </c>
      <c r="H2089" s="13">
        <f t="shared" si="64"/>
        <v>178.05290109415247</v>
      </c>
      <c r="I2089" s="1" t="str">
        <f t="shared" si="65"/>
        <v>20 to 30</v>
      </c>
    </row>
    <row r="2090" spans="1:9">
      <c r="A2090" s="1" t="s">
        <v>178</v>
      </c>
      <c r="B2090" s="1" t="s">
        <v>200</v>
      </c>
      <c r="C2090" s="1" t="s">
        <v>38</v>
      </c>
      <c r="D2090" s="1" t="s">
        <v>1</v>
      </c>
      <c r="E2090" s="11">
        <v>29.135212087934899</v>
      </c>
      <c r="F2090" s="1">
        <v>26</v>
      </c>
      <c r="G2090" s="1">
        <f>IFERROR(VLOOKUP(C2090&amp;"|"&amp;D2090,TaxRates!$C:$D,2,0),55)</f>
        <v>20</v>
      </c>
      <c r="H2090" s="13">
        <f t="shared" si="64"/>
        <v>36.419015109918625</v>
      </c>
      <c r="I2090" s="1" t="str">
        <f t="shared" si="65"/>
        <v>20 to 30</v>
      </c>
    </row>
    <row r="2091" spans="1:9">
      <c r="A2091" s="1" t="s">
        <v>178</v>
      </c>
      <c r="B2091" s="1" t="s">
        <v>200</v>
      </c>
      <c r="C2091" s="1" t="s">
        <v>38</v>
      </c>
      <c r="D2091" s="1" t="s">
        <v>1</v>
      </c>
      <c r="E2091" s="11">
        <v>29.135212087934899</v>
      </c>
      <c r="F2091" s="1">
        <v>26</v>
      </c>
      <c r="G2091" s="1">
        <f>IFERROR(VLOOKUP(C2091&amp;"|"&amp;D2091,TaxRates!$C:$D,2,0),55)</f>
        <v>20</v>
      </c>
      <c r="H2091" s="13">
        <f t="shared" si="64"/>
        <v>36.419015109918625</v>
      </c>
      <c r="I2091" s="1" t="str">
        <f t="shared" si="65"/>
        <v>20 to 30</v>
      </c>
    </row>
    <row r="2092" spans="1:9">
      <c r="A2092" s="1" t="s">
        <v>178</v>
      </c>
      <c r="B2092" s="1" t="s">
        <v>200</v>
      </c>
      <c r="C2092" s="1" t="s">
        <v>38</v>
      </c>
      <c r="D2092" s="1" t="s">
        <v>1</v>
      </c>
      <c r="E2092" s="11">
        <v>132.23169804085299</v>
      </c>
      <c r="F2092" s="1">
        <v>26</v>
      </c>
      <c r="G2092" s="1">
        <f>IFERROR(VLOOKUP(C2092&amp;"|"&amp;D2092,TaxRates!$C:$D,2,0),55)</f>
        <v>20</v>
      </c>
      <c r="H2092" s="13">
        <f t="shared" si="64"/>
        <v>165.28962255106623</v>
      </c>
      <c r="I2092" s="1" t="str">
        <f t="shared" si="65"/>
        <v>20 to 30</v>
      </c>
    </row>
    <row r="2093" spans="1:9">
      <c r="A2093" s="1" t="s">
        <v>178</v>
      </c>
      <c r="B2093" s="1" t="s">
        <v>200</v>
      </c>
      <c r="C2093" s="1" t="s">
        <v>38</v>
      </c>
      <c r="D2093" s="1" t="s">
        <v>1</v>
      </c>
      <c r="E2093" s="11">
        <v>80.545961026225399</v>
      </c>
      <c r="F2093" s="1">
        <v>26</v>
      </c>
      <c r="G2093" s="1">
        <f>IFERROR(VLOOKUP(C2093&amp;"|"&amp;D2093,TaxRates!$C:$D,2,0),55)</f>
        <v>20</v>
      </c>
      <c r="H2093" s="13">
        <f t="shared" si="64"/>
        <v>100.68245128278174</v>
      </c>
      <c r="I2093" s="1" t="str">
        <f t="shared" si="65"/>
        <v>20 to 30</v>
      </c>
    </row>
    <row r="2094" spans="1:9">
      <c r="A2094" s="1" t="s">
        <v>178</v>
      </c>
      <c r="B2094" s="1" t="s">
        <v>200</v>
      </c>
      <c r="C2094" s="1" t="s">
        <v>38</v>
      </c>
      <c r="D2094" s="1" t="s">
        <v>1</v>
      </c>
      <c r="E2094" s="11">
        <v>231.96822039437799</v>
      </c>
      <c r="F2094" s="1">
        <v>27</v>
      </c>
      <c r="G2094" s="1">
        <f>IFERROR(VLOOKUP(C2094&amp;"|"&amp;D2094,TaxRates!$C:$D,2,0),55)</f>
        <v>20</v>
      </c>
      <c r="H2094" s="13">
        <f t="shared" si="64"/>
        <v>289.96027549297247</v>
      </c>
      <c r="I2094" s="1" t="str">
        <f t="shared" si="65"/>
        <v>20 to 30</v>
      </c>
    </row>
    <row r="2095" spans="1:9">
      <c r="A2095" s="1" t="s">
        <v>178</v>
      </c>
      <c r="B2095" s="1" t="s">
        <v>200</v>
      </c>
      <c r="C2095" s="1" t="s">
        <v>38</v>
      </c>
      <c r="D2095" s="1" t="s">
        <v>1</v>
      </c>
      <c r="E2095" s="11">
        <v>26.709907414670301</v>
      </c>
      <c r="F2095" s="1">
        <v>27</v>
      </c>
      <c r="G2095" s="1">
        <f>IFERROR(VLOOKUP(C2095&amp;"|"&amp;D2095,TaxRates!$C:$D,2,0),55)</f>
        <v>20</v>
      </c>
      <c r="H2095" s="13">
        <f t="shared" si="64"/>
        <v>33.387384268337875</v>
      </c>
      <c r="I2095" s="1" t="str">
        <f t="shared" si="65"/>
        <v>20 to 30</v>
      </c>
    </row>
    <row r="2096" spans="1:9">
      <c r="A2096" s="1" t="s">
        <v>178</v>
      </c>
      <c r="B2096" s="1" t="s">
        <v>200</v>
      </c>
      <c r="C2096" s="1" t="s">
        <v>38</v>
      </c>
      <c r="D2096" s="1" t="s">
        <v>1</v>
      </c>
      <c r="E2096" s="11">
        <v>215.129333053236</v>
      </c>
      <c r="F2096" s="1">
        <v>27</v>
      </c>
      <c r="G2096" s="1">
        <f>IFERROR(VLOOKUP(C2096&amp;"|"&amp;D2096,TaxRates!$C:$D,2,0),55)</f>
        <v>20</v>
      </c>
      <c r="H2096" s="13">
        <f t="shared" si="64"/>
        <v>268.91166631654499</v>
      </c>
      <c r="I2096" s="1" t="str">
        <f t="shared" si="65"/>
        <v>20 to 30</v>
      </c>
    </row>
    <row r="2097" spans="1:9">
      <c r="A2097" s="1" t="s">
        <v>178</v>
      </c>
      <c r="B2097" s="1" t="s">
        <v>200</v>
      </c>
      <c r="C2097" s="1" t="s">
        <v>38</v>
      </c>
      <c r="D2097" s="1" t="s">
        <v>1</v>
      </c>
      <c r="E2097" s="11">
        <v>31.049609952705101</v>
      </c>
      <c r="F2097" s="1">
        <v>27</v>
      </c>
      <c r="G2097" s="1">
        <f>IFERROR(VLOOKUP(C2097&amp;"|"&amp;D2097,TaxRates!$C:$D,2,0),55)</f>
        <v>20</v>
      </c>
      <c r="H2097" s="13">
        <f t="shared" si="64"/>
        <v>38.812012440881375</v>
      </c>
      <c r="I2097" s="1" t="str">
        <f t="shared" si="65"/>
        <v>20 to 30</v>
      </c>
    </row>
    <row r="2098" spans="1:9">
      <c r="A2098" s="1" t="s">
        <v>178</v>
      </c>
      <c r="B2098" s="1" t="s">
        <v>200</v>
      </c>
      <c r="C2098" s="1" t="s">
        <v>38</v>
      </c>
      <c r="D2098" s="1" t="s">
        <v>1</v>
      </c>
      <c r="E2098" s="11">
        <v>110.806670759932</v>
      </c>
      <c r="F2098" s="1">
        <v>27</v>
      </c>
      <c r="G2098" s="1">
        <f>IFERROR(VLOOKUP(C2098&amp;"|"&amp;D2098,TaxRates!$C:$D,2,0),55)</f>
        <v>20</v>
      </c>
      <c r="H2098" s="13">
        <f t="shared" si="64"/>
        <v>138.50833844991499</v>
      </c>
      <c r="I2098" s="1" t="str">
        <f t="shared" si="65"/>
        <v>20 to 30</v>
      </c>
    </row>
    <row r="2099" spans="1:9">
      <c r="A2099" s="1" t="s">
        <v>178</v>
      </c>
      <c r="B2099" s="1" t="s">
        <v>200</v>
      </c>
      <c r="C2099" s="1" t="s">
        <v>38</v>
      </c>
      <c r="D2099" s="1" t="s">
        <v>1</v>
      </c>
      <c r="E2099" s="11">
        <v>81.956965417920301</v>
      </c>
      <c r="F2099" s="1">
        <v>28</v>
      </c>
      <c r="G2099" s="1">
        <f>IFERROR(VLOOKUP(C2099&amp;"|"&amp;D2099,TaxRates!$C:$D,2,0),55)</f>
        <v>20</v>
      </c>
      <c r="H2099" s="13">
        <f t="shared" si="64"/>
        <v>102.44620677240037</v>
      </c>
      <c r="I2099" s="1" t="str">
        <f t="shared" si="65"/>
        <v>20 to 30</v>
      </c>
    </row>
    <row r="2100" spans="1:9">
      <c r="A2100" s="1" t="s">
        <v>178</v>
      </c>
      <c r="B2100" s="1" t="s">
        <v>200</v>
      </c>
      <c r="C2100" s="1" t="s">
        <v>38</v>
      </c>
      <c r="D2100" s="1" t="s">
        <v>1</v>
      </c>
      <c r="E2100" s="11">
        <v>81.956965417920301</v>
      </c>
      <c r="F2100" s="1">
        <v>28</v>
      </c>
      <c r="G2100" s="1">
        <f>IFERROR(VLOOKUP(C2100&amp;"|"&amp;D2100,TaxRates!$C:$D,2,0),55)</f>
        <v>20</v>
      </c>
      <c r="H2100" s="13">
        <f t="shared" si="64"/>
        <v>102.44620677240037</v>
      </c>
      <c r="I2100" s="1" t="str">
        <f t="shared" si="65"/>
        <v>20 to 30</v>
      </c>
    </row>
    <row r="2101" spans="1:9">
      <c r="A2101" s="1" t="s">
        <v>178</v>
      </c>
      <c r="B2101" s="1" t="s">
        <v>200</v>
      </c>
      <c r="C2101" s="1" t="s">
        <v>38</v>
      </c>
      <c r="D2101" s="1" t="s">
        <v>1</v>
      </c>
      <c r="E2101" s="11">
        <v>26.759495428435901</v>
      </c>
      <c r="F2101" s="1">
        <v>28</v>
      </c>
      <c r="G2101" s="1">
        <f>IFERROR(VLOOKUP(C2101&amp;"|"&amp;D2101,TaxRates!$C:$D,2,0),55)</f>
        <v>20</v>
      </c>
      <c r="H2101" s="13">
        <f t="shared" si="64"/>
        <v>33.449369285544876</v>
      </c>
      <c r="I2101" s="1" t="str">
        <f t="shared" si="65"/>
        <v>20 to 30</v>
      </c>
    </row>
    <row r="2102" spans="1:9">
      <c r="A2102" s="1" t="s">
        <v>178</v>
      </c>
      <c r="B2102" s="1" t="s">
        <v>200</v>
      </c>
      <c r="C2102" s="1" t="s">
        <v>38</v>
      </c>
      <c r="D2102" s="1" t="s">
        <v>1</v>
      </c>
      <c r="E2102" s="11">
        <v>122.190876586854</v>
      </c>
      <c r="F2102" s="1">
        <v>28</v>
      </c>
      <c r="G2102" s="1">
        <f>IFERROR(VLOOKUP(C2102&amp;"|"&amp;D2102,TaxRates!$C:$D,2,0),55)</f>
        <v>20</v>
      </c>
      <c r="H2102" s="13">
        <f t="shared" si="64"/>
        <v>152.73859573356751</v>
      </c>
      <c r="I2102" s="1" t="str">
        <f t="shared" si="65"/>
        <v>20 to 30</v>
      </c>
    </row>
    <row r="2103" spans="1:9">
      <c r="A2103" s="1" t="s">
        <v>178</v>
      </c>
      <c r="B2103" s="1" t="s">
        <v>200</v>
      </c>
      <c r="C2103" s="1" t="s">
        <v>38</v>
      </c>
      <c r="D2103" s="1" t="s">
        <v>1</v>
      </c>
      <c r="E2103" s="11">
        <v>94.193183481361103</v>
      </c>
      <c r="F2103" s="1">
        <v>28</v>
      </c>
      <c r="G2103" s="1">
        <f>IFERROR(VLOOKUP(C2103&amp;"|"&amp;D2103,TaxRates!$C:$D,2,0),55)</f>
        <v>20</v>
      </c>
      <c r="H2103" s="13">
        <f t="shared" si="64"/>
        <v>117.74147935170137</v>
      </c>
      <c r="I2103" s="1" t="str">
        <f t="shared" si="65"/>
        <v>20 to 30</v>
      </c>
    </row>
    <row r="2104" spans="1:9">
      <c r="A2104" s="1" t="s">
        <v>178</v>
      </c>
      <c r="B2104" s="1" t="s">
        <v>200</v>
      </c>
      <c r="C2104" s="1" t="s">
        <v>38</v>
      </c>
      <c r="D2104" s="1" t="s">
        <v>1</v>
      </c>
      <c r="E2104" s="11">
        <v>77.696904235327295</v>
      </c>
      <c r="F2104" s="1">
        <v>28</v>
      </c>
      <c r="G2104" s="1">
        <f>IFERROR(VLOOKUP(C2104&amp;"|"&amp;D2104,TaxRates!$C:$D,2,0),55)</f>
        <v>20</v>
      </c>
      <c r="H2104" s="13">
        <f t="shared" si="64"/>
        <v>97.121130294159116</v>
      </c>
      <c r="I2104" s="1" t="str">
        <f t="shared" si="65"/>
        <v>20 to 30</v>
      </c>
    </row>
    <row r="2105" spans="1:9">
      <c r="A2105" s="1" t="s">
        <v>178</v>
      </c>
      <c r="B2105" s="1" t="s">
        <v>200</v>
      </c>
      <c r="C2105" s="1" t="s">
        <v>38</v>
      </c>
      <c r="D2105" s="1" t="s">
        <v>1</v>
      </c>
      <c r="E2105" s="11">
        <v>78.2258430488274</v>
      </c>
      <c r="F2105" s="1">
        <v>28</v>
      </c>
      <c r="G2105" s="1">
        <f>IFERROR(VLOOKUP(C2105&amp;"|"&amp;D2105,TaxRates!$C:$D,2,0),55)</f>
        <v>20</v>
      </c>
      <c r="H2105" s="13">
        <f t="shared" si="64"/>
        <v>97.78230381103424</v>
      </c>
      <c r="I2105" s="1" t="str">
        <f t="shared" si="65"/>
        <v>20 to 30</v>
      </c>
    </row>
    <row r="2106" spans="1:9">
      <c r="A2106" s="1" t="s">
        <v>178</v>
      </c>
      <c r="B2106" s="1" t="s">
        <v>200</v>
      </c>
      <c r="C2106" s="1" t="s">
        <v>38</v>
      </c>
      <c r="D2106" s="1" t="s">
        <v>1</v>
      </c>
      <c r="E2106" s="11">
        <v>240.70472681963199</v>
      </c>
      <c r="F2106" s="1">
        <v>29</v>
      </c>
      <c r="G2106" s="1">
        <f>IFERROR(VLOOKUP(C2106&amp;"|"&amp;D2106,TaxRates!$C:$D,2,0),55)</f>
        <v>20</v>
      </c>
      <c r="H2106" s="13">
        <f t="shared" si="64"/>
        <v>300.88090852453996</v>
      </c>
      <c r="I2106" s="1" t="str">
        <f t="shared" si="65"/>
        <v>20 to 30</v>
      </c>
    </row>
    <row r="2107" spans="1:9">
      <c r="A2107" s="1" t="s">
        <v>178</v>
      </c>
      <c r="B2107" s="1" t="s">
        <v>200</v>
      </c>
      <c r="C2107" s="1" t="s">
        <v>38</v>
      </c>
      <c r="D2107" s="1" t="s">
        <v>1</v>
      </c>
      <c r="E2107" s="11">
        <v>26.1869792695054</v>
      </c>
      <c r="F2107" s="1">
        <v>29</v>
      </c>
      <c r="G2107" s="1">
        <f>IFERROR(VLOOKUP(C2107&amp;"|"&amp;D2107,TaxRates!$C:$D,2,0),55)</f>
        <v>20</v>
      </c>
      <c r="H2107" s="13">
        <f t="shared" si="64"/>
        <v>32.73372408688175</v>
      </c>
      <c r="I2107" s="1" t="str">
        <f t="shared" si="65"/>
        <v>20 to 30</v>
      </c>
    </row>
    <row r="2108" spans="1:9">
      <c r="A2108" s="1" t="s">
        <v>178</v>
      </c>
      <c r="B2108" s="1" t="s">
        <v>200</v>
      </c>
      <c r="C2108" s="1" t="s">
        <v>38</v>
      </c>
      <c r="D2108" s="1" t="s">
        <v>1</v>
      </c>
      <c r="E2108" s="11">
        <v>50.779628763091601</v>
      </c>
      <c r="F2108" s="1">
        <v>29</v>
      </c>
      <c r="G2108" s="1">
        <f>IFERROR(VLOOKUP(C2108&amp;"|"&amp;D2108,TaxRates!$C:$D,2,0),55)</f>
        <v>20</v>
      </c>
      <c r="H2108" s="13">
        <f t="shared" si="64"/>
        <v>63.474535953864496</v>
      </c>
      <c r="I2108" s="1" t="str">
        <f t="shared" si="65"/>
        <v>20 to 30</v>
      </c>
    </row>
    <row r="2109" spans="1:9">
      <c r="A2109" s="1" t="s">
        <v>178</v>
      </c>
      <c r="B2109" s="1" t="s">
        <v>200</v>
      </c>
      <c r="C2109" s="1" t="s">
        <v>38</v>
      </c>
      <c r="D2109" s="1" t="s">
        <v>1</v>
      </c>
      <c r="E2109" s="11">
        <v>50.779628763091601</v>
      </c>
      <c r="F2109" s="1">
        <v>29</v>
      </c>
      <c r="G2109" s="1">
        <f>IFERROR(VLOOKUP(C2109&amp;"|"&amp;D2109,TaxRates!$C:$D,2,0),55)</f>
        <v>20</v>
      </c>
      <c r="H2109" s="13">
        <f t="shared" si="64"/>
        <v>63.474535953864496</v>
      </c>
      <c r="I2109" s="1" t="str">
        <f t="shared" si="65"/>
        <v>20 to 30</v>
      </c>
    </row>
    <row r="2110" spans="1:9">
      <c r="A2110" s="1" t="s">
        <v>178</v>
      </c>
      <c r="B2110" s="1" t="s">
        <v>200</v>
      </c>
      <c r="C2110" s="1" t="s">
        <v>38</v>
      </c>
      <c r="D2110" s="1" t="s">
        <v>1</v>
      </c>
      <c r="E2110" s="11">
        <v>187.048993258134</v>
      </c>
      <c r="F2110" s="1">
        <v>29</v>
      </c>
      <c r="G2110" s="1">
        <f>IFERROR(VLOOKUP(C2110&amp;"|"&amp;D2110,TaxRates!$C:$D,2,0),55)</f>
        <v>20</v>
      </c>
      <c r="H2110" s="13">
        <f t="shared" si="64"/>
        <v>233.81124157266748</v>
      </c>
      <c r="I2110" s="1" t="str">
        <f t="shared" si="65"/>
        <v>20 to 30</v>
      </c>
    </row>
    <row r="2111" spans="1:9">
      <c r="A2111" s="1" t="s">
        <v>178</v>
      </c>
      <c r="B2111" s="1" t="s">
        <v>200</v>
      </c>
      <c r="C2111" s="1" t="s">
        <v>38</v>
      </c>
      <c r="D2111" s="1" t="s">
        <v>1</v>
      </c>
      <c r="E2111" s="11">
        <v>163.38950002359201</v>
      </c>
      <c r="F2111" s="1">
        <v>29</v>
      </c>
      <c r="G2111" s="1">
        <f>IFERROR(VLOOKUP(C2111&amp;"|"&amp;D2111,TaxRates!$C:$D,2,0),55)</f>
        <v>20</v>
      </c>
      <c r="H2111" s="13">
        <f t="shared" si="64"/>
        <v>204.23687502948999</v>
      </c>
      <c r="I2111" s="1" t="str">
        <f t="shared" si="65"/>
        <v>20 to 30</v>
      </c>
    </row>
    <row r="2112" spans="1:9">
      <c r="A2112" s="1" t="s">
        <v>178</v>
      </c>
      <c r="B2112" s="1" t="s">
        <v>200</v>
      </c>
      <c r="C2112" s="1" t="s">
        <v>38</v>
      </c>
      <c r="D2112" s="1" t="s">
        <v>1</v>
      </c>
      <c r="E2112" s="11">
        <v>199.38589001618999</v>
      </c>
      <c r="F2112" s="1">
        <v>29</v>
      </c>
      <c r="G2112" s="1">
        <f>IFERROR(VLOOKUP(C2112&amp;"|"&amp;D2112,TaxRates!$C:$D,2,0),55)</f>
        <v>20</v>
      </c>
      <c r="H2112" s="13">
        <f t="shared" si="64"/>
        <v>249.23236252023747</v>
      </c>
      <c r="I2112" s="1" t="str">
        <f t="shared" si="65"/>
        <v>20 to 30</v>
      </c>
    </row>
    <row r="2113" spans="1:9">
      <c r="A2113" s="1" t="s">
        <v>178</v>
      </c>
      <c r="B2113" s="1" t="s">
        <v>200</v>
      </c>
      <c r="C2113" s="1" t="s">
        <v>38</v>
      </c>
      <c r="D2113" s="1" t="s">
        <v>1</v>
      </c>
      <c r="E2113" s="11">
        <v>64.096264459789694</v>
      </c>
      <c r="F2113" s="1">
        <v>29</v>
      </c>
      <c r="G2113" s="1">
        <f>IFERROR(VLOOKUP(C2113&amp;"|"&amp;D2113,TaxRates!$C:$D,2,0),55)</f>
        <v>20</v>
      </c>
      <c r="H2113" s="13">
        <f t="shared" si="64"/>
        <v>80.12033057473711</v>
      </c>
      <c r="I2113" s="1" t="str">
        <f t="shared" si="65"/>
        <v>20 to 30</v>
      </c>
    </row>
    <row r="2114" spans="1:9">
      <c r="A2114" s="1" t="s">
        <v>178</v>
      </c>
      <c r="B2114" s="1" t="s">
        <v>200</v>
      </c>
      <c r="C2114" s="1" t="s">
        <v>38</v>
      </c>
      <c r="D2114" s="1" t="s">
        <v>1</v>
      </c>
      <c r="E2114" s="11">
        <v>675.78094359679005</v>
      </c>
      <c r="F2114" s="1">
        <v>29</v>
      </c>
      <c r="G2114" s="1">
        <f>IFERROR(VLOOKUP(C2114&amp;"|"&amp;D2114,TaxRates!$C:$D,2,0),55)</f>
        <v>20</v>
      </c>
      <c r="H2114" s="13">
        <f t="shared" si="64"/>
        <v>844.72617949598748</v>
      </c>
      <c r="I2114" s="1" t="str">
        <f t="shared" si="65"/>
        <v>20 to 30</v>
      </c>
    </row>
    <row r="2115" spans="1:9">
      <c r="A2115" s="1" t="s">
        <v>178</v>
      </c>
      <c r="B2115" s="1" t="s">
        <v>200</v>
      </c>
      <c r="C2115" s="1" t="s">
        <v>38</v>
      </c>
      <c r="D2115" s="1" t="s">
        <v>1</v>
      </c>
      <c r="E2115" s="11">
        <v>217.19850562763801</v>
      </c>
      <c r="F2115" s="1">
        <v>29</v>
      </c>
      <c r="G2115" s="1">
        <f>IFERROR(VLOOKUP(C2115&amp;"|"&amp;D2115,TaxRates!$C:$D,2,0),55)</f>
        <v>20</v>
      </c>
      <c r="H2115" s="13">
        <f t="shared" ref="H2115:H2178" si="66">E2115/(1-(G2115*0.01))</f>
        <v>271.4981320345475</v>
      </c>
      <c r="I2115" s="1" t="str">
        <f t="shared" ref="I2115:I2178" si="67">VLOOKUP(F2115,$M$4:$N$9,2, 1)</f>
        <v>20 to 30</v>
      </c>
    </row>
    <row r="2116" spans="1:9">
      <c r="A2116" s="1" t="s">
        <v>178</v>
      </c>
      <c r="B2116" s="1" t="s">
        <v>200</v>
      </c>
      <c r="C2116" s="1" t="s">
        <v>38</v>
      </c>
      <c r="D2116" s="1" t="s">
        <v>1</v>
      </c>
      <c r="E2116" s="11">
        <v>117.020199151474</v>
      </c>
      <c r="F2116" s="1">
        <v>29</v>
      </c>
      <c r="G2116" s="1">
        <f>IFERROR(VLOOKUP(C2116&amp;"|"&amp;D2116,TaxRates!$C:$D,2,0),55)</f>
        <v>20</v>
      </c>
      <c r="H2116" s="13">
        <f t="shared" si="66"/>
        <v>146.2752489393425</v>
      </c>
      <c r="I2116" s="1" t="str">
        <f t="shared" si="67"/>
        <v>20 to 30</v>
      </c>
    </row>
    <row r="2117" spans="1:9">
      <c r="A2117" s="1" t="s">
        <v>178</v>
      </c>
      <c r="B2117" s="1" t="s">
        <v>200</v>
      </c>
      <c r="C2117" s="1" t="s">
        <v>38</v>
      </c>
      <c r="D2117" s="1" t="s">
        <v>1</v>
      </c>
      <c r="E2117" s="11">
        <v>279.93185104241502</v>
      </c>
      <c r="F2117" s="1">
        <v>30</v>
      </c>
      <c r="G2117" s="1">
        <f>IFERROR(VLOOKUP(C2117&amp;"|"&amp;D2117,TaxRates!$C:$D,2,0),55)</f>
        <v>20</v>
      </c>
      <c r="H2117" s="13">
        <f t="shared" si="66"/>
        <v>349.91481380301877</v>
      </c>
      <c r="I2117" s="1" t="str">
        <f t="shared" si="67"/>
        <v>30 to 40</v>
      </c>
    </row>
    <row r="2118" spans="1:9">
      <c r="A2118" s="1" t="s">
        <v>178</v>
      </c>
      <c r="B2118" s="1" t="s">
        <v>200</v>
      </c>
      <c r="C2118" s="1" t="s">
        <v>38</v>
      </c>
      <c r="D2118" s="1" t="s">
        <v>1</v>
      </c>
      <c r="E2118" s="11">
        <v>279.93185104241502</v>
      </c>
      <c r="F2118" s="1">
        <v>30</v>
      </c>
      <c r="G2118" s="1">
        <f>IFERROR(VLOOKUP(C2118&amp;"|"&amp;D2118,TaxRates!$C:$D,2,0),55)</f>
        <v>20</v>
      </c>
      <c r="H2118" s="13">
        <f t="shared" si="66"/>
        <v>349.91481380301877</v>
      </c>
      <c r="I2118" s="1" t="str">
        <f t="shared" si="67"/>
        <v>30 to 40</v>
      </c>
    </row>
    <row r="2119" spans="1:9">
      <c r="A2119" s="1" t="s">
        <v>178</v>
      </c>
      <c r="B2119" s="1" t="s">
        <v>200</v>
      </c>
      <c r="C2119" s="1" t="s">
        <v>38</v>
      </c>
      <c r="D2119" s="1" t="s">
        <v>1</v>
      </c>
      <c r="E2119" s="11">
        <v>82.798458984852203</v>
      </c>
      <c r="F2119" s="1">
        <v>30</v>
      </c>
      <c r="G2119" s="1">
        <f>IFERROR(VLOOKUP(C2119&amp;"|"&amp;D2119,TaxRates!$C:$D,2,0),55)</f>
        <v>20</v>
      </c>
      <c r="H2119" s="13">
        <f t="shared" si="66"/>
        <v>103.49807373106525</v>
      </c>
      <c r="I2119" s="1" t="str">
        <f t="shared" si="67"/>
        <v>30 to 40</v>
      </c>
    </row>
    <row r="2120" spans="1:9">
      <c r="A2120" s="1" t="s">
        <v>178</v>
      </c>
      <c r="B2120" s="1" t="s">
        <v>200</v>
      </c>
      <c r="C2120" s="1" t="s">
        <v>38</v>
      </c>
      <c r="D2120" s="1" t="s">
        <v>1</v>
      </c>
      <c r="E2120" s="11">
        <v>132.23921137627201</v>
      </c>
      <c r="F2120" s="1">
        <v>30</v>
      </c>
      <c r="G2120" s="1">
        <f>IFERROR(VLOOKUP(C2120&amp;"|"&amp;D2120,TaxRates!$C:$D,2,0),55)</f>
        <v>20</v>
      </c>
      <c r="H2120" s="13">
        <f t="shared" si="66"/>
        <v>165.29901422034001</v>
      </c>
      <c r="I2120" s="1" t="str">
        <f t="shared" si="67"/>
        <v>30 to 40</v>
      </c>
    </row>
    <row r="2121" spans="1:9">
      <c r="A2121" s="1" t="s">
        <v>178</v>
      </c>
      <c r="B2121" s="1" t="s">
        <v>200</v>
      </c>
      <c r="C2121" s="1" t="s">
        <v>38</v>
      </c>
      <c r="D2121" s="1" t="s">
        <v>1</v>
      </c>
      <c r="E2121" s="11">
        <v>75.884687732255998</v>
      </c>
      <c r="F2121" s="1">
        <v>30</v>
      </c>
      <c r="G2121" s="1">
        <f>IFERROR(VLOOKUP(C2121&amp;"|"&amp;D2121,TaxRates!$C:$D,2,0),55)</f>
        <v>20</v>
      </c>
      <c r="H2121" s="13">
        <f t="shared" si="66"/>
        <v>94.855859665319997</v>
      </c>
      <c r="I2121" s="1" t="str">
        <f t="shared" si="67"/>
        <v>30 to 40</v>
      </c>
    </row>
    <row r="2122" spans="1:9">
      <c r="A2122" s="1" t="s">
        <v>178</v>
      </c>
      <c r="B2122" s="1" t="s">
        <v>200</v>
      </c>
      <c r="C2122" s="1" t="s">
        <v>38</v>
      </c>
      <c r="D2122" s="1" t="s">
        <v>1</v>
      </c>
      <c r="E2122" s="11">
        <v>69.813912713675506</v>
      </c>
      <c r="F2122" s="1">
        <v>30</v>
      </c>
      <c r="G2122" s="1">
        <f>IFERROR(VLOOKUP(C2122&amp;"|"&amp;D2122,TaxRates!$C:$D,2,0),55)</f>
        <v>20</v>
      </c>
      <c r="H2122" s="13">
        <f t="shared" si="66"/>
        <v>87.267390892094383</v>
      </c>
      <c r="I2122" s="1" t="str">
        <f t="shared" si="67"/>
        <v>30 to 40</v>
      </c>
    </row>
    <row r="2123" spans="1:9">
      <c r="A2123" s="1" t="s">
        <v>178</v>
      </c>
      <c r="B2123" s="1" t="s">
        <v>200</v>
      </c>
      <c r="C2123" s="1" t="s">
        <v>38</v>
      </c>
      <c r="D2123" s="1" t="s">
        <v>1</v>
      </c>
      <c r="E2123" s="11">
        <v>141.620361980479</v>
      </c>
      <c r="F2123" s="1">
        <v>30</v>
      </c>
      <c r="G2123" s="1">
        <f>IFERROR(VLOOKUP(C2123&amp;"|"&amp;D2123,TaxRates!$C:$D,2,0),55)</f>
        <v>20</v>
      </c>
      <c r="H2123" s="13">
        <f t="shared" si="66"/>
        <v>177.02545247559874</v>
      </c>
      <c r="I2123" s="1" t="str">
        <f t="shared" si="67"/>
        <v>30 to 40</v>
      </c>
    </row>
    <row r="2124" spans="1:9">
      <c r="A2124" s="1" t="s">
        <v>178</v>
      </c>
      <c r="B2124" s="1" t="s">
        <v>200</v>
      </c>
      <c r="C2124" s="1" t="s">
        <v>38</v>
      </c>
      <c r="D2124" s="1" t="s">
        <v>1</v>
      </c>
      <c r="E2124" s="11">
        <v>58.353070865479097</v>
      </c>
      <c r="F2124" s="1">
        <v>31</v>
      </c>
      <c r="G2124" s="1">
        <f>IFERROR(VLOOKUP(C2124&amp;"|"&amp;D2124,TaxRates!$C:$D,2,0),55)</f>
        <v>20</v>
      </c>
      <c r="H2124" s="13">
        <f t="shared" si="66"/>
        <v>72.941338581848868</v>
      </c>
      <c r="I2124" s="1" t="str">
        <f t="shared" si="67"/>
        <v>30 to 40</v>
      </c>
    </row>
    <row r="2125" spans="1:9">
      <c r="A2125" s="1" t="s">
        <v>178</v>
      </c>
      <c r="B2125" s="1" t="s">
        <v>200</v>
      </c>
      <c r="C2125" s="1" t="s">
        <v>38</v>
      </c>
      <c r="D2125" s="1" t="s">
        <v>1</v>
      </c>
      <c r="E2125" s="11">
        <v>171.953199734208</v>
      </c>
      <c r="F2125" s="1">
        <v>31</v>
      </c>
      <c r="G2125" s="1">
        <f>IFERROR(VLOOKUP(C2125&amp;"|"&amp;D2125,TaxRates!$C:$D,2,0),55)</f>
        <v>20</v>
      </c>
      <c r="H2125" s="13">
        <f t="shared" si="66"/>
        <v>214.94149966775998</v>
      </c>
      <c r="I2125" s="1" t="str">
        <f t="shared" si="67"/>
        <v>30 to 40</v>
      </c>
    </row>
    <row r="2126" spans="1:9">
      <c r="A2126" s="1" t="s">
        <v>178</v>
      </c>
      <c r="B2126" s="1" t="s">
        <v>200</v>
      </c>
      <c r="C2126" s="1" t="s">
        <v>38</v>
      </c>
      <c r="D2126" s="1" t="s">
        <v>1</v>
      </c>
      <c r="E2126" s="11">
        <v>50.620346052208099</v>
      </c>
      <c r="F2126" s="1">
        <v>32</v>
      </c>
      <c r="G2126" s="1">
        <f>IFERROR(VLOOKUP(C2126&amp;"|"&amp;D2126,TaxRates!$C:$D,2,0),55)</f>
        <v>20</v>
      </c>
      <c r="H2126" s="13">
        <f t="shared" si="66"/>
        <v>63.275432565260118</v>
      </c>
      <c r="I2126" s="1" t="str">
        <f t="shared" si="67"/>
        <v>30 to 40</v>
      </c>
    </row>
    <row r="2127" spans="1:9">
      <c r="A2127" s="1" t="s">
        <v>178</v>
      </c>
      <c r="B2127" s="1" t="s">
        <v>200</v>
      </c>
      <c r="C2127" s="1" t="s">
        <v>38</v>
      </c>
      <c r="D2127" s="1" t="s">
        <v>1</v>
      </c>
      <c r="E2127" s="11">
        <v>267.53785293517501</v>
      </c>
      <c r="F2127" s="1">
        <v>32</v>
      </c>
      <c r="G2127" s="1">
        <f>IFERROR(VLOOKUP(C2127&amp;"|"&amp;D2127,TaxRates!$C:$D,2,0),55)</f>
        <v>20</v>
      </c>
      <c r="H2127" s="13">
        <f t="shared" si="66"/>
        <v>334.42231616896873</v>
      </c>
      <c r="I2127" s="1" t="str">
        <f t="shared" si="67"/>
        <v>30 to 40</v>
      </c>
    </row>
    <row r="2128" spans="1:9">
      <c r="A2128" s="1" t="s">
        <v>178</v>
      </c>
      <c r="B2128" s="1" t="s">
        <v>200</v>
      </c>
      <c r="C2128" s="1" t="s">
        <v>38</v>
      </c>
      <c r="D2128" s="1" t="s">
        <v>1</v>
      </c>
      <c r="E2128" s="11">
        <v>140.22588692670601</v>
      </c>
      <c r="F2128" s="1">
        <v>32</v>
      </c>
      <c r="G2128" s="1">
        <f>IFERROR(VLOOKUP(C2128&amp;"|"&amp;D2128,TaxRates!$C:$D,2,0),55)</f>
        <v>20</v>
      </c>
      <c r="H2128" s="13">
        <f t="shared" si="66"/>
        <v>175.28235865838249</v>
      </c>
      <c r="I2128" s="1" t="str">
        <f t="shared" si="67"/>
        <v>30 to 40</v>
      </c>
    </row>
    <row r="2129" spans="1:9">
      <c r="A2129" s="1" t="s">
        <v>178</v>
      </c>
      <c r="B2129" s="1" t="s">
        <v>200</v>
      </c>
      <c r="C2129" s="1" t="s">
        <v>38</v>
      </c>
      <c r="D2129" s="1" t="s">
        <v>1</v>
      </c>
      <c r="E2129" s="11">
        <v>205.599418407732</v>
      </c>
      <c r="F2129" s="1">
        <v>32</v>
      </c>
      <c r="G2129" s="1">
        <f>IFERROR(VLOOKUP(C2129&amp;"|"&amp;D2129,TaxRates!$C:$D,2,0),55)</f>
        <v>20</v>
      </c>
      <c r="H2129" s="13">
        <f t="shared" si="66"/>
        <v>256.99927300966499</v>
      </c>
      <c r="I2129" s="1" t="str">
        <f t="shared" si="67"/>
        <v>30 to 40</v>
      </c>
    </row>
    <row r="2130" spans="1:9">
      <c r="A2130" s="1" t="s">
        <v>178</v>
      </c>
      <c r="B2130" s="1" t="s">
        <v>200</v>
      </c>
      <c r="C2130" s="1" t="s">
        <v>38</v>
      </c>
      <c r="D2130" s="1" t="s">
        <v>1</v>
      </c>
      <c r="E2130" s="11">
        <v>126.945315240019</v>
      </c>
      <c r="F2130" s="1">
        <v>32</v>
      </c>
      <c r="G2130" s="1">
        <f>IFERROR(VLOOKUP(C2130&amp;"|"&amp;D2130,TaxRates!$C:$D,2,0),55)</f>
        <v>20</v>
      </c>
      <c r="H2130" s="13">
        <f t="shared" si="66"/>
        <v>158.68164405002375</v>
      </c>
      <c r="I2130" s="1" t="str">
        <f t="shared" si="67"/>
        <v>30 to 40</v>
      </c>
    </row>
    <row r="2131" spans="1:9">
      <c r="A2131" s="1" t="s">
        <v>178</v>
      </c>
      <c r="B2131" s="1" t="s">
        <v>200</v>
      </c>
      <c r="C2131" s="1" t="s">
        <v>38</v>
      </c>
      <c r="D2131" s="1" t="s">
        <v>1</v>
      </c>
      <c r="E2131" s="11">
        <v>258.90953853995501</v>
      </c>
      <c r="F2131" s="1">
        <v>32</v>
      </c>
      <c r="G2131" s="1">
        <f>IFERROR(VLOOKUP(C2131&amp;"|"&amp;D2131,TaxRates!$C:$D,2,0),55)</f>
        <v>20</v>
      </c>
      <c r="H2131" s="13">
        <f t="shared" si="66"/>
        <v>323.63692317494372</v>
      </c>
      <c r="I2131" s="1" t="str">
        <f t="shared" si="67"/>
        <v>30 to 40</v>
      </c>
    </row>
    <row r="2132" spans="1:9">
      <c r="A2132" s="1" t="s">
        <v>178</v>
      </c>
      <c r="B2132" s="1" t="s">
        <v>200</v>
      </c>
      <c r="C2132" s="1" t="s">
        <v>38</v>
      </c>
      <c r="D2132" s="1" t="s">
        <v>1</v>
      </c>
      <c r="E2132" s="11">
        <v>111.65718032936699</v>
      </c>
      <c r="F2132" s="1">
        <v>32</v>
      </c>
      <c r="G2132" s="1">
        <f>IFERROR(VLOOKUP(C2132&amp;"|"&amp;D2132,TaxRates!$C:$D,2,0),55)</f>
        <v>20</v>
      </c>
      <c r="H2132" s="13">
        <f t="shared" si="66"/>
        <v>139.57147541170875</v>
      </c>
      <c r="I2132" s="1" t="str">
        <f t="shared" si="67"/>
        <v>30 to 40</v>
      </c>
    </row>
    <row r="2133" spans="1:9">
      <c r="A2133" s="1" t="s">
        <v>178</v>
      </c>
      <c r="B2133" s="1" t="s">
        <v>200</v>
      </c>
      <c r="C2133" s="1" t="s">
        <v>38</v>
      </c>
      <c r="D2133" s="1" t="s">
        <v>1</v>
      </c>
      <c r="E2133" s="11">
        <v>73.188902983906104</v>
      </c>
      <c r="F2133" s="1">
        <v>32</v>
      </c>
      <c r="G2133" s="1">
        <f>IFERROR(VLOOKUP(C2133&amp;"|"&amp;D2133,TaxRates!$C:$D,2,0),55)</f>
        <v>20</v>
      </c>
      <c r="H2133" s="13">
        <f t="shared" si="66"/>
        <v>91.486128729882623</v>
      </c>
      <c r="I2133" s="1" t="str">
        <f t="shared" si="67"/>
        <v>30 to 40</v>
      </c>
    </row>
    <row r="2134" spans="1:9">
      <c r="A2134" s="1" t="s">
        <v>178</v>
      </c>
      <c r="B2134" s="1" t="s">
        <v>200</v>
      </c>
      <c r="C2134" s="1" t="s">
        <v>38</v>
      </c>
      <c r="D2134" s="1" t="s">
        <v>1</v>
      </c>
      <c r="E2134" s="11">
        <v>113.85558227297599</v>
      </c>
      <c r="F2134" s="1">
        <v>32</v>
      </c>
      <c r="G2134" s="1">
        <f>IFERROR(VLOOKUP(C2134&amp;"|"&amp;D2134,TaxRates!$C:$D,2,0),55)</f>
        <v>20</v>
      </c>
      <c r="H2134" s="13">
        <f t="shared" si="66"/>
        <v>142.31947784121999</v>
      </c>
      <c r="I2134" s="1" t="str">
        <f t="shared" si="67"/>
        <v>30 to 40</v>
      </c>
    </row>
    <row r="2135" spans="1:9">
      <c r="A2135" s="1" t="s">
        <v>178</v>
      </c>
      <c r="B2135" s="1" t="s">
        <v>200</v>
      </c>
      <c r="C2135" s="1" t="s">
        <v>38</v>
      </c>
      <c r="D2135" s="1" t="s">
        <v>1</v>
      </c>
      <c r="E2135" s="11">
        <v>88.782079312571895</v>
      </c>
      <c r="F2135" s="1">
        <v>32</v>
      </c>
      <c r="G2135" s="1">
        <f>IFERROR(VLOOKUP(C2135&amp;"|"&amp;D2135,TaxRates!$C:$D,2,0),55)</f>
        <v>20</v>
      </c>
      <c r="H2135" s="13">
        <f t="shared" si="66"/>
        <v>110.97759914071486</v>
      </c>
      <c r="I2135" s="1" t="str">
        <f t="shared" si="67"/>
        <v>30 to 40</v>
      </c>
    </row>
    <row r="2136" spans="1:9">
      <c r="A2136" s="1" t="s">
        <v>178</v>
      </c>
      <c r="B2136" s="1" t="s">
        <v>200</v>
      </c>
      <c r="C2136" s="1" t="s">
        <v>38</v>
      </c>
      <c r="D2136" s="1" t="s">
        <v>1</v>
      </c>
      <c r="E2136" s="11">
        <v>93.659736666609604</v>
      </c>
      <c r="F2136" s="1">
        <v>32</v>
      </c>
      <c r="G2136" s="1">
        <f>IFERROR(VLOOKUP(C2136&amp;"|"&amp;D2136,TaxRates!$C:$D,2,0),55)</f>
        <v>20</v>
      </c>
      <c r="H2136" s="13">
        <f t="shared" si="66"/>
        <v>117.074670833262</v>
      </c>
      <c r="I2136" s="1" t="str">
        <f t="shared" si="67"/>
        <v>30 to 40</v>
      </c>
    </row>
    <row r="2137" spans="1:9">
      <c r="A2137" s="1" t="s">
        <v>178</v>
      </c>
      <c r="B2137" s="1" t="s">
        <v>200</v>
      </c>
      <c r="C2137" s="1" t="s">
        <v>38</v>
      </c>
      <c r="D2137" s="1" t="s">
        <v>1</v>
      </c>
      <c r="E2137" s="11">
        <v>60.794904876665598</v>
      </c>
      <c r="F2137" s="1">
        <v>33</v>
      </c>
      <c r="G2137" s="1">
        <f>IFERROR(VLOOKUP(C2137&amp;"|"&amp;D2137,TaxRates!$C:$D,2,0),55)</f>
        <v>20</v>
      </c>
      <c r="H2137" s="13">
        <f t="shared" si="66"/>
        <v>75.993631095831986</v>
      </c>
      <c r="I2137" s="1" t="str">
        <f t="shared" si="67"/>
        <v>30 to 40</v>
      </c>
    </row>
    <row r="2138" spans="1:9">
      <c r="A2138" s="1" t="s">
        <v>178</v>
      </c>
      <c r="B2138" s="1" t="s">
        <v>200</v>
      </c>
      <c r="C2138" s="1" t="s">
        <v>38</v>
      </c>
      <c r="D2138" s="1" t="s">
        <v>1</v>
      </c>
      <c r="E2138" s="11">
        <v>60.425248774049102</v>
      </c>
      <c r="F2138" s="1">
        <v>33</v>
      </c>
      <c r="G2138" s="1">
        <f>IFERROR(VLOOKUP(C2138&amp;"|"&amp;D2138,TaxRates!$C:$D,2,0),55)</f>
        <v>20</v>
      </c>
      <c r="H2138" s="13">
        <f t="shared" si="66"/>
        <v>75.531560967561376</v>
      </c>
      <c r="I2138" s="1" t="str">
        <f t="shared" si="67"/>
        <v>30 to 40</v>
      </c>
    </row>
    <row r="2139" spans="1:9">
      <c r="A2139" s="1" t="s">
        <v>178</v>
      </c>
      <c r="B2139" s="1" t="s">
        <v>200</v>
      </c>
      <c r="C2139" s="1" t="s">
        <v>38</v>
      </c>
      <c r="D2139" s="1" t="s">
        <v>1</v>
      </c>
      <c r="E2139" s="11">
        <v>123.77619036026999</v>
      </c>
      <c r="F2139" s="1">
        <v>33</v>
      </c>
      <c r="G2139" s="1">
        <f>IFERROR(VLOOKUP(C2139&amp;"|"&amp;D2139,TaxRates!$C:$D,2,0),55)</f>
        <v>20</v>
      </c>
      <c r="H2139" s="13">
        <f t="shared" si="66"/>
        <v>154.72023795033749</v>
      </c>
      <c r="I2139" s="1" t="str">
        <f t="shared" si="67"/>
        <v>30 to 40</v>
      </c>
    </row>
    <row r="2140" spans="1:9">
      <c r="A2140" s="1" t="s">
        <v>178</v>
      </c>
      <c r="B2140" s="1" t="s">
        <v>200</v>
      </c>
      <c r="C2140" s="1" t="s">
        <v>38</v>
      </c>
      <c r="D2140" s="1" t="s">
        <v>1</v>
      </c>
      <c r="E2140" s="11">
        <v>247.06251125122</v>
      </c>
      <c r="F2140" s="1">
        <v>34</v>
      </c>
      <c r="G2140" s="1">
        <f>IFERROR(VLOOKUP(C2140&amp;"|"&amp;D2140,TaxRates!$C:$D,2,0),55)</f>
        <v>20</v>
      </c>
      <c r="H2140" s="13">
        <f t="shared" si="66"/>
        <v>308.82813906402498</v>
      </c>
      <c r="I2140" s="1" t="str">
        <f t="shared" si="67"/>
        <v>30 to 40</v>
      </c>
    </row>
    <row r="2141" spans="1:9">
      <c r="A2141" s="1" t="s">
        <v>178</v>
      </c>
      <c r="B2141" s="1" t="s">
        <v>200</v>
      </c>
      <c r="C2141" s="1" t="s">
        <v>38</v>
      </c>
      <c r="D2141" s="1" t="s">
        <v>1</v>
      </c>
      <c r="E2141" s="11">
        <v>379.22208127204999</v>
      </c>
      <c r="F2141" s="1">
        <v>34</v>
      </c>
      <c r="G2141" s="1">
        <f>IFERROR(VLOOKUP(C2141&amp;"|"&amp;D2141,TaxRates!$C:$D,2,0),55)</f>
        <v>20</v>
      </c>
      <c r="H2141" s="13">
        <f t="shared" si="66"/>
        <v>474.02760159006249</v>
      </c>
      <c r="I2141" s="1" t="str">
        <f t="shared" si="67"/>
        <v>30 to 40</v>
      </c>
    </row>
    <row r="2142" spans="1:9">
      <c r="A2142" s="1" t="s">
        <v>178</v>
      </c>
      <c r="B2142" s="1" t="s">
        <v>200</v>
      </c>
      <c r="C2142" s="1" t="s">
        <v>38</v>
      </c>
      <c r="D2142" s="1" t="s">
        <v>1</v>
      </c>
      <c r="E2142" s="11">
        <v>104.660762387161</v>
      </c>
      <c r="F2142" s="1">
        <v>35</v>
      </c>
      <c r="G2142" s="1">
        <f>IFERROR(VLOOKUP(C2142&amp;"|"&amp;D2142,TaxRates!$C:$D,2,0),55)</f>
        <v>20</v>
      </c>
      <c r="H2142" s="13">
        <f t="shared" si="66"/>
        <v>130.82595298395125</v>
      </c>
      <c r="I2142" s="1" t="str">
        <f t="shared" si="67"/>
        <v>30 to 40</v>
      </c>
    </row>
    <row r="2143" spans="1:9">
      <c r="A2143" s="1" t="s">
        <v>178</v>
      </c>
      <c r="B2143" s="1" t="s">
        <v>200</v>
      </c>
      <c r="C2143" s="1" t="s">
        <v>38</v>
      </c>
      <c r="D2143" s="1" t="s">
        <v>1</v>
      </c>
      <c r="E2143" s="11">
        <v>117.75049535420401</v>
      </c>
      <c r="F2143" s="1">
        <v>35</v>
      </c>
      <c r="G2143" s="1">
        <f>IFERROR(VLOOKUP(C2143&amp;"|"&amp;D2143,TaxRates!$C:$D,2,0),55)</f>
        <v>20</v>
      </c>
      <c r="H2143" s="13">
        <f t="shared" si="66"/>
        <v>147.18811919275501</v>
      </c>
      <c r="I2143" s="1" t="str">
        <f t="shared" si="67"/>
        <v>30 to 40</v>
      </c>
    </row>
    <row r="2144" spans="1:9">
      <c r="A2144" s="1" t="s">
        <v>178</v>
      </c>
      <c r="B2144" s="1" t="s">
        <v>200</v>
      </c>
      <c r="C2144" s="1" t="s">
        <v>38</v>
      </c>
      <c r="D2144" s="1" t="s">
        <v>1</v>
      </c>
      <c r="E2144" s="11">
        <v>227.78178989889199</v>
      </c>
      <c r="F2144" s="1">
        <v>35</v>
      </c>
      <c r="G2144" s="1">
        <f>IFERROR(VLOOKUP(C2144&amp;"|"&amp;D2144,TaxRates!$C:$D,2,0),55)</f>
        <v>20</v>
      </c>
      <c r="H2144" s="13">
        <f t="shared" si="66"/>
        <v>284.72723737361497</v>
      </c>
      <c r="I2144" s="1" t="str">
        <f t="shared" si="67"/>
        <v>30 to 40</v>
      </c>
    </row>
    <row r="2145" spans="1:9">
      <c r="A2145" s="1" t="s">
        <v>178</v>
      </c>
      <c r="B2145" s="1" t="s">
        <v>200</v>
      </c>
      <c r="C2145" s="1" t="s">
        <v>38</v>
      </c>
      <c r="D2145" s="1" t="s">
        <v>1</v>
      </c>
      <c r="E2145" s="11">
        <v>78.06505767086</v>
      </c>
      <c r="F2145" s="1">
        <v>35</v>
      </c>
      <c r="G2145" s="1">
        <f>IFERROR(VLOOKUP(C2145&amp;"|"&amp;D2145,TaxRates!$C:$D,2,0),55)</f>
        <v>20</v>
      </c>
      <c r="H2145" s="13">
        <f t="shared" si="66"/>
        <v>97.581322088574993</v>
      </c>
      <c r="I2145" s="1" t="str">
        <f t="shared" si="67"/>
        <v>30 to 40</v>
      </c>
    </row>
    <row r="2146" spans="1:9">
      <c r="A2146" s="1" t="s">
        <v>178</v>
      </c>
      <c r="B2146" s="1" t="s">
        <v>200</v>
      </c>
      <c r="C2146" s="1" t="s">
        <v>38</v>
      </c>
      <c r="D2146" s="1" t="s">
        <v>1</v>
      </c>
      <c r="E2146" s="11">
        <v>85.093031621825602</v>
      </c>
      <c r="F2146" s="1">
        <v>35</v>
      </c>
      <c r="G2146" s="1">
        <f>IFERROR(VLOOKUP(C2146&amp;"|"&amp;D2146,TaxRates!$C:$D,2,0),55)</f>
        <v>20</v>
      </c>
      <c r="H2146" s="13">
        <f t="shared" si="66"/>
        <v>106.36628952728199</v>
      </c>
      <c r="I2146" s="1" t="str">
        <f t="shared" si="67"/>
        <v>30 to 40</v>
      </c>
    </row>
    <row r="2147" spans="1:9">
      <c r="A2147" s="1" t="s">
        <v>178</v>
      </c>
      <c r="B2147" s="1" t="s">
        <v>200</v>
      </c>
      <c r="C2147" s="1" t="s">
        <v>38</v>
      </c>
      <c r="D2147" s="1" t="s">
        <v>1</v>
      </c>
      <c r="E2147" s="11">
        <v>171.51442094573699</v>
      </c>
      <c r="F2147" s="1">
        <v>37</v>
      </c>
      <c r="G2147" s="1">
        <f>IFERROR(VLOOKUP(C2147&amp;"|"&amp;D2147,TaxRates!$C:$D,2,0),55)</f>
        <v>20</v>
      </c>
      <c r="H2147" s="13">
        <f t="shared" si="66"/>
        <v>214.39302618217121</v>
      </c>
      <c r="I2147" s="1" t="str">
        <f t="shared" si="67"/>
        <v>30 to 40</v>
      </c>
    </row>
    <row r="2148" spans="1:9">
      <c r="A2148" s="1" t="s">
        <v>178</v>
      </c>
      <c r="B2148" s="1" t="s">
        <v>200</v>
      </c>
      <c r="C2148" s="1" t="s">
        <v>38</v>
      </c>
      <c r="D2148" s="1" t="s">
        <v>1</v>
      </c>
      <c r="E2148" s="11">
        <v>94.308888846814199</v>
      </c>
      <c r="F2148" s="1">
        <v>37</v>
      </c>
      <c r="G2148" s="1">
        <f>IFERROR(VLOOKUP(C2148&amp;"|"&amp;D2148,TaxRates!$C:$D,2,0),55)</f>
        <v>20</v>
      </c>
      <c r="H2148" s="13">
        <f t="shared" si="66"/>
        <v>117.88611105851774</v>
      </c>
      <c r="I2148" s="1" t="str">
        <f t="shared" si="67"/>
        <v>30 to 40</v>
      </c>
    </row>
    <row r="2149" spans="1:9">
      <c r="A2149" s="1" t="s">
        <v>178</v>
      </c>
      <c r="B2149" s="1" t="s">
        <v>200</v>
      </c>
      <c r="C2149" s="1" t="s">
        <v>38</v>
      </c>
      <c r="D2149" s="1" t="s">
        <v>1</v>
      </c>
      <c r="E2149" s="11">
        <v>29.2584307888071</v>
      </c>
      <c r="F2149" s="1">
        <v>37</v>
      </c>
      <c r="G2149" s="1">
        <f>IFERROR(VLOOKUP(C2149&amp;"|"&amp;D2149,TaxRates!$C:$D,2,0),55)</f>
        <v>20</v>
      </c>
      <c r="H2149" s="13">
        <f t="shared" si="66"/>
        <v>36.573038486008876</v>
      </c>
      <c r="I2149" s="1" t="str">
        <f t="shared" si="67"/>
        <v>30 to 40</v>
      </c>
    </row>
    <row r="2150" spans="1:9">
      <c r="A2150" s="1" t="s">
        <v>178</v>
      </c>
      <c r="B2150" s="1" t="s">
        <v>200</v>
      </c>
      <c r="C2150" s="1" t="s">
        <v>38</v>
      </c>
      <c r="D2150" s="1" t="s">
        <v>1</v>
      </c>
      <c r="E2150" s="11">
        <v>57.690394681520203</v>
      </c>
      <c r="F2150" s="1">
        <v>37</v>
      </c>
      <c r="G2150" s="1">
        <f>IFERROR(VLOOKUP(C2150&amp;"|"&amp;D2150,TaxRates!$C:$D,2,0),55)</f>
        <v>20</v>
      </c>
      <c r="H2150" s="13">
        <f t="shared" si="66"/>
        <v>72.112993351900244</v>
      </c>
      <c r="I2150" s="1" t="str">
        <f t="shared" si="67"/>
        <v>30 to 40</v>
      </c>
    </row>
    <row r="2151" spans="1:9">
      <c r="A2151" s="1" t="s">
        <v>178</v>
      </c>
      <c r="B2151" s="1" t="s">
        <v>200</v>
      </c>
      <c r="C2151" s="1" t="s">
        <v>38</v>
      </c>
      <c r="D2151" s="1" t="s">
        <v>1</v>
      </c>
      <c r="E2151" s="11">
        <v>87.912035071047598</v>
      </c>
      <c r="F2151" s="1">
        <v>37</v>
      </c>
      <c r="G2151" s="1">
        <f>IFERROR(VLOOKUP(C2151&amp;"|"&amp;D2151,TaxRates!$C:$D,2,0),55)</f>
        <v>20</v>
      </c>
      <c r="H2151" s="13">
        <f t="shared" si="66"/>
        <v>109.89004383880949</v>
      </c>
      <c r="I2151" s="1" t="str">
        <f t="shared" si="67"/>
        <v>30 to 40</v>
      </c>
    </row>
    <row r="2152" spans="1:9">
      <c r="A2152" s="1" t="s">
        <v>178</v>
      </c>
      <c r="B2152" s="1" t="s">
        <v>200</v>
      </c>
      <c r="C2152" s="1" t="s">
        <v>38</v>
      </c>
      <c r="D2152" s="1" t="s">
        <v>1</v>
      </c>
      <c r="E2152" s="11">
        <v>142.314594173198</v>
      </c>
      <c r="F2152" s="1">
        <v>37</v>
      </c>
      <c r="G2152" s="1">
        <f>IFERROR(VLOOKUP(C2152&amp;"|"&amp;D2152,TaxRates!$C:$D,2,0),55)</f>
        <v>20</v>
      </c>
      <c r="H2152" s="13">
        <f t="shared" si="66"/>
        <v>177.8932427164975</v>
      </c>
      <c r="I2152" s="1" t="str">
        <f t="shared" si="67"/>
        <v>30 to 40</v>
      </c>
    </row>
    <row r="2153" spans="1:9">
      <c r="A2153" s="1" t="s">
        <v>178</v>
      </c>
      <c r="B2153" s="1" t="s">
        <v>200</v>
      </c>
      <c r="C2153" s="1" t="s">
        <v>38</v>
      </c>
      <c r="D2153" s="1" t="s">
        <v>1</v>
      </c>
      <c r="E2153" s="11">
        <v>124.52902656925799</v>
      </c>
      <c r="F2153" s="1">
        <v>38</v>
      </c>
      <c r="G2153" s="1">
        <f>IFERROR(VLOOKUP(C2153&amp;"|"&amp;D2153,TaxRates!$C:$D,2,0),55)</f>
        <v>20</v>
      </c>
      <c r="H2153" s="13">
        <f t="shared" si="66"/>
        <v>155.66128321157248</v>
      </c>
      <c r="I2153" s="1" t="str">
        <f t="shared" si="67"/>
        <v>30 to 40</v>
      </c>
    </row>
    <row r="2154" spans="1:9">
      <c r="A2154" s="1" t="s">
        <v>178</v>
      </c>
      <c r="B2154" s="1" t="s">
        <v>200</v>
      </c>
      <c r="C2154" s="1" t="s">
        <v>38</v>
      </c>
      <c r="D2154" s="1" t="s">
        <v>1</v>
      </c>
      <c r="E2154" s="11">
        <v>31.351646036550299</v>
      </c>
      <c r="F2154" s="1">
        <v>39</v>
      </c>
      <c r="G2154" s="1">
        <f>IFERROR(VLOOKUP(C2154&amp;"|"&amp;D2154,TaxRates!$C:$D,2,0),55)</f>
        <v>20</v>
      </c>
      <c r="H2154" s="13">
        <f t="shared" si="66"/>
        <v>39.189557545687869</v>
      </c>
      <c r="I2154" s="1" t="str">
        <f t="shared" si="67"/>
        <v>30 to 40</v>
      </c>
    </row>
    <row r="2155" spans="1:9">
      <c r="A2155" s="1" t="s">
        <v>178</v>
      </c>
      <c r="B2155" s="1" t="s">
        <v>200</v>
      </c>
      <c r="C2155" s="1" t="s">
        <v>38</v>
      </c>
      <c r="D2155" s="1" t="s">
        <v>1</v>
      </c>
      <c r="E2155" s="11">
        <v>108.838176880145</v>
      </c>
      <c r="F2155" s="1">
        <v>39</v>
      </c>
      <c r="G2155" s="1">
        <f>IFERROR(VLOOKUP(C2155&amp;"|"&amp;D2155,TaxRates!$C:$D,2,0),55)</f>
        <v>20</v>
      </c>
      <c r="H2155" s="13">
        <f t="shared" si="66"/>
        <v>136.04772110018123</v>
      </c>
      <c r="I2155" s="1" t="str">
        <f t="shared" si="67"/>
        <v>30 to 40</v>
      </c>
    </row>
    <row r="2156" spans="1:9">
      <c r="A2156" s="1" t="s">
        <v>178</v>
      </c>
      <c r="B2156" s="1" t="s">
        <v>200</v>
      </c>
      <c r="C2156" s="1" t="s">
        <v>38</v>
      </c>
      <c r="D2156" s="1" t="s">
        <v>1</v>
      </c>
      <c r="E2156" s="11">
        <v>325.64448639890901</v>
      </c>
      <c r="F2156" s="1">
        <v>40</v>
      </c>
      <c r="G2156" s="1">
        <f>IFERROR(VLOOKUP(C2156&amp;"|"&amp;D2156,TaxRates!$C:$D,2,0),55)</f>
        <v>20</v>
      </c>
      <c r="H2156" s="13">
        <f t="shared" si="66"/>
        <v>407.05560799863622</v>
      </c>
      <c r="I2156" s="1" t="str">
        <f t="shared" si="67"/>
        <v>40 to 50</v>
      </c>
    </row>
    <row r="2157" spans="1:9">
      <c r="A2157" s="1" t="s">
        <v>178</v>
      </c>
      <c r="B2157" s="1" t="s">
        <v>200</v>
      </c>
      <c r="C2157" s="1" t="s">
        <v>38</v>
      </c>
      <c r="D2157" s="1" t="s">
        <v>1</v>
      </c>
      <c r="E2157" s="11">
        <v>325.64448639890901</v>
      </c>
      <c r="F2157" s="1">
        <v>40</v>
      </c>
      <c r="G2157" s="1">
        <f>IFERROR(VLOOKUP(C2157&amp;"|"&amp;D2157,TaxRates!$C:$D,2,0),55)</f>
        <v>20</v>
      </c>
      <c r="H2157" s="13">
        <f t="shared" si="66"/>
        <v>407.05560799863622</v>
      </c>
      <c r="I2157" s="1" t="str">
        <f t="shared" si="67"/>
        <v>40 to 50</v>
      </c>
    </row>
    <row r="2158" spans="1:9">
      <c r="A2158" s="1" t="s">
        <v>178</v>
      </c>
      <c r="B2158" s="1" t="s">
        <v>200</v>
      </c>
      <c r="C2158" s="1" t="s">
        <v>38</v>
      </c>
      <c r="D2158" s="1" t="s">
        <v>1</v>
      </c>
      <c r="E2158" s="11">
        <v>73.122785632218594</v>
      </c>
      <c r="F2158" s="1">
        <v>40</v>
      </c>
      <c r="G2158" s="1">
        <f>IFERROR(VLOOKUP(C2158&amp;"|"&amp;D2158,TaxRates!$C:$D,2,0),55)</f>
        <v>20</v>
      </c>
      <c r="H2158" s="13">
        <f t="shared" si="66"/>
        <v>91.403482040273232</v>
      </c>
      <c r="I2158" s="1" t="str">
        <f t="shared" si="67"/>
        <v>40 to 50</v>
      </c>
    </row>
    <row r="2159" spans="1:9">
      <c r="A2159" s="1" t="s">
        <v>178</v>
      </c>
      <c r="B2159" s="1" t="s">
        <v>200</v>
      </c>
      <c r="C2159" s="1" t="s">
        <v>38</v>
      </c>
      <c r="D2159" s="1" t="s">
        <v>1</v>
      </c>
      <c r="E2159" s="11">
        <v>73.122785632218594</v>
      </c>
      <c r="F2159" s="1">
        <v>40</v>
      </c>
      <c r="G2159" s="1">
        <f>IFERROR(VLOOKUP(C2159&amp;"|"&amp;D2159,TaxRates!$C:$D,2,0),55)</f>
        <v>20</v>
      </c>
      <c r="H2159" s="13">
        <f t="shared" si="66"/>
        <v>91.403482040273232</v>
      </c>
      <c r="I2159" s="1" t="str">
        <f t="shared" si="67"/>
        <v>40 to 50</v>
      </c>
    </row>
    <row r="2160" spans="1:9">
      <c r="A2160" s="1" t="s">
        <v>178</v>
      </c>
      <c r="B2160" s="1" t="s">
        <v>200</v>
      </c>
      <c r="C2160" s="1" t="s">
        <v>38</v>
      </c>
      <c r="D2160" s="1" t="s">
        <v>1</v>
      </c>
      <c r="E2160" s="11">
        <v>157.71693178222</v>
      </c>
      <c r="F2160" s="1">
        <v>40</v>
      </c>
      <c r="G2160" s="1">
        <f>IFERROR(VLOOKUP(C2160&amp;"|"&amp;D2160,TaxRates!$C:$D,2,0),55)</f>
        <v>20</v>
      </c>
      <c r="H2160" s="13">
        <f t="shared" si="66"/>
        <v>197.14616472777499</v>
      </c>
      <c r="I2160" s="1" t="str">
        <f t="shared" si="67"/>
        <v>40 to 50</v>
      </c>
    </row>
    <row r="2161" spans="1:9">
      <c r="A2161" s="1" t="s">
        <v>178</v>
      </c>
      <c r="B2161" s="1" t="s">
        <v>200</v>
      </c>
      <c r="C2161" s="1" t="s">
        <v>38</v>
      </c>
      <c r="D2161" s="1" t="s">
        <v>1</v>
      </c>
      <c r="E2161" s="11">
        <v>17.2220674475126</v>
      </c>
      <c r="F2161" s="1">
        <v>40</v>
      </c>
      <c r="G2161" s="1">
        <f>IFERROR(VLOOKUP(C2161&amp;"|"&amp;D2161,TaxRates!$C:$D,2,0),55)</f>
        <v>20</v>
      </c>
      <c r="H2161" s="13">
        <f t="shared" si="66"/>
        <v>21.52758430939075</v>
      </c>
      <c r="I2161" s="1" t="str">
        <f t="shared" si="67"/>
        <v>40 to 50</v>
      </c>
    </row>
    <row r="2162" spans="1:9">
      <c r="A2162" s="1" t="s">
        <v>178</v>
      </c>
      <c r="B2162" s="1" t="s">
        <v>200</v>
      </c>
      <c r="C2162" s="1" t="s">
        <v>38</v>
      </c>
      <c r="D2162" s="1" t="s">
        <v>1</v>
      </c>
      <c r="E2162" s="11">
        <v>103.05591394165501</v>
      </c>
      <c r="F2162" s="1">
        <v>42</v>
      </c>
      <c r="G2162" s="1">
        <f>IFERROR(VLOOKUP(C2162&amp;"|"&amp;D2162,TaxRates!$C:$D,2,0),55)</f>
        <v>20</v>
      </c>
      <c r="H2162" s="13">
        <f t="shared" si="66"/>
        <v>128.81989242706874</v>
      </c>
      <c r="I2162" s="1" t="str">
        <f t="shared" si="67"/>
        <v>40 to 50</v>
      </c>
    </row>
    <row r="2163" spans="1:9">
      <c r="A2163" s="1" t="s">
        <v>178</v>
      </c>
      <c r="B2163" s="1" t="s">
        <v>200</v>
      </c>
      <c r="C2163" s="1" t="s">
        <v>38</v>
      </c>
      <c r="D2163" s="1" t="s">
        <v>1</v>
      </c>
      <c r="E2163" s="11">
        <v>224.54053699912001</v>
      </c>
      <c r="F2163" s="1">
        <v>42</v>
      </c>
      <c r="G2163" s="1">
        <f>IFERROR(VLOOKUP(C2163&amp;"|"&amp;D2163,TaxRates!$C:$D,2,0),55)</f>
        <v>20</v>
      </c>
      <c r="H2163" s="13">
        <f t="shared" si="66"/>
        <v>280.67567124890002</v>
      </c>
      <c r="I2163" s="1" t="str">
        <f t="shared" si="67"/>
        <v>40 to 50</v>
      </c>
    </row>
    <row r="2164" spans="1:9">
      <c r="A2164" s="1" t="s">
        <v>178</v>
      </c>
      <c r="B2164" s="1" t="s">
        <v>200</v>
      </c>
      <c r="C2164" s="1" t="s">
        <v>38</v>
      </c>
      <c r="D2164" s="1" t="s">
        <v>1</v>
      </c>
      <c r="E2164" s="11">
        <v>184.85660198285899</v>
      </c>
      <c r="F2164" s="1">
        <v>42</v>
      </c>
      <c r="G2164" s="1">
        <f>IFERROR(VLOOKUP(C2164&amp;"|"&amp;D2164,TaxRates!$C:$D,2,0),55)</f>
        <v>20</v>
      </c>
      <c r="H2164" s="13">
        <f t="shared" si="66"/>
        <v>231.07075247857372</v>
      </c>
      <c r="I2164" s="1" t="str">
        <f t="shared" si="67"/>
        <v>40 to 50</v>
      </c>
    </row>
    <row r="2165" spans="1:9">
      <c r="A2165" s="1" t="s">
        <v>178</v>
      </c>
      <c r="B2165" s="1" t="s">
        <v>200</v>
      </c>
      <c r="C2165" s="1" t="s">
        <v>38</v>
      </c>
      <c r="D2165" s="1" t="s">
        <v>1</v>
      </c>
      <c r="E2165" s="11">
        <v>206.85715075687801</v>
      </c>
      <c r="F2165" s="1">
        <v>43</v>
      </c>
      <c r="G2165" s="1">
        <f>IFERROR(VLOOKUP(C2165&amp;"|"&amp;D2165,TaxRates!$C:$D,2,0),55)</f>
        <v>20</v>
      </c>
      <c r="H2165" s="13">
        <f t="shared" si="66"/>
        <v>258.57143844609749</v>
      </c>
      <c r="I2165" s="1" t="str">
        <f t="shared" si="67"/>
        <v>40 to 50</v>
      </c>
    </row>
    <row r="2166" spans="1:9">
      <c r="A2166" s="1" t="s">
        <v>178</v>
      </c>
      <c r="B2166" s="1" t="s">
        <v>200</v>
      </c>
      <c r="C2166" s="1" t="s">
        <v>38</v>
      </c>
      <c r="D2166" s="1" t="s">
        <v>1</v>
      </c>
      <c r="E2166" s="11">
        <v>206.85715075687801</v>
      </c>
      <c r="F2166" s="1">
        <v>43</v>
      </c>
      <c r="G2166" s="1">
        <f>IFERROR(VLOOKUP(C2166&amp;"|"&amp;D2166,TaxRates!$C:$D,2,0),55)</f>
        <v>20</v>
      </c>
      <c r="H2166" s="13">
        <f t="shared" si="66"/>
        <v>258.57143844609749</v>
      </c>
      <c r="I2166" s="1" t="str">
        <f t="shared" si="67"/>
        <v>40 to 50</v>
      </c>
    </row>
    <row r="2167" spans="1:9">
      <c r="A2167" s="1" t="s">
        <v>178</v>
      </c>
      <c r="B2167" s="1" t="s">
        <v>200</v>
      </c>
      <c r="C2167" s="1" t="s">
        <v>38</v>
      </c>
      <c r="D2167" s="1" t="s">
        <v>1</v>
      </c>
      <c r="E2167" s="11">
        <v>68.853708447122798</v>
      </c>
      <c r="F2167" s="1">
        <v>43</v>
      </c>
      <c r="G2167" s="1">
        <f>IFERROR(VLOOKUP(C2167&amp;"|"&amp;D2167,TaxRates!$C:$D,2,0),55)</f>
        <v>20</v>
      </c>
      <c r="H2167" s="13">
        <f t="shared" si="66"/>
        <v>86.067135558903487</v>
      </c>
      <c r="I2167" s="1" t="str">
        <f t="shared" si="67"/>
        <v>40 to 50</v>
      </c>
    </row>
    <row r="2168" spans="1:9">
      <c r="A2168" s="1" t="s">
        <v>178</v>
      </c>
      <c r="B2168" s="1" t="s">
        <v>200</v>
      </c>
      <c r="C2168" s="1" t="s">
        <v>38</v>
      </c>
      <c r="D2168" s="1" t="s">
        <v>1</v>
      </c>
      <c r="E2168" s="11">
        <v>48.561692147392399</v>
      </c>
      <c r="F2168" s="1">
        <v>44</v>
      </c>
      <c r="G2168" s="1">
        <f>IFERROR(VLOOKUP(C2168&amp;"|"&amp;D2168,TaxRates!$C:$D,2,0),55)</f>
        <v>20</v>
      </c>
      <c r="H2168" s="13">
        <f t="shared" si="66"/>
        <v>60.702115184240498</v>
      </c>
      <c r="I2168" s="1" t="str">
        <f t="shared" si="67"/>
        <v>40 to 50</v>
      </c>
    </row>
    <row r="2169" spans="1:9">
      <c r="A2169" s="1" t="s">
        <v>178</v>
      </c>
      <c r="B2169" s="1" t="s">
        <v>200</v>
      </c>
      <c r="C2169" s="1" t="s">
        <v>38</v>
      </c>
      <c r="D2169" s="1" t="s">
        <v>1</v>
      </c>
      <c r="E2169" s="11">
        <v>278.779305389135</v>
      </c>
      <c r="F2169" s="1">
        <v>44</v>
      </c>
      <c r="G2169" s="1">
        <f>IFERROR(VLOOKUP(C2169&amp;"|"&amp;D2169,TaxRates!$C:$D,2,0),55)</f>
        <v>20</v>
      </c>
      <c r="H2169" s="13">
        <f t="shared" si="66"/>
        <v>348.47413173641871</v>
      </c>
      <c r="I2169" s="1" t="str">
        <f t="shared" si="67"/>
        <v>40 to 50</v>
      </c>
    </row>
    <row r="2170" spans="1:9">
      <c r="A2170" s="1" t="s">
        <v>178</v>
      </c>
      <c r="B2170" s="1" t="s">
        <v>200</v>
      </c>
      <c r="C2170" s="1" t="s">
        <v>38</v>
      </c>
      <c r="D2170" s="1" t="s">
        <v>1</v>
      </c>
      <c r="E2170" s="11">
        <v>49.729264471510497</v>
      </c>
      <c r="F2170" s="1">
        <v>45</v>
      </c>
      <c r="G2170" s="1">
        <f>IFERROR(VLOOKUP(C2170&amp;"|"&amp;D2170,TaxRates!$C:$D,2,0),55)</f>
        <v>20</v>
      </c>
      <c r="H2170" s="13">
        <f t="shared" si="66"/>
        <v>62.161580589388116</v>
      </c>
      <c r="I2170" s="1" t="str">
        <f t="shared" si="67"/>
        <v>40 to 50</v>
      </c>
    </row>
    <row r="2171" spans="1:9">
      <c r="A2171" s="1" t="s">
        <v>178</v>
      </c>
      <c r="B2171" s="1" t="s">
        <v>200</v>
      </c>
      <c r="C2171" s="1" t="s">
        <v>38</v>
      </c>
      <c r="D2171" s="1" t="s">
        <v>1</v>
      </c>
      <c r="E2171" s="11">
        <v>265.12757493274802</v>
      </c>
      <c r="F2171" s="1">
        <v>46</v>
      </c>
      <c r="G2171" s="1">
        <f>IFERROR(VLOOKUP(C2171&amp;"|"&amp;D2171,TaxRates!$C:$D,2,0),55)</f>
        <v>20</v>
      </c>
      <c r="H2171" s="13">
        <f t="shared" si="66"/>
        <v>331.40946866593498</v>
      </c>
      <c r="I2171" s="1" t="str">
        <f t="shared" si="67"/>
        <v>40 to 50</v>
      </c>
    </row>
    <row r="2172" spans="1:9">
      <c r="A2172" s="1" t="s">
        <v>178</v>
      </c>
      <c r="B2172" s="1" t="s">
        <v>200</v>
      </c>
      <c r="C2172" s="1" t="s">
        <v>38</v>
      </c>
      <c r="D2172" s="1" t="s">
        <v>1</v>
      </c>
      <c r="E2172" s="11">
        <v>290.06132985435801</v>
      </c>
      <c r="F2172" s="1">
        <v>48</v>
      </c>
      <c r="G2172" s="1">
        <f>IFERROR(VLOOKUP(C2172&amp;"|"&amp;D2172,TaxRates!$C:$D,2,0),55)</f>
        <v>20</v>
      </c>
      <c r="H2172" s="13">
        <f t="shared" si="66"/>
        <v>362.57666231794747</v>
      </c>
      <c r="I2172" s="1" t="str">
        <f t="shared" si="67"/>
        <v>40 to 50</v>
      </c>
    </row>
    <row r="2173" spans="1:9">
      <c r="A2173" s="1" t="s">
        <v>178</v>
      </c>
      <c r="B2173" s="1" t="s">
        <v>200</v>
      </c>
      <c r="C2173" s="1" t="s">
        <v>38</v>
      </c>
      <c r="D2173" s="1" t="s">
        <v>1</v>
      </c>
      <c r="E2173" s="11">
        <v>398.82888138156397</v>
      </c>
      <c r="F2173" s="1">
        <v>48</v>
      </c>
      <c r="G2173" s="1">
        <f>IFERROR(VLOOKUP(C2173&amp;"|"&amp;D2173,TaxRates!$C:$D,2,0),55)</f>
        <v>20</v>
      </c>
      <c r="H2173" s="13">
        <f t="shared" si="66"/>
        <v>498.53610172695494</v>
      </c>
      <c r="I2173" s="1" t="str">
        <f t="shared" si="67"/>
        <v>40 to 50</v>
      </c>
    </row>
    <row r="2174" spans="1:9">
      <c r="A2174" s="1" t="s">
        <v>178</v>
      </c>
      <c r="B2174" s="1" t="s">
        <v>200</v>
      </c>
      <c r="C2174" s="1" t="s">
        <v>38</v>
      </c>
      <c r="D2174" s="1" t="s">
        <v>1</v>
      </c>
      <c r="E2174" s="11">
        <v>652.63235717074201</v>
      </c>
      <c r="F2174" s="1">
        <v>48</v>
      </c>
      <c r="G2174" s="1">
        <f>IFERROR(VLOOKUP(C2174&amp;"|"&amp;D2174,TaxRates!$C:$D,2,0),55)</f>
        <v>20</v>
      </c>
      <c r="H2174" s="13">
        <f t="shared" si="66"/>
        <v>815.79044646342743</v>
      </c>
      <c r="I2174" s="1" t="str">
        <f t="shared" si="67"/>
        <v>40 to 50</v>
      </c>
    </row>
    <row r="2175" spans="1:9">
      <c r="A2175" s="1" t="s">
        <v>178</v>
      </c>
      <c r="B2175" s="1" t="s">
        <v>200</v>
      </c>
      <c r="C2175" s="1" t="s">
        <v>38</v>
      </c>
      <c r="D2175" s="1" t="s">
        <v>1</v>
      </c>
      <c r="E2175" s="11">
        <v>203.94498194846</v>
      </c>
      <c r="F2175" s="1">
        <v>48</v>
      </c>
      <c r="G2175" s="1">
        <f>IFERROR(VLOOKUP(C2175&amp;"|"&amp;D2175,TaxRates!$C:$D,2,0),55)</f>
        <v>20</v>
      </c>
      <c r="H2175" s="13">
        <f t="shared" si="66"/>
        <v>254.93122743557498</v>
      </c>
      <c r="I2175" s="1" t="str">
        <f t="shared" si="67"/>
        <v>40 to 50</v>
      </c>
    </row>
    <row r="2176" spans="1:9">
      <c r="A2176" s="1" t="s">
        <v>178</v>
      </c>
      <c r="B2176" s="1" t="s">
        <v>200</v>
      </c>
      <c r="C2176" s="1" t="s">
        <v>38</v>
      </c>
      <c r="D2176" s="1" t="s">
        <v>1</v>
      </c>
      <c r="E2176" s="11">
        <v>30.927893918916698</v>
      </c>
      <c r="F2176" s="1">
        <v>48</v>
      </c>
      <c r="G2176" s="1">
        <f>IFERROR(VLOOKUP(C2176&amp;"|"&amp;D2176,TaxRates!$C:$D,2,0),55)</f>
        <v>20</v>
      </c>
      <c r="H2176" s="13">
        <f t="shared" si="66"/>
        <v>38.659867398645872</v>
      </c>
      <c r="I2176" s="1" t="str">
        <f t="shared" si="67"/>
        <v>40 to 50</v>
      </c>
    </row>
    <row r="2177" spans="1:9">
      <c r="A2177" s="1" t="s">
        <v>178</v>
      </c>
      <c r="B2177" s="1" t="s">
        <v>200</v>
      </c>
      <c r="C2177" s="1" t="s">
        <v>38</v>
      </c>
      <c r="D2177" s="1" t="s">
        <v>1</v>
      </c>
      <c r="E2177" s="11">
        <v>266.34172993646399</v>
      </c>
      <c r="F2177" s="1">
        <v>48</v>
      </c>
      <c r="G2177" s="1">
        <f>IFERROR(VLOOKUP(C2177&amp;"|"&amp;D2177,TaxRates!$C:$D,2,0),55)</f>
        <v>20</v>
      </c>
      <c r="H2177" s="13">
        <f t="shared" si="66"/>
        <v>332.92716242057998</v>
      </c>
      <c r="I2177" s="1" t="str">
        <f t="shared" si="67"/>
        <v>40 to 50</v>
      </c>
    </row>
    <row r="2178" spans="1:9">
      <c r="A2178" s="1" t="s">
        <v>178</v>
      </c>
      <c r="B2178" s="1" t="s">
        <v>200</v>
      </c>
      <c r="C2178" s="1" t="s">
        <v>38</v>
      </c>
      <c r="D2178" s="1" t="s">
        <v>1</v>
      </c>
      <c r="E2178" s="11">
        <v>42.964257260211099</v>
      </c>
      <c r="F2178" s="1">
        <v>48</v>
      </c>
      <c r="G2178" s="1">
        <f>IFERROR(VLOOKUP(C2178&amp;"|"&amp;D2178,TaxRates!$C:$D,2,0),55)</f>
        <v>20</v>
      </c>
      <c r="H2178" s="13">
        <f t="shared" si="66"/>
        <v>53.705321575263874</v>
      </c>
      <c r="I2178" s="1" t="str">
        <f t="shared" si="67"/>
        <v>40 to 50</v>
      </c>
    </row>
    <row r="2179" spans="1:9">
      <c r="A2179" s="1" t="s">
        <v>178</v>
      </c>
      <c r="B2179" s="1" t="s">
        <v>200</v>
      </c>
      <c r="C2179" s="1" t="s">
        <v>38</v>
      </c>
      <c r="D2179" s="1" t="s">
        <v>1</v>
      </c>
      <c r="E2179" s="11">
        <v>272.78516639182902</v>
      </c>
      <c r="F2179" s="1">
        <v>49</v>
      </c>
      <c r="G2179" s="1">
        <f>IFERROR(VLOOKUP(C2179&amp;"|"&amp;D2179,TaxRates!$C:$D,2,0),55)</f>
        <v>20</v>
      </c>
      <c r="H2179" s="13">
        <f t="shared" ref="H2179:H2242" si="68">E2179/(1-(G2179*0.01))</f>
        <v>340.98145798978624</v>
      </c>
      <c r="I2179" s="1" t="str">
        <f t="shared" ref="I2179:I2242" si="69">VLOOKUP(F2179,$M$4:$N$9,2, 1)</f>
        <v>40 to 50</v>
      </c>
    </row>
    <row r="2180" spans="1:9">
      <c r="A2180" s="1" t="s">
        <v>178</v>
      </c>
      <c r="B2180" s="1" t="s">
        <v>200</v>
      </c>
      <c r="C2180" s="1" t="s">
        <v>38</v>
      </c>
      <c r="D2180" s="1" t="s">
        <v>1</v>
      </c>
      <c r="E2180" s="11">
        <v>145.64600709799799</v>
      </c>
      <c r="F2180" s="1">
        <v>50</v>
      </c>
      <c r="G2180" s="1">
        <f>IFERROR(VLOOKUP(C2180&amp;"|"&amp;D2180,TaxRates!$C:$D,2,0),55)</f>
        <v>20</v>
      </c>
      <c r="H2180" s="13">
        <f t="shared" si="68"/>
        <v>182.05750887249749</v>
      </c>
      <c r="I2180" s="1" t="str">
        <f t="shared" si="69"/>
        <v>50 to 60</v>
      </c>
    </row>
    <row r="2181" spans="1:9">
      <c r="A2181" s="1" t="s">
        <v>178</v>
      </c>
      <c r="B2181" s="1" t="s">
        <v>200</v>
      </c>
      <c r="C2181" s="1" t="s">
        <v>38</v>
      </c>
      <c r="D2181" s="1" t="s">
        <v>1</v>
      </c>
      <c r="E2181" s="11">
        <v>121.398971033688</v>
      </c>
      <c r="F2181" s="1">
        <v>53</v>
      </c>
      <c r="G2181" s="1">
        <f>IFERROR(VLOOKUP(C2181&amp;"|"&amp;D2181,TaxRates!$C:$D,2,0),55)</f>
        <v>20</v>
      </c>
      <c r="H2181" s="13">
        <f t="shared" si="68"/>
        <v>151.74871379210998</v>
      </c>
      <c r="I2181" s="1" t="str">
        <f t="shared" si="69"/>
        <v>50 to 60</v>
      </c>
    </row>
    <row r="2182" spans="1:9">
      <c r="A2182" s="1" t="s">
        <v>178</v>
      </c>
      <c r="B2182" s="1" t="s">
        <v>200</v>
      </c>
      <c r="C2182" s="1" t="s">
        <v>38</v>
      </c>
      <c r="D2182" s="1" t="s">
        <v>1</v>
      </c>
      <c r="E2182" s="11">
        <v>57.800089378638098</v>
      </c>
      <c r="F2182" s="1">
        <v>53</v>
      </c>
      <c r="G2182" s="1">
        <f>IFERROR(VLOOKUP(C2182&amp;"|"&amp;D2182,TaxRates!$C:$D,2,0),55)</f>
        <v>20</v>
      </c>
      <c r="H2182" s="13">
        <f t="shared" si="68"/>
        <v>72.250111723297621</v>
      </c>
      <c r="I2182" s="1" t="str">
        <f t="shared" si="69"/>
        <v>50 to 60</v>
      </c>
    </row>
    <row r="2183" spans="1:9">
      <c r="A2183" s="1" t="s">
        <v>178</v>
      </c>
      <c r="B2183" s="1" t="s">
        <v>200</v>
      </c>
      <c r="C2183" s="1" t="s">
        <v>38</v>
      </c>
      <c r="D2183" s="1" t="s">
        <v>1</v>
      </c>
      <c r="E2183" s="11">
        <v>185.58239018433801</v>
      </c>
      <c r="F2183" s="1">
        <v>54</v>
      </c>
      <c r="G2183" s="1">
        <f>IFERROR(VLOOKUP(C2183&amp;"|"&amp;D2183,TaxRates!$C:$D,2,0),55)</f>
        <v>20</v>
      </c>
      <c r="H2183" s="13">
        <f t="shared" si="68"/>
        <v>231.97798773042251</v>
      </c>
      <c r="I2183" s="1" t="str">
        <f t="shared" si="69"/>
        <v>50 to 60</v>
      </c>
    </row>
    <row r="2184" spans="1:9">
      <c r="A2184" s="1" t="s">
        <v>178</v>
      </c>
      <c r="B2184" s="1" t="s">
        <v>200</v>
      </c>
      <c r="C2184" s="1" t="s">
        <v>38</v>
      </c>
      <c r="D2184" s="1" t="s">
        <v>1</v>
      </c>
      <c r="E2184" s="11">
        <v>113.43183015534299</v>
      </c>
      <c r="F2184" s="1">
        <v>55</v>
      </c>
      <c r="G2184" s="1">
        <f>IFERROR(VLOOKUP(C2184&amp;"|"&amp;D2184,TaxRates!$C:$D,2,0),55)</f>
        <v>20</v>
      </c>
      <c r="H2184" s="13">
        <f t="shared" si="68"/>
        <v>141.78978769417873</v>
      </c>
      <c r="I2184" s="1" t="str">
        <f t="shared" si="69"/>
        <v>50 to 60</v>
      </c>
    </row>
    <row r="2185" spans="1:9">
      <c r="A2185" s="1" t="s">
        <v>178</v>
      </c>
      <c r="B2185" s="1" t="s">
        <v>200</v>
      </c>
      <c r="C2185" s="1" t="s">
        <v>38</v>
      </c>
      <c r="D2185" s="1" t="s">
        <v>1</v>
      </c>
      <c r="E2185" s="11">
        <v>188.52611500151599</v>
      </c>
      <c r="F2185" s="1">
        <v>60</v>
      </c>
      <c r="G2185" s="1">
        <f>IFERROR(VLOOKUP(C2185&amp;"|"&amp;D2185,TaxRates!$C:$D,2,0),55)</f>
        <v>20</v>
      </c>
      <c r="H2185" s="13">
        <f t="shared" si="68"/>
        <v>235.65764375189497</v>
      </c>
      <c r="I2185" s="1" t="str">
        <f t="shared" si="69"/>
        <v>60 to 70</v>
      </c>
    </row>
    <row r="2186" spans="1:9">
      <c r="A2186" s="1" t="s">
        <v>178</v>
      </c>
      <c r="B2186" s="1" t="s">
        <v>353</v>
      </c>
      <c r="C2186" s="1">
        <v>66482</v>
      </c>
      <c r="D2186" s="1" t="s">
        <v>1</v>
      </c>
      <c r="E2186" s="11">
        <v>216.13161199813501</v>
      </c>
      <c r="F2186" s="1">
        <v>30</v>
      </c>
      <c r="G2186" s="1">
        <f>IFERROR(VLOOKUP(C2186&amp;"|"&amp;D2186,TaxRates!$C:$D,2,0),55)</f>
        <v>2</v>
      </c>
      <c r="H2186" s="13">
        <f t="shared" si="68"/>
        <v>220.54246122258675</v>
      </c>
      <c r="I2186" s="1" t="str">
        <f t="shared" si="69"/>
        <v>30 to 40</v>
      </c>
    </row>
    <row r="2187" spans="1:9">
      <c r="A2187" s="1" t="s">
        <v>178</v>
      </c>
      <c r="B2187" s="1" t="s">
        <v>353</v>
      </c>
      <c r="C2187" s="1">
        <v>66482</v>
      </c>
      <c r="D2187" s="1" t="s">
        <v>1</v>
      </c>
      <c r="E2187" s="11">
        <v>168.402397415172</v>
      </c>
      <c r="F2187" s="1">
        <v>31</v>
      </c>
      <c r="G2187" s="1">
        <f>IFERROR(VLOOKUP(C2187&amp;"|"&amp;D2187,TaxRates!$C:$D,2,0),55)</f>
        <v>2</v>
      </c>
      <c r="H2187" s="13">
        <f t="shared" si="68"/>
        <v>171.83918103588979</v>
      </c>
      <c r="I2187" s="1" t="str">
        <f t="shared" si="69"/>
        <v>30 to 40</v>
      </c>
    </row>
    <row r="2188" spans="1:9">
      <c r="A2188" s="1" t="s">
        <v>178</v>
      </c>
      <c r="B2188" s="1" t="s">
        <v>353</v>
      </c>
      <c r="C2188" s="1">
        <v>66482</v>
      </c>
      <c r="D2188" s="1" t="s">
        <v>1</v>
      </c>
      <c r="E2188" s="11">
        <v>18.966663931812601</v>
      </c>
      <c r="F2188" s="1">
        <v>35</v>
      </c>
      <c r="G2188" s="1">
        <f>IFERROR(VLOOKUP(C2188&amp;"|"&amp;D2188,TaxRates!$C:$D,2,0),55)</f>
        <v>2</v>
      </c>
      <c r="H2188" s="13">
        <f t="shared" si="68"/>
        <v>19.353738705931224</v>
      </c>
      <c r="I2188" s="1" t="str">
        <f t="shared" si="69"/>
        <v>30 to 40</v>
      </c>
    </row>
    <row r="2189" spans="1:9">
      <c r="A2189" s="1" t="s">
        <v>178</v>
      </c>
      <c r="B2189" s="1" t="s">
        <v>353</v>
      </c>
      <c r="C2189" s="1">
        <v>66482</v>
      </c>
      <c r="D2189" s="1" t="s">
        <v>1</v>
      </c>
      <c r="E2189" s="11">
        <v>103.306859344651</v>
      </c>
      <c r="F2189" s="1">
        <v>37</v>
      </c>
      <c r="G2189" s="1">
        <f>IFERROR(VLOOKUP(C2189&amp;"|"&amp;D2189,TaxRates!$C:$D,2,0),55)</f>
        <v>2</v>
      </c>
      <c r="H2189" s="13">
        <f t="shared" si="68"/>
        <v>105.41516259658266</v>
      </c>
      <c r="I2189" s="1" t="str">
        <f t="shared" si="69"/>
        <v>30 to 40</v>
      </c>
    </row>
    <row r="2190" spans="1:9">
      <c r="A2190" s="1" t="s">
        <v>178</v>
      </c>
      <c r="B2190" s="1" t="s">
        <v>353</v>
      </c>
      <c r="C2190" s="1">
        <v>66482</v>
      </c>
      <c r="D2190" s="1" t="s">
        <v>1</v>
      </c>
      <c r="E2190" s="11">
        <v>110.99149881124001</v>
      </c>
      <c r="F2190" s="1">
        <v>41</v>
      </c>
      <c r="G2190" s="1">
        <f>IFERROR(VLOOKUP(C2190&amp;"|"&amp;D2190,TaxRates!$C:$D,2,0),55)</f>
        <v>2</v>
      </c>
      <c r="H2190" s="13">
        <f t="shared" si="68"/>
        <v>113.25663144004082</v>
      </c>
      <c r="I2190" s="1" t="str">
        <f t="shared" si="69"/>
        <v>40 to 50</v>
      </c>
    </row>
    <row r="2191" spans="1:9">
      <c r="A2191" s="1" t="s">
        <v>178</v>
      </c>
      <c r="B2191" s="1" t="s">
        <v>353</v>
      </c>
      <c r="C2191" s="1">
        <v>66482</v>
      </c>
      <c r="D2191" s="1" t="s">
        <v>1</v>
      </c>
      <c r="E2191" s="11">
        <v>110.99149881124001</v>
      </c>
      <c r="F2191" s="1">
        <v>41</v>
      </c>
      <c r="G2191" s="1">
        <f>IFERROR(VLOOKUP(C2191&amp;"|"&amp;D2191,TaxRates!$C:$D,2,0),55)</f>
        <v>2</v>
      </c>
      <c r="H2191" s="13">
        <f t="shared" si="68"/>
        <v>113.25663144004082</v>
      </c>
      <c r="I2191" s="1" t="str">
        <f t="shared" si="69"/>
        <v>40 to 50</v>
      </c>
    </row>
    <row r="2192" spans="1:9">
      <c r="A2192" s="1" t="s">
        <v>178</v>
      </c>
      <c r="B2192" s="1" t="s">
        <v>353</v>
      </c>
      <c r="C2192" s="1">
        <v>66482</v>
      </c>
      <c r="D2192" s="1" t="s">
        <v>1</v>
      </c>
      <c r="E2192" s="11">
        <v>35.0091377185366</v>
      </c>
      <c r="F2192" s="1">
        <v>43</v>
      </c>
      <c r="G2192" s="1">
        <f>IFERROR(VLOOKUP(C2192&amp;"|"&amp;D2192,TaxRates!$C:$D,2,0),55)</f>
        <v>2</v>
      </c>
      <c r="H2192" s="13">
        <f t="shared" si="68"/>
        <v>35.723609916874082</v>
      </c>
      <c r="I2192" s="1" t="str">
        <f t="shared" si="69"/>
        <v>40 to 50</v>
      </c>
    </row>
    <row r="2193" spans="1:9">
      <c r="A2193" s="1" t="s">
        <v>178</v>
      </c>
      <c r="B2193" s="1" t="s">
        <v>353</v>
      </c>
      <c r="C2193" s="1">
        <v>66482</v>
      </c>
      <c r="D2193" s="1" t="s">
        <v>1</v>
      </c>
      <c r="E2193" s="11">
        <v>79.737526135137202</v>
      </c>
      <c r="F2193" s="1">
        <v>46</v>
      </c>
      <c r="G2193" s="1">
        <f>IFERROR(VLOOKUP(C2193&amp;"|"&amp;D2193,TaxRates!$C:$D,2,0),55)</f>
        <v>2</v>
      </c>
      <c r="H2193" s="13">
        <f t="shared" si="68"/>
        <v>81.364822586874695</v>
      </c>
      <c r="I2193" s="1" t="str">
        <f t="shared" si="69"/>
        <v>40 to 50</v>
      </c>
    </row>
    <row r="2194" spans="1:9">
      <c r="A2194" s="1" t="s">
        <v>178</v>
      </c>
      <c r="B2194" s="1" t="s">
        <v>353</v>
      </c>
      <c r="C2194" s="1">
        <v>66482</v>
      </c>
      <c r="D2194" s="1" t="s">
        <v>1</v>
      </c>
      <c r="E2194" s="11">
        <v>87.028466825769002</v>
      </c>
      <c r="F2194" s="1">
        <v>53</v>
      </c>
      <c r="G2194" s="1">
        <f>IFERROR(VLOOKUP(C2194&amp;"|"&amp;D2194,TaxRates!$C:$D,2,0),55)</f>
        <v>2</v>
      </c>
      <c r="H2194" s="13">
        <f t="shared" si="68"/>
        <v>88.804557985478581</v>
      </c>
      <c r="I2194" s="1" t="str">
        <f t="shared" si="69"/>
        <v>50 to 60</v>
      </c>
    </row>
    <row r="2195" spans="1:9">
      <c r="A2195" s="1" t="s">
        <v>178</v>
      </c>
      <c r="B2195" s="1" t="s">
        <v>354</v>
      </c>
      <c r="C2195" s="1">
        <v>50672</v>
      </c>
      <c r="D2195" s="1" t="s">
        <v>0</v>
      </c>
      <c r="E2195" s="11">
        <v>43.865857510495402</v>
      </c>
      <c r="F2195" s="1">
        <v>30</v>
      </c>
      <c r="G2195" s="1">
        <f>IFERROR(VLOOKUP(C2195&amp;"|"&amp;D2195,TaxRates!$C:$D,2,0),55)</f>
        <v>28</v>
      </c>
      <c r="H2195" s="13">
        <f t="shared" si="68"/>
        <v>60.92480209791028</v>
      </c>
      <c r="I2195" s="1" t="str">
        <f t="shared" si="69"/>
        <v>30 to 40</v>
      </c>
    </row>
    <row r="2196" spans="1:9">
      <c r="A2196" s="1" t="s">
        <v>178</v>
      </c>
      <c r="B2196" s="1" t="s">
        <v>354</v>
      </c>
      <c r="C2196" s="1">
        <v>50672</v>
      </c>
      <c r="D2196" s="1" t="s">
        <v>0</v>
      </c>
      <c r="E2196" s="11">
        <v>91.802440151024001</v>
      </c>
      <c r="F2196" s="1">
        <v>33</v>
      </c>
      <c r="G2196" s="1">
        <f>IFERROR(VLOOKUP(C2196&amp;"|"&amp;D2196,TaxRates!$C:$D,2,0),55)</f>
        <v>28</v>
      </c>
      <c r="H2196" s="13">
        <f t="shared" si="68"/>
        <v>127.50338909864445</v>
      </c>
      <c r="I2196" s="1" t="str">
        <f t="shared" si="69"/>
        <v>30 to 40</v>
      </c>
    </row>
    <row r="2197" spans="1:9">
      <c r="A2197" s="1" t="s">
        <v>178</v>
      </c>
      <c r="B2197" s="1" t="s">
        <v>354</v>
      </c>
      <c r="C2197" s="1">
        <v>50672</v>
      </c>
      <c r="D2197" s="1" t="s">
        <v>0</v>
      </c>
      <c r="E2197" s="11">
        <v>42.5540291463318</v>
      </c>
      <c r="F2197" s="1">
        <v>51</v>
      </c>
      <c r="G2197" s="1">
        <f>IFERROR(VLOOKUP(C2197&amp;"|"&amp;D2197,TaxRates!$C:$D,2,0),55)</f>
        <v>28</v>
      </c>
      <c r="H2197" s="13">
        <f t="shared" si="68"/>
        <v>59.102818258794166</v>
      </c>
      <c r="I2197" s="1" t="str">
        <f t="shared" si="69"/>
        <v>50 to 60</v>
      </c>
    </row>
    <row r="2198" spans="1:9">
      <c r="A2198" s="1" t="s">
        <v>178</v>
      </c>
      <c r="B2198" s="1" t="s">
        <v>354</v>
      </c>
      <c r="C2198" s="1">
        <v>50672</v>
      </c>
      <c r="D2198" s="1" t="s">
        <v>0</v>
      </c>
      <c r="E2198" s="11">
        <v>92.747617746738698</v>
      </c>
      <c r="F2198" s="1">
        <v>52</v>
      </c>
      <c r="G2198" s="1">
        <f>IFERROR(VLOOKUP(C2198&amp;"|"&amp;D2198,TaxRates!$C:$D,2,0),55)</f>
        <v>28</v>
      </c>
      <c r="H2198" s="13">
        <f t="shared" si="68"/>
        <v>128.8161357593593</v>
      </c>
      <c r="I2198" s="1" t="str">
        <f t="shared" si="69"/>
        <v>50 to 60</v>
      </c>
    </row>
    <row r="2199" spans="1:9">
      <c r="A2199" s="1" t="s">
        <v>178</v>
      </c>
      <c r="B2199" s="1" t="s">
        <v>355</v>
      </c>
      <c r="C2199" s="1">
        <v>90402</v>
      </c>
      <c r="D2199" s="1" t="s">
        <v>0</v>
      </c>
      <c r="E2199" s="11">
        <v>59.364365812881303</v>
      </c>
      <c r="F2199" s="1">
        <v>31</v>
      </c>
      <c r="G2199" s="1">
        <f>IFERROR(VLOOKUP(C2199&amp;"|"&amp;D2199,TaxRates!$C:$D,2,0),55)</f>
        <v>35</v>
      </c>
      <c r="H2199" s="13">
        <f t="shared" si="68"/>
        <v>91.329793558278936</v>
      </c>
      <c r="I2199" s="1" t="str">
        <f t="shared" si="69"/>
        <v>30 to 40</v>
      </c>
    </row>
    <row r="2200" spans="1:9">
      <c r="A2200" s="1" t="s">
        <v>178</v>
      </c>
      <c r="B2200" s="1" t="s">
        <v>355</v>
      </c>
      <c r="C2200" s="1">
        <v>90402</v>
      </c>
      <c r="D2200" s="1" t="s">
        <v>0</v>
      </c>
      <c r="E2200" s="11">
        <v>59.364365812881303</v>
      </c>
      <c r="F2200" s="1">
        <v>32</v>
      </c>
      <c r="G2200" s="1">
        <f>IFERROR(VLOOKUP(C2200&amp;"|"&amp;D2200,TaxRates!$C:$D,2,0),55)</f>
        <v>35</v>
      </c>
      <c r="H2200" s="13">
        <f t="shared" si="68"/>
        <v>91.329793558278936</v>
      </c>
      <c r="I2200" s="1" t="str">
        <f t="shared" si="69"/>
        <v>30 to 40</v>
      </c>
    </row>
    <row r="2201" spans="1:9">
      <c r="A2201" s="1" t="s">
        <v>178</v>
      </c>
      <c r="B2201" s="1" t="s">
        <v>355</v>
      </c>
      <c r="C2201" s="1">
        <v>90402</v>
      </c>
      <c r="D2201" s="1" t="s">
        <v>0</v>
      </c>
      <c r="E2201" s="11">
        <v>168.47152010102701</v>
      </c>
      <c r="F2201" s="1">
        <v>32</v>
      </c>
      <c r="G2201" s="1">
        <f>IFERROR(VLOOKUP(C2201&amp;"|"&amp;D2201,TaxRates!$C:$D,2,0),55)</f>
        <v>35</v>
      </c>
      <c r="H2201" s="13">
        <f t="shared" si="68"/>
        <v>259.18695400158003</v>
      </c>
      <c r="I2201" s="1" t="str">
        <f t="shared" si="69"/>
        <v>30 to 40</v>
      </c>
    </row>
    <row r="2202" spans="1:9">
      <c r="A2202" s="1" t="s">
        <v>178</v>
      </c>
      <c r="B2202" s="1" t="s">
        <v>355</v>
      </c>
      <c r="C2202" s="1">
        <v>90402</v>
      </c>
      <c r="D2202" s="1" t="s">
        <v>0</v>
      </c>
      <c r="E2202" s="11">
        <v>85.268843670631</v>
      </c>
      <c r="F2202" s="1">
        <v>34</v>
      </c>
      <c r="G2202" s="1">
        <f>IFERROR(VLOOKUP(C2202&amp;"|"&amp;D2202,TaxRates!$C:$D,2,0),55)</f>
        <v>35</v>
      </c>
      <c r="H2202" s="13">
        <f t="shared" si="68"/>
        <v>131.1828364163554</v>
      </c>
      <c r="I2202" s="1" t="str">
        <f t="shared" si="69"/>
        <v>30 to 40</v>
      </c>
    </row>
    <row r="2203" spans="1:9">
      <c r="A2203" s="1" t="s">
        <v>178</v>
      </c>
      <c r="B2203" s="1" t="s">
        <v>355</v>
      </c>
      <c r="C2203" s="1">
        <v>90402</v>
      </c>
      <c r="D2203" s="1" t="s">
        <v>0</v>
      </c>
      <c r="E2203" s="11">
        <v>111.592565644763</v>
      </c>
      <c r="F2203" s="1">
        <v>34</v>
      </c>
      <c r="G2203" s="1">
        <f>IFERROR(VLOOKUP(C2203&amp;"|"&amp;D2203,TaxRates!$C:$D,2,0),55)</f>
        <v>35</v>
      </c>
      <c r="H2203" s="13">
        <f t="shared" si="68"/>
        <v>171.68087022271234</v>
      </c>
      <c r="I2203" s="1" t="str">
        <f t="shared" si="69"/>
        <v>30 to 40</v>
      </c>
    </row>
    <row r="2204" spans="1:9">
      <c r="A2204" s="1" t="s">
        <v>178</v>
      </c>
      <c r="B2204" s="1" t="s">
        <v>355</v>
      </c>
      <c r="C2204" s="1">
        <v>90402</v>
      </c>
      <c r="D2204" s="1" t="s">
        <v>0</v>
      </c>
      <c r="E2204" s="11">
        <v>53.419814829340602</v>
      </c>
      <c r="F2204" s="1">
        <v>34</v>
      </c>
      <c r="G2204" s="1">
        <f>IFERROR(VLOOKUP(C2204&amp;"|"&amp;D2204,TaxRates!$C:$D,2,0),55)</f>
        <v>35</v>
      </c>
      <c r="H2204" s="13">
        <f t="shared" si="68"/>
        <v>82.184330506677867</v>
      </c>
      <c r="I2204" s="1" t="str">
        <f t="shared" si="69"/>
        <v>30 to 40</v>
      </c>
    </row>
    <row r="2205" spans="1:9">
      <c r="A2205" s="1" t="s">
        <v>178</v>
      </c>
      <c r="B2205" s="1" t="s">
        <v>355</v>
      </c>
      <c r="C2205" s="1">
        <v>90402</v>
      </c>
      <c r="D2205" s="1" t="s">
        <v>0</v>
      </c>
      <c r="E2205" s="11">
        <v>160.37665252055899</v>
      </c>
      <c r="F2205" s="1">
        <v>35</v>
      </c>
      <c r="G2205" s="1">
        <f>IFERROR(VLOOKUP(C2205&amp;"|"&amp;D2205,TaxRates!$C:$D,2,0),55)</f>
        <v>35</v>
      </c>
      <c r="H2205" s="13">
        <f t="shared" si="68"/>
        <v>246.73331157009079</v>
      </c>
      <c r="I2205" s="1" t="str">
        <f t="shared" si="69"/>
        <v>30 to 40</v>
      </c>
    </row>
    <row r="2206" spans="1:9">
      <c r="A2206" s="1" t="s">
        <v>178</v>
      </c>
      <c r="B2206" s="1" t="s">
        <v>355</v>
      </c>
      <c r="C2206" s="1">
        <v>90402</v>
      </c>
      <c r="D2206" s="1" t="s">
        <v>0</v>
      </c>
      <c r="E2206" s="11">
        <v>48.665376176175101</v>
      </c>
      <c r="F2206" s="1">
        <v>36</v>
      </c>
      <c r="G2206" s="1">
        <f>IFERROR(VLOOKUP(C2206&amp;"|"&amp;D2206,TaxRates!$C:$D,2,0),55)</f>
        <v>35</v>
      </c>
      <c r="H2206" s="13">
        <f t="shared" si="68"/>
        <v>74.869809501807865</v>
      </c>
      <c r="I2206" s="1" t="str">
        <f t="shared" si="69"/>
        <v>30 to 40</v>
      </c>
    </row>
    <row r="2207" spans="1:9">
      <c r="A2207" s="1" t="s">
        <v>178</v>
      </c>
      <c r="B2207" s="1" t="s">
        <v>355</v>
      </c>
      <c r="C2207" s="1">
        <v>90402</v>
      </c>
      <c r="D2207" s="1" t="s">
        <v>0</v>
      </c>
      <c r="E2207" s="11">
        <v>155.067729713468</v>
      </c>
      <c r="F2207" s="1">
        <v>37</v>
      </c>
      <c r="G2207" s="1">
        <f>IFERROR(VLOOKUP(C2207&amp;"|"&amp;D2207,TaxRates!$C:$D,2,0),55)</f>
        <v>35</v>
      </c>
      <c r="H2207" s="13">
        <f t="shared" si="68"/>
        <v>238.56573802072003</v>
      </c>
      <c r="I2207" s="1" t="str">
        <f t="shared" si="69"/>
        <v>30 to 40</v>
      </c>
    </row>
    <row r="2208" spans="1:9">
      <c r="A2208" s="1" t="s">
        <v>178</v>
      </c>
      <c r="B2208" s="1" t="s">
        <v>355</v>
      </c>
      <c r="C2208" s="1">
        <v>90402</v>
      </c>
      <c r="D2208" s="1" t="s">
        <v>0</v>
      </c>
      <c r="E2208" s="11">
        <v>146.05773787896101</v>
      </c>
      <c r="F2208" s="1">
        <v>39</v>
      </c>
      <c r="G2208" s="1">
        <f>IFERROR(VLOOKUP(C2208&amp;"|"&amp;D2208,TaxRates!$C:$D,2,0),55)</f>
        <v>35</v>
      </c>
      <c r="H2208" s="13">
        <f t="shared" si="68"/>
        <v>224.70421212147849</v>
      </c>
      <c r="I2208" s="1" t="str">
        <f t="shared" si="69"/>
        <v>30 to 40</v>
      </c>
    </row>
    <row r="2209" spans="1:9">
      <c r="A2209" s="1" t="s">
        <v>178</v>
      </c>
      <c r="B2209" s="1" t="s">
        <v>355</v>
      </c>
      <c r="C2209" s="1">
        <v>90402</v>
      </c>
      <c r="D2209" s="1" t="s">
        <v>0</v>
      </c>
      <c r="E2209" s="11">
        <v>175.624215419949</v>
      </c>
      <c r="F2209" s="1">
        <v>45</v>
      </c>
      <c r="G2209" s="1">
        <f>IFERROR(VLOOKUP(C2209&amp;"|"&amp;D2209,TaxRates!$C:$D,2,0),55)</f>
        <v>35</v>
      </c>
      <c r="H2209" s="13">
        <f t="shared" si="68"/>
        <v>270.19110064607543</v>
      </c>
      <c r="I2209" s="1" t="str">
        <f t="shared" si="69"/>
        <v>40 to 50</v>
      </c>
    </row>
    <row r="2210" spans="1:9">
      <c r="A2210" s="1" t="s">
        <v>178</v>
      </c>
      <c r="B2210" s="1" t="s">
        <v>355</v>
      </c>
      <c r="C2210" s="1">
        <v>90402</v>
      </c>
      <c r="D2210" s="1" t="s">
        <v>0</v>
      </c>
      <c r="E2210" s="11">
        <v>129.591511974604</v>
      </c>
      <c r="F2210" s="1">
        <v>45</v>
      </c>
      <c r="G2210" s="1">
        <f>IFERROR(VLOOKUP(C2210&amp;"|"&amp;D2210,TaxRates!$C:$D,2,0),55)</f>
        <v>35</v>
      </c>
      <c r="H2210" s="13">
        <f t="shared" si="68"/>
        <v>199.3715568840062</v>
      </c>
      <c r="I2210" s="1" t="str">
        <f t="shared" si="69"/>
        <v>40 to 50</v>
      </c>
    </row>
    <row r="2211" spans="1:9">
      <c r="A2211" s="1" t="s">
        <v>178</v>
      </c>
      <c r="B2211" s="1" t="s">
        <v>355</v>
      </c>
      <c r="C2211" s="1">
        <v>90402</v>
      </c>
      <c r="D2211" s="1" t="s">
        <v>0</v>
      </c>
      <c r="E2211" s="11">
        <v>274.06243341306498</v>
      </c>
      <c r="F2211" s="1">
        <v>47</v>
      </c>
      <c r="G2211" s="1">
        <f>IFERROR(VLOOKUP(C2211&amp;"|"&amp;D2211,TaxRates!$C:$D,2,0),55)</f>
        <v>35</v>
      </c>
      <c r="H2211" s="13">
        <f t="shared" si="68"/>
        <v>421.63451294317696</v>
      </c>
      <c r="I2211" s="1" t="str">
        <f t="shared" si="69"/>
        <v>40 to 50</v>
      </c>
    </row>
    <row r="2212" spans="1:9">
      <c r="A2212" s="1" t="s">
        <v>178</v>
      </c>
      <c r="B2212" s="1" t="s">
        <v>356</v>
      </c>
      <c r="C2212" s="1" t="s">
        <v>168</v>
      </c>
      <c r="D2212" s="1" t="s">
        <v>0</v>
      </c>
      <c r="E2212" s="11">
        <v>131.454819158524</v>
      </c>
      <c r="F2212" s="1">
        <v>31</v>
      </c>
      <c r="G2212" s="1">
        <f>IFERROR(VLOOKUP(C2212&amp;"|"&amp;D2212,TaxRates!$C:$D,2,0),55)</f>
        <v>12</v>
      </c>
      <c r="H2212" s="13">
        <f t="shared" si="68"/>
        <v>149.38047631650454</v>
      </c>
      <c r="I2212" s="1" t="str">
        <f t="shared" si="69"/>
        <v>30 to 40</v>
      </c>
    </row>
    <row r="2213" spans="1:9">
      <c r="A2213" s="1" t="s">
        <v>178</v>
      </c>
      <c r="B2213" s="1" t="s">
        <v>356</v>
      </c>
      <c r="C2213" s="1" t="s">
        <v>168</v>
      </c>
      <c r="D2213" s="1" t="s">
        <v>0</v>
      </c>
      <c r="E2213" s="11">
        <v>29.4447615071991</v>
      </c>
      <c r="F2213" s="1">
        <v>31</v>
      </c>
      <c r="G2213" s="1">
        <f>IFERROR(VLOOKUP(C2213&amp;"|"&amp;D2213,TaxRates!$C:$D,2,0),55)</f>
        <v>12</v>
      </c>
      <c r="H2213" s="13">
        <f t="shared" si="68"/>
        <v>33.459956258180796</v>
      </c>
      <c r="I2213" s="1" t="str">
        <f t="shared" si="69"/>
        <v>30 to 40</v>
      </c>
    </row>
    <row r="2214" spans="1:9">
      <c r="A2214" s="1" t="s">
        <v>178</v>
      </c>
      <c r="B2214" s="1" t="s">
        <v>357</v>
      </c>
      <c r="C2214" s="1">
        <v>71634</v>
      </c>
      <c r="D2214" s="1" t="s">
        <v>0</v>
      </c>
      <c r="E2214" s="11">
        <v>403.42403732384599</v>
      </c>
      <c r="F2214" s="1">
        <v>31</v>
      </c>
      <c r="G2214" s="1">
        <f>IFERROR(VLOOKUP(C2214&amp;"|"&amp;D2214,TaxRates!$C:$D,2,0),55)</f>
        <v>32</v>
      </c>
      <c r="H2214" s="13">
        <f t="shared" si="68"/>
        <v>593.27064312330299</v>
      </c>
      <c r="I2214" s="1" t="str">
        <f t="shared" si="69"/>
        <v>30 to 40</v>
      </c>
    </row>
    <row r="2215" spans="1:9">
      <c r="A2215" s="1" t="s">
        <v>178</v>
      </c>
      <c r="B2215" s="1" t="s">
        <v>358</v>
      </c>
      <c r="C2215" s="1" t="s">
        <v>127</v>
      </c>
      <c r="D2215" s="1" t="s">
        <v>1</v>
      </c>
      <c r="E2215" s="11">
        <v>855.74786688894096</v>
      </c>
      <c r="F2215" s="1">
        <v>31</v>
      </c>
      <c r="G2215" s="1">
        <f>IFERROR(VLOOKUP(C2215&amp;"|"&amp;D2215,TaxRates!$C:$D,2,0),55)</f>
        <v>10</v>
      </c>
      <c r="H2215" s="13">
        <f t="shared" si="68"/>
        <v>950.83096320993434</v>
      </c>
      <c r="I2215" s="1" t="str">
        <f t="shared" si="69"/>
        <v>30 to 40</v>
      </c>
    </row>
    <row r="2216" spans="1:9">
      <c r="A2216" s="1" t="s">
        <v>178</v>
      </c>
      <c r="B2216" s="1" t="s">
        <v>358</v>
      </c>
      <c r="C2216" s="1" t="s">
        <v>127</v>
      </c>
      <c r="D2216" s="1" t="s">
        <v>1</v>
      </c>
      <c r="E2216" s="11">
        <v>117.94584207509899</v>
      </c>
      <c r="F2216" s="1">
        <v>31</v>
      </c>
      <c r="G2216" s="1">
        <f>IFERROR(VLOOKUP(C2216&amp;"|"&amp;D2216,TaxRates!$C:$D,2,0),55)</f>
        <v>10</v>
      </c>
      <c r="H2216" s="13">
        <f t="shared" si="68"/>
        <v>131.05093563899888</v>
      </c>
      <c r="I2216" s="1" t="str">
        <f t="shared" si="69"/>
        <v>30 to 40</v>
      </c>
    </row>
    <row r="2217" spans="1:9">
      <c r="A2217" s="1" t="s">
        <v>178</v>
      </c>
      <c r="B2217" s="1" t="s">
        <v>358</v>
      </c>
      <c r="C2217" s="1" t="s">
        <v>127</v>
      </c>
      <c r="D2217" s="1" t="s">
        <v>1</v>
      </c>
      <c r="E2217" s="11">
        <v>16.4136325564244</v>
      </c>
      <c r="F2217" s="1">
        <v>51</v>
      </c>
      <c r="G2217" s="1">
        <f>IFERROR(VLOOKUP(C2217&amp;"|"&amp;D2217,TaxRates!$C:$D,2,0),55)</f>
        <v>10</v>
      </c>
      <c r="H2217" s="13">
        <f t="shared" si="68"/>
        <v>18.237369507138222</v>
      </c>
      <c r="I2217" s="1" t="str">
        <f t="shared" si="69"/>
        <v>50 to 60</v>
      </c>
    </row>
    <row r="2218" spans="1:9">
      <c r="A2218" s="1" t="s">
        <v>178</v>
      </c>
      <c r="B2218" s="1" t="s">
        <v>359</v>
      </c>
      <c r="C2218" s="1" t="s">
        <v>83</v>
      </c>
      <c r="D2218" s="1" t="s">
        <v>0</v>
      </c>
      <c r="E2218" s="11">
        <v>34.281846849974002</v>
      </c>
      <c r="F2218" s="1">
        <v>31</v>
      </c>
      <c r="G2218" s="1">
        <f>IFERROR(VLOOKUP(C2218&amp;"|"&amp;D2218,TaxRates!$C:$D,2,0),55)</f>
        <v>20</v>
      </c>
      <c r="H2218" s="13">
        <f t="shared" si="68"/>
        <v>42.852308562467499</v>
      </c>
      <c r="I2218" s="1" t="str">
        <f t="shared" si="69"/>
        <v>30 to 40</v>
      </c>
    </row>
    <row r="2219" spans="1:9">
      <c r="A2219" s="1" t="s">
        <v>178</v>
      </c>
      <c r="B2219" s="1" t="s">
        <v>359</v>
      </c>
      <c r="C2219" s="1" t="s">
        <v>83</v>
      </c>
      <c r="D2219" s="1" t="s">
        <v>0</v>
      </c>
      <c r="E2219" s="11">
        <v>189.74477800648401</v>
      </c>
      <c r="F2219" s="1">
        <v>34</v>
      </c>
      <c r="G2219" s="1">
        <f>IFERROR(VLOOKUP(C2219&amp;"|"&amp;D2219,TaxRates!$C:$D,2,0),55)</f>
        <v>20</v>
      </c>
      <c r="H2219" s="13">
        <f t="shared" si="68"/>
        <v>237.18097250810501</v>
      </c>
      <c r="I2219" s="1" t="str">
        <f t="shared" si="69"/>
        <v>30 to 40</v>
      </c>
    </row>
    <row r="2220" spans="1:9">
      <c r="A2220" s="1" t="s">
        <v>178</v>
      </c>
      <c r="B2220" s="1" t="s">
        <v>359</v>
      </c>
      <c r="C2220" s="1" t="s">
        <v>83</v>
      </c>
      <c r="D2220" s="1" t="s">
        <v>0</v>
      </c>
      <c r="E2220" s="11">
        <v>63.660491005485603</v>
      </c>
      <c r="F2220" s="1">
        <v>39</v>
      </c>
      <c r="G2220" s="1">
        <f>IFERROR(VLOOKUP(C2220&amp;"|"&amp;D2220,TaxRates!$C:$D,2,0),55)</f>
        <v>20</v>
      </c>
      <c r="H2220" s="13">
        <f t="shared" si="68"/>
        <v>79.575613756856995</v>
      </c>
      <c r="I2220" s="1" t="str">
        <f t="shared" si="69"/>
        <v>30 to 40</v>
      </c>
    </row>
    <row r="2221" spans="1:9">
      <c r="A2221" s="1" t="s">
        <v>178</v>
      </c>
      <c r="B2221" s="1" t="s">
        <v>359</v>
      </c>
      <c r="C2221" s="1" t="s">
        <v>83</v>
      </c>
      <c r="D2221" s="1" t="s">
        <v>0</v>
      </c>
      <c r="E2221" s="11">
        <v>50.776623428923997</v>
      </c>
      <c r="F2221" s="1">
        <v>39</v>
      </c>
      <c r="G2221" s="1">
        <f>IFERROR(VLOOKUP(C2221&amp;"|"&amp;D2221,TaxRates!$C:$D,2,0),55)</f>
        <v>20</v>
      </c>
      <c r="H2221" s="13">
        <f t="shared" si="68"/>
        <v>63.470779286154993</v>
      </c>
      <c r="I2221" s="1" t="str">
        <f t="shared" si="69"/>
        <v>30 to 40</v>
      </c>
    </row>
    <row r="2222" spans="1:9">
      <c r="A2222" s="1" t="s">
        <v>178</v>
      </c>
      <c r="B2222" s="1" t="s">
        <v>359</v>
      </c>
      <c r="C2222" s="1" t="s">
        <v>83</v>
      </c>
      <c r="D2222" s="1" t="s">
        <v>0</v>
      </c>
      <c r="E2222" s="11">
        <v>153.19540652704501</v>
      </c>
      <c r="F2222" s="1">
        <v>40</v>
      </c>
      <c r="G2222" s="1">
        <f>IFERROR(VLOOKUP(C2222&amp;"|"&amp;D2222,TaxRates!$C:$D,2,0),55)</f>
        <v>20</v>
      </c>
      <c r="H2222" s="13">
        <f t="shared" si="68"/>
        <v>191.49425815880625</v>
      </c>
      <c r="I2222" s="1" t="str">
        <f t="shared" si="69"/>
        <v>40 to 50</v>
      </c>
    </row>
    <row r="2223" spans="1:9">
      <c r="A2223" s="1" t="s">
        <v>178</v>
      </c>
      <c r="B2223" s="1" t="s">
        <v>359</v>
      </c>
      <c r="C2223" s="1" t="s">
        <v>83</v>
      </c>
      <c r="D2223" s="1" t="s">
        <v>0</v>
      </c>
      <c r="E2223" s="11">
        <v>181.600322412249</v>
      </c>
      <c r="F2223" s="1">
        <v>41</v>
      </c>
      <c r="G2223" s="1">
        <f>IFERROR(VLOOKUP(C2223&amp;"|"&amp;D2223,TaxRates!$C:$D,2,0),55)</f>
        <v>20</v>
      </c>
      <c r="H2223" s="13">
        <f t="shared" si="68"/>
        <v>227.00040301531124</v>
      </c>
      <c r="I2223" s="1" t="str">
        <f t="shared" si="69"/>
        <v>40 to 50</v>
      </c>
    </row>
    <row r="2224" spans="1:9">
      <c r="A2224" s="1" t="s">
        <v>178</v>
      </c>
      <c r="B2224" s="1" t="s">
        <v>359</v>
      </c>
      <c r="C2224" s="1" t="s">
        <v>83</v>
      </c>
      <c r="D2224" s="1" t="s">
        <v>0</v>
      </c>
      <c r="E2224" s="11">
        <v>136.48274322094301</v>
      </c>
      <c r="F2224" s="1">
        <v>49</v>
      </c>
      <c r="G2224" s="1">
        <f>IFERROR(VLOOKUP(C2224&amp;"|"&amp;D2224,TaxRates!$C:$D,2,0),55)</f>
        <v>20</v>
      </c>
      <c r="H2224" s="13">
        <f t="shared" si="68"/>
        <v>170.60342902617876</v>
      </c>
      <c r="I2224" s="1" t="str">
        <f t="shared" si="69"/>
        <v>40 to 50</v>
      </c>
    </row>
    <row r="2225" spans="1:9">
      <c r="A2225" s="1" t="s">
        <v>178</v>
      </c>
      <c r="B2225" s="1" t="s">
        <v>360</v>
      </c>
      <c r="C2225" s="1" t="s">
        <v>112</v>
      </c>
      <c r="D2225" s="1" t="s">
        <v>1</v>
      </c>
      <c r="E2225" s="11">
        <v>22.0020514411028</v>
      </c>
      <c r="F2225" s="1">
        <v>31</v>
      </c>
      <c r="G2225" s="1">
        <f>IFERROR(VLOOKUP(C2225&amp;"|"&amp;D2225,TaxRates!$C:$D,2,0),55)</f>
        <v>29</v>
      </c>
      <c r="H2225" s="13">
        <f t="shared" si="68"/>
        <v>30.988804846623665</v>
      </c>
      <c r="I2225" s="1" t="str">
        <f t="shared" si="69"/>
        <v>30 to 40</v>
      </c>
    </row>
    <row r="2226" spans="1:9">
      <c r="A2226" s="1" t="s">
        <v>178</v>
      </c>
      <c r="B2226" s="1" t="s">
        <v>361</v>
      </c>
      <c r="C2226" s="1">
        <v>10150</v>
      </c>
      <c r="D2226" s="1" t="s">
        <v>1</v>
      </c>
      <c r="E2226" s="11">
        <v>53.180890763015299</v>
      </c>
      <c r="F2226" s="1">
        <v>31</v>
      </c>
      <c r="G2226" s="1">
        <f>IFERROR(VLOOKUP(C2226&amp;"|"&amp;D2226,TaxRates!$C:$D,2,0),55)</f>
        <v>31</v>
      </c>
      <c r="H2226" s="13">
        <f t="shared" si="68"/>
        <v>77.073754729007689</v>
      </c>
      <c r="I2226" s="1" t="str">
        <f t="shared" si="69"/>
        <v>30 to 40</v>
      </c>
    </row>
    <row r="2227" spans="1:9">
      <c r="A2227" s="1" t="s">
        <v>178</v>
      </c>
      <c r="B2227" s="1" t="s">
        <v>361</v>
      </c>
      <c r="C2227" s="1">
        <v>10150</v>
      </c>
      <c r="D2227" s="1" t="s">
        <v>1</v>
      </c>
      <c r="E2227" s="11">
        <v>431.61407181606597</v>
      </c>
      <c r="F2227" s="1">
        <v>35</v>
      </c>
      <c r="G2227" s="1">
        <f>IFERROR(VLOOKUP(C2227&amp;"|"&amp;D2227,TaxRates!$C:$D,2,0),55)</f>
        <v>31</v>
      </c>
      <c r="H2227" s="13">
        <f t="shared" si="68"/>
        <v>625.52764031313916</v>
      </c>
      <c r="I2227" s="1" t="str">
        <f t="shared" si="69"/>
        <v>30 to 40</v>
      </c>
    </row>
    <row r="2228" spans="1:9">
      <c r="A2228" s="1" t="s">
        <v>178</v>
      </c>
      <c r="B2228" s="1" t="s">
        <v>361</v>
      </c>
      <c r="C2228" s="1">
        <v>10150</v>
      </c>
      <c r="D2228" s="1" t="s">
        <v>1</v>
      </c>
      <c r="E2228" s="11">
        <v>122.797954088712</v>
      </c>
      <c r="F2228" s="1">
        <v>35</v>
      </c>
      <c r="G2228" s="1">
        <f>IFERROR(VLOOKUP(C2228&amp;"|"&amp;D2228,TaxRates!$C:$D,2,0),55)</f>
        <v>31</v>
      </c>
      <c r="H2228" s="13">
        <f t="shared" si="68"/>
        <v>177.96804940393045</v>
      </c>
      <c r="I2228" s="1" t="str">
        <f t="shared" si="69"/>
        <v>30 to 40</v>
      </c>
    </row>
    <row r="2229" spans="1:9">
      <c r="A2229" s="1" t="s">
        <v>178</v>
      </c>
      <c r="B2229" s="1" t="s">
        <v>361</v>
      </c>
      <c r="C2229" s="1">
        <v>10150</v>
      </c>
      <c r="D2229" s="1" t="s">
        <v>1</v>
      </c>
      <c r="E2229" s="11">
        <v>87.712180348901299</v>
      </c>
      <c r="F2229" s="1">
        <v>35</v>
      </c>
      <c r="G2229" s="1">
        <f>IFERROR(VLOOKUP(C2229&amp;"|"&amp;D2229,TaxRates!$C:$D,2,0),55)</f>
        <v>31</v>
      </c>
      <c r="H2229" s="13">
        <f t="shared" si="68"/>
        <v>127.11910195492943</v>
      </c>
      <c r="I2229" s="1" t="str">
        <f t="shared" si="69"/>
        <v>30 to 40</v>
      </c>
    </row>
    <row r="2230" spans="1:9">
      <c r="A2230" s="1" t="s">
        <v>178</v>
      </c>
      <c r="B2230" s="1" t="s">
        <v>361</v>
      </c>
      <c r="C2230" s="1">
        <v>10150</v>
      </c>
      <c r="D2230" s="1" t="s">
        <v>1</v>
      </c>
      <c r="E2230" s="11">
        <v>26.313203304545201</v>
      </c>
      <c r="F2230" s="1">
        <v>35</v>
      </c>
      <c r="G2230" s="1">
        <f>IFERROR(VLOOKUP(C2230&amp;"|"&amp;D2230,TaxRates!$C:$D,2,0),55)</f>
        <v>31</v>
      </c>
      <c r="H2230" s="13">
        <f t="shared" si="68"/>
        <v>38.135077252964059</v>
      </c>
      <c r="I2230" s="1" t="str">
        <f t="shared" si="69"/>
        <v>30 to 40</v>
      </c>
    </row>
    <row r="2231" spans="1:9">
      <c r="A2231" s="1" t="s">
        <v>178</v>
      </c>
      <c r="B2231" s="1" t="s">
        <v>361</v>
      </c>
      <c r="C2231" s="1">
        <v>10150</v>
      </c>
      <c r="D2231" s="1" t="s">
        <v>1</v>
      </c>
      <c r="E2231" s="11">
        <v>242.522953991039</v>
      </c>
      <c r="F2231" s="1">
        <v>39</v>
      </c>
      <c r="G2231" s="1">
        <f>IFERROR(VLOOKUP(C2231&amp;"|"&amp;D2231,TaxRates!$C:$D,2,0),55)</f>
        <v>31</v>
      </c>
      <c r="H2231" s="13">
        <f t="shared" si="68"/>
        <v>351.4825420159986</v>
      </c>
      <c r="I2231" s="1" t="str">
        <f t="shared" si="69"/>
        <v>30 to 40</v>
      </c>
    </row>
    <row r="2232" spans="1:9">
      <c r="A2232" s="1" t="s">
        <v>178</v>
      </c>
      <c r="B2232" s="1" t="s">
        <v>361</v>
      </c>
      <c r="C2232" s="1">
        <v>10150</v>
      </c>
      <c r="D2232" s="1" t="s">
        <v>1</v>
      </c>
      <c r="E2232" s="11">
        <v>109.792370478362</v>
      </c>
      <c r="F2232" s="1">
        <v>42</v>
      </c>
      <c r="G2232" s="1">
        <f>IFERROR(VLOOKUP(C2232&amp;"|"&amp;D2232,TaxRates!$C:$D,2,0),55)</f>
        <v>31</v>
      </c>
      <c r="H2232" s="13">
        <f t="shared" si="68"/>
        <v>159.11937750487249</v>
      </c>
      <c r="I2232" s="1" t="str">
        <f t="shared" si="69"/>
        <v>40 to 50</v>
      </c>
    </row>
    <row r="2233" spans="1:9">
      <c r="A2233" s="1" t="s">
        <v>178</v>
      </c>
      <c r="B2233" s="1" t="s">
        <v>361</v>
      </c>
      <c r="C2233" s="1">
        <v>10150</v>
      </c>
      <c r="D2233" s="1" t="s">
        <v>1</v>
      </c>
      <c r="E2233" s="11">
        <v>37.746997145233102</v>
      </c>
      <c r="F2233" s="1">
        <v>49</v>
      </c>
      <c r="G2233" s="1">
        <f>IFERROR(VLOOKUP(C2233&amp;"|"&amp;D2233,TaxRates!$C:$D,2,0),55)</f>
        <v>31</v>
      </c>
      <c r="H2233" s="13">
        <f t="shared" si="68"/>
        <v>54.705792964105953</v>
      </c>
      <c r="I2233" s="1" t="str">
        <f t="shared" si="69"/>
        <v>40 to 50</v>
      </c>
    </row>
    <row r="2234" spans="1:9">
      <c r="A2234" s="1" t="s">
        <v>178</v>
      </c>
      <c r="B2234" s="1" t="s">
        <v>362</v>
      </c>
      <c r="C2234" s="1" t="s">
        <v>59</v>
      </c>
      <c r="D2234" s="1" t="s">
        <v>1</v>
      </c>
      <c r="E2234" s="11">
        <v>137.802084920525</v>
      </c>
      <c r="F2234" s="1">
        <v>31</v>
      </c>
      <c r="G2234" s="1">
        <f>IFERROR(VLOOKUP(C2234&amp;"|"&amp;D2234,TaxRates!$C:$D,2,0),55)</f>
        <v>2</v>
      </c>
      <c r="H2234" s="13">
        <f t="shared" si="68"/>
        <v>140.61437236788265</v>
      </c>
      <c r="I2234" s="1" t="str">
        <f t="shared" si="69"/>
        <v>30 to 40</v>
      </c>
    </row>
    <row r="2235" spans="1:9">
      <c r="A2235" s="1" t="s">
        <v>178</v>
      </c>
      <c r="B2235" s="1" t="s">
        <v>362</v>
      </c>
      <c r="C2235" s="1" t="s">
        <v>59</v>
      </c>
      <c r="D2235" s="1" t="s">
        <v>1</v>
      </c>
      <c r="E2235" s="11">
        <v>137.651818212145</v>
      </c>
      <c r="F2235" s="1">
        <v>35</v>
      </c>
      <c r="G2235" s="1">
        <f>IFERROR(VLOOKUP(C2235&amp;"|"&amp;D2235,TaxRates!$C:$D,2,0),55)</f>
        <v>2</v>
      </c>
      <c r="H2235" s="13">
        <f t="shared" si="68"/>
        <v>140.46103899198471</v>
      </c>
      <c r="I2235" s="1" t="str">
        <f t="shared" si="69"/>
        <v>30 to 40</v>
      </c>
    </row>
    <row r="2236" spans="1:9">
      <c r="A2236" s="1" t="s">
        <v>178</v>
      </c>
      <c r="B2236" s="1" t="s">
        <v>362</v>
      </c>
      <c r="C2236" s="1" t="s">
        <v>59</v>
      </c>
      <c r="D2236" s="1" t="s">
        <v>1</v>
      </c>
      <c r="E2236" s="11">
        <v>74.933499468206094</v>
      </c>
      <c r="F2236" s="1">
        <v>52</v>
      </c>
      <c r="G2236" s="1">
        <f>IFERROR(VLOOKUP(C2236&amp;"|"&amp;D2236,TaxRates!$C:$D,2,0),55)</f>
        <v>2</v>
      </c>
      <c r="H2236" s="13">
        <f t="shared" si="68"/>
        <v>76.462754559393971</v>
      </c>
      <c r="I2236" s="1" t="str">
        <f t="shared" si="69"/>
        <v>50 to 60</v>
      </c>
    </row>
    <row r="2237" spans="1:9">
      <c r="A2237" s="1" t="s">
        <v>178</v>
      </c>
      <c r="B2237" s="1" t="s">
        <v>201</v>
      </c>
      <c r="C2237" s="1" t="s">
        <v>26</v>
      </c>
      <c r="D2237" s="1" t="s">
        <v>1</v>
      </c>
      <c r="E2237" s="11">
        <v>30.286255074131098</v>
      </c>
      <c r="F2237" s="1">
        <v>24</v>
      </c>
      <c r="G2237" s="1">
        <f>IFERROR(VLOOKUP(C2237&amp;"|"&amp;D2237,TaxRates!$C:$D,2,0),55)</f>
        <v>26</v>
      </c>
      <c r="H2237" s="13">
        <f t="shared" si="68"/>
        <v>40.927371721798785</v>
      </c>
      <c r="I2237" s="1" t="str">
        <f t="shared" si="69"/>
        <v>20 to 30</v>
      </c>
    </row>
    <row r="2238" spans="1:9">
      <c r="A2238" s="1" t="s">
        <v>178</v>
      </c>
      <c r="B2238" s="1" t="s">
        <v>201</v>
      </c>
      <c r="C2238" s="1" t="s">
        <v>26</v>
      </c>
      <c r="D2238" s="1" t="s">
        <v>1</v>
      </c>
      <c r="E2238" s="11">
        <v>90.755081193610494</v>
      </c>
      <c r="F2238" s="1">
        <v>24</v>
      </c>
      <c r="G2238" s="1">
        <f>IFERROR(VLOOKUP(C2238&amp;"|"&amp;D2238,TaxRates!$C:$D,2,0),55)</f>
        <v>26</v>
      </c>
      <c r="H2238" s="13">
        <f t="shared" si="68"/>
        <v>122.64200161298716</v>
      </c>
      <c r="I2238" s="1" t="str">
        <f t="shared" si="69"/>
        <v>20 to 30</v>
      </c>
    </row>
    <row r="2239" spans="1:9">
      <c r="A2239" s="1" t="s">
        <v>178</v>
      </c>
      <c r="B2239" s="1" t="s">
        <v>201</v>
      </c>
      <c r="C2239" s="1" t="s">
        <v>26</v>
      </c>
      <c r="D2239" s="1" t="s">
        <v>1</v>
      </c>
      <c r="E2239" s="11">
        <v>64.294616514852194</v>
      </c>
      <c r="F2239" s="1">
        <v>25</v>
      </c>
      <c r="G2239" s="1">
        <f>IFERROR(VLOOKUP(C2239&amp;"|"&amp;D2239,TaxRates!$C:$D,2,0),55)</f>
        <v>26</v>
      </c>
      <c r="H2239" s="13">
        <f t="shared" si="68"/>
        <v>86.884616911962425</v>
      </c>
      <c r="I2239" s="1" t="str">
        <f t="shared" si="69"/>
        <v>20 to 30</v>
      </c>
    </row>
    <row r="2240" spans="1:9">
      <c r="A2240" s="1" t="s">
        <v>178</v>
      </c>
      <c r="B2240" s="1" t="s">
        <v>201</v>
      </c>
      <c r="C2240" s="1" t="s">
        <v>26</v>
      </c>
      <c r="D2240" s="1" t="s">
        <v>1</v>
      </c>
      <c r="E2240" s="11">
        <v>64.828063329603694</v>
      </c>
      <c r="F2240" s="1">
        <v>26</v>
      </c>
      <c r="G2240" s="1">
        <f>IFERROR(VLOOKUP(C2240&amp;"|"&amp;D2240,TaxRates!$C:$D,2,0),55)</f>
        <v>26</v>
      </c>
      <c r="H2240" s="13">
        <f t="shared" si="68"/>
        <v>87.605490985950937</v>
      </c>
      <c r="I2240" s="1" t="str">
        <f t="shared" si="69"/>
        <v>20 to 30</v>
      </c>
    </row>
    <row r="2241" spans="1:9">
      <c r="A2241" s="1" t="s">
        <v>178</v>
      </c>
      <c r="B2241" s="1" t="s">
        <v>201</v>
      </c>
      <c r="C2241" s="1" t="s">
        <v>26</v>
      </c>
      <c r="D2241" s="1" t="s">
        <v>1</v>
      </c>
      <c r="E2241" s="11">
        <v>37.094839630860797</v>
      </c>
      <c r="F2241" s="1">
        <v>26</v>
      </c>
      <c r="G2241" s="1">
        <f>IFERROR(VLOOKUP(C2241&amp;"|"&amp;D2241,TaxRates!$C:$D,2,0),55)</f>
        <v>26</v>
      </c>
      <c r="H2241" s="13">
        <f t="shared" si="68"/>
        <v>50.1281616633254</v>
      </c>
      <c r="I2241" s="1" t="str">
        <f t="shared" si="69"/>
        <v>20 to 30</v>
      </c>
    </row>
    <row r="2242" spans="1:9">
      <c r="A2242" s="1" t="s">
        <v>178</v>
      </c>
      <c r="B2242" s="1" t="s">
        <v>201</v>
      </c>
      <c r="C2242" s="1" t="s">
        <v>26</v>
      </c>
      <c r="D2242" s="1" t="s">
        <v>1</v>
      </c>
      <c r="E2242" s="11">
        <v>45.654031340225799</v>
      </c>
      <c r="F2242" s="1">
        <v>26</v>
      </c>
      <c r="G2242" s="1">
        <f>IFERROR(VLOOKUP(C2242&amp;"|"&amp;D2242,TaxRates!$C:$D,2,0),55)</f>
        <v>26</v>
      </c>
      <c r="H2242" s="13">
        <f t="shared" si="68"/>
        <v>61.69463694625108</v>
      </c>
      <c r="I2242" s="1" t="str">
        <f t="shared" si="69"/>
        <v>20 to 30</v>
      </c>
    </row>
    <row r="2243" spans="1:9">
      <c r="A2243" s="1" t="s">
        <v>178</v>
      </c>
      <c r="B2243" s="1" t="s">
        <v>201</v>
      </c>
      <c r="C2243" s="1" t="s">
        <v>26</v>
      </c>
      <c r="D2243" s="1" t="s">
        <v>1</v>
      </c>
      <c r="E2243" s="11">
        <v>74.822302104004393</v>
      </c>
      <c r="F2243" s="1">
        <v>26</v>
      </c>
      <c r="G2243" s="1">
        <f>IFERROR(VLOOKUP(C2243&amp;"|"&amp;D2243,TaxRates!$C:$D,2,0),55)</f>
        <v>26</v>
      </c>
      <c r="H2243" s="13">
        <f t="shared" ref="H2243:H2306" si="70">E2243/(1-(G2243*0.01))</f>
        <v>101.1112190594654</v>
      </c>
      <c r="I2243" s="1" t="str">
        <f t="shared" ref="I2243:I2306" si="71">VLOOKUP(F2243,$M$4:$N$9,2, 1)</f>
        <v>20 to 30</v>
      </c>
    </row>
    <row r="2244" spans="1:9">
      <c r="A2244" s="1" t="s">
        <v>178</v>
      </c>
      <c r="B2244" s="1" t="s">
        <v>201</v>
      </c>
      <c r="C2244" s="1" t="s">
        <v>26</v>
      </c>
      <c r="D2244" s="1" t="s">
        <v>1</v>
      </c>
      <c r="E2244" s="11">
        <v>80.071118227742403</v>
      </c>
      <c r="F2244" s="1">
        <v>26</v>
      </c>
      <c r="G2244" s="1">
        <f>IFERROR(VLOOKUP(C2244&amp;"|"&amp;D2244,TaxRates!$C:$D,2,0),55)</f>
        <v>26</v>
      </c>
      <c r="H2244" s="13">
        <f t="shared" si="70"/>
        <v>108.20421382127351</v>
      </c>
      <c r="I2244" s="1" t="str">
        <f t="shared" si="71"/>
        <v>20 to 30</v>
      </c>
    </row>
    <row r="2245" spans="1:9">
      <c r="A2245" s="1" t="s">
        <v>178</v>
      </c>
      <c r="B2245" s="1" t="s">
        <v>201</v>
      </c>
      <c r="C2245" s="1" t="s">
        <v>26</v>
      </c>
      <c r="D2245" s="1" t="s">
        <v>1</v>
      </c>
      <c r="E2245" s="11">
        <v>109.694697117915</v>
      </c>
      <c r="F2245" s="1">
        <v>26</v>
      </c>
      <c r="G2245" s="1">
        <f>IFERROR(VLOOKUP(C2245&amp;"|"&amp;D2245,TaxRates!$C:$D,2,0),55)</f>
        <v>26</v>
      </c>
      <c r="H2245" s="13">
        <f t="shared" si="70"/>
        <v>148.23607718637163</v>
      </c>
      <c r="I2245" s="1" t="str">
        <f t="shared" si="71"/>
        <v>20 to 30</v>
      </c>
    </row>
    <row r="2246" spans="1:9">
      <c r="A2246" s="1" t="s">
        <v>178</v>
      </c>
      <c r="B2246" s="1" t="s">
        <v>201</v>
      </c>
      <c r="C2246" s="1" t="s">
        <v>26</v>
      </c>
      <c r="D2246" s="1" t="s">
        <v>1</v>
      </c>
      <c r="E2246" s="11">
        <v>36.698135520735804</v>
      </c>
      <c r="F2246" s="1">
        <v>26</v>
      </c>
      <c r="G2246" s="1">
        <f>IFERROR(VLOOKUP(C2246&amp;"|"&amp;D2246,TaxRates!$C:$D,2,0),55)</f>
        <v>26</v>
      </c>
      <c r="H2246" s="13">
        <f t="shared" si="70"/>
        <v>49.592075028021355</v>
      </c>
      <c r="I2246" s="1" t="str">
        <f t="shared" si="71"/>
        <v>20 to 30</v>
      </c>
    </row>
    <row r="2247" spans="1:9">
      <c r="A2247" s="1" t="s">
        <v>178</v>
      </c>
      <c r="B2247" s="1" t="s">
        <v>201</v>
      </c>
      <c r="C2247" s="1" t="s">
        <v>26</v>
      </c>
      <c r="D2247" s="1" t="s">
        <v>1</v>
      </c>
      <c r="E2247" s="11">
        <v>67.579446760054395</v>
      </c>
      <c r="F2247" s="1">
        <v>26</v>
      </c>
      <c r="G2247" s="1">
        <f>IFERROR(VLOOKUP(C2247&amp;"|"&amp;D2247,TaxRates!$C:$D,2,0),55)</f>
        <v>26</v>
      </c>
      <c r="H2247" s="13">
        <f t="shared" si="70"/>
        <v>91.323576702776208</v>
      </c>
      <c r="I2247" s="1" t="str">
        <f t="shared" si="71"/>
        <v>20 to 30</v>
      </c>
    </row>
    <row r="2248" spans="1:9">
      <c r="A2248" s="1" t="s">
        <v>178</v>
      </c>
      <c r="B2248" s="1" t="s">
        <v>201</v>
      </c>
      <c r="C2248" s="1" t="s">
        <v>26</v>
      </c>
      <c r="D2248" s="1" t="s">
        <v>1</v>
      </c>
      <c r="E2248" s="11">
        <v>67.579446760054395</v>
      </c>
      <c r="F2248" s="1">
        <v>26</v>
      </c>
      <c r="G2248" s="1">
        <f>IFERROR(VLOOKUP(C2248&amp;"|"&amp;D2248,TaxRates!$C:$D,2,0),55)</f>
        <v>26</v>
      </c>
      <c r="H2248" s="13">
        <f t="shared" si="70"/>
        <v>91.323576702776208</v>
      </c>
      <c r="I2248" s="1" t="str">
        <f t="shared" si="71"/>
        <v>20 to 30</v>
      </c>
    </row>
    <row r="2249" spans="1:9">
      <c r="A2249" s="1" t="s">
        <v>178</v>
      </c>
      <c r="B2249" s="1" t="s">
        <v>201</v>
      </c>
      <c r="C2249" s="1" t="s">
        <v>26</v>
      </c>
      <c r="D2249" s="1" t="s">
        <v>1</v>
      </c>
      <c r="E2249" s="11">
        <v>77.286676121447996</v>
      </c>
      <c r="F2249" s="1">
        <v>26</v>
      </c>
      <c r="G2249" s="1">
        <f>IFERROR(VLOOKUP(C2249&amp;"|"&amp;D2249,TaxRates!$C:$D,2,0),55)</f>
        <v>26</v>
      </c>
      <c r="H2249" s="13">
        <f t="shared" si="70"/>
        <v>104.44145421817296</v>
      </c>
      <c r="I2249" s="1" t="str">
        <f t="shared" si="71"/>
        <v>20 to 30</v>
      </c>
    </row>
    <row r="2250" spans="1:9">
      <c r="A2250" s="1" t="s">
        <v>178</v>
      </c>
      <c r="B2250" s="1" t="s">
        <v>201</v>
      </c>
      <c r="C2250" s="1" t="s">
        <v>26</v>
      </c>
      <c r="D2250" s="1" t="s">
        <v>1</v>
      </c>
      <c r="E2250" s="11">
        <v>59.975951315990699</v>
      </c>
      <c r="F2250" s="1">
        <v>26</v>
      </c>
      <c r="G2250" s="1">
        <f>IFERROR(VLOOKUP(C2250&amp;"|"&amp;D2250,TaxRates!$C:$D,2,0),55)</f>
        <v>26</v>
      </c>
      <c r="H2250" s="13">
        <f t="shared" si="70"/>
        <v>81.048582859446896</v>
      </c>
      <c r="I2250" s="1" t="str">
        <f t="shared" si="71"/>
        <v>20 to 30</v>
      </c>
    </row>
    <row r="2251" spans="1:9">
      <c r="A2251" s="1" t="s">
        <v>178</v>
      </c>
      <c r="B2251" s="1" t="s">
        <v>201</v>
      </c>
      <c r="C2251" s="1" t="s">
        <v>26</v>
      </c>
      <c r="D2251" s="1" t="s">
        <v>1</v>
      </c>
      <c r="E2251" s="11">
        <v>125.928009624282</v>
      </c>
      <c r="F2251" s="1">
        <v>26</v>
      </c>
      <c r="G2251" s="1">
        <f>IFERROR(VLOOKUP(C2251&amp;"|"&amp;D2251,TaxRates!$C:$D,2,0),55)</f>
        <v>26</v>
      </c>
      <c r="H2251" s="13">
        <f t="shared" si="70"/>
        <v>170.17298597875947</v>
      </c>
      <c r="I2251" s="1" t="str">
        <f t="shared" si="71"/>
        <v>20 to 30</v>
      </c>
    </row>
    <row r="2252" spans="1:9">
      <c r="A2252" s="1" t="s">
        <v>178</v>
      </c>
      <c r="B2252" s="1" t="s">
        <v>201</v>
      </c>
      <c r="C2252" s="1" t="s">
        <v>26</v>
      </c>
      <c r="D2252" s="1" t="s">
        <v>1</v>
      </c>
      <c r="E2252" s="11">
        <v>31.790424825021901</v>
      </c>
      <c r="F2252" s="1">
        <v>26</v>
      </c>
      <c r="G2252" s="1">
        <f>IFERROR(VLOOKUP(C2252&amp;"|"&amp;D2252,TaxRates!$C:$D,2,0),55)</f>
        <v>26</v>
      </c>
      <c r="H2252" s="13">
        <f t="shared" si="70"/>
        <v>42.960033547326894</v>
      </c>
      <c r="I2252" s="1" t="str">
        <f t="shared" si="71"/>
        <v>20 to 30</v>
      </c>
    </row>
    <row r="2253" spans="1:9">
      <c r="A2253" s="1" t="s">
        <v>178</v>
      </c>
      <c r="B2253" s="1" t="s">
        <v>201</v>
      </c>
      <c r="C2253" s="1" t="s">
        <v>26</v>
      </c>
      <c r="D2253" s="1" t="s">
        <v>1</v>
      </c>
      <c r="E2253" s="11">
        <v>47.862951953422098</v>
      </c>
      <c r="F2253" s="1">
        <v>26</v>
      </c>
      <c r="G2253" s="1">
        <f>IFERROR(VLOOKUP(C2253&amp;"|"&amp;D2253,TaxRates!$C:$D,2,0),55)</f>
        <v>26</v>
      </c>
      <c r="H2253" s="13">
        <f t="shared" si="70"/>
        <v>64.67966480192176</v>
      </c>
      <c r="I2253" s="1" t="str">
        <f t="shared" si="71"/>
        <v>20 to 30</v>
      </c>
    </row>
    <row r="2254" spans="1:9">
      <c r="A2254" s="1" t="s">
        <v>178</v>
      </c>
      <c r="B2254" s="1" t="s">
        <v>201</v>
      </c>
      <c r="C2254" s="1" t="s">
        <v>26</v>
      </c>
      <c r="D2254" s="1" t="s">
        <v>1</v>
      </c>
      <c r="E2254" s="11">
        <v>40.761347315350001</v>
      </c>
      <c r="F2254" s="1">
        <v>26</v>
      </c>
      <c r="G2254" s="1">
        <f>IFERROR(VLOOKUP(C2254&amp;"|"&amp;D2254,TaxRates!$C:$D,2,0),55)</f>
        <v>26</v>
      </c>
      <c r="H2254" s="13">
        <f t="shared" si="70"/>
        <v>55.082901777500005</v>
      </c>
      <c r="I2254" s="1" t="str">
        <f t="shared" si="71"/>
        <v>20 to 30</v>
      </c>
    </row>
    <row r="2255" spans="1:9">
      <c r="A2255" s="1" t="s">
        <v>178</v>
      </c>
      <c r="B2255" s="1" t="s">
        <v>201</v>
      </c>
      <c r="C2255" s="1" t="s">
        <v>26</v>
      </c>
      <c r="D2255" s="1" t="s">
        <v>1</v>
      </c>
      <c r="E2255" s="11">
        <v>64.583128594943204</v>
      </c>
      <c r="F2255" s="1">
        <v>26</v>
      </c>
      <c r="G2255" s="1">
        <f>IFERROR(VLOOKUP(C2255&amp;"|"&amp;D2255,TaxRates!$C:$D,2,0),55)</f>
        <v>26</v>
      </c>
      <c r="H2255" s="13">
        <f t="shared" si="70"/>
        <v>87.274498101274602</v>
      </c>
      <c r="I2255" s="1" t="str">
        <f t="shared" si="71"/>
        <v>20 to 30</v>
      </c>
    </row>
    <row r="2256" spans="1:9">
      <c r="A2256" s="1" t="s">
        <v>178</v>
      </c>
      <c r="B2256" s="1" t="s">
        <v>201</v>
      </c>
      <c r="C2256" s="1" t="s">
        <v>26</v>
      </c>
      <c r="D2256" s="1" t="s">
        <v>1</v>
      </c>
      <c r="E2256" s="11">
        <v>36.438174115237103</v>
      </c>
      <c r="F2256" s="1">
        <v>26</v>
      </c>
      <c r="G2256" s="1">
        <f>IFERROR(VLOOKUP(C2256&amp;"|"&amp;D2256,TaxRates!$C:$D,2,0),55)</f>
        <v>26</v>
      </c>
      <c r="H2256" s="13">
        <f t="shared" si="70"/>
        <v>49.240775831401493</v>
      </c>
      <c r="I2256" s="1" t="str">
        <f t="shared" si="71"/>
        <v>20 to 30</v>
      </c>
    </row>
    <row r="2257" spans="1:9">
      <c r="A2257" s="1" t="s">
        <v>178</v>
      </c>
      <c r="B2257" s="1" t="s">
        <v>201</v>
      </c>
      <c r="C2257" s="1" t="s">
        <v>26</v>
      </c>
      <c r="D2257" s="1" t="s">
        <v>1</v>
      </c>
      <c r="E2257" s="11">
        <v>98.502832677719695</v>
      </c>
      <c r="F2257" s="1">
        <v>26</v>
      </c>
      <c r="G2257" s="1">
        <f>IFERROR(VLOOKUP(C2257&amp;"|"&amp;D2257,TaxRates!$C:$D,2,0),55)</f>
        <v>26</v>
      </c>
      <c r="H2257" s="13">
        <f t="shared" si="70"/>
        <v>133.11193605097256</v>
      </c>
      <c r="I2257" s="1" t="str">
        <f t="shared" si="71"/>
        <v>20 to 30</v>
      </c>
    </row>
    <row r="2258" spans="1:9">
      <c r="A2258" s="1" t="s">
        <v>178</v>
      </c>
      <c r="B2258" s="1" t="s">
        <v>201</v>
      </c>
      <c r="C2258" s="1" t="s">
        <v>26</v>
      </c>
      <c r="D2258" s="1" t="s">
        <v>1</v>
      </c>
      <c r="E2258" s="11">
        <v>66.383323761344002</v>
      </c>
      <c r="F2258" s="1">
        <v>27</v>
      </c>
      <c r="G2258" s="1">
        <f>IFERROR(VLOOKUP(C2258&amp;"|"&amp;D2258,TaxRates!$C:$D,2,0),55)</f>
        <v>26</v>
      </c>
      <c r="H2258" s="13">
        <f t="shared" si="70"/>
        <v>89.707194272086497</v>
      </c>
      <c r="I2258" s="1" t="str">
        <f t="shared" si="71"/>
        <v>20 to 30</v>
      </c>
    </row>
    <row r="2259" spans="1:9">
      <c r="A2259" s="1" t="s">
        <v>178</v>
      </c>
      <c r="B2259" s="1" t="s">
        <v>201</v>
      </c>
      <c r="C2259" s="1" t="s">
        <v>26</v>
      </c>
      <c r="D2259" s="1" t="s">
        <v>1</v>
      </c>
      <c r="E2259" s="11">
        <v>42.276035735827499</v>
      </c>
      <c r="F2259" s="1">
        <v>27</v>
      </c>
      <c r="G2259" s="1">
        <f>IFERROR(VLOOKUP(C2259&amp;"|"&amp;D2259,TaxRates!$C:$D,2,0),55)</f>
        <v>26</v>
      </c>
      <c r="H2259" s="13">
        <f t="shared" si="70"/>
        <v>57.12977802138851</v>
      </c>
      <c r="I2259" s="1" t="str">
        <f t="shared" si="71"/>
        <v>20 to 30</v>
      </c>
    </row>
    <row r="2260" spans="1:9">
      <c r="A2260" s="1" t="s">
        <v>178</v>
      </c>
      <c r="B2260" s="1" t="s">
        <v>201</v>
      </c>
      <c r="C2260" s="1" t="s">
        <v>26</v>
      </c>
      <c r="D2260" s="1" t="s">
        <v>1</v>
      </c>
      <c r="E2260" s="11">
        <v>312.07239729796402</v>
      </c>
      <c r="F2260" s="1">
        <v>27</v>
      </c>
      <c r="G2260" s="1">
        <f>IFERROR(VLOOKUP(C2260&amp;"|"&amp;D2260,TaxRates!$C:$D,2,0),55)</f>
        <v>26</v>
      </c>
      <c r="H2260" s="13">
        <f t="shared" si="70"/>
        <v>421.71945580805948</v>
      </c>
      <c r="I2260" s="1" t="str">
        <f t="shared" si="71"/>
        <v>20 to 30</v>
      </c>
    </row>
    <row r="2261" spans="1:9">
      <c r="A2261" s="1" t="s">
        <v>178</v>
      </c>
      <c r="B2261" s="1" t="s">
        <v>201</v>
      </c>
      <c r="C2261" s="1" t="s">
        <v>26</v>
      </c>
      <c r="D2261" s="1" t="s">
        <v>1</v>
      </c>
      <c r="E2261" s="11">
        <v>56.253844949400701</v>
      </c>
      <c r="F2261" s="1">
        <v>27</v>
      </c>
      <c r="G2261" s="1">
        <f>IFERROR(VLOOKUP(C2261&amp;"|"&amp;D2261,TaxRates!$C:$D,2,0),55)</f>
        <v>26</v>
      </c>
      <c r="H2261" s="13">
        <f t="shared" si="70"/>
        <v>76.018709391082027</v>
      </c>
      <c r="I2261" s="1" t="str">
        <f t="shared" si="71"/>
        <v>20 to 30</v>
      </c>
    </row>
    <row r="2262" spans="1:9">
      <c r="A2262" s="1" t="s">
        <v>178</v>
      </c>
      <c r="B2262" s="1" t="s">
        <v>201</v>
      </c>
      <c r="C2262" s="1" t="s">
        <v>26</v>
      </c>
      <c r="D2262" s="1" t="s">
        <v>1</v>
      </c>
      <c r="E2262" s="11">
        <v>74.873392784853806</v>
      </c>
      <c r="F2262" s="1">
        <v>27</v>
      </c>
      <c r="G2262" s="1">
        <f>IFERROR(VLOOKUP(C2262&amp;"|"&amp;D2262,TaxRates!$C:$D,2,0),55)</f>
        <v>26</v>
      </c>
      <c r="H2262" s="13">
        <f t="shared" si="70"/>
        <v>101.18026052007271</v>
      </c>
      <c r="I2262" s="1" t="str">
        <f t="shared" si="71"/>
        <v>20 to 30</v>
      </c>
    </row>
    <row r="2263" spans="1:9">
      <c r="A2263" s="1" t="s">
        <v>178</v>
      </c>
      <c r="B2263" s="1" t="s">
        <v>201</v>
      </c>
      <c r="C2263" s="1" t="s">
        <v>26</v>
      </c>
      <c r="D2263" s="1" t="s">
        <v>1</v>
      </c>
      <c r="E2263" s="11">
        <v>32.468127679818899</v>
      </c>
      <c r="F2263" s="1">
        <v>27</v>
      </c>
      <c r="G2263" s="1">
        <f>IFERROR(VLOOKUP(C2263&amp;"|"&amp;D2263,TaxRates!$C:$D,2,0),55)</f>
        <v>26</v>
      </c>
      <c r="H2263" s="13">
        <f t="shared" si="70"/>
        <v>43.875848215971487</v>
      </c>
      <c r="I2263" s="1" t="str">
        <f t="shared" si="71"/>
        <v>20 to 30</v>
      </c>
    </row>
    <row r="2264" spans="1:9">
      <c r="A2264" s="1" t="s">
        <v>178</v>
      </c>
      <c r="B2264" s="1" t="s">
        <v>201</v>
      </c>
      <c r="C2264" s="1" t="s">
        <v>26</v>
      </c>
      <c r="D2264" s="1" t="s">
        <v>1</v>
      </c>
      <c r="E2264" s="11">
        <v>31.8189754996143</v>
      </c>
      <c r="F2264" s="1">
        <v>28</v>
      </c>
      <c r="G2264" s="1">
        <f>IFERROR(VLOOKUP(C2264&amp;"|"&amp;D2264,TaxRates!$C:$D,2,0),55)</f>
        <v>26</v>
      </c>
      <c r="H2264" s="13">
        <f t="shared" si="70"/>
        <v>42.998615540019323</v>
      </c>
      <c r="I2264" s="1" t="str">
        <f t="shared" si="71"/>
        <v>20 to 30</v>
      </c>
    </row>
    <row r="2265" spans="1:9">
      <c r="A2265" s="1" t="s">
        <v>178</v>
      </c>
      <c r="B2265" s="1" t="s">
        <v>201</v>
      </c>
      <c r="C2265" s="1" t="s">
        <v>26</v>
      </c>
      <c r="D2265" s="1" t="s">
        <v>1</v>
      </c>
      <c r="E2265" s="11">
        <v>133.71933845382199</v>
      </c>
      <c r="F2265" s="1">
        <v>28</v>
      </c>
      <c r="G2265" s="1">
        <f>IFERROR(VLOOKUP(C2265&amp;"|"&amp;D2265,TaxRates!$C:$D,2,0),55)</f>
        <v>26</v>
      </c>
      <c r="H2265" s="13">
        <f t="shared" si="70"/>
        <v>180.70180872138107</v>
      </c>
      <c r="I2265" s="1" t="str">
        <f t="shared" si="71"/>
        <v>20 to 30</v>
      </c>
    </row>
    <row r="2266" spans="1:9">
      <c r="A2266" s="1" t="s">
        <v>178</v>
      </c>
      <c r="B2266" s="1" t="s">
        <v>201</v>
      </c>
      <c r="C2266" s="1" t="s">
        <v>26</v>
      </c>
      <c r="D2266" s="1" t="s">
        <v>1</v>
      </c>
      <c r="E2266" s="11">
        <v>20.866035125744698</v>
      </c>
      <c r="F2266" s="1">
        <v>28</v>
      </c>
      <c r="G2266" s="1">
        <f>IFERROR(VLOOKUP(C2266&amp;"|"&amp;D2266,TaxRates!$C:$D,2,0),55)</f>
        <v>26</v>
      </c>
      <c r="H2266" s="13">
        <f t="shared" si="70"/>
        <v>28.197344764519862</v>
      </c>
      <c r="I2266" s="1" t="str">
        <f t="shared" si="71"/>
        <v>20 to 30</v>
      </c>
    </row>
    <row r="2267" spans="1:9">
      <c r="A2267" s="1" t="s">
        <v>178</v>
      </c>
      <c r="B2267" s="1" t="s">
        <v>201</v>
      </c>
      <c r="C2267" s="1" t="s">
        <v>26</v>
      </c>
      <c r="D2267" s="1" t="s">
        <v>1</v>
      </c>
      <c r="E2267" s="11">
        <v>73.573585757360703</v>
      </c>
      <c r="F2267" s="1">
        <v>29</v>
      </c>
      <c r="G2267" s="1">
        <f>IFERROR(VLOOKUP(C2267&amp;"|"&amp;D2267,TaxRates!$C:$D,2,0),55)</f>
        <v>26</v>
      </c>
      <c r="H2267" s="13">
        <f t="shared" si="70"/>
        <v>99.42376453697392</v>
      </c>
      <c r="I2267" s="1" t="str">
        <f t="shared" si="71"/>
        <v>20 to 30</v>
      </c>
    </row>
    <row r="2268" spans="1:9">
      <c r="A2268" s="1" t="s">
        <v>178</v>
      </c>
      <c r="B2268" s="1" t="s">
        <v>201</v>
      </c>
      <c r="C2268" s="1" t="s">
        <v>26</v>
      </c>
      <c r="D2268" s="1" t="s">
        <v>1</v>
      </c>
      <c r="E2268" s="11">
        <v>31.000021938939401</v>
      </c>
      <c r="F2268" s="1">
        <v>29</v>
      </c>
      <c r="G2268" s="1">
        <f>IFERROR(VLOOKUP(C2268&amp;"|"&amp;D2268,TaxRates!$C:$D,2,0),55)</f>
        <v>26</v>
      </c>
      <c r="H2268" s="13">
        <f t="shared" si="70"/>
        <v>41.891921539107301</v>
      </c>
      <c r="I2268" s="1" t="str">
        <f t="shared" si="71"/>
        <v>20 to 30</v>
      </c>
    </row>
    <row r="2269" spans="1:9">
      <c r="A2269" s="1" t="s">
        <v>178</v>
      </c>
      <c r="B2269" s="1" t="s">
        <v>201</v>
      </c>
      <c r="C2269" s="1" t="s">
        <v>26</v>
      </c>
      <c r="D2269" s="1" t="s">
        <v>1</v>
      </c>
      <c r="E2269" s="11">
        <v>82.609122932292493</v>
      </c>
      <c r="F2269" s="1">
        <v>29</v>
      </c>
      <c r="G2269" s="1">
        <f>IFERROR(VLOOKUP(C2269&amp;"|"&amp;D2269,TaxRates!$C:$D,2,0),55)</f>
        <v>26</v>
      </c>
      <c r="H2269" s="13">
        <f t="shared" si="70"/>
        <v>111.63394990850337</v>
      </c>
      <c r="I2269" s="1" t="str">
        <f t="shared" si="71"/>
        <v>20 to 30</v>
      </c>
    </row>
    <row r="2270" spans="1:9">
      <c r="A2270" s="1" t="s">
        <v>178</v>
      </c>
      <c r="B2270" s="1" t="s">
        <v>201</v>
      </c>
      <c r="C2270" s="1" t="s">
        <v>26</v>
      </c>
      <c r="D2270" s="1" t="s">
        <v>1</v>
      </c>
      <c r="E2270" s="11">
        <v>8.5426623714430701</v>
      </c>
      <c r="F2270" s="1">
        <v>29</v>
      </c>
      <c r="G2270" s="1">
        <f>IFERROR(VLOOKUP(C2270&amp;"|"&amp;D2270,TaxRates!$C:$D,2,0),55)</f>
        <v>26</v>
      </c>
      <c r="H2270" s="13">
        <f t="shared" si="70"/>
        <v>11.544138339787933</v>
      </c>
      <c r="I2270" s="1" t="str">
        <f t="shared" si="71"/>
        <v>20 to 30</v>
      </c>
    </row>
    <row r="2271" spans="1:9">
      <c r="A2271" s="1" t="s">
        <v>178</v>
      </c>
      <c r="B2271" s="1" t="s">
        <v>201</v>
      </c>
      <c r="C2271" s="1" t="s">
        <v>26</v>
      </c>
      <c r="D2271" s="1" t="s">
        <v>1</v>
      </c>
      <c r="E2271" s="11">
        <v>77.292686789783204</v>
      </c>
      <c r="F2271" s="1">
        <v>30</v>
      </c>
      <c r="G2271" s="1">
        <f>IFERROR(VLOOKUP(C2271&amp;"|"&amp;D2271,TaxRates!$C:$D,2,0),55)</f>
        <v>26</v>
      </c>
      <c r="H2271" s="13">
        <f t="shared" si="70"/>
        <v>104.44957674295027</v>
      </c>
      <c r="I2271" s="1" t="str">
        <f t="shared" si="71"/>
        <v>30 to 40</v>
      </c>
    </row>
    <row r="2272" spans="1:9">
      <c r="A2272" s="1" t="s">
        <v>178</v>
      </c>
      <c r="B2272" s="1" t="s">
        <v>201</v>
      </c>
      <c r="C2272" s="1" t="s">
        <v>26</v>
      </c>
      <c r="D2272" s="1" t="s">
        <v>1</v>
      </c>
      <c r="E2272" s="11">
        <v>87.199770873323004</v>
      </c>
      <c r="F2272" s="1">
        <v>31</v>
      </c>
      <c r="G2272" s="1">
        <f>IFERROR(VLOOKUP(C2272&amp;"|"&amp;D2272,TaxRates!$C:$D,2,0),55)</f>
        <v>26</v>
      </c>
      <c r="H2272" s="13">
        <f t="shared" si="70"/>
        <v>117.83752820719324</v>
      </c>
      <c r="I2272" s="1" t="str">
        <f t="shared" si="71"/>
        <v>30 to 40</v>
      </c>
    </row>
    <row r="2273" spans="1:9">
      <c r="A2273" s="1" t="s">
        <v>178</v>
      </c>
      <c r="B2273" s="1" t="s">
        <v>201</v>
      </c>
      <c r="C2273" s="1" t="s">
        <v>26</v>
      </c>
      <c r="D2273" s="1" t="s">
        <v>1</v>
      </c>
      <c r="E2273" s="11">
        <v>19.213101333556899</v>
      </c>
      <c r="F2273" s="1">
        <v>31</v>
      </c>
      <c r="G2273" s="1">
        <f>IFERROR(VLOOKUP(C2273&amp;"|"&amp;D2273,TaxRates!$C:$D,2,0),55)</f>
        <v>26</v>
      </c>
      <c r="H2273" s="13">
        <f t="shared" si="70"/>
        <v>25.963650450752567</v>
      </c>
      <c r="I2273" s="1" t="str">
        <f t="shared" si="71"/>
        <v>30 to 40</v>
      </c>
    </row>
    <row r="2274" spans="1:9">
      <c r="A2274" s="1" t="s">
        <v>178</v>
      </c>
      <c r="B2274" s="1" t="s">
        <v>201</v>
      </c>
      <c r="C2274" s="1" t="s">
        <v>26</v>
      </c>
      <c r="D2274" s="1" t="s">
        <v>1</v>
      </c>
      <c r="E2274" s="11">
        <v>134.07096255143301</v>
      </c>
      <c r="F2274" s="1">
        <v>31</v>
      </c>
      <c r="G2274" s="1">
        <f>IFERROR(VLOOKUP(C2274&amp;"|"&amp;D2274,TaxRates!$C:$D,2,0),55)</f>
        <v>26</v>
      </c>
      <c r="H2274" s="13">
        <f t="shared" si="70"/>
        <v>181.17697642085542</v>
      </c>
      <c r="I2274" s="1" t="str">
        <f t="shared" si="71"/>
        <v>30 to 40</v>
      </c>
    </row>
    <row r="2275" spans="1:9">
      <c r="A2275" s="1" t="s">
        <v>178</v>
      </c>
      <c r="B2275" s="1" t="s">
        <v>201</v>
      </c>
      <c r="C2275" s="1" t="s">
        <v>26</v>
      </c>
      <c r="D2275" s="1" t="s">
        <v>1</v>
      </c>
      <c r="E2275" s="11">
        <v>11.514937863213399</v>
      </c>
      <c r="F2275" s="1">
        <v>31</v>
      </c>
      <c r="G2275" s="1">
        <f>IFERROR(VLOOKUP(C2275&amp;"|"&amp;D2275,TaxRates!$C:$D,2,0),55)</f>
        <v>26</v>
      </c>
      <c r="H2275" s="13">
        <f t="shared" si="70"/>
        <v>15.560726842180269</v>
      </c>
      <c r="I2275" s="1" t="str">
        <f t="shared" si="71"/>
        <v>30 to 40</v>
      </c>
    </row>
    <row r="2276" spans="1:9">
      <c r="A2276" s="1" t="s">
        <v>178</v>
      </c>
      <c r="B2276" s="1" t="s">
        <v>201</v>
      </c>
      <c r="C2276" s="1" t="s">
        <v>26</v>
      </c>
      <c r="D2276" s="1" t="s">
        <v>1</v>
      </c>
      <c r="E2276" s="11">
        <v>132.11449000831601</v>
      </c>
      <c r="F2276" s="1">
        <v>31</v>
      </c>
      <c r="G2276" s="1">
        <f>IFERROR(VLOOKUP(C2276&amp;"|"&amp;D2276,TaxRates!$C:$D,2,0),55)</f>
        <v>26</v>
      </c>
      <c r="H2276" s="13">
        <f t="shared" si="70"/>
        <v>178.53309460583245</v>
      </c>
      <c r="I2276" s="1" t="str">
        <f t="shared" si="71"/>
        <v>30 to 40</v>
      </c>
    </row>
    <row r="2277" spans="1:9">
      <c r="A2277" s="1" t="s">
        <v>178</v>
      </c>
      <c r="B2277" s="1" t="s">
        <v>201</v>
      </c>
      <c r="C2277" s="1" t="s">
        <v>26</v>
      </c>
      <c r="D2277" s="1" t="s">
        <v>1</v>
      </c>
      <c r="E2277" s="11">
        <v>82.107232126301</v>
      </c>
      <c r="F2277" s="1">
        <v>31</v>
      </c>
      <c r="G2277" s="1">
        <f>IFERROR(VLOOKUP(C2277&amp;"|"&amp;D2277,TaxRates!$C:$D,2,0),55)</f>
        <v>26</v>
      </c>
      <c r="H2277" s="13">
        <f t="shared" si="70"/>
        <v>110.95571908959595</v>
      </c>
      <c r="I2277" s="1" t="str">
        <f t="shared" si="71"/>
        <v>30 to 40</v>
      </c>
    </row>
    <row r="2278" spans="1:9">
      <c r="A2278" s="1" t="s">
        <v>178</v>
      </c>
      <c r="B2278" s="1" t="s">
        <v>201</v>
      </c>
      <c r="C2278" s="1" t="s">
        <v>26</v>
      </c>
      <c r="D2278" s="1" t="s">
        <v>1</v>
      </c>
      <c r="E2278" s="11">
        <v>21.002777830371102</v>
      </c>
      <c r="F2278" s="1">
        <v>31</v>
      </c>
      <c r="G2278" s="1">
        <f>IFERROR(VLOOKUP(C2278&amp;"|"&amp;D2278,TaxRates!$C:$D,2,0),55)</f>
        <v>26</v>
      </c>
      <c r="H2278" s="13">
        <f t="shared" si="70"/>
        <v>28.382132203204193</v>
      </c>
      <c r="I2278" s="1" t="str">
        <f t="shared" si="71"/>
        <v>30 to 40</v>
      </c>
    </row>
    <row r="2279" spans="1:9">
      <c r="A2279" s="1" t="s">
        <v>178</v>
      </c>
      <c r="B2279" s="1" t="s">
        <v>201</v>
      </c>
      <c r="C2279" s="1" t="s">
        <v>26</v>
      </c>
      <c r="D2279" s="1" t="s">
        <v>1</v>
      </c>
      <c r="E2279" s="11">
        <v>70.1174514646045</v>
      </c>
      <c r="F2279" s="1">
        <v>31</v>
      </c>
      <c r="G2279" s="1">
        <f>IFERROR(VLOOKUP(C2279&amp;"|"&amp;D2279,TaxRates!$C:$D,2,0),55)</f>
        <v>26</v>
      </c>
      <c r="H2279" s="13">
        <f t="shared" si="70"/>
        <v>94.753312790006078</v>
      </c>
      <c r="I2279" s="1" t="str">
        <f t="shared" si="71"/>
        <v>30 to 40</v>
      </c>
    </row>
    <row r="2280" spans="1:9">
      <c r="A2280" s="1" t="s">
        <v>178</v>
      </c>
      <c r="B2280" s="1" t="s">
        <v>201</v>
      </c>
      <c r="C2280" s="1" t="s">
        <v>26</v>
      </c>
      <c r="D2280" s="1" t="s">
        <v>1</v>
      </c>
      <c r="E2280" s="11">
        <v>79.872766172679903</v>
      </c>
      <c r="F2280" s="1">
        <v>31</v>
      </c>
      <c r="G2280" s="1">
        <f>IFERROR(VLOOKUP(C2280&amp;"|"&amp;D2280,TaxRates!$C:$D,2,0),55)</f>
        <v>26</v>
      </c>
      <c r="H2280" s="13">
        <f t="shared" si="70"/>
        <v>107.9361705036215</v>
      </c>
      <c r="I2280" s="1" t="str">
        <f t="shared" si="71"/>
        <v>30 to 40</v>
      </c>
    </row>
    <row r="2281" spans="1:9">
      <c r="A2281" s="1" t="s">
        <v>178</v>
      </c>
      <c r="B2281" s="1" t="s">
        <v>201</v>
      </c>
      <c r="C2281" s="1" t="s">
        <v>26</v>
      </c>
      <c r="D2281" s="1" t="s">
        <v>1</v>
      </c>
      <c r="E2281" s="11">
        <v>214.161615451264</v>
      </c>
      <c r="F2281" s="1">
        <v>32</v>
      </c>
      <c r="G2281" s="1">
        <f>IFERROR(VLOOKUP(C2281&amp;"|"&amp;D2281,TaxRates!$C:$D,2,0),55)</f>
        <v>26</v>
      </c>
      <c r="H2281" s="13">
        <f t="shared" si="70"/>
        <v>289.40758844765406</v>
      </c>
      <c r="I2281" s="1" t="str">
        <f t="shared" si="71"/>
        <v>30 to 40</v>
      </c>
    </row>
    <row r="2282" spans="1:9">
      <c r="A2282" s="1" t="s">
        <v>178</v>
      </c>
      <c r="B2282" s="1" t="s">
        <v>201</v>
      </c>
      <c r="C2282" s="1" t="s">
        <v>26</v>
      </c>
      <c r="D2282" s="1" t="s">
        <v>1</v>
      </c>
      <c r="E2282" s="11">
        <v>148.18851980380001</v>
      </c>
      <c r="F2282" s="1">
        <v>32</v>
      </c>
      <c r="G2282" s="1">
        <f>IFERROR(VLOOKUP(C2282&amp;"|"&amp;D2282,TaxRates!$C:$D,2,0),55)</f>
        <v>26</v>
      </c>
      <c r="H2282" s="13">
        <f t="shared" si="70"/>
        <v>200.25475649162163</v>
      </c>
      <c r="I2282" s="1" t="str">
        <f t="shared" si="71"/>
        <v>30 to 40</v>
      </c>
    </row>
    <row r="2283" spans="1:9">
      <c r="A2283" s="1" t="s">
        <v>178</v>
      </c>
      <c r="B2283" s="1" t="s">
        <v>201</v>
      </c>
      <c r="C2283" s="1" t="s">
        <v>26</v>
      </c>
      <c r="D2283" s="1" t="s">
        <v>1</v>
      </c>
      <c r="E2283" s="11">
        <v>31.9001195221398</v>
      </c>
      <c r="F2283" s="1">
        <v>33</v>
      </c>
      <c r="G2283" s="1">
        <f>IFERROR(VLOOKUP(C2283&amp;"|"&amp;D2283,TaxRates!$C:$D,2,0),55)</f>
        <v>26</v>
      </c>
      <c r="H2283" s="13">
        <f t="shared" si="70"/>
        <v>43.108269624513241</v>
      </c>
      <c r="I2283" s="1" t="str">
        <f t="shared" si="71"/>
        <v>30 to 40</v>
      </c>
    </row>
    <row r="2284" spans="1:9">
      <c r="A2284" s="1" t="s">
        <v>178</v>
      </c>
      <c r="B2284" s="1" t="s">
        <v>201</v>
      </c>
      <c r="C2284" s="1" t="s">
        <v>26</v>
      </c>
      <c r="D2284" s="1" t="s">
        <v>1</v>
      </c>
      <c r="E2284" s="11">
        <v>27.401134273221501</v>
      </c>
      <c r="F2284" s="1">
        <v>33</v>
      </c>
      <c r="G2284" s="1">
        <f>IFERROR(VLOOKUP(C2284&amp;"|"&amp;D2284,TaxRates!$C:$D,2,0),55)</f>
        <v>26</v>
      </c>
      <c r="H2284" s="13">
        <f t="shared" si="70"/>
        <v>37.028559828677707</v>
      </c>
      <c r="I2284" s="1" t="str">
        <f t="shared" si="71"/>
        <v>30 to 40</v>
      </c>
    </row>
    <row r="2285" spans="1:9">
      <c r="A2285" s="1" t="s">
        <v>178</v>
      </c>
      <c r="B2285" s="1" t="s">
        <v>201</v>
      </c>
      <c r="C2285" s="1" t="s">
        <v>26</v>
      </c>
      <c r="D2285" s="1" t="s">
        <v>1</v>
      </c>
      <c r="E2285" s="11">
        <v>51.367171592860203</v>
      </c>
      <c r="F2285" s="1">
        <v>33</v>
      </c>
      <c r="G2285" s="1">
        <f>IFERROR(VLOOKUP(C2285&amp;"|"&amp;D2285,TaxRates!$C:$D,2,0),55)</f>
        <v>26</v>
      </c>
      <c r="H2285" s="13">
        <f t="shared" si="70"/>
        <v>69.415096747108379</v>
      </c>
      <c r="I2285" s="1" t="str">
        <f t="shared" si="71"/>
        <v>30 to 40</v>
      </c>
    </row>
    <row r="2286" spans="1:9">
      <c r="A2286" s="1" t="s">
        <v>178</v>
      </c>
      <c r="B2286" s="1" t="s">
        <v>201</v>
      </c>
      <c r="C2286" s="1" t="s">
        <v>26</v>
      </c>
      <c r="D2286" s="1" t="s">
        <v>1</v>
      </c>
      <c r="E2286" s="11">
        <v>21.542235313457901</v>
      </c>
      <c r="F2286" s="1">
        <v>33</v>
      </c>
      <c r="G2286" s="1">
        <f>IFERROR(VLOOKUP(C2286&amp;"|"&amp;D2286,TaxRates!$C:$D,2,0),55)</f>
        <v>26</v>
      </c>
      <c r="H2286" s="13">
        <f t="shared" si="70"/>
        <v>29.111128801970136</v>
      </c>
      <c r="I2286" s="1" t="str">
        <f t="shared" si="71"/>
        <v>30 to 40</v>
      </c>
    </row>
    <row r="2287" spans="1:9">
      <c r="A2287" s="1" t="s">
        <v>178</v>
      </c>
      <c r="B2287" s="1" t="s">
        <v>201</v>
      </c>
      <c r="C2287" s="1" t="s">
        <v>26</v>
      </c>
      <c r="D2287" s="1" t="s">
        <v>1</v>
      </c>
      <c r="E2287" s="11">
        <v>94.9279876853427</v>
      </c>
      <c r="F2287" s="1">
        <v>33</v>
      </c>
      <c r="G2287" s="1">
        <f>IFERROR(VLOOKUP(C2287&amp;"|"&amp;D2287,TaxRates!$C:$D,2,0),55)</f>
        <v>26</v>
      </c>
      <c r="H2287" s="13">
        <f t="shared" si="70"/>
        <v>128.28106443965231</v>
      </c>
      <c r="I2287" s="1" t="str">
        <f t="shared" si="71"/>
        <v>30 to 40</v>
      </c>
    </row>
    <row r="2288" spans="1:9">
      <c r="A2288" s="1" t="s">
        <v>178</v>
      </c>
      <c r="B2288" s="1" t="s">
        <v>201</v>
      </c>
      <c r="C2288" s="1" t="s">
        <v>26</v>
      </c>
      <c r="D2288" s="1" t="s">
        <v>1</v>
      </c>
      <c r="E2288" s="11">
        <v>191.242937089039</v>
      </c>
      <c r="F2288" s="1">
        <v>33</v>
      </c>
      <c r="G2288" s="1">
        <f>IFERROR(VLOOKUP(C2288&amp;"|"&amp;D2288,TaxRates!$C:$D,2,0),55)</f>
        <v>26</v>
      </c>
      <c r="H2288" s="13">
        <f t="shared" si="70"/>
        <v>258.43640147167434</v>
      </c>
      <c r="I2288" s="1" t="str">
        <f t="shared" si="71"/>
        <v>30 to 40</v>
      </c>
    </row>
    <row r="2289" spans="1:9">
      <c r="A2289" s="1" t="s">
        <v>178</v>
      </c>
      <c r="B2289" s="1" t="s">
        <v>201</v>
      </c>
      <c r="C2289" s="1" t="s">
        <v>26</v>
      </c>
      <c r="D2289" s="1" t="s">
        <v>1</v>
      </c>
      <c r="E2289" s="11">
        <v>82.296568178860696</v>
      </c>
      <c r="F2289" s="1">
        <v>34</v>
      </c>
      <c r="G2289" s="1">
        <f>IFERROR(VLOOKUP(C2289&amp;"|"&amp;D2289,TaxRates!$C:$D,2,0),55)</f>
        <v>26</v>
      </c>
      <c r="H2289" s="13">
        <f t="shared" si="70"/>
        <v>111.21157862008202</v>
      </c>
      <c r="I2289" s="1" t="str">
        <f t="shared" si="71"/>
        <v>30 to 40</v>
      </c>
    </row>
    <row r="2290" spans="1:9">
      <c r="A2290" s="1" t="s">
        <v>178</v>
      </c>
      <c r="B2290" s="1" t="s">
        <v>201</v>
      </c>
      <c r="C2290" s="1" t="s">
        <v>26</v>
      </c>
      <c r="D2290" s="1" t="s">
        <v>1</v>
      </c>
      <c r="E2290" s="11">
        <v>73.256523002677497</v>
      </c>
      <c r="F2290" s="1">
        <v>34</v>
      </c>
      <c r="G2290" s="1">
        <f>IFERROR(VLOOKUP(C2290&amp;"|"&amp;D2290,TaxRates!$C:$D,2,0),55)</f>
        <v>26</v>
      </c>
      <c r="H2290" s="13">
        <f t="shared" si="70"/>
        <v>98.995301354969598</v>
      </c>
      <c r="I2290" s="1" t="str">
        <f t="shared" si="71"/>
        <v>30 to 40</v>
      </c>
    </row>
    <row r="2291" spans="1:9">
      <c r="A2291" s="1" t="s">
        <v>178</v>
      </c>
      <c r="B2291" s="1" t="s">
        <v>201</v>
      </c>
      <c r="C2291" s="1" t="s">
        <v>26</v>
      </c>
      <c r="D2291" s="1" t="s">
        <v>1</v>
      </c>
      <c r="E2291" s="11">
        <v>22.020083446108501</v>
      </c>
      <c r="F2291" s="1">
        <v>34</v>
      </c>
      <c r="G2291" s="1">
        <f>IFERROR(VLOOKUP(C2291&amp;"|"&amp;D2291,TaxRates!$C:$D,2,0),55)</f>
        <v>26</v>
      </c>
      <c r="H2291" s="13">
        <f t="shared" si="70"/>
        <v>29.756869521768245</v>
      </c>
      <c r="I2291" s="1" t="str">
        <f t="shared" si="71"/>
        <v>30 to 40</v>
      </c>
    </row>
    <row r="2292" spans="1:9">
      <c r="A2292" s="1" t="s">
        <v>178</v>
      </c>
      <c r="B2292" s="1" t="s">
        <v>201</v>
      </c>
      <c r="C2292" s="1" t="s">
        <v>26</v>
      </c>
      <c r="D2292" s="1" t="s">
        <v>1</v>
      </c>
      <c r="E2292" s="11">
        <v>145.444649708768</v>
      </c>
      <c r="F2292" s="1">
        <v>34</v>
      </c>
      <c r="G2292" s="1">
        <f>IFERROR(VLOOKUP(C2292&amp;"|"&amp;D2292,TaxRates!$C:$D,2,0),55)</f>
        <v>26</v>
      </c>
      <c r="H2292" s="13">
        <f t="shared" si="70"/>
        <v>196.54682393076757</v>
      </c>
      <c r="I2292" s="1" t="str">
        <f t="shared" si="71"/>
        <v>30 to 40</v>
      </c>
    </row>
    <row r="2293" spans="1:9">
      <c r="A2293" s="1" t="s">
        <v>178</v>
      </c>
      <c r="B2293" s="1" t="s">
        <v>201</v>
      </c>
      <c r="C2293" s="1" t="s">
        <v>26</v>
      </c>
      <c r="D2293" s="1" t="s">
        <v>1</v>
      </c>
      <c r="E2293" s="11">
        <v>60.046576668929703</v>
      </c>
      <c r="F2293" s="1">
        <v>34</v>
      </c>
      <c r="G2293" s="1">
        <f>IFERROR(VLOOKUP(C2293&amp;"|"&amp;D2293,TaxRates!$C:$D,2,0),55)</f>
        <v>26</v>
      </c>
      <c r="H2293" s="13">
        <f t="shared" si="70"/>
        <v>81.144022525580681</v>
      </c>
      <c r="I2293" s="1" t="str">
        <f t="shared" si="71"/>
        <v>30 to 40</v>
      </c>
    </row>
    <row r="2294" spans="1:9">
      <c r="A2294" s="1" t="s">
        <v>178</v>
      </c>
      <c r="B2294" s="1" t="s">
        <v>201</v>
      </c>
      <c r="C2294" s="1" t="s">
        <v>26</v>
      </c>
      <c r="D2294" s="1" t="s">
        <v>1</v>
      </c>
      <c r="E2294" s="11">
        <v>75.653277001349693</v>
      </c>
      <c r="F2294" s="1">
        <v>34</v>
      </c>
      <c r="G2294" s="1">
        <f>IFERROR(VLOOKUP(C2294&amp;"|"&amp;D2294,TaxRates!$C:$D,2,0),55)</f>
        <v>26</v>
      </c>
      <c r="H2294" s="13">
        <f t="shared" si="70"/>
        <v>102.23415810993203</v>
      </c>
      <c r="I2294" s="1" t="str">
        <f t="shared" si="71"/>
        <v>30 to 40</v>
      </c>
    </row>
    <row r="2295" spans="1:9">
      <c r="A2295" s="1" t="s">
        <v>178</v>
      </c>
      <c r="B2295" s="1" t="s">
        <v>201</v>
      </c>
      <c r="C2295" s="1" t="s">
        <v>26</v>
      </c>
      <c r="D2295" s="1" t="s">
        <v>1</v>
      </c>
      <c r="E2295" s="11">
        <v>189.12718183503901</v>
      </c>
      <c r="F2295" s="1">
        <v>35</v>
      </c>
      <c r="G2295" s="1">
        <f>IFERROR(VLOOKUP(C2295&amp;"|"&amp;D2295,TaxRates!$C:$D,2,0),55)</f>
        <v>26</v>
      </c>
      <c r="H2295" s="13">
        <f t="shared" si="70"/>
        <v>255.57727275005271</v>
      </c>
      <c r="I2295" s="1" t="str">
        <f t="shared" si="71"/>
        <v>30 to 40</v>
      </c>
    </row>
    <row r="2296" spans="1:9">
      <c r="A2296" s="1" t="s">
        <v>178</v>
      </c>
      <c r="B2296" s="1" t="s">
        <v>201</v>
      </c>
      <c r="C2296" s="1" t="s">
        <v>26</v>
      </c>
      <c r="D2296" s="1" t="s">
        <v>1</v>
      </c>
      <c r="E2296" s="11">
        <v>91.745338801839395</v>
      </c>
      <c r="F2296" s="1">
        <v>35</v>
      </c>
      <c r="G2296" s="1">
        <f>IFERROR(VLOOKUP(C2296&amp;"|"&amp;D2296,TaxRates!$C:$D,2,0),55)</f>
        <v>26</v>
      </c>
      <c r="H2296" s="13">
        <f t="shared" si="70"/>
        <v>123.98018757005323</v>
      </c>
      <c r="I2296" s="1" t="str">
        <f t="shared" si="71"/>
        <v>30 to 40</v>
      </c>
    </row>
    <row r="2297" spans="1:9">
      <c r="A2297" s="1" t="s">
        <v>178</v>
      </c>
      <c r="B2297" s="1" t="s">
        <v>201</v>
      </c>
      <c r="C2297" s="1" t="s">
        <v>26</v>
      </c>
      <c r="D2297" s="1" t="s">
        <v>1</v>
      </c>
      <c r="E2297" s="11">
        <v>103.518735403468</v>
      </c>
      <c r="F2297" s="1">
        <v>35</v>
      </c>
      <c r="G2297" s="1">
        <f>IFERROR(VLOOKUP(C2297&amp;"|"&amp;D2297,TaxRates!$C:$D,2,0),55)</f>
        <v>26</v>
      </c>
      <c r="H2297" s="13">
        <f t="shared" si="70"/>
        <v>139.89018297765946</v>
      </c>
      <c r="I2297" s="1" t="str">
        <f t="shared" si="71"/>
        <v>30 to 40</v>
      </c>
    </row>
    <row r="2298" spans="1:9">
      <c r="A2298" s="1" t="s">
        <v>178</v>
      </c>
      <c r="B2298" s="1" t="s">
        <v>201</v>
      </c>
      <c r="C2298" s="1" t="s">
        <v>26</v>
      </c>
      <c r="D2298" s="1" t="s">
        <v>1</v>
      </c>
      <c r="E2298" s="11">
        <v>93.840056716666396</v>
      </c>
      <c r="F2298" s="1">
        <v>35</v>
      </c>
      <c r="G2298" s="1">
        <f>IFERROR(VLOOKUP(C2298&amp;"|"&amp;D2298,TaxRates!$C:$D,2,0),55)</f>
        <v>26</v>
      </c>
      <c r="H2298" s="13">
        <f t="shared" si="70"/>
        <v>126.8108874549546</v>
      </c>
      <c r="I2298" s="1" t="str">
        <f t="shared" si="71"/>
        <v>30 to 40</v>
      </c>
    </row>
    <row r="2299" spans="1:9">
      <c r="A2299" s="1" t="s">
        <v>178</v>
      </c>
      <c r="B2299" s="1" t="s">
        <v>201</v>
      </c>
      <c r="C2299" s="1" t="s">
        <v>26</v>
      </c>
      <c r="D2299" s="1" t="s">
        <v>1</v>
      </c>
      <c r="E2299" s="11">
        <v>110.563238692355</v>
      </c>
      <c r="F2299" s="1">
        <v>35</v>
      </c>
      <c r="G2299" s="1">
        <f>IFERROR(VLOOKUP(C2299&amp;"|"&amp;D2299,TaxRates!$C:$D,2,0),55)</f>
        <v>26</v>
      </c>
      <c r="H2299" s="13">
        <f t="shared" si="70"/>
        <v>149.40978201669594</v>
      </c>
      <c r="I2299" s="1" t="str">
        <f t="shared" si="71"/>
        <v>30 to 40</v>
      </c>
    </row>
    <row r="2300" spans="1:9">
      <c r="A2300" s="1" t="s">
        <v>178</v>
      </c>
      <c r="B2300" s="1" t="s">
        <v>201</v>
      </c>
      <c r="C2300" s="1" t="s">
        <v>26</v>
      </c>
      <c r="D2300" s="1" t="s">
        <v>1</v>
      </c>
      <c r="E2300" s="11">
        <v>74.174652590883596</v>
      </c>
      <c r="F2300" s="1">
        <v>35</v>
      </c>
      <c r="G2300" s="1">
        <f>IFERROR(VLOOKUP(C2300&amp;"|"&amp;D2300,TaxRates!$C:$D,2,0),55)</f>
        <v>26</v>
      </c>
      <c r="H2300" s="13">
        <f t="shared" si="70"/>
        <v>100.23601701470757</v>
      </c>
      <c r="I2300" s="1" t="str">
        <f t="shared" si="71"/>
        <v>30 to 40</v>
      </c>
    </row>
    <row r="2301" spans="1:9">
      <c r="A2301" s="1" t="s">
        <v>178</v>
      </c>
      <c r="B2301" s="1" t="s">
        <v>201</v>
      </c>
      <c r="C2301" s="1" t="s">
        <v>26</v>
      </c>
      <c r="D2301" s="1" t="s">
        <v>1</v>
      </c>
      <c r="E2301" s="11">
        <v>186.36527973500199</v>
      </c>
      <c r="F2301" s="1">
        <v>35</v>
      </c>
      <c r="G2301" s="1">
        <f>IFERROR(VLOOKUP(C2301&amp;"|"&amp;D2301,TaxRates!$C:$D,2,0),55)</f>
        <v>26</v>
      </c>
      <c r="H2301" s="13">
        <f t="shared" si="70"/>
        <v>251.84497261486757</v>
      </c>
      <c r="I2301" s="1" t="str">
        <f t="shared" si="71"/>
        <v>30 to 40</v>
      </c>
    </row>
    <row r="2302" spans="1:9">
      <c r="A2302" s="1" t="s">
        <v>178</v>
      </c>
      <c r="B2302" s="1" t="s">
        <v>201</v>
      </c>
      <c r="C2302" s="1" t="s">
        <v>26</v>
      </c>
      <c r="D2302" s="1" t="s">
        <v>1</v>
      </c>
      <c r="E2302" s="11">
        <v>49.930621860740601</v>
      </c>
      <c r="F2302" s="1">
        <v>35</v>
      </c>
      <c r="G2302" s="1">
        <f>IFERROR(VLOOKUP(C2302&amp;"|"&amp;D2302,TaxRates!$C:$D,2,0),55)</f>
        <v>26</v>
      </c>
      <c r="H2302" s="13">
        <f t="shared" si="70"/>
        <v>67.473813325325139</v>
      </c>
      <c r="I2302" s="1" t="str">
        <f t="shared" si="71"/>
        <v>30 to 40</v>
      </c>
    </row>
    <row r="2303" spans="1:9">
      <c r="A2303" s="1" t="s">
        <v>178</v>
      </c>
      <c r="B2303" s="1" t="s">
        <v>201</v>
      </c>
      <c r="C2303" s="1" t="s">
        <v>26</v>
      </c>
      <c r="D2303" s="1" t="s">
        <v>1</v>
      </c>
      <c r="E2303" s="11">
        <v>26.011167220699999</v>
      </c>
      <c r="F2303" s="1">
        <v>36</v>
      </c>
      <c r="G2303" s="1">
        <f>IFERROR(VLOOKUP(C2303&amp;"|"&amp;D2303,TaxRates!$C:$D,2,0),55)</f>
        <v>26</v>
      </c>
      <c r="H2303" s="13">
        <f t="shared" si="70"/>
        <v>35.150225973918921</v>
      </c>
      <c r="I2303" s="1" t="str">
        <f t="shared" si="71"/>
        <v>30 to 40</v>
      </c>
    </row>
    <row r="2304" spans="1:9">
      <c r="A2304" s="1" t="s">
        <v>178</v>
      </c>
      <c r="B2304" s="1" t="s">
        <v>201</v>
      </c>
      <c r="C2304" s="1" t="s">
        <v>26</v>
      </c>
      <c r="D2304" s="1" t="s">
        <v>1</v>
      </c>
      <c r="E2304" s="11">
        <v>50.677447401392698</v>
      </c>
      <c r="F2304" s="1">
        <v>36</v>
      </c>
      <c r="G2304" s="1">
        <f>IFERROR(VLOOKUP(C2304&amp;"|"&amp;D2304,TaxRates!$C:$D,2,0),55)</f>
        <v>26</v>
      </c>
      <c r="H2304" s="13">
        <f t="shared" si="70"/>
        <v>68.483037028909052</v>
      </c>
      <c r="I2304" s="1" t="str">
        <f t="shared" si="71"/>
        <v>30 to 40</v>
      </c>
    </row>
    <row r="2305" spans="1:9">
      <c r="A2305" s="1" t="s">
        <v>178</v>
      </c>
      <c r="B2305" s="1" t="s">
        <v>201</v>
      </c>
      <c r="C2305" s="1" t="s">
        <v>26</v>
      </c>
      <c r="D2305" s="1" t="s">
        <v>1</v>
      </c>
      <c r="E2305" s="11">
        <v>100.72527729466999</v>
      </c>
      <c r="F2305" s="1">
        <v>36</v>
      </c>
      <c r="G2305" s="1">
        <f>IFERROR(VLOOKUP(C2305&amp;"|"&amp;D2305,TaxRates!$C:$D,2,0),55)</f>
        <v>26</v>
      </c>
      <c r="H2305" s="13">
        <f t="shared" si="70"/>
        <v>136.1152395873919</v>
      </c>
      <c r="I2305" s="1" t="str">
        <f t="shared" si="71"/>
        <v>30 to 40</v>
      </c>
    </row>
    <row r="2306" spans="1:9">
      <c r="A2306" s="1" t="s">
        <v>178</v>
      </c>
      <c r="B2306" s="1" t="s">
        <v>201</v>
      </c>
      <c r="C2306" s="1" t="s">
        <v>26</v>
      </c>
      <c r="D2306" s="1" t="s">
        <v>1</v>
      </c>
      <c r="E2306" s="11">
        <v>107.721695236876</v>
      </c>
      <c r="F2306" s="1">
        <v>36</v>
      </c>
      <c r="G2306" s="1">
        <f>IFERROR(VLOOKUP(C2306&amp;"|"&amp;D2306,TaxRates!$C:$D,2,0),55)</f>
        <v>26</v>
      </c>
      <c r="H2306" s="13">
        <f t="shared" si="70"/>
        <v>145.56985842821081</v>
      </c>
      <c r="I2306" s="1" t="str">
        <f t="shared" si="71"/>
        <v>30 to 40</v>
      </c>
    </row>
    <row r="2307" spans="1:9">
      <c r="A2307" s="1" t="s">
        <v>178</v>
      </c>
      <c r="B2307" s="1" t="s">
        <v>201</v>
      </c>
      <c r="C2307" s="1" t="s">
        <v>26</v>
      </c>
      <c r="D2307" s="1" t="s">
        <v>1</v>
      </c>
      <c r="E2307" s="11">
        <v>82.135782800893296</v>
      </c>
      <c r="F2307" s="1">
        <v>36</v>
      </c>
      <c r="G2307" s="1">
        <f>IFERROR(VLOOKUP(C2307&amp;"|"&amp;D2307,TaxRates!$C:$D,2,0),55)</f>
        <v>26</v>
      </c>
      <c r="H2307" s="13">
        <f t="shared" ref="H2307:H2370" si="72">E2307/(1-(G2307*0.01))</f>
        <v>110.99430108228823</v>
      </c>
      <c r="I2307" s="1" t="str">
        <f t="shared" ref="I2307:I2370" si="73">VLOOKUP(F2307,$M$4:$N$9,2, 1)</f>
        <v>30 to 40</v>
      </c>
    </row>
    <row r="2308" spans="1:9">
      <c r="A2308" s="1" t="s">
        <v>178</v>
      </c>
      <c r="B2308" s="1" t="s">
        <v>201</v>
      </c>
      <c r="C2308" s="1" t="s">
        <v>26</v>
      </c>
      <c r="D2308" s="1" t="s">
        <v>1</v>
      </c>
      <c r="E2308" s="11">
        <v>16.207767165942801</v>
      </c>
      <c r="F2308" s="1">
        <v>36</v>
      </c>
      <c r="G2308" s="1">
        <f>IFERROR(VLOOKUP(C2308&amp;"|"&amp;D2308,TaxRates!$C:$D,2,0),55)</f>
        <v>26</v>
      </c>
      <c r="H2308" s="13">
        <f t="shared" si="72"/>
        <v>21.902388062084867</v>
      </c>
      <c r="I2308" s="1" t="str">
        <f t="shared" si="73"/>
        <v>30 to 40</v>
      </c>
    </row>
    <row r="2309" spans="1:9">
      <c r="A2309" s="1" t="s">
        <v>178</v>
      </c>
      <c r="B2309" s="1" t="s">
        <v>201</v>
      </c>
      <c r="C2309" s="1" t="s">
        <v>26</v>
      </c>
      <c r="D2309" s="1" t="s">
        <v>1</v>
      </c>
      <c r="E2309" s="11">
        <v>37.8056011615015</v>
      </c>
      <c r="F2309" s="1">
        <v>37</v>
      </c>
      <c r="G2309" s="1">
        <f>IFERROR(VLOOKUP(C2309&amp;"|"&amp;D2309,TaxRates!$C:$D,2,0),55)</f>
        <v>26</v>
      </c>
      <c r="H2309" s="13">
        <f t="shared" si="72"/>
        <v>51.08865021824527</v>
      </c>
      <c r="I2309" s="1" t="str">
        <f t="shared" si="73"/>
        <v>30 to 40</v>
      </c>
    </row>
    <row r="2310" spans="1:9">
      <c r="A2310" s="1" t="s">
        <v>178</v>
      </c>
      <c r="B2310" s="1" t="s">
        <v>201</v>
      </c>
      <c r="C2310" s="1" t="s">
        <v>26</v>
      </c>
      <c r="D2310" s="1" t="s">
        <v>1</v>
      </c>
      <c r="E2310" s="11">
        <v>114.633963822388</v>
      </c>
      <c r="F2310" s="1">
        <v>37</v>
      </c>
      <c r="G2310" s="1">
        <f>IFERROR(VLOOKUP(C2310&amp;"|"&amp;D2310,TaxRates!$C:$D,2,0),55)</f>
        <v>26</v>
      </c>
      <c r="H2310" s="13">
        <f t="shared" si="72"/>
        <v>154.91076192214595</v>
      </c>
      <c r="I2310" s="1" t="str">
        <f t="shared" si="73"/>
        <v>30 to 40</v>
      </c>
    </row>
    <row r="2311" spans="1:9">
      <c r="A2311" s="1" t="s">
        <v>178</v>
      </c>
      <c r="B2311" s="1" t="s">
        <v>201</v>
      </c>
      <c r="C2311" s="1" t="s">
        <v>26</v>
      </c>
      <c r="D2311" s="1" t="s">
        <v>1</v>
      </c>
      <c r="E2311" s="11">
        <v>92.3734536428707</v>
      </c>
      <c r="F2311" s="1">
        <v>37</v>
      </c>
      <c r="G2311" s="1">
        <f>IFERROR(VLOOKUP(C2311&amp;"|"&amp;D2311,TaxRates!$C:$D,2,0),55)</f>
        <v>26</v>
      </c>
      <c r="H2311" s="13">
        <f t="shared" si="72"/>
        <v>124.82899140928473</v>
      </c>
      <c r="I2311" s="1" t="str">
        <f t="shared" si="73"/>
        <v>30 to 40</v>
      </c>
    </row>
    <row r="2312" spans="1:9">
      <c r="A2312" s="1" t="s">
        <v>178</v>
      </c>
      <c r="B2312" s="1" t="s">
        <v>201</v>
      </c>
      <c r="C2312" s="1" t="s">
        <v>26</v>
      </c>
      <c r="D2312" s="1" t="s">
        <v>1</v>
      </c>
      <c r="E2312" s="11">
        <v>73.501457737338001</v>
      </c>
      <c r="F2312" s="1">
        <v>37</v>
      </c>
      <c r="G2312" s="1">
        <f>IFERROR(VLOOKUP(C2312&amp;"|"&amp;D2312,TaxRates!$C:$D,2,0),55)</f>
        <v>26</v>
      </c>
      <c r="H2312" s="13">
        <f t="shared" si="72"/>
        <v>99.326294239645947</v>
      </c>
      <c r="I2312" s="1" t="str">
        <f t="shared" si="73"/>
        <v>30 to 40</v>
      </c>
    </row>
    <row r="2313" spans="1:9">
      <c r="A2313" s="1" t="s">
        <v>178</v>
      </c>
      <c r="B2313" s="1" t="s">
        <v>201</v>
      </c>
      <c r="C2313" s="1" t="s">
        <v>26</v>
      </c>
      <c r="D2313" s="1" t="s">
        <v>1</v>
      </c>
      <c r="E2313" s="11">
        <v>25.727163141860501</v>
      </c>
      <c r="F2313" s="1">
        <v>38</v>
      </c>
      <c r="G2313" s="1">
        <f>IFERROR(VLOOKUP(C2313&amp;"|"&amp;D2313,TaxRates!$C:$D,2,0),55)</f>
        <v>26</v>
      </c>
      <c r="H2313" s="13">
        <f t="shared" si="72"/>
        <v>34.766436678189869</v>
      </c>
      <c r="I2313" s="1" t="str">
        <f t="shared" si="73"/>
        <v>30 to 40</v>
      </c>
    </row>
    <row r="2314" spans="1:9">
      <c r="A2314" s="1" t="s">
        <v>178</v>
      </c>
      <c r="B2314" s="1" t="s">
        <v>201</v>
      </c>
      <c r="C2314" s="1" t="s">
        <v>26</v>
      </c>
      <c r="D2314" s="1" t="s">
        <v>1</v>
      </c>
      <c r="E2314" s="11">
        <v>32.604870384445299</v>
      </c>
      <c r="F2314" s="1">
        <v>38</v>
      </c>
      <c r="G2314" s="1">
        <f>IFERROR(VLOOKUP(C2314&amp;"|"&amp;D2314,TaxRates!$C:$D,2,0),55)</f>
        <v>26</v>
      </c>
      <c r="H2314" s="13">
        <f t="shared" si="72"/>
        <v>44.060635654655812</v>
      </c>
      <c r="I2314" s="1" t="str">
        <f t="shared" si="73"/>
        <v>30 to 40</v>
      </c>
    </row>
    <row r="2315" spans="1:9">
      <c r="A2315" s="1" t="s">
        <v>178</v>
      </c>
      <c r="B2315" s="1" t="s">
        <v>201</v>
      </c>
      <c r="C2315" s="1" t="s">
        <v>26</v>
      </c>
      <c r="D2315" s="1" t="s">
        <v>1</v>
      </c>
      <c r="E2315" s="11">
        <v>28.3568305385228</v>
      </c>
      <c r="F2315" s="1">
        <v>38</v>
      </c>
      <c r="G2315" s="1">
        <f>IFERROR(VLOOKUP(C2315&amp;"|"&amp;D2315,TaxRates!$C:$D,2,0),55)</f>
        <v>26</v>
      </c>
      <c r="H2315" s="13">
        <f t="shared" si="72"/>
        <v>38.320041268274053</v>
      </c>
      <c r="I2315" s="1" t="str">
        <f t="shared" si="73"/>
        <v>30 to 40</v>
      </c>
    </row>
    <row r="2316" spans="1:9">
      <c r="A2316" s="1" t="s">
        <v>178</v>
      </c>
      <c r="B2316" s="1" t="s">
        <v>201</v>
      </c>
      <c r="C2316" s="1" t="s">
        <v>26</v>
      </c>
      <c r="D2316" s="1" t="s">
        <v>1</v>
      </c>
      <c r="E2316" s="11">
        <v>255.898193704005</v>
      </c>
      <c r="F2316" s="1">
        <v>38</v>
      </c>
      <c r="G2316" s="1">
        <f>IFERROR(VLOOKUP(C2316&amp;"|"&amp;D2316,TaxRates!$C:$D,2,0),55)</f>
        <v>26</v>
      </c>
      <c r="H2316" s="13">
        <f t="shared" si="72"/>
        <v>345.80836987027703</v>
      </c>
      <c r="I2316" s="1" t="str">
        <f t="shared" si="73"/>
        <v>30 to 40</v>
      </c>
    </row>
    <row r="2317" spans="1:9">
      <c r="A2317" s="1" t="s">
        <v>178</v>
      </c>
      <c r="B2317" s="1" t="s">
        <v>201</v>
      </c>
      <c r="C2317" s="1" t="s">
        <v>26</v>
      </c>
      <c r="D2317" s="1" t="s">
        <v>1</v>
      </c>
      <c r="E2317" s="11">
        <v>34.302884189147299</v>
      </c>
      <c r="F2317" s="1">
        <v>38</v>
      </c>
      <c r="G2317" s="1">
        <f>IFERROR(VLOOKUP(C2317&amp;"|"&amp;D2317,TaxRates!$C:$D,2,0),55)</f>
        <v>26</v>
      </c>
      <c r="H2317" s="13">
        <f t="shared" si="72"/>
        <v>46.355248904253109</v>
      </c>
      <c r="I2317" s="1" t="str">
        <f t="shared" si="73"/>
        <v>30 to 40</v>
      </c>
    </row>
    <row r="2318" spans="1:9">
      <c r="A2318" s="1" t="s">
        <v>178</v>
      </c>
      <c r="B2318" s="1" t="s">
        <v>201</v>
      </c>
      <c r="C2318" s="1" t="s">
        <v>26</v>
      </c>
      <c r="D2318" s="1" t="s">
        <v>1</v>
      </c>
      <c r="E2318" s="11">
        <v>118.79484897745</v>
      </c>
      <c r="F2318" s="1">
        <v>38</v>
      </c>
      <c r="G2318" s="1">
        <f>IFERROR(VLOOKUP(C2318&amp;"|"&amp;D2318,TaxRates!$C:$D,2,0),55)</f>
        <v>26</v>
      </c>
      <c r="H2318" s="13">
        <f t="shared" si="72"/>
        <v>160.53357969925676</v>
      </c>
      <c r="I2318" s="1" t="str">
        <f t="shared" si="73"/>
        <v>30 to 40</v>
      </c>
    </row>
    <row r="2319" spans="1:9">
      <c r="A2319" s="1" t="s">
        <v>178</v>
      </c>
      <c r="B2319" s="1" t="s">
        <v>201</v>
      </c>
      <c r="C2319" s="1" t="s">
        <v>26</v>
      </c>
      <c r="D2319" s="1" t="s">
        <v>1</v>
      </c>
      <c r="E2319" s="11">
        <v>53.240997446367601</v>
      </c>
      <c r="F2319" s="1">
        <v>38</v>
      </c>
      <c r="G2319" s="1">
        <f>IFERROR(VLOOKUP(C2319&amp;"|"&amp;D2319,TaxRates!$C:$D,2,0),55)</f>
        <v>26</v>
      </c>
      <c r="H2319" s="13">
        <f t="shared" si="72"/>
        <v>71.947293846442705</v>
      </c>
      <c r="I2319" s="1" t="str">
        <f t="shared" si="73"/>
        <v>30 to 40</v>
      </c>
    </row>
    <row r="2320" spans="1:9">
      <c r="A2320" s="1" t="s">
        <v>178</v>
      </c>
      <c r="B2320" s="1" t="s">
        <v>201</v>
      </c>
      <c r="C2320" s="1" t="s">
        <v>26</v>
      </c>
      <c r="D2320" s="1" t="s">
        <v>1</v>
      </c>
      <c r="E2320" s="11">
        <v>150.80466319670799</v>
      </c>
      <c r="F2320" s="1">
        <v>39</v>
      </c>
      <c r="G2320" s="1">
        <f>IFERROR(VLOOKUP(C2320&amp;"|"&amp;D2320,TaxRates!$C:$D,2,0),55)</f>
        <v>26</v>
      </c>
      <c r="H2320" s="13">
        <f t="shared" si="72"/>
        <v>203.79008540095674</v>
      </c>
      <c r="I2320" s="1" t="str">
        <f t="shared" si="73"/>
        <v>30 to 40</v>
      </c>
    </row>
    <row r="2321" spans="1:9">
      <c r="A2321" s="1" t="s">
        <v>178</v>
      </c>
      <c r="B2321" s="1" t="s">
        <v>201</v>
      </c>
      <c r="C2321" s="1" t="s">
        <v>26</v>
      </c>
      <c r="D2321" s="1" t="s">
        <v>1</v>
      </c>
      <c r="E2321" s="11">
        <v>123.86334505113101</v>
      </c>
      <c r="F2321" s="1">
        <v>39</v>
      </c>
      <c r="G2321" s="1">
        <f>IFERROR(VLOOKUP(C2321&amp;"|"&amp;D2321,TaxRates!$C:$D,2,0),55)</f>
        <v>26</v>
      </c>
      <c r="H2321" s="13">
        <f t="shared" si="72"/>
        <v>167.38289871774461</v>
      </c>
      <c r="I2321" s="1" t="str">
        <f t="shared" si="73"/>
        <v>30 to 40</v>
      </c>
    </row>
    <row r="2322" spans="1:9">
      <c r="A2322" s="1" t="s">
        <v>178</v>
      </c>
      <c r="B2322" s="1" t="s">
        <v>201</v>
      </c>
      <c r="C2322" s="1" t="s">
        <v>26</v>
      </c>
      <c r="D2322" s="1" t="s">
        <v>1</v>
      </c>
      <c r="E2322" s="11">
        <v>60.5514728090888</v>
      </c>
      <c r="F2322" s="1">
        <v>39</v>
      </c>
      <c r="G2322" s="1">
        <f>IFERROR(VLOOKUP(C2322&amp;"|"&amp;D2322,TaxRates!$C:$D,2,0),55)</f>
        <v>26</v>
      </c>
      <c r="H2322" s="13">
        <f t="shared" si="72"/>
        <v>81.826314606876764</v>
      </c>
      <c r="I2322" s="1" t="str">
        <f t="shared" si="73"/>
        <v>30 to 40</v>
      </c>
    </row>
    <row r="2323" spans="1:9">
      <c r="A2323" s="1" t="s">
        <v>178</v>
      </c>
      <c r="B2323" s="1" t="s">
        <v>201</v>
      </c>
      <c r="C2323" s="1" t="s">
        <v>26</v>
      </c>
      <c r="D2323" s="1" t="s">
        <v>1</v>
      </c>
      <c r="E2323" s="11">
        <v>49.401683047240503</v>
      </c>
      <c r="F2323" s="1">
        <v>40</v>
      </c>
      <c r="G2323" s="1">
        <f>IFERROR(VLOOKUP(C2323&amp;"|"&amp;D2323,TaxRates!$C:$D,2,0),55)</f>
        <v>26</v>
      </c>
      <c r="H2323" s="13">
        <f t="shared" si="72"/>
        <v>66.759031144919604</v>
      </c>
      <c r="I2323" s="1" t="str">
        <f t="shared" si="73"/>
        <v>40 to 50</v>
      </c>
    </row>
    <row r="2324" spans="1:9">
      <c r="A2324" s="1" t="s">
        <v>178</v>
      </c>
      <c r="B2324" s="1" t="s">
        <v>201</v>
      </c>
      <c r="C2324" s="1" t="s">
        <v>26</v>
      </c>
      <c r="D2324" s="1" t="s">
        <v>1</v>
      </c>
      <c r="E2324" s="11">
        <v>27.6160156662059</v>
      </c>
      <c r="F2324" s="1">
        <v>40</v>
      </c>
      <c r="G2324" s="1">
        <f>IFERROR(VLOOKUP(C2324&amp;"|"&amp;D2324,TaxRates!$C:$D,2,0),55)</f>
        <v>26</v>
      </c>
      <c r="H2324" s="13">
        <f t="shared" si="72"/>
        <v>37.318940089467432</v>
      </c>
      <c r="I2324" s="1" t="str">
        <f t="shared" si="73"/>
        <v>40 to 50</v>
      </c>
    </row>
    <row r="2325" spans="1:9">
      <c r="A2325" s="1" t="s">
        <v>178</v>
      </c>
      <c r="B2325" s="1" t="s">
        <v>201</v>
      </c>
      <c r="C2325" s="1" t="s">
        <v>26</v>
      </c>
      <c r="D2325" s="1" t="s">
        <v>1</v>
      </c>
      <c r="E2325" s="11">
        <v>136.87493932981599</v>
      </c>
      <c r="F2325" s="1">
        <v>40</v>
      </c>
      <c r="G2325" s="1">
        <f>IFERROR(VLOOKUP(C2325&amp;"|"&amp;D2325,TaxRates!$C:$D,2,0),55)</f>
        <v>26</v>
      </c>
      <c r="H2325" s="13">
        <f t="shared" si="72"/>
        <v>184.96613422948107</v>
      </c>
      <c r="I2325" s="1" t="str">
        <f t="shared" si="73"/>
        <v>40 to 50</v>
      </c>
    </row>
    <row r="2326" spans="1:9">
      <c r="A2326" s="1" t="s">
        <v>178</v>
      </c>
      <c r="B2326" s="1" t="s">
        <v>201</v>
      </c>
      <c r="C2326" s="1" t="s">
        <v>26</v>
      </c>
      <c r="D2326" s="1" t="s">
        <v>1</v>
      </c>
      <c r="E2326" s="11">
        <v>66.541103805143706</v>
      </c>
      <c r="F2326" s="1">
        <v>40</v>
      </c>
      <c r="G2326" s="1">
        <f>IFERROR(VLOOKUP(C2326&amp;"|"&amp;D2326,TaxRates!$C:$D,2,0),55)</f>
        <v>26</v>
      </c>
      <c r="H2326" s="13">
        <f t="shared" si="72"/>
        <v>89.9204105474915</v>
      </c>
      <c r="I2326" s="1" t="str">
        <f t="shared" si="73"/>
        <v>40 to 50</v>
      </c>
    </row>
    <row r="2327" spans="1:9">
      <c r="A2327" s="1" t="s">
        <v>178</v>
      </c>
      <c r="B2327" s="1" t="s">
        <v>201</v>
      </c>
      <c r="C2327" s="1" t="s">
        <v>26</v>
      </c>
      <c r="D2327" s="1" t="s">
        <v>1</v>
      </c>
      <c r="E2327" s="11">
        <v>30.0428230065543</v>
      </c>
      <c r="F2327" s="1">
        <v>40</v>
      </c>
      <c r="G2327" s="1">
        <f>IFERROR(VLOOKUP(C2327&amp;"|"&amp;D2327,TaxRates!$C:$D,2,0),55)</f>
        <v>26</v>
      </c>
      <c r="H2327" s="13">
        <f t="shared" si="72"/>
        <v>40.598409468316625</v>
      </c>
      <c r="I2327" s="1" t="str">
        <f t="shared" si="73"/>
        <v>40 to 50</v>
      </c>
    </row>
    <row r="2328" spans="1:9">
      <c r="A2328" s="1" t="s">
        <v>178</v>
      </c>
      <c r="B2328" s="1" t="s">
        <v>201</v>
      </c>
      <c r="C2328" s="1" t="s">
        <v>26</v>
      </c>
      <c r="D2328" s="1" t="s">
        <v>1</v>
      </c>
      <c r="E2328" s="11">
        <v>66.052737002906497</v>
      </c>
      <c r="F2328" s="1">
        <v>40</v>
      </c>
      <c r="G2328" s="1">
        <f>IFERROR(VLOOKUP(C2328&amp;"|"&amp;D2328,TaxRates!$C:$D,2,0),55)</f>
        <v>26</v>
      </c>
      <c r="H2328" s="13">
        <f t="shared" si="72"/>
        <v>89.260455409333105</v>
      </c>
      <c r="I2328" s="1" t="str">
        <f t="shared" si="73"/>
        <v>40 to 50</v>
      </c>
    </row>
    <row r="2329" spans="1:9">
      <c r="A2329" s="1" t="s">
        <v>178</v>
      </c>
      <c r="B2329" s="1" t="s">
        <v>201</v>
      </c>
      <c r="C2329" s="1" t="s">
        <v>26</v>
      </c>
      <c r="D2329" s="1" t="s">
        <v>1</v>
      </c>
      <c r="E2329" s="11">
        <v>128.73799707100099</v>
      </c>
      <c r="F2329" s="1">
        <v>40</v>
      </c>
      <c r="G2329" s="1">
        <f>IFERROR(VLOOKUP(C2329&amp;"|"&amp;D2329,TaxRates!$C:$D,2,0),55)</f>
        <v>26</v>
      </c>
      <c r="H2329" s="13">
        <f t="shared" si="72"/>
        <v>173.97026631216349</v>
      </c>
      <c r="I2329" s="1" t="str">
        <f t="shared" si="73"/>
        <v>40 to 50</v>
      </c>
    </row>
    <row r="2330" spans="1:9">
      <c r="A2330" s="1" t="s">
        <v>178</v>
      </c>
      <c r="B2330" s="1" t="s">
        <v>201</v>
      </c>
      <c r="C2330" s="1" t="s">
        <v>26</v>
      </c>
      <c r="D2330" s="1" t="s">
        <v>1</v>
      </c>
      <c r="E2330" s="11">
        <v>99.276706225880304</v>
      </c>
      <c r="F2330" s="1">
        <v>40</v>
      </c>
      <c r="G2330" s="1">
        <f>IFERROR(VLOOKUP(C2330&amp;"|"&amp;D2330,TaxRates!$C:$D,2,0),55)</f>
        <v>26</v>
      </c>
      <c r="H2330" s="13">
        <f t="shared" si="72"/>
        <v>134.15771111605446</v>
      </c>
      <c r="I2330" s="1" t="str">
        <f t="shared" si="73"/>
        <v>40 to 50</v>
      </c>
    </row>
    <row r="2331" spans="1:9">
      <c r="A2331" s="1" t="s">
        <v>178</v>
      </c>
      <c r="B2331" s="1" t="s">
        <v>201</v>
      </c>
      <c r="C2331" s="1" t="s">
        <v>26</v>
      </c>
      <c r="D2331" s="1" t="s">
        <v>1</v>
      </c>
      <c r="E2331" s="11">
        <v>107.224312432136</v>
      </c>
      <c r="F2331" s="1">
        <v>40</v>
      </c>
      <c r="G2331" s="1">
        <f>IFERROR(VLOOKUP(C2331&amp;"|"&amp;D2331,TaxRates!$C:$D,2,0),55)</f>
        <v>26</v>
      </c>
      <c r="H2331" s="13">
        <f t="shared" si="72"/>
        <v>144.8977195028865</v>
      </c>
      <c r="I2331" s="1" t="str">
        <f t="shared" si="73"/>
        <v>40 to 50</v>
      </c>
    </row>
    <row r="2332" spans="1:9">
      <c r="A2332" s="1" t="s">
        <v>178</v>
      </c>
      <c r="B2332" s="1" t="s">
        <v>201</v>
      </c>
      <c r="C2332" s="1" t="s">
        <v>26</v>
      </c>
      <c r="D2332" s="1" t="s">
        <v>1</v>
      </c>
      <c r="E2332" s="11">
        <v>44.1032789097369</v>
      </c>
      <c r="F2332" s="1">
        <v>40</v>
      </c>
      <c r="G2332" s="1">
        <f>IFERROR(VLOOKUP(C2332&amp;"|"&amp;D2332,TaxRates!$C:$D,2,0),55)</f>
        <v>26</v>
      </c>
      <c r="H2332" s="13">
        <f t="shared" si="72"/>
        <v>59.599025553698517</v>
      </c>
      <c r="I2332" s="1" t="str">
        <f t="shared" si="73"/>
        <v>40 to 50</v>
      </c>
    </row>
    <row r="2333" spans="1:9">
      <c r="A2333" s="1" t="s">
        <v>178</v>
      </c>
      <c r="B2333" s="1" t="s">
        <v>201</v>
      </c>
      <c r="C2333" s="1" t="s">
        <v>26</v>
      </c>
      <c r="D2333" s="1" t="s">
        <v>1</v>
      </c>
      <c r="E2333" s="11">
        <v>59.6273325525475</v>
      </c>
      <c r="F2333" s="1">
        <v>41</v>
      </c>
      <c r="G2333" s="1">
        <f>IFERROR(VLOOKUP(C2333&amp;"|"&amp;D2333,TaxRates!$C:$D,2,0),55)</f>
        <v>26</v>
      </c>
      <c r="H2333" s="13">
        <f t="shared" si="72"/>
        <v>80.577476422361485</v>
      </c>
      <c r="I2333" s="1" t="str">
        <f t="shared" si="73"/>
        <v>40 to 50</v>
      </c>
    </row>
    <row r="2334" spans="1:9">
      <c r="A2334" s="1" t="s">
        <v>178</v>
      </c>
      <c r="B2334" s="1" t="s">
        <v>201</v>
      </c>
      <c r="C2334" s="1" t="s">
        <v>26</v>
      </c>
      <c r="D2334" s="1" t="s">
        <v>1</v>
      </c>
      <c r="E2334" s="11">
        <v>21.4625939580161</v>
      </c>
      <c r="F2334" s="1">
        <v>41</v>
      </c>
      <c r="G2334" s="1">
        <f>IFERROR(VLOOKUP(C2334&amp;"|"&amp;D2334,TaxRates!$C:$D,2,0),55)</f>
        <v>26</v>
      </c>
      <c r="H2334" s="13">
        <f t="shared" si="72"/>
        <v>29.003505348670405</v>
      </c>
      <c r="I2334" s="1" t="str">
        <f t="shared" si="73"/>
        <v>40 to 50</v>
      </c>
    </row>
    <row r="2335" spans="1:9">
      <c r="A2335" s="1" t="s">
        <v>178</v>
      </c>
      <c r="B2335" s="1" t="s">
        <v>201</v>
      </c>
      <c r="C2335" s="1" t="s">
        <v>26</v>
      </c>
      <c r="D2335" s="1" t="s">
        <v>1</v>
      </c>
      <c r="E2335" s="11">
        <v>30.0428230065543</v>
      </c>
      <c r="F2335" s="1">
        <v>41</v>
      </c>
      <c r="G2335" s="1">
        <f>IFERROR(VLOOKUP(C2335&amp;"|"&amp;D2335,TaxRates!$C:$D,2,0),55)</f>
        <v>26</v>
      </c>
      <c r="H2335" s="13">
        <f t="shared" si="72"/>
        <v>40.598409468316625</v>
      </c>
      <c r="I2335" s="1" t="str">
        <f t="shared" si="73"/>
        <v>40 to 50</v>
      </c>
    </row>
    <row r="2336" spans="1:9">
      <c r="A2336" s="1" t="s">
        <v>178</v>
      </c>
      <c r="B2336" s="1" t="s">
        <v>201</v>
      </c>
      <c r="C2336" s="1" t="s">
        <v>26</v>
      </c>
      <c r="D2336" s="1" t="s">
        <v>1</v>
      </c>
      <c r="E2336" s="11">
        <v>44.250540283950002</v>
      </c>
      <c r="F2336" s="1">
        <v>41</v>
      </c>
      <c r="G2336" s="1">
        <f>IFERROR(VLOOKUP(C2336&amp;"|"&amp;D2336,TaxRates!$C:$D,2,0),55)</f>
        <v>26</v>
      </c>
      <c r="H2336" s="13">
        <f t="shared" si="72"/>
        <v>59.798027410743245</v>
      </c>
      <c r="I2336" s="1" t="str">
        <f t="shared" si="73"/>
        <v>40 to 50</v>
      </c>
    </row>
    <row r="2337" spans="1:9">
      <c r="A2337" s="1" t="s">
        <v>178</v>
      </c>
      <c r="B2337" s="1" t="s">
        <v>201</v>
      </c>
      <c r="C2337" s="1" t="s">
        <v>26</v>
      </c>
      <c r="D2337" s="1" t="s">
        <v>1</v>
      </c>
      <c r="E2337" s="11">
        <v>109.047047604794</v>
      </c>
      <c r="F2337" s="1">
        <v>41</v>
      </c>
      <c r="G2337" s="1">
        <f>IFERROR(VLOOKUP(C2337&amp;"|"&amp;D2337,TaxRates!$C:$D,2,0),55)</f>
        <v>26</v>
      </c>
      <c r="H2337" s="13">
        <f t="shared" si="72"/>
        <v>147.36087514161352</v>
      </c>
      <c r="I2337" s="1" t="str">
        <f t="shared" si="73"/>
        <v>40 to 50</v>
      </c>
    </row>
    <row r="2338" spans="1:9">
      <c r="A2338" s="1" t="s">
        <v>178</v>
      </c>
      <c r="B2338" s="1" t="s">
        <v>201</v>
      </c>
      <c r="C2338" s="1" t="s">
        <v>26</v>
      </c>
      <c r="D2338" s="1" t="s">
        <v>1</v>
      </c>
      <c r="E2338" s="11">
        <v>78.914064573210993</v>
      </c>
      <c r="F2338" s="1">
        <v>41</v>
      </c>
      <c r="G2338" s="1">
        <f>IFERROR(VLOOKUP(C2338&amp;"|"&amp;D2338,TaxRates!$C:$D,2,0),55)</f>
        <v>26</v>
      </c>
      <c r="H2338" s="13">
        <f t="shared" si="72"/>
        <v>106.64062780163648</v>
      </c>
      <c r="I2338" s="1" t="str">
        <f t="shared" si="73"/>
        <v>40 to 50</v>
      </c>
    </row>
    <row r="2339" spans="1:9">
      <c r="A2339" s="1" t="s">
        <v>178</v>
      </c>
      <c r="B2339" s="1" t="s">
        <v>201</v>
      </c>
      <c r="C2339" s="1" t="s">
        <v>26</v>
      </c>
      <c r="D2339" s="1" t="s">
        <v>1</v>
      </c>
      <c r="E2339" s="11">
        <v>26.789548770112098</v>
      </c>
      <c r="F2339" s="1">
        <v>41</v>
      </c>
      <c r="G2339" s="1">
        <f>IFERROR(VLOOKUP(C2339&amp;"|"&amp;D2339,TaxRates!$C:$D,2,0),55)</f>
        <v>26</v>
      </c>
      <c r="H2339" s="13">
        <f t="shared" si="72"/>
        <v>36.202092932583916</v>
      </c>
      <c r="I2339" s="1" t="str">
        <f t="shared" si="73"/>
        <v>40 to 50</v>
      </c>
    </row>
    <row r="2340" spans="1:9">
      <c r="A2340" s="1" t="s">
        <v>178</v>
      </c>
      <c r="B2340" s="1" t="s">
        <v>201</v>
      </c>
      <c r="C2340" s="1" t="s">
        <v>26</v>
      </c>
      <c r="D2340" s="1" t="s">
        <v>1</v>
      </c>
      <c r="E2340" s="11">
        <v>126.71089917494599</v>
      </c>
      <c r="F2340" s="1">
        <v>41</v>
      </c>
      <c r="G2340" s="1">
        <f>IFERROR(VLOOKUP(C2340&amp;"|"&amp;D2340,TaxRates!$C:$D,2,0),55)</f>
        <v>26</v>
      </c>
      <c r="H2340" s="13">
        <f t="shared" si="72"/>
        <v>171.23094483100809</v>
      </c>
      <c r="I2340" s="1" t="str">
        <f t="shared" si="73"/>
        <v>40 to 50</v>
      </c>
    </row>
    <row r="2341" spans="1:9">
      <c r="A2341" s="1" t="s">
        <v>178</v>
      </c>
      <c r="B2341" s="1" t="s">
        <v>201</v>
      </c>
      <c r="C2341" s="1" t="s">
        <v>26</v>
      </c>
      <c r="D2341" s="1" t="s">
        <v>1</v>
      </c>
      <c r="E2341" s="11">
        <v>49.198822990926601</v>
      </c>
      <c r="F2341" s="1">
        <v>41</v>
      </c>
      <c r="G2341" s="1">
        <f>IFERROR(VLOOKUP(C2341&amp;"|"&amp;D2341,TaxRates!$C:$D,2,0),55)</f>
        <v>26</v>
      </c>
      <c r="H2341" s="13">
        <f t="shared" si="72"/>
        <v>66.484895933684598</v>
      </c>
      <c r="I2341" s="1" t="str">
        <f t="shared" si="73"/>
        <v>40 to 50</v>
      </c>
    </row>
    <row r="2342" spans="1:9">
      <c r="A2342" s="1" t="s">
        <v>178</v>
      </c>
      <c r="B2342" s="1" t="s">
        <v>201</v>
      </c>
      <c r="C2342" s="1" t="s">
        <v>26</v>
      </c>
      <c r="D2342" s="1" t="s">
        <v>1</v>
      </c>
      <c r="E2342" s="11">
        <v>154.418577533264</v>
      </c>
      <c r="F2342" s="1">
        <v>41</v>
      </c>
      <c r="G2342" s="1">
        <f>IFERROR(VLOOKUP(C2342&amp;"|"&amp;D2342,TaxRates!$C:$D,2,0),55)</f>
        <v>26</v>
      </c>
      <c r="H2342" s="13">
        <f t="shared" si="72"/>
        <v>208.67375342332974</v>
      </c>
      <c r="I2342" s="1" t="str">
        <f t="shared" si="73"/>
        <v>40 to 50</v>
      </c>
    </row>
    <row r="2343" spans="1:9">
      <c r="A2343" s="1" t="s">
        <v>178</v>
      </c>
      <c r="B2343" s="1" t="s">
        <v>201</v>
      </c>
      <c r="C2343" s="1" t="s">
        <v>26</v>
      </c>
      <c r="D2343" s="1" t="s">
        <v>1</v>
      </c>
      <c r="E2343" s="11">
        <v>107.94408996527901</v>
      </c>
      <c r="F2343" s="1">
        <v>41</v>
      </c>
      <c r="G2343" s="1">
        <f>IFERROR(VLOOKUP(C2343&amp;"|"&amp;D2343,TaxRates!$C:$D,2,0),55)</f>
        <v>26</v>
      </c>
      <c r="H2343" s="13">
        <f t="shared" si="72"/>
        <v>145.87039184497164</v>
      </c>
      <c r="I2343" s="1" t="str">
        <f t="shared" si="73"/>
        <v>40 to 50</v>
      </c>
    </row>
    <row r="2344" spans="1:9">
      <c r="A2344" s="1" t="s">
        <v>178</v>
      </c>
      <c r="B2344" s="1" t="s">
        <v>201</v>
      </c>
      <c r="C2344" s="1" t="s">
        <v>26</v>
      </c>
      <c r="D2344" s="1" t="s">
        <v>1</v>
      </c>
      <c r="E2344" s="11">
        <v>447.05698143635101</v>
      </c>
      <c r="F2344" s="1">
        <v>41</v>
      </c>
      <c r="G2344" s="1">
        <f>IFERROR(VLOOKUP(C2344&amp;"|"&amp;D2344,TaxRates!$C:$D,2,0),55)</f>
        <v>26</v>
      </c>
      <c r="H2344" s="13">
        <f t="shared" si="72"/>
        <v>604.13105599506889</v>
      </c>
      <c r="I2344" s="1" t="str">
        <f t="shared" si="73"/>
        <v>40 to 50</v>
      </c>
    </row>
    <row r="2345" spans="1:9">
      <c r="A2345" s="1" t="s">
        <v>178</v>
      </c>
      <c r="B2345" s="1" t="s">
        <v>201</v>
      </c>
      <c r="C2345" s="1" t="s">
        <v>26</v>
      </c>
      <c r="D2345" s="1" t="s">
        <v>1</v>
      </c>
      <c r="E2345" s="11">
        <v>104.358726303316</v>
      </c>
      <c r="F2345" s="1">
        <v>42</v>
      </c>
      <c r="G2345" s="1">
        <f>IFERROR(VLOOKUP(C2345&amp;"|"&amp;D2345,TaxRates!$C:$D,2,0),55)</f>
        <v>26</v>
      </c>
      <c r="H2345" s="13">
        <f t="shared" si="72"/>
        <v>141.02530581529189</v>
      </c>
      <c r="I2345" s="1" t="str">
        <f t="shared" si="73"/>
        <v>40 to 50</v>
      </c>
    </row>
    <row r="2346" spans="1:9">
      <c r="A2346" s="1" t="s">
        <v>178</v>
      </c>
      <c r="B2346" s="1" t="s">
        <v>201</v>
      </c>
      <c r="C2346" s="1" t="s">
        <v>26</v>
      </c>
      <c r="D2346" s="1" t="s">
        <v>1</v>
      </c>
      <c r="E2346" s="11">
        <v>81.271749227704206</v>
      </c>
      <c r="F2346" s="1">
        <v>42</v>
      </c>
      <c r="G2346" s="1">
        <f>IFERROR(VLOOKUP(C2346&amp;"|"&amp;D2346,TaxRates!$C:$D,2,0),55)</f>
        <v>26</v>
      </c>
      <c r="H2346" s="13">
        <f t="shared" si="72"/>
        <v>109.82668814554623</v>
      </c>
      <c r="I2346" s="1" t="str">
        <f t="shared" si="73"/>
        <v>40 to 50</v>
      </c>
    </row>
    <row r="2347" spans="1:9">
      <c r="A2347" s="1" t="s">
        <v>178</v>
      </c>
      <c r="B2347" s="1" t="s">
        <v>201</v>
      </c>
      <c r="C2347" s="1" t="s">
        <v>26</v>
      </c>
      <c r="D2347" s="1" t="s">
        <v>1</v>
      </c>
      <c r="E2347" s="11">
        <v>154.092498776078</v>
      </c>
      <c r="F2347" s="1">
        <v>42</v>
      </c>
      <c r="G2347" s="1">
        <f>IFERROR(VLOOKUP(C2347&amp;"|"&amp;D2347,TaxRates!$C:$D,2,0),55)</f>
        <v>26</v>
      </c>
      <c r="H2347" s="13">
        <f t="shared" si="72"/>
        <v>208.23310645415947</v>
      </c>
      <c r="I2347" s="1" t="str">
        <f t="shared" si="73"/>
        <v>40 to 50</v>
      </c>
    </row>
    <row r="2348" spans="1:9">
      <c r="A2348" s="1" t="s">
        <v>178</v>
      </c>
      <c r="B2348" s="1" t="s">
        <v>201</v>
      </c>
      <c r="C2348" s="1" t="s">
        <v>26</v>
      </c>
      <c r="D2348" s="1" t="s">
        <v>1</v>
      </c>
      <c r="E2348" s="11">
        <v>71.190355762442806</v>
      </c>
      <c r="F2348" s="1">
        <v>42</v>
      </c>
      <c r="G2348" s="1">
        <f>IFERROR(VLOOKUP(C2348&amp;"|"&amp;D2348,TaxRates!$C:$D,2,0),55)</f>
        <v>26</v>
      </c>
      <c r="H2348" s="13">
        <f t="shared" si="72"/>
        <v>96.203183462760549</v>
      </c>
      <c r="I2348" s="1" t="str">
        <f t="shared" si="73"/>
        <v>40 to 50</v>
      </c>
    </row>
    <row r="2349" spans="1:9">
      <c r="A2349" s="1" t="s">
        <v>178</v>
      </c>
      <c r="B2349" s="1" t="s">
        <v>201</v>
      </c>
      <c r="C2349" s="1" t="s">
        <v>26</v>
      </c>
      <c r="D2349" s="1" t="s">
        <v>1</v>
      </c>
      <c r="E2349" s="11">
        <v>205.51076104978699</v>
      </c>
      <c r="F2349" s="1">
        <v>42</v>
      </c>
      <c r="G2349" s="1">
        <f>IFERROR(VLOOKUP(C2349&amp;"|"&amp;D2349,TaxRates!$C:$D,2,0),55)</f>
        <v>26</v>
      </c>
      <c r="H2349" s="13">
        <f t="shared" si="72"/>
        <v>277.7172446618743</v>
      </c>
      <c r="I2349" s="1" t="str">
        <f t="shared" si="73"/>
        <v>40 to 50</v>
      </c>
    </row>
    <row r="2350" spans="1:9">
      <c r="A2350" s="1" t="s">
        <v>178</v>
      </c>
      <c r="B2350" s="1" t="s">
        <v>201</v>
      </c>
      <c r="C2350" s="1" t="s">
        <v>26</v>
      </c>
      <c r="D2350" s="1" t="s">
        <v>1</v>
      </c>
      <c r="E2350" s="11">
        <v>97.452468386138506</v>
      </c>
      <c r="F2350" s="1">
        <v>42</v>
      </c>
      <c r="G2350" s="1">
        <f>IFERROR(VLOOKUP(C2350&amp;"|"&amp;D2350,TaxRates!$C:$D,2,0),55)</f>
        <v>26</v>
      </c>
      <c r="H2350" s="13">
        <f t="shared" si="72"/>
        <v>131.69252484613313</v>
      </c>
      <c r="I2350" s="1" t="str">
        <f t="shared" si="73"/>
        <v>40 to 50</v>
      </c>
    </row>
    <row r="2351" spans="1:9">
      <c r="A2351" s="1" t="s">
        <v>178</v>
      </c>
      <c r="B2351" s="1" t="s">
        <v>201</v>
      </c>
      <c r="C2351" s="1" t="s">
        <v>26</v>
      </c>
      <c r="D2351" s="1" t="s">
        <v>1</v>
      </c>
      <c r="E2351" s="11">
        <v>145.38454302541601</v>
      </c>
      <c r="F2351" s="1">
        <v>42</v>
      </c>
      <c r="G2351" s="1">
        <f>IFERROR(VLOOKUP(C2351&amp;"|"&amp;D2351,TaxRates!$C:$D,2,0),55)</f>
        <v>26</v>
      </c>
      <c r="H2351" s="13">
        <f t="shared" si="72"/>
        <v>196.4655986829946</v>
      </c>
      <c r="I2351" s="1" t="str">
        <f t="shared" si="73"/>
        <v>40 to 50</v>
      </c>
    </row>
    <row r="2352" spans="1:9">
      <c r="A2352" s="1" t="s">
        <v>178</v>
      </c>
      <c r="B2352" s="1" t="s">
        <v>201</v>
      </c>
      <c r="C2352" s="1" t="s">
        <v>26</v>
      </c>
      <c r="D2352" s="1" t="s">
        <v>1</v>
      </c>
      <c r="E2352" s="11">
        <v>118.41617687233099</v>
      </c>
      <c r="F2352" s="1">
        <v>42</v>
      </c>
      <c r="G2352" s="1">
        <f>IFERROR(VLOOKUP(C2352&amp;"|"&amp;D2352,TaxRates!$C:$D,2,0),55)</f>
        <v>26</v>
      </c>
      <c r="H2352" s="13">
        <f t="shared" si="72"/>
        <v>160.02186063828512</v>
      </c>
      <c r="I2352" s="1" t="str">
        <f t="shared" si="73"/>
        <v>40 to 50</v>
      </c>
    </row>
    <row r="2353" spans="1:9">
      <c r="A2353" s="1" t="s">
        <v>178</v>
      </c>
      <c r="B2353" s="1" t="s">
        <v>201</v>
      </c>
      <c r="C2353" s="1" t="s">
        <v>26</v>
      </c>
      <c r="D2353" s="1" t="s">
        <v>1</v>
      </c>
      <c r="E2353" s="11">
        <v>14.8929334676117</v>
      </c>
      <c r="F2353" s="1">
        <v>42</v>
      </c>
      <c r="G2353" s="1">
        <f>IFERROR(VLOOKUP(C2353&amp;"|"&amp;D2353,TaxRates!$C:$D,2,0),55)</f>
        <v>26</v>
      </c>
      <c r="H2353" s="13">
        <f t="shared" si="72"/>
        <v>20.125585767042839</v>
      </c>
      <c r="I2353" s="1" t="str">
        <f t="shared" si="73"/>
        <v>40 to 50</v>
      </c>
    </row>
    <row r="2354" spans="1:9">
      <c r="A2354" s="1" t="s">
        <v>178</v>
      </c>
      <c r="B2354" s="1" t="s">
        <v>201</v>
      </c>
      <c r="C2354" s="1" t="s">
        <v>26</v>
      </c>
      <c r="D2354" s="1" t="s">
        <v>1</v>
      </c>
      <c r="E2354" s="11">
        <v>67.2774106762092</v>
      </c>
      <c r="F2354" s="1">
        <v>42</v>
      </c>
      <c r="G2354" s="1">
        <f>IFERROR(VLOOKUP(C2354&amp;"|"&amp;D2354,TaxRates!$C:$D,2,0),55)</f>
        <v>26</v>
      </c>
      <c r="H2354" s="13">
        <f t="shared" si="72"/>
        <v>90.915419832715131</v>
      </c>
      <c r="I2354" s="1" t="str">
        <f t="shared" si="73"/>
        <v>40 to 50</v>
      </c>
    </row>
    <row r="2355" spans="1:9">
      <c r="A2355" s="1" t="s">
        <v>178</v>
      </c>
      <c r="B2355" s="1" t="s">
        <v>201</v>
      </c>
      <c r="C2355" s="1" t="s">
        <v>26</v>
      </c>
      <c r="D2355" s="1" t="s">
        <v>1</v>
      </c>
      <c r="E2355" s="11">
        <v>82.705293625656196</v>
      </c>
      <c r="F2355" s="1">
        <v>43</v>
      </c>
      <c r="G2355" s="1">
        <f>IFERROR(VLOOKUP(C2355&amp;"|"&amp;D2355,TaxRates!$C:$D,2,0),55)</f>
        <v>26</v>
      </c>
      <c r="H2355" s="13">
        <f t="shared" si="72"/>
        <v>111.76391030494081</v>
      </c>
      <c r="I2355" s="1" t="str">
        <f t="shared" si="73"/>
        <v>40 to 50</v>
      </c>
    </row>
    <row r="2356" spans="1:9">
      <c r="A2356" s="1" t="s">
        <v>178</v>
      </c>
      <c r="B2356" s="1" t="s">
        <v>201</v>
      </c>
      <c r="C2356" s="1" t="s">
        <v>26</v>
      </c>
      <c r="D2356" s="1" t="s">
        <v>1</v>
      </c>
      <c r="E2356" s="11">
        <v>20.9637084861921</v>
      </c>
      <c r="F2356" s="1">
        <v>43</v>
      </c>
      <c r="G2356" s="1">
        <f>IFERROR(VLOOKUP(C2356&amp;"|"&amp;D2356,TaxRates!$C:$D,2,0),55)</f>
        <v>26</v>
      </c>
      <c r="H2356" s="13">
        <f t="shared" si="72"/>
        <v>28.329335792151486</v>
      </c>
      <c r="I2356" s="1" t="str">
        <f t="shared" si="73"/>
        <v>40 to 50</v>
      </c>
    </row>
    <row r="2357" spans="1:9">
      <c r="A2357" s="1" t="s">
        <v>178</v>
      </c>
      <c r="B2357" s="1" t="s">
        <v>201</v>
      </c>
      <c r="C2357" s="1" t="s">
        <v>26</v>
      </c>
      <c r="D2357" s="1" t="s">
        <v>1</v>
      </c>
      <c r="E2357" s="11">
        <v>25.6324951155806</v>
      </c>
      <c r="F2357" s="1">
        <v>43</v>
      </c>
      <c r="G2357" s="1">
        <f>IFERROR(VLOOKUP(C2357&amp;"|"&amp;D2357,TaxRates!$C:$D,2,0),55)</f>
        <v>26</v>
      </c>
      <c r="H2357" s="13">
        <f t="shared" si="72"/>
        <v>34.63850691294676</v>
      </c>
      <c r="I2357" s="1" t="str">
        <f t="shared" si="73"/>
        <v>40 to 50</v>
      </c>
    </row>
    <row r="2358" spans="1:9">
      <c r="A2358" s="1" t="s">
        <v>178</v>
      </c>
      <c r="B2358" s="1" t="s">
        <v>201</v>
      </c>
      <c r="C2358" s="1" t="s">
        <v>26</v>
      </c>
      <c r="D2358" s="1" t="s">
        <v>1</v>
      </c>
      <c r="E2358" s="11">
        <v>47.664599898359597</v>
      </c>
      <c r="F2358" s="1">
        <v>43</v>
      </c>
      <c r="G2358" s="1">
        <f>IFERROR(VLOOKUP(C2358&amp;"|"&amp;D2358,TaxRates!$C:$D,2,0),55)</f>
        <v>26</v>
      </c>
      <c r="H2358" s="13">
        <f t="shared" si="72"/>
        <v>64.41162148426973</v>
      </c>
      <c r="I2358" s="1" t="str">
        <f t="shared" si="73"/>
        <v>40 to 50</v>
      </c>
    </row>
    <row r="2359" spans="1:9">
      <c r="A2359" s="1" t="s">
        <v>178</v>
      </c>
      <c r="B2359" s="1" t="s">
        <v>201</v>
      </c>
      <c r="C2359" s="1" t="s">
        <v>26</v>
      </c>
      <c r="D2359" s="1" t="s">
        <v>1</v>
      </c>
      <c r="E2359" s="11">
        <v>70.931897024027904</v>
      </c>
      <c r="F2359" s="1">
        <v>43</v>
      </c>
      <c r="G2359" s="1">
        <f>IFERROR(VLOOKUP(C2359&amp;"|"&amp;D2359,TaxRates!$C:$D,2,0),55)</f>
        <v>26</v>
      </c>
      <c r="H2359" s="13">
        <f t="shared" si="72"/>
        <v>95.853914897335002</v>
      </c>
      <c r="I2359" s="1" t="str">
        <f t="shared" si="73"/>
        <v>40 to 50</v>
      </c>
    </row>
    <row r="2360" spans="1:9">
      <c r="A2360" s="1" t="s">
        <v>178</v>
      </c>
      <c r="B2360" s="1" t="s">
        <v>201</v>
      </c>
      <c r="C2360" s="1" t="s">
        <v>26</v>
      </c>
      <c r="D2360" s="1" t="s">
        <v>1</v>
      </c>
      <c r="E2360" s="11">
        <v>50.926890137304703</v>
      </c>
      <c r="F2360" s="1">
        <v>44</v>
      </c>
      <c r="G2360" s="1">
        <f>IFERROR(VLOOKUP(C2360&amp;"|"&amp;D2360,TaxRates!$C:$D,2,0),55)</f>
        <v>26</v>
      </c>
      <c r="H2360" s="13">
        <f t="shared" si="72"/>
        <v>68.820121807168519</v>
      </c>
      <c r="I2360" s="1" t="str">
        <f t="shared" si="73"/>
        <v>40 to 50</v>
      </c>
    </row>
    <row r="2361" spans="1:9">
      <c r="A2361" s="1" t="s">
        <v>178</v>
      </c>
      <c r="B2361" s="1" t="s">
        <v>201</v>
      </c>
      <c r="C2361" s="1" t="s">
        <v>26</v>
      </c>
      <c r="D2361" s="1" t="s">
        <v>1</v>
      </c>
      <c r="E2361" s="11">
        <v>72.258752059029604</v>
      </c>
      <c r="F2361" s="1">
        <v>44</v>
      </c>
      <c r="G2361" s="1">
        <f>IFERROR(VLOOKUP(C2361&amp;"|"&amp;D2361,TaxRates!$C:$D,2,0),55)</f>
        <v>26</v>
      </c>
      <c r="H2361" s="13">
        <f t="shared" si="72"/>
        <v>97.646962241931902</v>
      </c>
      <c r="I2361" s="1" t="str">
        <f t="shared" si="73"/>
        <v>40 to 50</v>
      </c>
    </row>
    <row r="2362" spans="1:9">
      <c r="A2362" s="1" t="s">
        <v>178</v>
      </c>
      <c r="B2362" s="1" t="s">
        <v>201</v>
      </c>
      <c r="C2362" s="1" t="s">
        <v>26</v>
      </c>
      <c r="D2362" s="1" t="s">
        <v>1</v>
      </c>
      <c r="E2362" s="11">
        <v>93.281064561490197</v>
      </c>
      <c r="F2362" s="1">
        <v>44</v>
      </c>
      <c r="G2362" s="1">
        <f>IFERROR(VLOOKUP(C2362&amp;"|"&amp;D2362,TaxRates!$C:$D,2,0),55)</f>
        <v>26</v>
      </c>
      <c r="H2362" s="13">
        <f t="shared" si="72"/>
        <v>126.05549265066243</v>
      </c>
      <c r="I2362" s="1" t="str">
        <f t="shared" si="73"/>
        <v>40 to 50</v>
      </c>
    </row>
    <row r="2363" spans="1:9">
      <c r="A2363" s="1" t="s">
        <v>178</v>
      </c>
      <c r="B2363" s="1" t="s">
        <v>201</v>
      </c>
      <c r="C2363" s="1" t="s">
        <v>26</v>
      </c>
      <c r="D2363" s="1" t="s">
        <v>1</v>
      </c>
      <c r="E2363" s="11">
        <v>165.95906073690199</v>
      </c>
      <c r="F2363" s="1">
        <v>44</v>
      </c>
      <c r="G2363" s="1">
        <f>IFERROR(VLOOKUP(C2363&amp;"|"&amp;D2363,TaxRates!$C:$D,2,0),55)</f>
        <v>26</v>
      </c>
      <c r="H2363" s="13">
        <f t="shared" si="72"/>
        <v>224.26900099581351</v>
      </c>
      <c r="I2363" s="1" t="str">
        <f t="shared" si="73"/>
        <v>40 to 50</v>
      </c>
    </row>
    <row r="2364" spans="1:9">
      <c r="A2364" s="1" t="s">
        <v>178</v>
      </c>
      <c r="B2364" s="1" t="s">
        <v>201</v>
      </c>
      <c r="C2364" s="1" t="s">
        <v>26</v>
      </c>
      <c r="D2364" s="1" t="s">
        <v>1</v>
      </c>
      <c r="E2364" s="11">
        <v>17.920807641482899</v>
      </c>
      <c r="F2364" s="1">
        <v>44</v>
      </c>
      <c r="G2364" s="1">
        <f>IFERROR(VLOOKUP(C2364&amp;"|"&amp;D2364,TaxRates!$C:$D,2,0),55)</f>
        <v>26</v>
      </c>
      <c r="H2364" s="13">
        <f t="shared" si="72"/>
        <v>24.21730762362554</v>
      </c>
      <c r="I2364" s="1" t="str">
        <f t="shared" si="73"/>
        <v>40 to 50</v>
      </c>
    </row>
    <row r="2365" spans="1:9">
      <c r="A2365" s="1" t="s">
        <v>178</v>
      </c>
      <c r="B2365" s="1" t="s">
        <v>201</v>
      </c>
      <c r="C2365" s="1" t="s">
        <v>26</v>
      </c>
      <c r="D2365" s="1" t="s">
        <v>1</v>
      </c>
      <c r="E2365" s="11">
        <v>17.050763399958601</v>
      </c>
      <c r="F2365" s="1">
        <v>45</v>
      </c>
      <c r="G2365" s="1">
        <f>IFERROR(VLOOKUP(C2365&amp;"|"&amp;D2365,TaxRates!$C:$D,2,0),55)</f>
        <v>26</v>
      </c>
      <c r="H2365" s="13">
        <f t="shared" si="72"/>
        <v>23.041572162106217</v>
      </c>
      <c r="I2365" s="1" t="str">
        <f t="shared" si="73"/>
        <v>40 to 50</v>
      </c>
    </row>
    <row r="2366" spans="1:9">
      <c r="A2366" s="1" t="s">
        <v>178</v>
      </c>
      <c r="B2366" s="1" t="s">
        <v>201</v>
      </c>
      <c r="C2366" s="1" t="s">
        <v>26</v>
      </c>
      <c r="D2366" s="1" t="s">
        <v>1</v>
      </c>
      <c r="E2366" s="11">
        <v>38.5614427046565</v>
      </c>
      <c r="F2366" s="1">
        <v>45</v>
      </c>
      <c r="G2366" s="1">
        <f>IFERROR(VLOOKUP(C2366&amp;"|"&amp;D2366,TaxRates!$C:$D,2,0),55)</f>
        <v>26</v>
      </c>
      <c r="H2366" s="13">
        <f t="shared" si="72"/>
        <v>52.110057708995271</v>
      </c>
      <c r="I2366" s="1" t="str">
        <f t="shared" si="73"/>
        <v>40 to 50</v>
      </c>
    </row>
    <row r="2367" spans="1:9">
      <c r="A2367" s="1" t="s">
        <v>178</v>
      </c>
      <c r="B2367" s="1" t="s">
        <v>201</v>
      </c>
      <c r="C2367" s="1" t="s">
        <v>26</v>
      </c>
      <c r="D2367" s="1" t="s">
        <v>1</v>
      </c>
      <c r="E2367" s="11">
        <v>42.396249102532103</v>
      </c>
      <c r="F2367" s="1">
        <v>45</v>
      </c>
      <c r="G2367" s="1">
        <f>IFERROR(VLOOKUP(C2367&amp;"|"&amp;D2367,TaxRates!$C:$D,2,0),55)</f>
        <v>26</v>
      </c>
      <c r="H2367" s="13">
        <f t="shared" si="72"/>
        <v>57.292228516935275</v>
      </c>
      <c r="I2367" s="1" t="str">
        <f t="shared" si="73"/>
        <v>40 to 50</v>
      </c>
    </row>
    <row r="2368" spans="1:9">
      <c r="A2368" s="1" t="s">
        <v>178</v>
      </c>
      <c r="B2368" s="1" t="s">
        <v>201</v>
      </c>
      <c r="C2368" s="1" t="s">
        <v>26</v>
      </c>
      <c r="D2368" s="1" t="s">
        <v>1</v>
      </c>
      <c r="E2368" s="11">
        <v>78.464767115152696</v>
      </c>
      <c r="F2368" s="1">
        <v>45</v>
      </c>
      <c r="G2368" s="1">
        <f>IFERROR(VLOOKUP(C2368&amp;"|"&amp;D2368,TaxRates!$C:$D,2,0),55)</f>
        <v>26</v>
      </c>
      <c r="H2368" s="13">
        <f t="shared" si="72"/>
        <v>106.03346907453067</v>
      </c>
      <c r="I2368" s="1" t="str">
        <f t="shared" si="73"/>
        <v>40 to 50</v>
      </c>
    </row>
    <row r="2369" spans="1:9">
      <c r="A2369" s="1" t="s">
        <v>178</v>
      </c>
      <c r="B2369" s="1" t="s">
        <v>201</v>
      </c>
      <c r="C2369" s="1" t="s">
        <v>26</v>
      </c>
      <c r="D2369" s="1" t="s">
        <v>1</v>
      </c>
      <c r="E2369" s="11">
        <v>130.97697102587401</v>
      </c>
      <c r="F2369" s="1">
        <v>45</v>
      </c>
      <c r="G2369" s="1">
        <f>IFERROR(VLOOKUP(C2369&amp;"|"&amp;D2369,TaxRates!$C:$D,2,0),55)</f>
        <v>26</v>
      </c>
      <c r="H2369" s="13">
        <f t="shared" si="72"/>
        <v>176.99590679172164</v>
      </c>
      <c r="I2369" s="1" t="str">
        <f t="shared" si="73"/>
        <v>40 to 50</v>
      </c>
    </row>
    <row r="2370" spans="1:9">
      <c r="A2370" s="1" t="s">
        <v>178</v>
      </c>
      <c r="B2370" s="1" t="s">
        <v>201</v>
      </c>
      <c r="C2370" s="1" t="s">
        <v>26</v>
      </c>
      <c r="D2370" s="1" t="s">
        <v>1</v>
      </c>
      <c r="E2370" s="11">
        <v>81.817217379126205</v>
      </c>
      <c r="F2370" s="1">
        <v>45</v>
      </c>
      <c r="G2370" s="1">
        <f>IFERROR(VLOOKUP(C2370&amp;"|"&amp;D2370,TaxRates!$C:$D,2,0),55)</f>
        <v>26</v>
      </c>
      <c r="H2370" s="13">
        <f t="shared" si="72"/>
        <v>110.56380726908947</v>
      </c>
      <c r="I2370" s="1" t="str">
        <f t="shared" si="73"/>
        <v>40 to 50</v>
      </c>
    </row>
    <row r="2371" spans="1:9">
      <c r="A2371" s="1" t="s">
        <v>178</v>
      </c>
      <c r="B2371" s="1" t="s">
        <v>201</v>
      </c>
      <c r="C2371" s="1" t="s">
        <v>26</v>
      </c>
      <c r="D2371" s="1" t="s">
        <v>1</v>
      </c>
      <c r="E2371" s="11">
        <v>25.7617244847881</v>
      </c>
      <c r="F2371" s="1">
        <v>45</v>
      </c>
      <c r="G2371" s="1">
        <f>IFERROR(VLOOKUP(C2371&amp;"|"&amp;D2371,TaxRates!$C:$D,2,0),55)</f>
        <v>26</v>
      </c>
      <c r="H2371" s="13">
        <f t="shared" ref="H2371:H2434" si="74">E2371/(1-(G2371*0.01))</f>
        <v>34.813141195659597</v>
      </c>
      <c r="I2371" s="1" t="str">
        <f t="shared" ref="I2371:I2434" si="75">VLOOKUP(F2371,$M$4:$N$9,2, 1)</f>
        <v>40 to 50</v>
      </c>
    </row>
    <row r="2372" spans="1:9">
      <c r="A2372" s="1" t="s">
        <v>178</v>
      </c>
      <c r="B2372" s="1" t="s">
        <v>201</v>
      </c>
      <c r="C2372" s="1" t="s">
        <v>26</v>
      </c>
      <c r="D2372" s="1" t="s">
        <v>1</v>
      </c>
      <c r="E2372" s="11">
        <v>189.925098056541</v>
      </c>
      <c r="F2372" s="1">
        <v>45</v>
      </c>
      <c r="G2372" s="1">
        <f>IFERROR(VLOOKUP(C2372&amp;"|"&amp;D2372,TaxRates!$C:$D,2,0),55)</f>
        <v>26</v>
      </c>
      <c r="H2372" s="13">
        <f t="shared" si="74"/>
        <v>256.65553791424458</v>
      </c>
      <c r="I2372" s="1" t="str">
        <f t="shared" si="75"/>
        <v>40 to 50</v>
      </c>
    </row>
    <row r="2373" spans="1:9">
      <c r="A2373" s="1" t="s">
        <v>178</v>
      </c>
      <c r="B2373" s="1" t="s">
        <v>201</v>
      </c>
      <c r="C2373" s="1" t="s">
        <v>26</v>
      </c>
      <c r="D2373" s="1" t="s">
        <v>1</v>
      </c>
      <c r="E2373" s="11">
        <v>125.97910030513199</v>
      </c>
      <c r="F2373" s="1">
        <v>45</v>
      </c>
      <c r="G2373" s="1">
        <f>IFERROR(VLOOKUP(C2373&amp;"|"&amp;D2373,TaxRates!$C:$D,2,0),55)</f>
        <v>26</v>
      </c>
      <c r="H2373" s="13">
        <f t="shared" si="74"/>
        <v>170.24202743936755</v>
      </c>
      <c r="I2373" s="1" t="str">
        <f t="shared" si="75"/>
        <v>40 to 50</v>
      </c>
    </row>
    <row r="2374" spans="1:9">
      <c r="A2374" s="1" t="s">
        <v>178</v>
      </c>
      <c r="B2374" s="1" t="s">
        <v>201</v>
      </c>
      <c r="C2374" s="1" t="s">
        <v>26</v>
      </c>
      <c r="D2374" s="1" t="s">
        <v>1</v>
      </c>
      <c r="E2374" s="11">
        <v>55.186951319897702</v>
      </c>
      <c r="F2374" s="1">
        <v>45</v>
      </c>
      <c r="G2374" s="1">
        <f>IFERROR(VLOOKUP(C2374&amp;"|"&amp;D2374,TaxRates!$C:$D,2,0),55)</f>
        <v>26</v>
      </c>
      <c r="H2374" s="13">
        <f t="shared" si="74"/>
        <v>74.576961243105004</v>
      </c>
      <c r="I2374" s="1" t="str">
        <f t="shared" si="75"/>
        <v>40 to 50</v>
      </c>
    </row>
    <row r="2375" spans="1:9">
      <c r="A2375" s="1" t="s">
        <v>178</v>
      </c>
      <c r="B2375" s="1" t="s">
        <v>201</v>
      </c>
      <c r="C2375" s="1" t="s">
        <v>26</v>
      </c>
      <c r="D2375" s="1" t="s">
        <v>1</v>
      </c>
      <c r="E2375" s="11">
        <v>67.8980121818215</v>
      </c>
      <c r="F2375" s="1">
        <v>45</v>
      </c>
      <c r="G2375" s="1">
        <f>IFERROR(VLOOKUP(C2375&amp;"|"&amp;D2375,TaxRates!$C:$D,2,0),55)</f>
        <v>26</v>
      </c>
      <c r="H2375" s="13">
        <f t="shared" si="74"/>
        <v>91.754070515975002</v>
      </c>
      <c r="I2375" s="1" t="str">
        <f t="shared" si="75"/>
        <v>40 to 50</v>
      </c>
    </row>
    <row r="2376" spans="1:9">
      <c r="A2376" s="1" t="s">
        <v>178</v>
      </c>
      <c r="B2376" s="1" t="s">
        <v>201</v>
      </c>
      <c r="C2376" s="1" t="s">
        <v>26</v>
      </c>
      <c r="D2376" s="1" t="s">
        <v>1</v>
      </c>
      <c r="E2376" s="11">
        <v>4.3802745492975497</v>
      </c>
      <c r="F2376" s="1">
        <v>45</v>
      </c>
      <c r="G2376" s="1">
        <f>IFERROR(VLOOKUP(C2376&amp;"|"&amp;D2376,TaxRates!$C:$D,2,0),55)</f>
        <v>26</v>
      </c>
      <c r="H2376" s="13">
        <f t="shared" si="74"/>
        <v>5.9192899314831751</v>
      </c>
      <c r="I2376" s="1" t="str">
        <f t="shared" si="75"/>
        <v>40 to 50</v>
      </c>
    </row>
    <row r="2377" spans="1:9">
      <c r="A2377" s="1" t="s">
        <v>178</v>
      </c>
      <c r="B2377" s="1" t="s">
        <v>201</v>
      </c>
      <c r="C2377" s="1" t="s">
        <v>26</v>
      </c>
      <c r="D2377" s="1" t="s">
        <v>1</v>
      </c>
      <c r="E2377" s="11">
        <v>70.082890121676996</v>
      </c>
      <c r="F2377" s="1">
        <v>45</v>
      </c>
      <c r="G2377" s="1">
        <f>IFERROR(VLOOKUP(C2377&amp;"|"&amp;D2377,TaxRates!$C:$D,2,0),55)</f>
        <v>26</v>
      </c>
      <c r="H2377" s="13">
        <f t="shared" si="74"/>
        <v>94.706608272536485</v>
      </c>
      <c r="I2377" s="1" t="str">
        <f t="shared" si="75"/>
        <v>40 to 50</v>
      </c>
    </row>
    <row r="2378" spans="1:9">
      <c r="A2378" s="1" t="s">
        <v>178</v>
      </c>
      <c r="B2378" s="1" t="s">
        <v>201</v>
      </c>
      <c r="C2378" s="1" t="s">
        <v>26</v>
      </c>
      <c r="D2378" s="1" t="s">
        <v>1</v>
      </c>
      <c r="E2378" s="11">
        <v>188.35931895521401</v>
      </c>
      <c r="F2378" s="1">
        <v>45</v>
      </c>
      <c r="G2378" s="1">
        <f>IFERROR(VLOOKUP(C2378&amp;"|"&amp;D2378,TaxRates!$C:$D,2,0),55)</f>
        <v>26</v>
      </c>
      <c r="H2378" s="13">
        <f t="shared" si="74"/>
        <v>254.53962020974865</v>
      </c>
      <c r="I2378" s="1" t="str">
        <f t="shared" si="75"/>
        <v>40 to 50</v>
      </c>
    </row>
    <row r="2379" spans="1:9">
      <c r="A2379" s="1" t="s">
        <v>178</v>
      </c>
      <c r="B2379" s="1" t="s">
        <v>201</v>
      </c>
      <c r="C2379" s="1" t="s">
        <v>26</v>
      </c>
      <c r="D2379" s="1" t="s">
        <v>1</v>
      </c>
      <c r="E2379" s="11">
        <v>87.414652266307499</v>
      </c>
      <c r="F2379" s="1">
        <v>45</v>
      </c>
      <c r="G2379" s="1">
        <f>IFERROR(VLOOKUP(C2379&amp;"|"&amp;D2379,TaxRates!$C:$D,2,0),55)</f>
        <v>26</v>
      </c>
      <c r="H2379" s="13">
        <f t="shared" si="74"/>
        <v>118.1279084679831</v>
      </c>
      <c r="I2379" s="1" t="str">
        <f t="shared" si="75"/>
        <v>40 to 50</v>
      </c>
    </row>
    <row r="2380" spans="1:9">
      <c r="A2380" s="1" t="s">
        <v>178</v>
      </c>
      <c r="B2380" s="1" t="s">
        <v>201</v>
      </c>
      <c r="C2380" s="1" t="s">
        <v>26</v>
      </c>
      <c r="D2380" s="1" t="s">
        <v>1</v>
      </c>
      <c r="E2380" s="11">
        <v>39.093386852324201</v>
      </c>
      <c r="F2380" s="1">
        <v>45</v>
      </c>
      <c r="G2380" s="1">
        <f>IFERROR(VLOOKUP(C2380&amp;"|"&amp;D2380,TaxRates!$C:$D,2,0),55)</f>
        <v>26</v>
      </c>
      <c r="H2380" s="13">
        <f t="shared" si="74"/>
        <v>52.828901151789459</v>
      </c>
      <c r="I2380" s="1" t="str">
        <f t="shared" si="75"/>
        <v>40 to 50</v>
      </c>
    </row>
    <row r="2381" spans="1:9">
      <c r="A2381" s="1" t="s">
        <v>178</v>
      </c>
      <c r="B2381" s="1" t="s">
        <v>201</v>
      </c>
      <c r="C2381" s="1" t="s">
        <v>26</v>
      </c>
      <c r="D2381" s="1" t="s">
        <v>1</v>
      </c>
      <c r="E2381" s="11">
        <v>48.211570716865403</v>
      </c>
      <c r="F2381" s="1">
        <v>46</v>
      </c>
      <c r="G2381" s="1">
        <f>IFERROR(VLOOKUP(C2381&amp;"|"&amp;D2381,TaxRates!$C:$D,2,0),55)</f>
        <v>26</v>
      </c>
      <c r="H2381" s="13">
        <f t="shared" si="74"/>
        <v>65.150771239007298</v>
      </c>
      <c r="I2381" s="1" t="str">
        <f t="shared" si="75"/>
        <v>40 to 50</v>
      </c>
    </row>
    <row r="2382" spans="1:9">
      <c r="A2382" s="1" t="s">
        <v>178</v>
      </c>
      <c r="B2382" s="1" t="s">
        <v>201</v>
      </c>
      <c r="C2382" s="1" t="s">
        <v>26</v>
      </c>
      <c r="D2382" s="1" t="s">
        <v>1</v>
      </c>
      <c r="E2382" s="11">
        <v>4.3998092213870397</v>
      </c>
      <c r="F2382" s="1">
        <v>46</v>
      </c>
      <c r="G2382" s="1">
        <f>IFERROR(VLOOKUP(C2382&amp;"|"&amp;D2382,TaxRates!$C:$D,2,0),55)</f>
        <v>26</v>
      </c>
      <c r="H2382" s="13">
        <f t="shared" si="74"/>
        <v>5.9456881370095127</v>
      </c>
      <c r="I2382" s="1" t="str">
        <f t="shared" si="75"/>
        <v>40 to 50</v>
      </c>
    </row>
    <row r="2383" spans="1:9">
      <c r="A2383" s="1" t="s">
        <v>178</v>
      </c>
      <c r="B2383" s="1" t="s">
        <v>201</v>
      </c>
      <c r="C2383" s="1" t="s">
        <v>26</v>
      </c>
      <c r="D2383" s="1" t="s">
        <v>1</v>
      </c>
      <c r="E2383" s="11">
        <v>60.434264776551899</v>
      </c>
      <c r="F2383" s="1">
        <v>46</v>
      </c>
      <c r="G2383" s="1">
        <f>IFERROR(VLOOKUP(C2383&amp;"|"&amp;D2383,TaxRates!$C:$D,2,0),55)</f>
        <v>26</v>
      </c>
      <c r="H2383" s="13">
        <f t="shared" si="74"/>
        <v>81.667925373718788</v>
      </c>
      <c r="I2383" s="1" t="str">
        <f t="shared" si="75"/>
        <v>40 to 50</v>
      </c>
    </row>
    <row r="2384" spans="1:9">
      <c r="A2384" s="1" t="s">
        <v>178</v>
      </c>
      <c r="B2384" s="1" t="s">
        <v>201</v>
      </c>
      <c r="C2384" s="1" t="s">
        <v>26</v>
      </c>
      <c r="D2384" s="1" t="s">
        <v>1</v>
      </c>
      <c r="E2384" s="11">
        <v>231.143256165368</v>
      </c>
      <c r="F2384" s="1">
        <v>46</v>
      </c>
      <c r="G2384" s="1">
        <f>IFERROR(VLOOKUP(C2384&amp;"|"&amp;D2384,TaxRates!$C:$D,2,0),55)</f>
        <v>26</v>
      </c>
      <c r="H2384" s="13">
        <f t="shared" si="74"/>
        <v>312.35575157482162</v>
      </c>
      <c r="I2384" s="1" t="str">
        <f t="shared" si="75"/>
        <v>40 to 50</v>
      </c>
    </row>
    <row r="2385" spans="1:9">
      <c r="A2385" s="1" t="s">
        <v>178</v>
      </c>
      <c r="B2385" s="1" t="s">
        <v>201</v>
      </c>
      <c r="C2385" s="1" t="s">
        <v>26</v>
      </c>
      <c r="D2385" s="1" t="s">
        <v>1</v>
      </c>
      <c r="E2385" s="11">
        <v>39.192562879855501</v>
      </c>
      <c r="F2385" s="1">
        <v>46</v>
      </c>
      <c r="G2385" s="1">
        <f>IFERROR(VLOOKUP(C2385&amp;"|"&amp;D2385,TaxRates!$C:$D,2,0),55)</f>
        <v>26</v>
      </c>
      <c r="H2385" s="13">
        <f t="shared" si="74"/>
        <v>52.962922810615545</v>
      </c>
      <c r="I2385" s="1" t="str">
        <f t="shared" si="75"/>
        <v>40 to 50</v>
      </c>
    </row>
    <row r="2386" spans="1:9">
      <c r="A2386" s="1" t="s">
        <v>178</v>
      </c>
      <c r="B2386" s="1" t="s">
        <v>201</v>
      </c>
      <c r="C2386" s="1" t="s">
        <v>26</v>
      </c>
      <c r="D2386" s="1" t="s">
        <v>1</v>
      </c>
      <c r="E2386" s="11">
        <v>160.24141248301601</v>
      </c>
      <c r="F2386" s="1">
        <v>46</v>
      </c>
      <c r="G2386" s="1">
        <f>IFERROR(VLOOKUP(C2386&amp;"|"&amp;D2386,TaxRates!$C:$D,2,0),55)</f>
        <v>26</v>
      </c>
      <c r="H2386" s="13">
        <f t="shared" si="74"/>
        <v>216.54244930137298</v>
      </c>
      <c r="I2386" s="1" t="str">
        <f t="shared" si="75"/>
        <v>40 to 50</v>
      </c>
    </row>
    <row r="2387" spans="1:9">
      <c r="A2387" s="1" t="s">
        <v>178</v>
      </c>
      <c r="B2387" s="1" t="s">
        <v>201</v>
      </c>
      <c r="C2387" s="1" t="s">
        <v>26</v>
      </c>
      <c r="D2387" s="1" t="s">
        <v>1</v>
      </c>
      <c r="E2387" s="11">
        <v>73.533013746098007</v>
      </c>
      <c r="F2387" s="1">
        <v>46</v>
      </c>
      <c r="G2387" s="1">
        <f>IFERROR(VLOOKUP(C2387&amp;"|"&amp;D2387,TaxRates!$C:$D,2,0),55)</f>
        <v>26</v>
      </c>
      <c r="H2387" s="13">
        <f t="shared" si="74"/>
        <v>99.368937494727035</v>
      </c>
      <c r="I2387" s="1" t="str">
        <f t="shared" si="75"/>
        <v>40 to 50</v>
      </c>
    </row>
    <row r="2388" spans="1:9">
      <c r="A2388" s="1" t="s">
        <v>178</v>
      </c>
      <c r="B2388" s="1" t="s">
        <v>201</v>
      </c>
      <c r="C2388" s="1" t="s">
        <v>26</v>
      </c>
      <c r="D2388" s="1" t="s">
        <v>1</v>
      </c>
      <c r="E2388" s="11">
        <v>20.971221821611199</v>
      </c>
      <c r="F2388" s="1">
        <v>46</v>
      </c>
      <c r="G2388" s="1">
        <f>IFERROR(VLOOKUP(C2388&amp;"|"&amp;D2388,TaxRates!$C:$D,2,0),55)</f>
        <v>26</v>
      </c>
      <c r="H2388" s="13">
        <f t="shared" si="74"/>
        <v>28.339488948123243</v>
      </c>
      <c r="I2388" s="1" t="str">
        <f t="shared" si="75"/>
        <v>40 to 50</v>
      </c>
    </row>
    <row r="2389" spans="1:9">
      <c r="A2389" s="1" t="s">
        <v>178</v>
      </c>
      <c r="B2389" s="1" t="s">
        <v>201</v>
      </c>
      <c r="C2389" s="1" t="s">
        <v>26</v>
      </c>
      <c r="D2389" s="1" t="s">
        <v>1</v>
      </c>
      <c r="E2389" s="11">
        <v>11.007036388886601</v>
      </c>
      <c r="F2389" s="1">
        <v>46</v>
      </c>
      <c r="G2389" s="1">
        <f>IFERROR(VLOOKUP(C2389&amp;"|"&amp;D2389,TaxRates!$C:$D,2,0),55)</f>
        <v>26</v>
      </c>
      <c r="H2389" s="13">
        <f t="shared" si="74"/>
        <v>14.874373498495407</v>
      </c>
      <c r="I2389" s="1" t="str">
        <f t="shared" si="75"/>
        <v>40 to 50</v>
      </c>
    </row>
    <row r="2390" spans="1:9">
      <c r="A2390" s="1" t="s">
        <v>178</v>
      </c>
      <c r="B2390" s="1" t="s">
        <v>201</v>
      </c>
      <c r="C2390" s="1" t="s">
        <v>26</v>
      </c>
      <c r="D2390" s="1" t="s">
        <v>1</v>
      </c>
      <c r="E2390" s="11">
        <v>24.469430792714</v>
      </c>
      <c r="F2390" s="1">
        <v>46</v>
      </c>
      <c r="G2390" s="1">
        <f>IFERROR(VLOOKUP(C2390&amp;"|"&amp;D2390,TaxRates!$C:$D,2,0),55)</f>
        <v>26</v>
      </c>
      <c r="H2390" s="13">
        <f t="shared" si="74"/>
        <v>33.066798368532432</v>
      </c>
      <c r="I2390" s="1" t="str">
        <f t="shared" si="75"/>
        <v>40 to 50</v>
      </c>
    </row>
    <row r="2391" spans="1:9">
      <c r="A2391" s="1" t="s">
        <v>178</v>
      </c>
      <c r="B2391" s="1" t="s">
        <v>201</v>
      </c>
      <c r="C2391" s="1" t="s">
        <v>26</v>
      </c>
      <c r="D2391" s="1" t="s">
        <v>1</v>
      </c>
      <c r="E2391" s="11">
        <v>19.226625337311201</v>
      </c>
      <c r="F2391" s="1">
        <v>46</v>
      </c>
      <c r="G2391" s="1">
        <f>IFERROR(VLOOKUP(C2391&amp;"|"&amp;D2391,TaxRates!$C:$D,2,0),55)</f>
        <v>26</v>
      </c>
      <c r="H2391" s="13">
        <f t="shared" si="74"/>
        <v>25.981926131501623</v>
      </c>
      <c r="I2391" s="1" t="str">
        <f t="shared" si="75"/>
        <v>40 to 50</v>
      </c>
    </row>
    <row r="2392" spans="1:9">
      <c r="A2392" s="1" t="s">
        <v>178</v>
      </c>
      <c r="B2392" s="1" t="s">
        <v>201</v>
      </c>
      <c r="C2392" s="1" t="s">
        <v>26</v>
      </c>
      <c r="D2392" s="1" t="s">
        <v>1</v>
      </c>
      <c r="E2392" s="11">
        <v>124.413321203805</v>
      </c>
      <c r="F2392" s="1">
        <v>46</v>
      </c>
      <c r="G2392" s="1">
        <f>IFERROR(VLOOKUP(C2392&amp;"|"&amp;D2392,TaxRates!$C:$D,2,0),55)</f>
        <v>26</v>
      </c>
      <c r="H2392" s="13">
        <f t="shared" si="74"/>
        <v>168.12610973487162</v>
      </c>
      <c r="I2392" s="1" t="str">
        <f t="shared" si="75"/>
        <v>40 to 50</v>
      </c>
    </row>
    <row r="2393" spans="1:9">
      <c r="A2393" s="1" t="s">
        <v>178</v>
      </c>
      <c r="B2393" s="1" t="s">
        <v>201</v>
      </c>
      <c r="C2393" s="1" t="s">
        <v>26</v>
      </c>
      <c r="D2393" s="1" t="s">
        <v>1</v>
      </c>
      <c r="E2393" s="11">
        <v>9.8214320597628699</v>
      </c>
      <c r="F2393" s="1">
        <v>47</v>
      </c>
      <c r="G2393" s="1">
        <f>IFERROR(VLOOKUP(C2393&amp;"|"&amp;D2393,TaxRates!$C:$D,2,0),55)</f>
        <v>26</v>
      </c>
      <c r="H2393" s="13">
        <f t="shared" si="74"/>
        <v>13.27220548616604</v>
      </c>
      <c r="I2393" s="1" t="str">
        <f t="shared" si="75"/>
        <v>40 to 50</v>
      </c>
    </row>
    <row r="2394" spans="1:9">
      <c r="A2394" s="1" t="s">
        <v>178</v>
      </c>
      <c r="B2394" s="1" t="s">
        <v>201</v>
      </c>
      <c r="C2394" s="1" t="s">
        <v>26</v>
      </c>
      <c r="D2394" s="1" t="s">
        <v>1</v>
      </c>
      <c r="E2394" s="11">
        <v>15.7299190332922</v>
      </c>
      <c r="F2394" s="1">
        <v>47</v>
      </c>
      <c r="G2394" s="1">
        <f>IFERROR(VLOOKUP(C2394&amp;"|"&amp;D2394,TaxRates!$C:$D,2,0),55)</f>
        <v>26</v>
      </c>
      <c r="H2394" s="13">
        <f t="shared" si="74"/>
        <v>21.256647342286758</v>
      </c>
      <c r="I2394" s="1" t="str">
        <f t="shared" si="75"/>
        <v>40 to 50</v>
      </c>
    </row>
    <row r="2395" spans="1:9">
      <c r="A2395" s="1" t="s">
        <v>178</v>
      </c>
      <c r="B2395" s="1" t="s">
        <v>201</v>
      </c>
      <c r="C2395" s="1" t="s">
        <v>26</v>
      </c>
      <c r="D2395" s="1" t="s">
        <v>1</v>
      </c>
      <c r="E2395" s="11">
        <v>30.8737979038996</v>
      </c>
      <c r="F2395" s="1">
        <v>47</v>
      </c>
      <c r="G2395" s="1">
        <f>IFERROR(VLOOKUP(C2395&amp;"|"&amp;D2395,TaxRates!$C:$D,2,0),55)</f>
        <v>26</v>
      </c>
      <c r="H2395" s="13">
        <f t="shared" si="74"/>
        <v>41.721348518783245</v>
      </c>
      <c r="I2395" s="1" t="str">
        <f t="shared" si="75"/>
        <v>40 to 50</v>
      </c>
    </row>
    <row r="2396" spans="1:9">
      <c r="A2396" s="1" t="s">
        <v>178</v>
      </c>
      <c r="B2396" s="1" t="s">
        <v>201</v>
      </c>
      <c r="C2396" s="1" t="s">
        <v>26</v>
      </c>
      <c r="D2396" s="1" t="s">
        <v>1</v>
      </c>
      <c r="E2396" s="11">
        <v>130.78012163789501</v>
      </c>
      <c r="F2396" s="1">
        <v>47</v>
      </c>
      <c r="G2396" s="1">
        <f>IFERROR(VLOOKUP(C2396&amp;"|"&amp;D2396,TaxRates!$C:$D,2,0),55)</f>
        <v>26</v>
      </c>
      <c r="H2396" s="13">
        <f t="shared" si="74"/>
        <v>176.72989410526353</v>
      </c>
      <c r="I2396" s="1" t="str">
        <f t="shared" si="75"/>
        <v>40 to 50</v>
      </c>
    </row>
    <row r="2397" spans="1:9">
      <c r="A2397" s="1" t="s">
        <v>178</v>
      </c>
      <c r="B2397" s="1" t="s">
        <v>201</v>
      </c>
      <c r="C2397" s="1" t="s">
        <v>26</v>
      </c>
      <c r="D2397" s="1" t="s">
        <v>1</v>
      </c>
      <c r="E2397" s="11">
        <v>69.337567248108698</v>
      </c>
      <c r="F2397" s="1">
        <v>47</v>
      </c>
      <c r="G2397" s="1">
        <f>IFERROR(VLOOKUP(C2397&amp;"|"&amp;D2397,TaxRates!$C:$D,2,0),55)</f>
        <v>26</v>
      </c>
      <c r="H2397" s="13">
        <f t="shared" si="74"/>
        <v>93.699415200146888</v>
      </c>
      <c r="I2397" s="1" t="str">
        <f t="shared" si="75"/>
        <v>40 to 50</v>
      </c>
    </row>
    <row r="2398" spans="1:9">
      <c r="A2398" s="1" t="s">
        <v>178</v>
      </c>
      <c r="B2398" s="1" t="s">
        <v>201</v>
      </c>
      <c r="C2398" s="1" t="s">
        <v>26</v>
      </c>
      <c r="D2398" s="1" t="s">
        <v>1</v>
      </c>
      <c r="E2398" s="11">
        <v>231.52343093757099</v>
      </c>
      <c r="F2398" s="1">
        <v>47</v>
      </c>
      <c r="G2398" s="1">
        <f>IFERROR(VLOOKUP(C2398&amp;"|"&amp;D2398,TaxRates!$C:$D,2,0),55)</f>
        <v>26</v>
      </c>
      <c r="H2398" s="13">
        <f t="shared" si="74"/>
        <v>312.86950126698781</v>
      </c>
      <c r="I2398" s="1" t="str">
        <f t="shared" si="75"/>
        <v>40 to 50</v>
      </c>
    </row>
    <row r="2399" spans="1:9">
      <c r="A2399" s="1" t="s">
        <v>178</v>
      </c>
      <c r="B2399" s="1" t="s">
        <v>201</v>
      </c>
      <c r="C2399" s="1" t="s">
        <v>26</v>
      </c>
      <c r="D2399" s="1" t="s">
        <v>1</v>
      </c>
      <c r="E2399" s="11">
        <v>28.187029158052599</v>
      </c>
      <c r="F2399" s="1">
        <v>47</v>
      </c>
      <c r="G2399" s="1">
        <f>IFERROR(VLOOKUP(C2399&amp;"|"&amp;D2399,TaxRates!$C:$D,2,0),55)</f>
        <v>26</v>
      </c>
      <c r="H2399" s="13">
        <f t="shared" si="74"/>
        <v>38.090579943314324</v>
      </c>
      <c r="I2399" s="1" t="str">
        <f t="shared" si="75"/>
        <v>40 to 50</v>
      </c>
    </row>
    <row r="2400" spans="1:9">
      <c r="A2400" s="1" t="s">
        <v>178</v>
      </c>
      <c r="B2400" s="1" t="s">
        <v>201</v>
      </c>
      <c r="C2400" s="1" t="s">
        <v>26</v>
      </c>
      <c r="D2400" s="1" t="s">
        <v>1</v>
      </c>
      <c r="E2400" s="11">
        <v>660.304975300661</v>
      </c>
      <c r="F2400" s="1">
        <v>47</v>
      </c>
      <c r="G2400" s="1">
        <f>IFERROR(VLOOKUP(C2400&amp;"|"&amp;D2400,TaxRates!$C:$D,2,0),55)</f>
        <v>26</v>
      </c>
      <c r="H2400" s="13">
        <f t="shared" si="74"/>
        <v>892.30402067656894</v>
      </c>
      <c r="I2400" s="1" t="str">
        <f t="shared" si="75"/>
        <v>40 to 50</v>
      </c>
    </row>
    <row r="2401" spans="1:9">
      <c r="A2401" s="1" t="s">
        <v>178</v>
      </c>
      <c r="B2401" s="1" t="s">
        <v>201</v>
      </c>
      <c r="C2401" s="1" t="s">
        <v>26</v>
      </c>
      <c r="D2401" s="1" t="s">
        <v>1</v>
      </c>
      <c r="E2401" s="11">
        <v>228.21305535194401</v>
      </c>
      <c r="F2401" s="1">
        <v>48</v>
      </c>
      <c r="G2401" s="1">
        <f>IFERROR(VLOOKUP(C2401&amp;"|"&amp;D2401,TaxRates!$C:$D,2,0),55)</f>
        <v>26</v>
      </c>
      <c r="H2401" s="13">
        <f t="shared" si="74"/>
        <v>308.39602074587026</v>
      </c>
      <c r="I2401" s="1" t="str">
        <f t="shared" si="75"/>
        <v>40 to 50</v>
      </c>
    </row>
    <row r="2402" spans="1:9">
      <c r="A2402" s="1" t="s">
        <v>178</v>
      </c>
      <c r="B2402" s="1" t="s">
        <v>201</v>
      </c>
      <c r="C2402" s="1" t="s">
        <v>26</v>
      </c>
      <c r="D2402" s="1" t="s">
        <v>1</v>
      </c>
      <c r="E2402" s="11">
        <v>29.2584307888071</v>
      </c>
      <c r="F2402" s="1">
        <v>48</v>
      </c>
      <c r="G2402" s="1">
        <f>IFERROR(VLOOKUP(C2402&amp;"|"&amp;D2402,TaxRates!$C:$D,2,0),55)</f>
        <v>26</v>
      </c>
      <c r="H2402" s="13">
        <f t="shared" si="74"/>
        <v>39.538419984874459</v>
      </c>
      <c r="I2402" s="1" t="str">
        <f t="shared" si="75"/>
        <v>40 to 50</v>
      </c>
    </row>
    <row r="2403" spans="1:9">
      <c r="A2403" s="1" t="s">
        <v>178</v>
      </c>
      <c r="B2403" s="1" t="s">
        <v>201</v>
      </c>
      <c r="C2403" s="1" t="s">
        <v>26</v>
      </c>
      <c r="D2403" s="1" t="s">
        <v>1</v>
      </c>
      <c r="E2403" s="11">
        <v>85.668553114923697</v>
      </c>
      <c r="F2403" s="1">
        <v>48</v>
      </c>
      <c r="G2403" s="1">
        <f>IFERROR(VLOOKUP(C2403&amp;"|"&amp;D2403,TaxRates!$C:$D,2,0),55)</f>
        <v>26</v>
      </c>
      <c r="H2403" s="13">
        <f t="shared" si="74"/>
        <v>115.76831502016717</v>
      </c>
      <c r="I2403" s="1" t="str">
        <f t="shared" si="75"/>
        <v>40 to 50</v>
      </c>
    </row>
    <row r="2404" spans="1:9">
      <c r="A2404" s="1" t="s">
        <v>178</v>
      </c>
      <c r="B2404" s="1" t="s">
        <v>201</v>
      </c>
      <c r="C2404" s="1" t="s">
        <v>26</v>
      </c>
      <c r="D2404" s="1" t="s">
        <v>1</v>
      </c>
      <c r="E2404" s="11">
        <v>69.2248672168231</v>
      </c>
      <c r="F2404" s="1">
        <v>48</v>
      </c>
      <c r="G2404" s="1">
        <f>IFERROR(VLOOKUP(C2404&amp;"|"&amp;D2404,TaxRates!$C:$D,2,0),55)</f>
        <v>26</v>
      </c>
      <c r="H2404" s="13">
        <f t="shared" si="74"/>
        <v>93.54711786057176</v>
      </c>
      <c r="I2404" s="1" t="str">
        <f t="shared" si="75"/>
        <v>40 to 50</v>
      </c>
    </row>
    <row r="2405" spans="1:9">
      <c r="A2405" s="1" t="s">
        <v>178</v>
      </c>
      <c r="B2405" s="1" t="s">
        <v>201</v>
      </c>
      <c r="C2405" s="1" t="s">
        <v>26</v>
      </c>
      <c r="D2405" s="1" t="s">
        <v>1</v>
      </c>
      <c r="E2405" s="11">
        <v>119.83168926527701</v>
      </c>
      <c r="F2405" s="1">
        <v>48</v>
      </c>
      <c r="G2405" s="1">
        <f>IFERROR(VLOOKUP(C2405&amp;"|"&amp;D2405,TaxRates!$C:$D,2,0),55)</f>
        <v>26</v>
      </c>
      <c r="H2405" s="13">
        <f t="shared" si="74"/>
        <v>161.9347152233473</v>
      </c>
      <c r="I2405" s="1" t="str">
        <f t="shared" si="75"/>
        <v>40 to 50</v>
      </c>
    </row>
    <row r="2406" spans="1:9">
      <c r="A2406" s="1" t="s">
        <v>178</v>
      </c>
      <c r="B2406" s="1" t="s">
        <v>201</v>
      </c>
      <c r="C2406" s="1" t="s">
        <v>26</v>
      </c>
      <c r="D2406" s="1" t="s">
        <v>1</v>
      </c>
      <c r="E2406" s="11">
        <v>21.315332583802999</v>
      </c>
      <c r="F2406" s="1">
        <v>49</v>
      </c>
      <c r="G2406" s="1">
        <f>IFERROR(VLOOKUP(C2406&amp;"|"&amp;D2406,TaxRates!$C:$D,2,0),55)</f>
        <v>26</v>
      </c>
      <c r="H2406" s="13">
        <f t="shared" si="74"/>
        <v>28.804503491625674</v>
      </c>
      <c r="I2406" s="1" t="str">
        <f t="shared" si="75"/>
        <v>40 to 50</v>
      </c>
    </row>
    <row r="2407" spans="1:9">
      <c r="A2407" s="1" t="s">
        <v>178</v>
      </c>
      <c r="B2407" s="1" t="s">
        <v>201</v>
      </c>
      <c r="C2407" s="1" t="s">
        <v>26</v>
      </c>
      <c r="D2407" s="1" t="s">
        <v>1</v>
      </c>
      <c r="E2407" s="11">
        <v>46.965859704389302</v>
      </c>
      <c r="F2407" s="1">
        <v>49</v>
      </c>
      <c r="G2407" s="1">
        <f>IFERROR(VLOOKUP(C2407&amp;"|"&amp;D2407,TaxRates!$C:$D,2,0),55)</f>
        <v>26</v>
      </c>
      <c r="H2407" s="13">
        <f t="shared" si="74"/>
        <v>63.467377978904466</v>
      </c>
      <c r="I2407" s="1" t="str">
        <f t="shared" si="75"/>
        <v>40 to 50</v>
      </c>
    </row>
    <row r="2408" spans="1:9">
      <c r="A2408" s="1" t="s">
        <v>178</v>
      </c>
      <c r="B2408" s="1" t="s">
        <v>201</v>
      </c>
      <c r="C2408" s="1" t="s">
        <v>26</v>
      </c>
      <c r="D2408" s="1" t="s">
        <v>1</v>
      </c>
      <c r="E2408" s="11">
        <v>6.6222538383376701</v>
      </c>
      <c r="F2408" s="1">
        <v>49</v>
      </c>
      <c r="G2408" s="1">
        <f>IFERROR(VLOOKUP(C2408&amp;"|"&amp;D2408,TaxRates!$C:$D,2,0),55)</f>
        <v>26</v>
      </c>
      <c r="H2408" s="13">
        <f t="shared" si="74"/>
        <v>8.9489916734292834</v>
      </c>
      <c r="I2408" s="1" t="str">
        <f t="shared" si="75"/>
        <v>40 to 50</v>
      </c>
    </row>
    <row r="2409" spans="1:9">
      <c r="A2409" s="1" t="s">
        <v>178</v>
      </c>
      <c r="B2409" s="1" t="s">
        <v>201</v>
      </c>
      <c r="C2409" s="1" t="s">
        <v>26</v>
      </c>
      <c r="D2409" s="1" t="s">
        <v>1</v>
      </c>
      <c r="E2409" s="11">
        <v>42.6411838371926</v>
      </c>
      <c r="F2409" s="1">
        <v>49</v>
      </c>
      <c r="G2409" s="1">
        <f>IFERROR(VLOOKUP(C2409&amp;"|"&amp;D2409,TaxRates!$C:$D,2,0),55)</f>
        <v>26</v>
      </c>
      <c r="H2409" s="13">
        <f t="shared" si="74"/>
        <v>57.623221401611623</v>
      </c>
      <c r="I2409" s="1" t="str">
        <f t="shared" si="75"/>
        <v>40 to 50</v>
      </c>
    </row>
    <row r="2410" spans="1:9">
      <c r="A2410" s="1" t="s">
        <v>178</v>
      </c>
      <c r="B2410" s="1" t="s">
        <v>201</v>
      </c>
      <c r="C2410" s="1" t="s">
        <v>26</v>
      </c>
      <c r="D2410" s="1" t="s">
        <v>1</v>
      </c>
      <c r="E2410" s="11">
        <v>141.28676988787399</v>
      </c>
      <c r="F2410" s="1">
        <v>49</v>
      </c>
      <c r="G2410" s="1">
        <f>IFERROR(VLOOKUP(C2410&amp;"|"&amp;D2410,TaxRates!$C:$D,2,0),55)</f>
        <v>26</v>
      </c>
      <c r="H2410" s="13">
        <f t="shared" si="74"/>
        <v>190.92806741604593</v>
      </c>
      <c r="I2410" s="1" t="str">
        <f t="shared" si="75"/>
        <v>40 to 50</v>
      </c>
    </row>
    <row r="2411" spans="1:9">
      <c r="A2411" s="1" t="s">
        <v>178</v>
      </c>
      <c r="B2411" s="1" t="s">
        <v>201</v>
      </c>
      <c r="C2411" s="1" t="s">
        <v>26</v>
      </c>
      <c r="D2411" s="1" t="s">
        <v>1</v>
      </c>
      <c r="E2411" s="11">
        <v>4.2164838371625804</v>
      </c>
      <c r="F2411" s="1">
        <v>49</v>
      </c>
      <c r="G2411" s="1">
        <f>IFERROR(VLOOKUP(C2411&amp;"|"&amp;D2411,TaxRates!$C:$D,2,0),55)</f>
        <v>26</v>
      </c>
      <c r="H2411" s="13">
        <f t="shared" si="74"/>
        <v>5.6979511313007842</v>
      </c>
      <c r="I2411" s="1" t="str">
        <f t="shared" si="75"/>
        <v>40 to 50</v>
      </c>
    </row>
    <row r="2412" spans="1:9">
      <c r="A2412" s="1" t="s">
        <v>178</v>
      </c>
      <c r="B2412" s="1" t="s">
        <v>201</v>
      </c>
      <c r="C2412" s="1" t="s">
        <v>26</v>
      </c>
      <c r="D2412" s="1" t="s">
        <v>1</v>
      </c>
      <c r="E2412" s="11">
        <v>13.8996705252152</v>
      </c>
      <c r="F2412" s="1">
        <v>49</v>
      </c>
      <c r="G2412" s="1">
        <f>IFERROR(VLOOKUP(C2412&amp;"|"&amp;D2412,TaxRates!$C:$D,2,0),55)</f>
        <v>26</v>
      </c>
      <c r="H2412" s="13">
        <f t="shared" si="74"/>
        <v>18.783338547588109</v>
      </c>
      <c r="I2412" s="1" t="str">
        <f t="shared" si="75"/>
        <v>40 to 50</v>
      </c>
    </row>
    <row r="2413" spans="1:9">
      <c r="A2413" s="1" t="s">
        <v>178</v>
      </c>
      <c r="B2413" s="1" t="s">
        <v>201</v>
      </c>
      <c r="C2413" s="1" t="s">
        <v>26</v>
      </c>
      <c r="D2413" s="1" t="s">
        <v>1</v>
      </c>
      <c r="E2413" s="11">
        <v>20.5639990418995</v>
      </c>
      <c r="F2413" s="1">
        <v>49</v>
      </c>
      <c r="G2413" s="1">
        <f>IFERROR(VLOOKUP(C2413&amp;"|"&amp;D2413,TaxRates!$C:$D,2,0),55)</f>
        <v>26</v>
      </c>
      <c r="H2413" s="13">
        <f t="shared" si="74"/>
        <v>27.789187894458784</v>
      </c>
      <c r="I2413" s="1" t="str">
        <f t="shared" si="75"/>
        <v>40 to 50</v>
      </c>
    </row>
    <row r="2414" spans="1:9">
      <c r="A2414" s="1" t="s">
        <v>178</v>
      </c>
      <c r="B2414" s="1" t="s">
        <v>201</v>
      </c>
      <c r="C2414" s="1" t="s">
        <v>26</v>
      </c>
      <c r="D2414" s="1" t="s">
        <v>1</v>
      </c>
      <c r="E2414" s="11">
        <v>12.2722820734522</v>
      </c>
      <c r="F2414" s="1">
        <v>49</v>
      </c>
      <c r="G2414" s="1">
        <f>IFERROR(VLOOKUP(C2414&amp;"|"&amp;D2414,TaxRates!$C:$D,2,0),55)</f>
        <v>26</v>
      </c>
      <c r="H2414" s="13">
        <f t="shared" si="74"/>
        <v>16.584164964124593</v>
      </c>
      <c r="I2414" s="1" t="str">
        <f t="shared" si="75"/>
        <v>40 to 50</v>
      </c>
    </row>
    <row r="2415" spans="1:9">
      <c r="A2415" s="1" t="s">
        <v>178</v>
      </c>
      <c r="B2415" s="1" t="s">
        <v>201</v>
      </c>
      <c r="C2415" s="1" t="s">
        <v>26</v>
      </c>
      <c r="D2415" s="1" t="s">
        <v>1</v>
      </c>
      <c r="E2415" s="11">
        <v>20.972724488695</v>
      </c>
      <c r="F2415" s="1">
        <v>49</v>
      </c>
      <c r="G2415" s="1">
        <f>IFERROR(VLOOKUP(C2415&amp;"|"&amp;D2415,TaxRates!$C:$D,2,0),55)</f>
        <v>26</v>
      </c>
      <c r="H2415" s="13">
        <f t="shared" si="74"/>
        <v>28.34151957931757</v>
      </c>
      <c r="I2415" s="1" t="str">
        <f t="shared" si="75"/>
        <v>40 to 50</v>
      </c>
    </row>
    <row r="2416" spans="1:9">
      <c r="A2416" s="1" t="s">
        <v>178</v>
      </c>
      <c r="B2416" s="1" t="s">
        <v>201</v>
      </c>
      <c r="C2416" s="1" t="s">
        <v>26</v>
      </c>
      <c r="D2416" s="1" t="s">
        <v>1</v>
      </c>
      <c r="E2416" s="11">
        <v>48.402409436508897</v>
      </c>
      <c r="F2416" s="1">
        <v>49</v>
      </c>
      <c r="G2416" s="1">
        <f>IFERROR(VLOOKUP(C2416&amp;"|"&amp;D2416,TaxRates!$C:$D,2,0),55)</f>
        <v>26</v>
      </c>
      <c r="H2416" s="13">
        <f t="shared" si="74"/>
        <v>65.408661400687706</v>
      </c>
      <c r="I2416" s="1" t="str">
        <f t="shared" si="75"/>
        <v>40 to 50</v>
      </c>
    </row>
    <row r="2417" spans="1:9">
      <c r="A2417" s="1" t="s">
        <v>178</v>
      </c>
      <c r="B2417" s="1" t="s">
        <v>201</v>
      </c>
      <c r="C2417" s="1" t="s">
        <v>26</v>
      </c>
      <c r="D2417" s="1" t="s">
        <v>1</v>
      </c>
      <c r="E2417" s="11">
        <v>3.94149576082589</v>
      </c>
      <c r="F2417" s="1">
        <v>49</v>
      </c>
      <c r="G2417" s="1">
        <f>IFERROR(VLOOKUP(C2417&amp;"|"&amp;D2417,TaxRates!$C:$D,2,0),55)</f>
        <v>26</v>
      </c>
      <c r="H2417" s="13">
        <f t="shared" si="74"/>
        <v>5.3263456227376897</v>
      </c>
      <c r="I2417" s="1" t="str">
        <f t="shared" si="75"/>
        <v>40 to 50</v>
      </c>
    </row>
    <row r="2418" spans="1:9">
      <c r="A2418" s="1" t="s">
        <v>178</v>
      </c>
      <c r="B2418" s="1" t="s">
        <v>201</v>
      </c>
      <c r="C2418" s="1" t="s">
        <v>26</v>
      </c>
      <c r="D2418" s="1" t="s">
        <v>1</v>
      </c>
      <c r="E2418" s="11">
        <v>31.210395330672402</v>
      </c>
      <c r="F2418" s="1">
        <v>49</v>
      </c>
      <c r="G2418" s="1">
        <f>IFERROR(VLOOKUP(C2418&amp;"|"&amp;D2418,TaxRates!$C:$D,2,0),55)</f>
        <v>26</v>
      </c>
      <c r="H2418" s="13">
        <f t="shared" si="74"/>
        <v>42.176209906314057</v>
      </c>
      <c r="I2418" s="1" t="str">
        <f t="shared" si="75"/>
        <v>40 to 50</v>
      </c>
    </row>
    <row r="2419" spans="1:9">
      <c r="A2419" s="1" t="s">
        <v>178</v>
      </c>
      <c r="B2419" s="1" t="s">
        <v>201</v>
      </c>
      <c r="C2419" s="1" t="s">
        <v>26</v>
      </c>
      <c r="D2419" s="1" t="s">
        <v>1</v>
      </c>
      <c r="E2419" s="11">
        <v>21.821731391046001</v>
      </c>
      <c r="F2419" s="1">
        <v>49</v>
      </c>
      <c r="G2419" s="1">
        <f>IFERROR(VLOOKUP(C2419&amp;"|"&amp;D2419,TaxRates!$C:$D,2,0),55)</f>
        <v>26</v>
      </c>
      <c r="H2419" s="13">
        <f t="shared" si="74"/>
        <v>29.488826204116219</v>
      </c>
      <c r="I2419" s="1" t="str">
        <f t="shared" si="75"/>
        <v>40 to 50</v>
      </c>
    </row>
    <row r="2420" spans="1:9">
      <c r="A2420" s="1" t="s">
        <v>178</v>
      </c>
      <c r="B2420" s="1" t="s">
        <v>201</v>
      </c>
      <c r="C2420" s="1" t="s">
        <v>26</v>
      </c>
      <c r="D2420" s="1" t="s">
        <v>1</v>
      </c>
      <c r="E2420" s="11">
        <v>51.475363622894299</v>
      </c>
      <c r="F2420" s="1">
        <v>50</v>
      </c>
      <c r="G2420" s="1">
        <f>IFERROR(VLOOKUP(C2420&amp;"|"&amp;D2420,TaxRates!$C:$D,2,0),55)</f>
        <v>26</v>
      </c>
      <c r="H2420" s="13">
        <f t="shared" si="74"/>
        <v>69.561302193100403</v>
      </c>
      <c r="I2420" s="1" t="str">
        <f t="shared" si="75"/>
        <v>50 to 60</v>
      </c>
    </row>
    <row r="2421" spans="1:9">
      <c r="A2421" s="1" t="s">
        <v>178</v>
      </c>
      <c r="B2421" s="1" t="s">
        <v>201</v>
      </c>
      <c r="C2421" s="1" t="s">
        <v>26</v>
      </c>
      <c r="D2421" s="1" t="s">
        <v>1</v>
      </c>
      <c r="E2421" s="11">
        <v>72.327874744884696</v>
      </c>
      <c r="F2421" s="1">
        <v>50</v>
      </c>
      <c r="G2421" s="1">
        <f>IFERROR(VLOOKUP(C2421&amp;"|"&amp;D2421,TaxRates!$C:$D,2,0),55)</f>
        <v>26</v>
      </c>
      <c r="H2421" s="13">
        <f t="shared" si="74"/>
        <v>97.740371276871215</v>
      </c>
      <c r="I2421" s="1" t="str">
        <f t="shared" si="75"/>
        <v>50 to 60</v>
      </c>
    </row>
    <row r="2422" spans="1:9">
      <c r="A2422" s="1" t="s">
        <v>178</v>
      </c>
      <c r="B2422" s="1" t="s">
        <v>201</v>
      </c>
      <c r="C2422" s="1" t="s">
        <v>26</v>
      </c>
      <c r="D2422" s="1" t="s">
        <v>1</v>
      </c>
      <c r="E2422" s="11">
        <v>152.927931786127</v>
      </c>
      <c r="F2422" s="1">
        <v>50</v>
      </c>
      <c r="G2422" s="1">
        <f>IFERROR(VLOOKUP(C2422&amp;"|"&amp;D2422,TaxRates!$C:$D,2,0),55)</f>
        <v>26</v>
      </c>
      <c r="H2422" s="13">
        <f t="shared" si="74"/>
        <v>206.65936727855001</v>
      </c>
      <c r="I2422" s="1" t="str">
        <f t="shared" si="75"/>
        <v>50 to 60</v>
      </c>
    </row>
    <row r="2423" spans="1:9">
      <c r="A2423" s="1" t="s">
        <v>178</v>
      </c>
      <c r="B2423" s="1" t="s">
        <v>201</v>
      </c>
      <c r="C2423" s="1" t="s">
        <v>26</v>
      </c>
      <c r="D2423" s="1" t="s">
        <v>1</v>
      </c>
      <c r="E2423" s="11">
        <v>18.538403812927601</v>
      </c>
      <c r="F2423" s="1">
        <v>50</v>
      </c>
      <c r="G2423" s="1">
        <f>IFERROR(VLOOKUP(C2423&amp;"|"&amp;D2423,TaxRates!$C:$D,2,0),55)</f>
        <v>26</v>
      </c>
      <c r="H2423" s="13">
        <f t="shared" si="74"/>
        <v>25.051897044496759</v>
      </c>
      <c r="I2423" s="1" t="str">
        <f t="shared" si="75"/>
        <v>50 to 60</v>
      </c>
    </row>
    <row r="2424" spans="1:9">
      <c r="A2424" s="1" t="s">
        <v>178</v>
      </c>
      <c r="B2424" s="1" t="s">
        <v>201</v>
      </c>
      <c r="C2424" s="1" t="s">
        <v>26</v>
      </c>
      <c r="D2424" s="1" t="s">
        <v>1</v>
      </c>
      <c r="E2424" s="11">
        <v>35.613209886227096</v>
      </c>
      <c r="F2424" s="1">
        <v>50</v>
      </c>
      <c r="G2424" s="1">
        <f>IFERROR(VLOOKUP(C2424&amp;"|"&amp;D2424,TaxRates!$C:$D,2,0),55)</f>
        <v>26</v>
      </c>
      <c r="H2424" s="13">
        <f t="shared" si="74"/>
        <v>48.125959305712293</v>
      </c>
      <c r="I2424" s="1" t="str">
        <f t="shared" si="75"/>
        <v>50 to 60</v>
      </c>
    </row>
    <row r="2425" spans="1:9">
      <c r="A2425" s="1" t="s">
        <v>178</v>
      </c>
      <c r="B2425" s="1" t="s">
        <v>201</v>
      </c>
      <c r="C2425" s="1" t="s">
        <v>26</v>
      </c>
      <c r="D2425" s="1" t="s">
        <v>1</v>
      </c>
      <c r="E2425" s="11">
        <v>106.402353537293</v>
      </c>
      <c r="F2425" s="1">
        <v>51</v>
      </c>
      <c r="G2425" s="1">
        <f>IFERROR(VLOOKUP(C2425&amp;"|"&amp;D2425,TaxRates!$C:$D,2,0),55)</f>
        <v>26</v>
      </c>
      <c r="H2425" s="13">
        <f t="shared" si="74"/>
        <v>143.78696423958513</v>
      </c>
      <c r="I2425" s="1" t="str">
        <f t="shared" si="75"/>
        <v>50 to 60</v>
      </c>
    </row>
    <row r="2426" spans="1:9">
      <c r="A2426" s="1" t="s">
        <v>178</v>
      </c>
      <c r="B2426" s="1" t="s">
        <v>201</v>
      </c>
      <c r="C2426" s="1" t="s">
        <v>26</v>
      </c>
      <c r="D2426" s="1" t="s">
        <v>1</v>
      </c>
      <c r="E2426" s="11">
        <v>27.999195772576702</v>
      </c>
      <c r="F2426" s="1">
        <v>51</v>
      </c>
      <c r="G2426" s="1">
        <f>IFERROR(VLOOKUP(C2426&amp;"|"&amp;D2426,TaxRates!$C:$D,2,0),55)</f>
        <v>26</v>
      </c>
      <c r="H2426" s="13">
        <f t="shared" si="74"/>
        <v>37.83675104402257</v>
      </c>
      <c r="I2426" s="1" t="str">
        <f t="shared" si="75"/>
        <v>50 to 60</v>
      </c>
    </row>
    <row r="2427" spans="1:9">
      <c r="A2427" s="1" t="s">
        <v>178</v>
      </c>
      <c r="B2427" s="1" t="s">
        <v>201</v>
      </c>
      <c r="C2427" s="1" t="s">
        <v>26</v>
      </c>
      <c r="D2427" s="1" t="s">
        <v>1</v>
      </c>
      <c r="E2427" s="11">
        <v>41.487135516828801</v>
      </c>
      <c r="F2427" s="1">
        <v>52</v>
      </c>
      <c r="G2427" s="1">
        <f>IFERROR(VLOOKUP(C2427&amp;"|"&amp;D2427,TaxRates!$C:$D,2,0),55)</f>
        <v>26</v>
      </c>
      <c r="H2427" s="13">
        <f t="shared" si="74"/>
        <v>56.063696644363247</v>
      </c>
      <c r="I2427" s="1" t="str">
        <f t="shared" si="75"/>
        <v>50 to 60</v>
      </c>
    </row>
    <row r="2428" spans="1:9">
      <c r="A2428" s="1" t="s">
        <v>178</v>
      </c>
      <c r="B2428" s="1" t="s">
        <v>201</v>
      </c>
      <c r="C2428" s="1" t="s">
        <v>26</v>
      </c>
      <c r="D2428" s="1" t="s">
        <v>1</v>
      </c>
      <c r="E2428" s="11">
        <v>32.767158429496497</v>
      </c>
      <c r="F2428" s="1">
        <v>52</v>
      </c>
      <c r="G2428" s="1">
        <f>IFERROR(VLOOKUP(C2428&amp;"|"&amp;D2428,TaxRates!$C:$D,2,0),55)</f>
        <v>26</v>
      </c>
      <c r="H2428" s="13">
        <f t="shared" si="74"/>
        <v>44.279943823643919</v>
      </c>
      <c r="I2428" s="1" t="str">
        <f t="shared" si="75"/>
        <v>50 to 60</v>
      </c>
    </row>
    <row r="2429" spans="1:9">
      <c r="A2429" s="1" t="s">
        <v>178</v>
      </c>
      <c r="B2429" s="1" t="s">
        <v>201</v>
      </c>
      <c r="C2429" s="1" t="s">
        <v>26</v>
      </c>
      <c r="D2429" s="1" t="s">
        <v>1</v>
      </c>
      <c r="E2429" s="11">
        <v>180.308028720175</v>
      </c>
      <c r="F2429" s="1">
        <v>52</v>
      </c>
      <c r="G2429" s="1">
        <f>IFERROR(VLOOKUP(C2429&amp;"|"&amp;D2429,TaxRates!$C:$D,2,0),55)</f>
        <v>26</v>
      </c>
      <c r="H2429" s="13">
        <f t="shared" si="74"/>
        <v>243.65949827050676</v>
      </c>
      <c r="I2429" s="1" t="str">
        <f t="shared" si="75"/>
        <v>50 to 60</v>
      </c>
    </row>
    <row r="2430" spans="1:9">
      <c r="A2430" s="1" t="s">
        <v>178</v>
      </c>
      <c r="B2430" s="1" t="s">
        <v>201</v>
      </c>
      <c r="C2430" s="1" t="s">
        <v>26</v>
      </c>
      <c r="D2430" s="1" t="s">
        <v>1</v>
      </c>
      <c r="E2430" s="11">
        <v>18.847953232191799</v>
      </c>
      <c r="F2430" s="1">
        <v>53</v>
      </c>
      <c r="G2430" s="1">
        <f>IFERROR(VLOOKUP(C2430&amp;"|"&amp;D2430,TaxRates!$C:$D,2,0),55)</f>
        <v>26</v>
      </c>
      <c r="H2430" s="13">
        <f t="shared" si="74"/>
        <v>25.470207070529458</v>
      </c>
      <c r="I2430" s="1" t="str">
        <f t="shared" si="75"/>
        <v>50 to 60</v>
      </c>
    </row>
    <row r="2431" spans="1:9">
      <c r="A2431" s="1" t="s">
        <v>178</v>
      </c>
      <c r="B2431" s="1" t="s">
        <v>201</v>
      </c>
      <c r="C2431" s="1" t="s">
        <v>26</v>
      </c>
      <c r="D2431" s="1" t="s">
        <v>1</v>
      </c>
      <c r="E2431" s="11">
        <v>18.878006573867999</v>
      </c>
      <c r="F2431" s="1">
        <v>53</v>
      </c>
      <c r="G2431" s="1">
        <f>IFERROR(VLOOKUP(C2431&amp;"|"&amp;D2431,TaxRates!$C:$D,2,0),55)</f>
        <v>26</v>
      </c>
      <c r="H2431" s="13">
        <f t="shared" si="74"/>
        <v>25.510819694416217</v>
      </c>
      <c r="I2431" s="1" t="str">
        <f t="shared" si="75"/>
        <v>50 to 60</v>
      </c>
    </row>
    <row r="2432" spans="1:9">
      <c r="A2432" s="1" t="s">
        <v>178</v>
      </c>
      <c r="B2432" s="1" t="s">
        <v>201</v>
      </c>
      <c r="C2432" s="1" t="s">
        <v>26</v>
      </c>
      <c r="D2432" s="1" t="s">
        <v>1</v>
      </c>
      <c r="E2432" s="11">
        <v>29.942144311939298</v>
      </c>
      <c r="F2432" s="1">
        <v>53</v>
      </c>
      <c r="G2432" s="1">
        <f>IFERROR(VLOOKUP(C2432&amp;"|"&amp;D2432,TaxRates!$C:$D,2,0),55)</f>
        <v>26</v>
      </c>
      <c r="H2432" s="13">
        <f t="shared" si="74"/>
        <v>40.462357178296351</v>
      </c>
      <c r="I2432" s="1" t="str">
        <f t="shared" si="75"/>
        <v>50 to 60</v>
      </c>
    </row>
    <row r="2433" spans="1:9">
      <c r="A2433" s="1" t="s">
        <v>178</v>
      </c>
      <c r="B2433" s="1" t="s">
        <v>201</v>
      </c>
      <c r="C2433" s="1" t="s">
        <v>26</v>
      </c>
      <c r="D2433" s="1" t="s">
        <v>1</v>
      </c>
      <c r="E2433" s="11">
        <v>178.16222012449899</v>
      </c>
      <c r="F2433" s="1">
        <v>54</v>
      </c>
      <c r="G2433" s="1">
        <f>IFERROR(VLOOKUP(C2433&amp;"|"&amp;D2433,TaxRates!$C:$D,2,0),55)</f>
        <v>26</v>
      </c>
      <c r="H2433" s="13">
        <f t="shared" si="74"/>
        <v>240.75975692499864</v>
      </c>
      <c r="I2433" s="1" t="str">
        <f t="shared" si="75"/>
        <v>50 to 60</v>
      </c>
    </row>
    <row r="2434" spans="1:9">
      <c r="A2434" s="1" t="s">
        <v>178</v>
      </c>
      <c r="B2434" s="1" t="s">
        <v>201</v>
      </c>
      <c r="C2434" s="1" t="s">
        <v>26</v>
      </c>
      <c r="D2434" s="1" t="s">
        <v>1</v>
      </c>
      <c r="E2434" s="11">
        <v>98.390132646434196</v>
      </c>
      <c r="F2434" s="1">
        <v>54</v>
      </c>
      <c r="G2434" s="1">
        <f>IFERROR(VLOOKUP(C2434&amp;"|"&amp;D2434,TaxRates!$C:$D,2,0),55)</f>
        <v>26</v>
      </c>
      <c r="H2434" s="13">
        <f t="shared" si="74"/>
        <v>132.95963871139756</v>
      </c>
      <c r="I2434" s="1" t="str">
        <f t="shared" si="75"/>
        <v>50 to 60</v>
      </c>
    </row>
    <row r="2435" spans="1:9">
      <c r="A2435" s="1" t="s">
        <v>178</v>
      </c>
      <c r="B2435" s="1" t="s">
        <v>201</v>
      </c>
      <c r="C2435" s="1" t="s">
        <v>26</v>
      </c>
      <c r="D2435" s="1" t="s">
        <v>1</v>
      </c>
      <c r="E2435" s="11">
        <v>116.859413773507</v>
      </c>
      <c r="F2435" s="1">
        <v>54</v>
      </c>
      <c r="G2435" s="1">
        <f>IFERROR(VLOOKUP(C2435&amp;"|"&amp;D2435,TaxRates!$C:$D,2,0),55)</f>
        <v>26</v>
      </c>
      <c r="H2435" s="13">
        <f t="shared" ref="H2435:H2498" si="76">E2435/(1-(G2435*0.01))</f>
        <v>157.9181267209554</v>
      </c>
      <c r="I2435" s="1" t="str">
        <f t="shared" ref="I2435:I2498" si="77">VLOOKUP(F2435,$M$4:$N$9,2, 1)</f>
        <v>50 to 60</v>
      </c>
    </row>
    <row r="2436" spans="1:9">
      <c r="A2436" s="1" t="s">
        <v>178</v>
      </c>
      <c r="B2436" s="1" t="s">
        <v>201</v>
      </c>
      <c r="C2436" s="1" t="s">
        <v>26</v>
      </c>
      <c r="D2436" s="1" t="s">
        <v>1</v>
      </c>
      <c r="E2436" s="11">
        <v>52.911913355013802</v>
      </c>
      <c r="F2436" s="1">
        <v>54</v>
      </c>
      <c r="G2436" s="1">
        <f>IFERROR(VLOOKUP(C2436&amp;"|"&amp;D2436,TaxRates!$C:$D,2,0),55)</f>
        <v>26</v>
      </c>
      <c r="H2436" s="13">
        <f t="shared" si="76"/>
        <v>71.502585614883515</v>
      </c>
      <c r="I2436" s="1" t="str">
        <f t="shared" si="77"/>
        <v>50 to 60</v>
      </c>
    </row>
    <row r="2437" spans="1:9">
      <c r="A2437" s="1" t="s">
        <v>178</v>
      </c>
      <c r="B2437" s="1" t="s">
        <v>201</v>
      </c>
      <c r="C2437" s="1" t="s">
        <v>26</v>
      </c>
      <c r="D2437" s="1" t="s">
        <v>1</v>
      </c>
      <c r="E2437" s="11">
        <v>61.702515795285102</v>
      </c>
      <c r="F2437" s="1">
        <v>54</v>
      </c>
      <c r="G2437" s="1">
        <f>IFERROR(VLOOKUP(C2437&amp;"|"&amp;D2437,TaxRates!$C:$D,2,0),55)</f>
        <v>26</v>
      </c>
      <c r="H2437" s="13">
        <f t="shared" si="76"/>
        <v>83.381778101736629</v>
      </c>
      <c r="I2437" s="1" t="str">
        <f t="shared" si="77"/>
        <v>50 to 60</v>
      </c>
    </row>
    <row r="2438" spans="1:9">
      <c r="A2438" s="1" t="s">
        <v>178</v>
      </c>
      <c r="B2438" s="1" t="s">
        <v>201</v>
      </c>
      <c r="C2438" s="1" t="s">
        <v>26</v>
      </c>
      <c r="D2438" s="1" t="s">
        <v>1</v>
      </c>
      <c r="E2438" s="11">
        <v>142.397240862807</v>
      </c>
      <c r="F2438" s="1">
        <v>54</v>
      </c>
      <c r="G2438" s="1">
        <f>IFERROR(VLOOKUP(C2438&amp;"|"&amp;D2438,TaxRates!$C:$D,2,0),55)</f>
        <v>26</v>
      </c>
      <c r="H2438" s="13">
        <f t="shared" si="76"/>
        <v>192.42870386865812</v>
      </c>
      <c r="I2438" s="1" t="str">
        <f t="shared" si="77"/>
        <v>50 to 60</v>
      </c>
    </row>
    <row r="2439" spans="1:9">
      <c r="A2439" s="1" t="s">
        <v>178</v>
      </c>
      <c r="B2439" s="1" t="s">
        <v>201</v>
      </c>
      <c r="C2439" s="1" t="s">
        <v>26</v>
      </c>
      <c r="D2439" s="1" t="s">
        <v>1</v>
      </c>
      <c r="E2439" s="11">
        <v>25.9916325486105</v>
      </c>
      <c r="F2439" s="1">
        <v>55</v>
      </c>
      <c r="G2439" s="1">
        <f>IFERROR(VLOOKUP(C2439&amp;"|"&amp;D2439,TaxRates!$C:$D,2,0),55)</f>
        <v>26</v>
      </c>
      <c r="H2439" s="13">
        <f t="shared" si="76"/>
        <v>35.123827768392566</v>
      </c>
      <c r="I2439" s="1" t="str">
        <f t="shared" si="77"/>
        <v>50 to 60</v>
      </c>
    </row>
    <row r="2440" spans="1:9">
      <c r="A2440" s="1" t="s">
        <v>178</v>
      </c>
      <c r="B2440" s="1" t="s">
        <v>201</v>
      </c>
      <c r="C2440" s="1" t="s">
        <v>26</v>
      </c>
      <c r="D2440" s="1" t="s">
        <v>1</v>
      </c>
      <c r="E2440" s="11">
        <v>357.01266177338198</v>
      </c>
      <c r="F2440" s="1">
        <v>55</v>
      </c>
      <c r="G2440" s="1">
        <f>IFERROR(VLOOKUP(C2440&amp;"|"&amp;D2440,TaxRates!$C:$D,2,0),55)</f>
        <v>26</v>
      </c>
      <c r="H2440" s="13">
        <f t="shared" si="76"/>
        <v>482.44954293700266</v>
      </c>
      <c r="I2440" s="1" t="str">
        <f t="shared" si="77"/>
        <v>50 to 60</v>
      </c>
    </row>
    <row r="2441" spans="1:9">
      <c r="A2441" s="1" t="s">
        <v>178</v>
      </c>
      <c r="B2441" s="1" t="s">
        <v>201</v>
      </c>
      <c r="C2441" s="1" t="s">
        <v>26</v>
      </c>
      <c r="D2441" s="1" t="s">
        <v>1</v>
      </c>
      <c r="E2441" s="11">
        <v>77.118377408061605</v>
      </c>
      <c r="F2441" s="1">
        <v>55</v>
      </c>
      <c r="G2441" s="1">
        <f>IFERROR(VLOOKUP(C2441&amp;"|"&amp;D2441,TaxRates!$C:$D,2,0),55)</f>
        <v>26</v>
      </c>
      <c r="H2441" s="13">
        <f t="shared" si="76"/>
        <v>104.21402352440758</v>
      </c>
      <c r="I2441" s="1" t="str">
        <f t="shared" si="77"/>
        <v>50 to 60</v>
      </c>
    </row>
    <row r="2442" spans="1:9">
      <c r="A2442" s="1" t="s">
        <v>178</v>
      </c>
      <c r="B2442" s="1" t="s">
        <v>201</v>
      </c>
      <c r="C2442" s="1" t="s">
        <v>26</v>
      </c>
      <c r="D2442" s="1" t="s">
        <v>1</v>
      </c>
      <c r="E2442" s="11">
        <v>336.92951619830001</v>
      </c>
      <c r="F2442" s="1">
        <v>67</v>
      </c>
      <c r="G2442" s="1">
        <f>IFERROR(VLOOKUP(C2442&amp;"|"&amp;D2442,TaxRates!$C:$D,2,0),55)</f>
        <v>26</v>
      </c>
      <c r="H2442" s="13">
        <f t="shared" si="76"/>
        <v>455.31015702472973</v>
      </c>
      <c r="I2442" s="1" t="str">
        <f t="shared" si="77"/>
        <v>60 to 70</v>
      </c>
    </row>
    <row r="2443" spans="1:9">
      <c r="A2443" s="1" t="s">
        <v>178</v>
      </c>
      <c r="B2443" s="1" t="s">
        <v>201</v>
      </c>
      <c r="C2443" s="1" t="s">
        <v>26</v>
      </c>
      <c r="D2443" s="1" t="s">
        <v>1</v>
      </c>
      <c r="E2443" s="11">
        <v>99.248155551287994</v>
      </c>
      <c r="F2443" s="1">
        <v>76</v>
      </c>
      <c r="G2443" s="1">
        <f>IFERROR(VLOOKUP(C2443&amp;"|"&amp;D2443,TaxRates!$C:$D,2,0),55)</f>
        <v>26</v>
      </c>
      <c r="H2443" s="13">
        <f t="shared" si="76"/>
        <v>134.11912912336214</v>
      </c>
      <c r="I2443" s="1" t="str">
        <f t="shared" si="77"/>
        <v>70 to 80</v>
      </c>
    </row>
    <row r="2444" spans="1:9">
      <c r="A2444" s="1" t="s">
        <v>178</v>
      </c>
      <c r="B2444" s="1" t="s">
        <v>363</v>
      </c>
      <c r="C2444" s="1" t="s">
        <v>9</v>
      </c>
      <c r="D2444" s="1" t="s">
        <v>0</v>
      </c>
      <c r="E2444" s="11">
        <v>31.769387485848601</v>
      </c>
      <c r="F2444" s="1">
        <v>31</v>
      </c>
      <c r="G2444" s="1">
        <f>IFERROR(VLOOKUP(C2444&amp;"|"&amp;D2444,TaxRates!$C:$D,2,0),55)</f>
        <v>20</v>
      </c>
      <c r="H2444" s="13">
        <f t="shared" si="76"/>
        <v>39.711734357310746</v>
      </c>
      <c r="I2444" s="1" t="str">
        <f t="shared" si="77"/>
        <v>30 to 40</v>
      </c>
    </row>
    <row r="2445" spans="1:9">
      <c r="A2445" s="1" t="s">
        <v>178</v>
      </c>
      <c r="B2445" s="1" t="s">
        <v>363</v>
      </c>
      <c r="C2445" s="1" t="s">
        <v>9</v>
      </c>
      <c r="D2445" s="1" t="s">
        <v>0</v>
      </c>
      <c r="E2445" s="11">
        <v>225.50975726817501</v>
      </c>
      <c r="F2445" s="1">
        <v>55</v>
      </c>
      <c r="G2445" s="1">
        <f>IFERROR(VLOOKUP(C2445&amp;"|"&amp;D2445,TaxRates!$C:$D,2,0),55)</f>
        <v>20</v>
      </c>
      <c r="H2445" s="13">
        <f t="shared" si="76"/>
        <v>281.88719658521876</v>
      </c>
      <c r="I2445" s="1" t="str">
        <f t="shared" si="77"/>
        <v>50 to 60</v>
      </c>
    </row>
    <row r="2446" spans="1:9">
      <c r="A2446" s="1" t="s">
        <v>178</v>
      </c>
      <c r="B2446" s="1" t="s">
        <v>364</v>
      </c>
      <c r="C2446" s="1">
        <v>20095</v>
      </c>
      <c r="D2446" s="1" t="s">
        <v>0</v>
      </c>
      <c r="E2446" s="11">
        <v>85.126090297669293</v>
      </c>
      <c r="F2446" s="1">
        <v>32</v>
      </c>
      <c r="G2446" s="1">
        <f>IFERROR(VLOOKUP(C2446&amp;"|"&amp;D2446,TaxRates!$C:$D,2,0),55)</f>
        <v>32</v>
      </c>
      <c r="H2446" s="13">
        <f t="shared" si="76"/>
        <v>125.18542690833721</v>
      </c>
      <c r="I2446" s="1" t="str">
        <f t="shared" si="77"/>
        <v>30 to 40</v>
      </c>
    </row>
    <row r="2447" spans="1:9">
      <c r="A2447" s="1" t="s">
        <v>178</v>
      </c>
      <c r="B2447" s="1" t="s">
        <v>364</v>
      </c>
      <c r="C2447" s="1">
        <v>20095</v>
      </c>
      <c r="D2447" s="1" t="s">
        <v>0</v>
      </c>
      <c r="E2447" s="11">
        <v>43.135561307765201</v>
      </c>
      <c r="F2447" s="1">
        <v>32</v>
      </c>
      <c r="G2447" s="1">
        <f>IFERROR(VLOOKUP(C2447&amp;"|"&amp;D2447,TaxRates!$C:$D,2,0),55)</f>
        <v>32</v>
      </c>
      <c r="H2447" s="13">
        <f t="shared" si="76"/>
        <v>63.434648982007651</v>
      </c>
      <c r="I2447" s="1" t="str">
        <f t="shared" si="77"/>
        <v>30 to 40</v>
      </c>
    </row>
    <row r="2448" spans="1:9">
      <c r="A2448" s="1" t="s">
        <v>178</v>
      </c>
      <c r="B2448" s="1" t="s">
        <v>364</v>
      </c>
      <c r="C2448" s="1">
        <v>20095</v>
      </c>
      <c r="D2448" s="1" t="s">
        <v>0</v>
      </c>
      <c r="E2448" s="11">
        <v>344.57208098654303</v>
      </c>
      <c r="F2448" s="1">
        <v>35</v>
      </c>
      <c r="G2448" s="1">
        <f>IFERROR(VLOOKUP(C2448&amp;"|"&amp;D2448,TaxRates!$C:$D,2,0),55)</f>
        <v>32</v>
      </c>
      <c r="H2448" s="13">
        <f t="shared" si="76"/>
        <v>506.72364850962214</v>
      </c>
      <c r="I2448" s="1" t="str">
        <f t="shared" si="77"/>
        <v>30 to 40</v>
      </c>
    </row>
    <row r="2449" spans="1:9">
      <c r="A2449" s="1" t="s">
        <v>178</v>
      </c>
      <c r="B2449" s="1" t="s">
        <v>364</v>
      </c>
      <c r="C2449" s="1">
        <v>20095</v>
      </c>
      <c r="D2449" s="1" t="s">
        <v>0</v>
      </c>
      <c r="E2449" s="11">
        <v>100.37665853122699</v>
      </c>
      <c r="F2449" s="1">
        <v>36</v>
      </c>
      <c r="G2449" s="1">
        <f>IFERROR(VLOOKUP(C2449&amp;"|"&amp;D2449,TaxRates!$C:$D,2,0),55)</f>
        <v>32</v>
      </c>
      <c r="H2449" s="13">
        <f t="shared" si="76"/>
        <v>147.61273313415737</v>
      </c>
      <c r="I2449" s="1" t="str">
        <f t="shared" si="77"/>
        <v>30 to 40</v>
      </c>
    </row>
    <row r="2450" spans="1:9">
      <c r="A2450" s="1" t="s">
        <v>178</v>
      </c>
      <c r="B2450" s="1" t="s">
        <v>364</v>
      </c>
      <c r="C2450" s="1">
        <v>20095</v>
      </c>
      <c r="D2450" s="1" t="s">
        <v>0</v>
      </c>
      <c r="E2450" s="11">
        <v>144.08623866500699</v>
      </c>
      <c r="F2450" s="1">
        <v>39</v>
      </c>
      <c r="G2450" s="1">
        <f>IFERROR(VLOOKUP(C2450&amp;"|"&amp;D2450,TaxRates!$C:$D,2,0),55)</f>
        <v>32</v>
      </c>
      <c r="H2450" s="13">
        <f t="shared" si="76"/>
        <v>211.8915274485397</v>
      </c>
      <c r="I2450" s="1" t="str">
        <f t="shared" si="77"/>
        <v>30 to 40</v>
      </c>
    </row>
    <row r="2451" spans="1:9">
      <c r="A2451" s="1" t="s">
        <v>178</v>
      </c>
      <c r="B2451" s="1" t="s">
        <v>364</v>
      </c>
      <c r="C2451" s="1">
        <v>20095</v>
      </c>
      <c r="D2451" s="1" t="s">
        <v>0</v>
      </c>
      <c r="E2451" s="11">
        <v>65.316430131841003</v>
      </c>
      <c r="F2451" s="1">
        <v>49</v>
      </c>
      <c r="G2451" s="1">
        <f>IFERROR(VLOOKUP(C2451&amp;"|"&amp;D2451,TaxRates!$C:$D,2,0),55)</f>
        <v>32</v>
      </c>
      <c r="H2451" s="13">
        <f t="shared" si="76"/>
        <v>96.0535737232956</v>
      </c>
      <c r="I2451" s="1" t="str">
        <f t="shared" si="77"/>
        <v>40 to 50</v>
      </c>
    </row>
    <row r="2452" spans="1:9">
      <c r="A2452" s="1" t="s">
        <v>178</v>
      </c>
      <c r="B2452" s="1" t="s">
        <v>364</v>
      </c>
      <c r="C2452" s="1">
        <v>20095</v>
      </c>
      <c r="D2452" s="1" t="s">
        <v>0</v>
      </c>
      <c r="E2452" s="11">
        <v>264.55355610673399</v>
      </c>
      <c r="F2452" s="1">
        <v>51</v>
      </c>
      <c r="G2452" s="1">
        <f>IFERROR(VLOOKUP(C2452&amp;"|"&amp;D2452,TaxRates!$C:$D,2,0),55)</f>
        <v>32</v>
      </c>
      <c r="H2452" s="13">
        <f t="shared" si="76"/>
        <v>389.0493472157853</v>
      </c>
      <c r="I2452" s="1" t="str">
        <f t="shared" si="77"/>
        <v>50 to 60</v>
      </c>
    </row>
    <row r="2453" spans="1:9">
      <c r="A2453" s="1" t="s">
        <v>178</v>
      </c>
      <c r="B2453" s="1" t="s">
        <v>365</v>
      </c>
      <c r="C2453" s="1" t="s">
        <v>153</v>
      </c>
      <c r="D2453" s="1" t="s">
        <v>1</v>
      </c>
      <c r="E2453" s="11">
        <v>164.10627222256801</v>
      </c>
      <c r="F2453" s="1">
        <v>32</v>
      </c>
      <c r="G2453" s="1">
        <f>IFERROR(VLOOKUP(C2453&amp;"|"&amp;D2453,TaxRates!$C:$D,2,0),55)</f>
        <v>1</v>
      </c>
      <c r="H2453" s="13">
        <f t="shared" si="76"/>
        <v>165.76391133592728</v>
      </c>
      <c r="I2453" s="1" t="str">
        <f t="shared" si="77"/>
        <v>30 to 40</v>
      </c>
    </row>
    <row r="2454" spans="1:9">
      <c r="A2454" s="1" t="s">
        <v>178</v>
      </c>
      <c r="B2454" s="1" t="s">
        <v>365</v>
      </c>
      <c r="C2454" s="1" t="s">
        <v>153</v>
      </c>
      <c r="D2454" s="1" t="s">
        <v>1</v>
      </c>
      <c r="E2454" s="11">
        <v>293.760896214691</v>
      </c>
      <c r="F2454" s="1">
        <v>37</v>
      </c>
      <c r="G2454" s="1">
        <f>IFERROR(VLOOKUP(C2454&amp;"|"&amp;D2454,TaxRates!$C:$D,2,0),55)</f>
        <v>1</v>
      </c>
      <c r="H2454" s="13">
        <f t="shared" si="76"/>
        <v>296.72817799463741</v>
      </c>
      <c r="I2454" s="1" t="str">
        <f t="shared" si="77"/>
        <v>30 to 40</v>
      </c>
    </row>
    <row r="2455" spans="1:9">
      <c r="A2455" s="1" t="s">
        <v>178</v>
      </c>
      <c r="B2455" s="1" t="s">
        <v>365</v>
      </c>
      <c r="C2455" s="1" t="s">
        <v>153</v>
      </c>
      <c r="D2455" s="1" t="s">
        <v>1</v>
      </c>
      <c r="E2455" s="11">
        <v>50.092909905791799</v>
      </c>
      <c r="F2455" s="1">
        <v>47</v>
      </c>
      <c r="G2455" s="1">
        <f>IFERROR(VLOOKUP(C2455&amp;"|"&amp;D2455,TaxRates!$C:$D,2,0),55)</f>
        <v>1</v>
      </c>
      <c r="H2455" s="13">
        <f t="shared" si="76"/>
        <v>50.598898894739193</v>
      </c>
      <c r="I2455" s="1" t="str">
        <f t="shared" si="77"/>
        <v>40 to 50</v>
      </c>
    </row>
    <row r="2456" spans="1:9">
      <c r="A2456" s="1" t="s">
        <v>178</v>
      </c>
      <c r="B2456" s="1" t="s">
        <v>366</v>
      </c>
      <c r="C2456" s="1" t="s">
        <v>164</v>
      </c>
      <c r="D2456" s="1" t="s">
        <v>1</v>
      </c>
      <c r="E2456" s="11">
        <v>108.829160877642</v>
      </c>
      <c r="F2456" s="1">
        <v>32</v>
      </c>
      <c r="G2456" s="1">
        <f>IFERROR(VLOOKUP(C2456&amp;"|"&amp;D2456,TaxRates!$C:$D,2,0),55)</f>
        <v>9</v>
      </c>
      <c r="H2456" s="13">
        <f t="shared" si="76"/>
        <v>119.59248448092526</v>
      </c>
      <c r="I2456" s="1" t="str">
        <f t="shared" si="77"/>
        <v>30 to 40</v>
      </c>
    </row>
    <row r="2457" spans="1:9">
      <c r="A2457" s="1" t="s">
        <v>178</v>
      </c>
      <c r="B2457" s="1" t="s">
        <v>367</v>
      </c>
      <c r="C2457" s="1">
        <v>1000</v>
      </c>
      <c r="D2457" s="1" t="s">
        <v>0</v>
      </c>
      <c r="E2457" s="11">
        <v>351.72477630546501</v>
      </c>
      <c r="F2457" s="1">
        <v>32</v>
      </c>
      <c r="G2457" s="1">
        <f>IFERROR(VLOOKUP(C2457&amp;"|"&amp;D2457,TaxRates!$C:$D,2,0),55)</f>
        <v>48</v>
      </c>
      <c r="H2457" s="13">
        <f t="shared" si="76"/>
        <v>676.39380058743268</v>
      </c>
      <c r="I2457" s="1" t="str">
        <f t="shared" si="77"/>
        <v>30 to 40</v>
      </c>
    </row>
    <row r="2458" spans="1:9">
      <c r="A2458" s="1" t="s">
        <v>178</v>
      </c>
      <c r="B2458" s="1" t="s">
        <v>367</v>
      </c>
      <c r="C2458" s="1">
        <v>1000</v>
      </c>
      <c r="D2458" s="1" t="s">
        <v>0</v>
      </c>
      <c r="E2458" s="11">
        <v>255.01312279164301</v>
      </c>
      <c r="F2458" s="1">
        <v>36</v>
      </c>
      <c r="G2458" s="1">
        <f>IFERROR(VLOOKUP(C2458&amp;"|"&amp;D2458,TaxRates!$C:$D,2,0),55)</f>
        <v>48</v>
      </c>
      <c r="H2458" s="13">
        <f t="shared" si="76"/>
        <v>490.4098515223904</v>
      </c>
      <c r="I2458" s="1" t="str">
        <f t="shared" si="77"/>
        <v>30 to 40</v>
      </c>
    </row>
    <row r="2459" spans="1:9">
      <c r="A2459" s="1" t="s">
        <v>178</v>
      </c>
      <c r="B2459" s="1" t="s">
        <v>368</v>
      </c>
      <c r="C2459" s="1">
        <v>1067</v>
      </c>
      <c r="D2459" s="1" t="s">
        <v>0</v>
      </c>
      <c r="E2459" s="11">
        <v>123.546282296448</v>
      </c>
      <c r="F2459" s="1">
        <v>32</v>
      </c>
      <c r="G2459" s="1">
        <f>IFERROR(VLOOKUP(C2459&amp;"|"&amp;D2459,TaxRates!$C:$D,2,0),55)</f>
        <v>29</v>
      </c>
      <c r="H2459" s="13">
        <f t="shared" si="76"/>
        <v>174.00884830485634</v>
      </c>
      <c r="I2459" s="1" t="str">
        <f t="shared" si="77"/>
        <v>30 to 40</v>
      </c>
    </row>
    <row r="2460" spans="1:9">
      <c r="A2460" s="1" t="s">
        <v>178</v>
      </c>
      <c r="B2460" s="1" t="s">
        <v>368</v>
      </c>
      <c r="C2460" s="1">
        <v>1067</v>
      </c>
      <c r="D2460" s="1" t="s">
        <v>0</v>
      </c>
      <c r="E2460" s="11">
        <v>175.90521416462099</v>
      </c>
      <c r="F2460" s="1">
        <v>43</v>
      </c>
      <c r="G2460" s="1">
        <f>IFERROR(VLOOKUP(C2460&amp;"|"&amp;D2460,TaxRates!$C:$D,2,0),55)</f>
        <v>29</v>
      </c>
      <c r="H2460" s="13">
        <f t="shared" si="76"/>
        <v>247.75382276707182</v>
      </c>
      <c r="I2460" s="1" t="str">
        <f t="shared" si="77"/>
        <v>40 to 50</v>
      </c>
    </row>
    <row r="2461" spans="1:9">
      <c r="A2461" s="1" t="s">
        <v>178</v>
      </c>
      <c r="B2461" s="1" t="s">
        <v>368</v>
      </c>
      <c r="C2461" s="1">
        <v>1067</v>
      </c>
      <c r="D2461" s="1" t="s">
        <v>0</v>
      </c>
      <c r="E2461" s="11">
        <v>770.57669657875795</v>
      </c>
      <c r="F2461" s="1">
        <v>54</v>
      </c>
      <c r="G2461" s="1">
        <f>IFERROR(VLOOKUP(C2461&amp;"|"&amp;D2461,TaxRates!$C:$D,2,0),55)</f>
        <v>29</v>
      </c>
      <c r="H2461" s="13">
        <f t="shared" si="76"/>
        <v>1085.3192909559971</v>
      </c>
      <c r="I2461" s="1" t="str">
        <f t="shared" si="77"/>
        <v>50 to 60</v>
      </c>
    </row>
    <row r="2462" spans="1:9">
      <c r="A2462" s="1" t="s">
        <v>178</v>
      </c>
      <c r="B2462" s="1" t="s">
        <v>369</v>
      </c>
      <c r="C2462" s="1" t="s">
        <v>24</v>
      </c>
      <c r="D2462" s="1" t="s">
        <v>0</v>
      </c>
      <c r="E2462" s="11">
        <v>157.02871025783699</v>
      </c>
      <c r="F2462" s="1">
        <v>32</v>
      </c>
      <c r="G2462" s="1">
        <f>IFERROR(VLOOKUP(C2462&amp;"|"&amp;D2462,TaxRates!$C:$D,2,0),55)</f>
        <v>12</v>
      </c>
      <c r="H2462" s="13">
        <f t="shared" si="76"/>
        <v>178.44171620208749</v>
      </c>
      <c r="I2462" s="1" t="str">
        <f t="shared" si="77"/>
        <v>30 to 40</v>
      </c>
    </row>
    <row r="2463" spans="1:9">
      <c r="A2463" s="1" t="s">
        <v>178</v>
      </c>
      <c r="B2463" s="1" t="s">
        <v>369</v>
      </c>
      <c r="C2463" s="1" t="s">
        <v>24</v>
      </c>
      <c r="D2463" s="1" t="s">
        <v>0</v>
      </c>
      <c r="E2463" s="11">
        <v>228.390370067833</v>
      </c>
      <c r="F2463" s="1">
        <v>32</v>
      </c>
      <c r="G2463" s="1">
        <f>IFERROR(VLOOKUP(C2463&amp;"|"&amp;D2463,TaxRates!$C:$D,2,0),55)</f>
        <v>12</v>
      </c>
      <c r="H2463" s="13">
        <f t="shared" si="76"/>
        <v>259.53451144071931</v>
      </c>
      <c r="I2463" s="1" t="str">
        <f t="shared" si="77"/>
        <v>30 to 40</v>
      </c>
    </row>
    <row r="2464" spans="1:9">
      <c r="A2464" s="1" t="s">
        <v>178</v>
      </c>
      <c r="B2464" s="1" t="s">
        <v>369</v>
      </c>
      <c r="C2464" s="1" t="s">
        <v>24</v>
      </c>
      <c r="D2464" s="1" t="s">
        <v>0</v>
      </c>
      <c r="E2464" s="11">
        <v>53.021608052131697</v>
      </c>
      <c r="F2464" s="1">
        <v>32</v>
      </c>
      <c r="G2464" s="1">
        <f>IFERROR(VLOOKUP(C2464&amp;"|"&amp;D2464,TaxRates!$C:$D,2,0),55)</f>
        <v>12</v>
      </c>
      <c r="H2464" s="13">
        <f t="shared" si="76"/>
        <v>60.251827331967839</v>
      </c>
      <c r="I2464" s="1" t="str">
        <f t="shared" si="77"/>
        <v>30 to 40</v>
      </c>
    </row>
    <row r="2465" spans="1:9">
      <c r="A2465" s="1" t="s">
        <v>178</v>
      </c>
      <c r="B2465" s="1" t="s">
        <v>369</v>
      </c>
      <c r="C2465" s="1" t="s">
        <v>24</v>
      </c>
      <c r="D2465" s="1" t="s">
        <v>0</v>
      </c>
      <c r="E2465" s="11">
        <v>109.905070509648</v>
      </c>
      <c r="F2465" s="1">
        <v>34</v>
      </c>
      <c r="G2465" s="1">
        <f>IFERROR(VLOOKUP(C2465&amp;"|"&amp;D2465,TaxRates!$C:$D,2,0),55)</f>
        <v>12</v>
      </c>
      <c r="H2465" s="13">
        <f t="shared" si="76"/>
        <v>124.89212557914546</v>
      </c>
      <c r="I2465" s="1" t="str">
        <f t="shared" si="77"/>
        <v>30 to 40</v>
      </c>
    </row>
    <row r="2466" spans="1:9">
      <c r="A2466" s="1" t="s">
        <v>178</v>
      </c>
      <c r="B2466" s="1" t="s">
        <v>369</v>
      </c>
      <c r="C2466" s="1" t="s">
        <v>24</v>
      </c>
      <c r="D2466" s="1" t="s">
        <v>0</v>
      </c>
      <c r="E2466" s="11">
        <v>52.503187908218301</v>
      </c>
      <c r="F2466" s="1">
        <v>34</v>
      </c>
      <c r="G2466" s="1">
        <f>IFERROR(VLOOKUP(C2466&amp;"|"&amp;D2466,TaxRates!$C:$D,2,0),55)</f>
        <v>12</v>
      </c>
      <c r="H2466" s="13">
        <f t="shared" si="76"/>
        <v>59.662713532066249</v>
      </c>
      <c r="I2466" s="1" t="str">
        <f t="shared" si="77"/>
        <v>30 to 40</v>
      </c>
    </row>
    <row r="2467" spans="1:9">
      <c r="A2467" s="1" t="s">
        <v>178</v>
      </c>
      <c r="B2467" s="1" t="s">
        <v>369</v>
      </c>
      <c r="C2467" s="1" t="s">
        <v>24</v>
      </c>
      <c r="D2467" s="1" t="s">
        <v>0</v>
      </c>
      <c r="E2467" s="11">
        <v>239.056301028696</v>
      </c>
      <c r="F2467" s="1">
        <v>36</v>
      </c>
      <c r="G2467" s="1">
        <f>IFERROR(VLOOKUP(C2467&amp;"|"&amp;D2467,TaxRates!$C:$D,2,0),55)</f>
        <v>12</v>
      </c>
      <c r="H2467" s="13">
        <f t="shared" si="76"/>
        <v>271.65488753260911</v>
      </c>
      <c r="I2467" s="1" t="str">
        <f t="shared" si="77"/>
        <v>30 to 40</v>
      </c>
    </row>
    <row r="2468" spans="1:9">
      <c r="A2468" s="1" t="s">
        <v>178</v>
      </c>
      <c r="B2468" s="1" t="s">
        <v>369</v>
      </c>
      <c r="C2468" s="1" t="s">
        <v>24</v>
      </c>
      <c r="D2468" s="1" t="s">
        <v>0</v>
      </c>
      <c r="E2468" s="11">
        <v>252.48563675667901</v>
      </c>
      <c r="F2468" s="1">
        <v>36</v>
      </c>
      <c r="G2468" s="1">
        <f>IFERROR(VLOOKUP(C2468&amp;"|"&amp;D2468,TaxRates!$C:$D,2,0),55)</f>
        <v>12</v>
      </c>
      <c r="H2468" s="13">
        <f t="shared" si="76"/>
        <v>286.91549631440796</v>
      </c>
      <c r="I2468" s="1" t="str">
        <f t="shared" si="77"/>
        <v>30 to 40</v>
      </c>
    </row>
    <row r="2469" spans="1:9">
      <c r="A2469" s="1" t="s">
        <v>178</v>
      </c>
      <c r="B2469" s="1" t="s">
        <v>369</v>
      </c>
      <c r="C2469" s="1" t="s">
        <v>24</v>
      </c>
      <c r="D2469" s="1" t="s">
        <v>0</v>
      </c>
      <c r="E2469" s="11">
        <v>50.7059980759851</v>
      </c>
      <c r="F2469" s="1">
        <v>36</v>
      </c>
      <c r="G2469" s="1">
        <f>IFERROR(VLOOKUP(C2469&amp;"|"&amp;D2469,TaxRates!$C:$D,2,0),55)</f>
        <v>12</v>
      </c>
      <c r="H2469" s="13">
        <f t="shared" si="76"/>
        <v>57.62045235907398</v>
      </c>
      <c r="I2469" s="1" t="str">
        <f t="shared" si="77"/>
        <v>30 to 40</v>
      </c>
    </row>
    <row r="2470" spans="1:9">
      <c r="A2470" s="1" t="s">
        <v>178</v>
      </c>
      <c r="B2470" s="1" t="s">
        <v>369</v>
      </c>
      <c r="C2470" s="1" t="s">
        <v>24</v>
      </c>
      <c r="D2470" s="1" t="s">
        <v>0</v>
      </c>
      <c r="E2470" s="11">
        <v>63.674015009239902</v>
      </c>
      <c r="F2470" s="1">
        <v>43</v>
      </c>
      <c r="G2470" s="1">
        <f>IFERROR(VLOOKUP(C2470&amp;"|"&amp;D2470,TaxRates!$C:$D,2,0),55)</f>
        <v>12</v>
      </c>
      <c r="H2470" s="13">
        <f t="shared" si="76"/>
        <v>72.356835237772614</v>
      </c>
      <c r="I2470" s="1" t="str">
        <f t="shared" si="77"/>
        <v>40 to 50</v>
      </c>
    </row>
    <row r="2471" spans="1:9">
      <c r="A2471" s="1" t="s">
        <v>178</v>
      </c>
      <c r="B2471" s="1" t="s">
        <v>369</v>
      </c>
      <c r="C2471" s="1" t="s">
        <v>24</v>
      </c>
      <c r="D2471" s="1" t="s">
        <v>0</v>
      </c>
      <c r="E2471" s="11">
        <v>110.199593258074</v>
      </c>
      <c r="F2471" s="1">
        <v>46</v>
      </c>
      <c r="G2471" s="1">
        <f>IFERROR(VLOOKUP(C2471&amp;"|"&amp;D2471,TaxRates!$C:$D,2,0),55)</f>
        <v>12</v>
      </c>
      <c r="H2471" s="13">
        <f t="shared" si="76"/>
        <v>125.22681052053863</v>
      </c>
      <c r="I2471" s="1" t="str">
        <f t="shared" si="77"/>
        <v>40 to 50</v>
      </c>
    </row>
    <row r="2472" spans="1:9">
      <c r="A2472" s="1" t="s">
        <v>178</v>
      </c>
      <c r="B2472" s="1" t="s">
        <v>369</v>
      </c>
      <c r="C2472" s="1" t="s">
        <v>24</v>
      </c>
      <c r="D2472" s="1" t="s">
        <v>0</v>
      </c>
      <c r="E2472" s="11">
        <v>138.421183759054</v>
      </c>
      <c r="F2472" s="1">
        <v>48</v>
      </c>
      <c r="G2472" s="1">
        <f>IFERROR(VLOOKUP(C2472&amp;"|"&amp;D2472,TaxRates!$C:$D,2,0),55)</f>
        <v>12</v>
      </c>
      <c r="H2472" s="13">
        <f t="shared" si="76"/>
        <v>157.29679972619772</v>
      </c>
      <c r="I2472" s="1" t="str">
        <f t="shared" si="77"/>
        <v>40 to 50</v>
      </c>
    </row>
    <row r="2473" spans="1:9">
      <c r="A2473" s="1" t="s">
        <v>178</v>
      </c>
      <c r="B2473" s="1" t="s">
        <v>369</v>
      </c>
      <c r="C2473" s="1" t="s">
        <v>24</v>
      </c>
      <c r="D2473" s="1" t="s">
        <v>0</v>
      </c>
      <c r="E2473" s="11">
        <v>33.913693414441298</v>
      </c>
      <c r="F2473" s="1">
        <v>50</v>
      </c>
      <c r="G2473" s="1">
        <f>IFERROR(VLOOKUP(C2473&amp;"|"&amp;D2473,TaxRates!$C:$D,2,0),55)</f>
        <v>12</v>
      </c>
      <c r="H2473" s="13">
        <f t="shared" si="76"/>
        <v>38.53828797095602</v>
      </c>
      <c r="I2473" s="1" t="str">
        <f t="shared" si="77"/>
        <v>50 to 60</v>
      </c>
    </row>
    <row r="2474" spans="1:9">
      <c r="A2474" s="1" t="s">
        <v>178</v>
      </c>
      <c r="B2474" s="1" t="s">
        <v>369</v>
      </c>
      <c r="C2474" s="1" t="s">
        <v>24</v>
      </c>
      <c r="D2474" s="1" t="s">
        <v>0</v>
      </c>
      <c r="E2474" s="11">
        <v>108.75853552470301</v>
      </c>
      <c r="F2474" s="1">
        <v>50</v>
      </c>
      <c r="G2474" s="1">
        <f>IFERROR(VLOOKUP(C2474&amp;"|"&amp;D2474,TaxRates!$C:$D,2,0),55)</f>
        <v>12</v>
      </c>
      <c r="H2474" s="13">
        <f t="shared" si="76"/>
        <v>123.58924491443524</v>
      </c>
      <c r="I2474" s="1" t="str">
        <f t="shared" si="77"/>
        <v>50 to 60</v>
      </c>
    </row>
    <row r="2475" spans="1:9">
      <c r="A2475" s="1" t="s">
        <v>178</v>
      </c>
      <c r="B2475" s="1" t="s">
        <v>369</v>
      </c>
      <c r="C2475" s="1" t="s">
        <v>24</v>
      </c>
      <c r="D2475" s="1" t="s">
        <v>0</v>
      </c>
      <c r="E2475" s="11">
        <v>160.19332713633401</v>
      </c>
      <c r="F2475" s="1">
        <v>50</v>
      </c>
      <c r="G2475" s="1">
        <f>IFERROR(VLOOKUP(C2475&amp;"|"&amp;D2475,TaxRates!$C:$D,2,0),55)</f>
        <v>12</v>
      </c>
      <c r="H2475" s="13">
        <f t="shared" si="76"/>
        <v>182.03787174583411</v>
      </c>
      <c r="I2475" s="1" t="str">
        <f t="shared" si="77"/>
        <v>50 to 60</v>
      </c>
    </row>
    <row r="2476" spans="1:9">
      <c r="A2476" s="1" t="s">
        <v>178</v>
      </c>
      <c r="B2476" s="1" t="s">
        <v>369</v>
      </c>
      <c r="C2476" s="1" t="s">
        <v>24</v>
      </c>
      <c r="D2476" s="1" t="s">
        <v>0</v>
      </c>
      <c r="E2476" s="11">
        <v>80.9171197959258</v>
      </c>
      <c r="F2476" s="1">
        <v>50</v>
      </c>
      <c r="G2476" s="1">
        <f>IFERROR(VLOOKUP(C2476&amp;"|"&amp;D2476,TaxRates!$C:$D,2,0),55)</f>
        <v>12</v>
      </c>
      <c r="H2476" s="13">
        <f t="shared" si="76"/>
        <v>91.951272495370233</v>
      </c>
      <c r="I2476" s="1" t="str">
        <f t="shared" si="77"/>
        <v>50 to 60</v>
      </c>
    </row>
    <row r="2477" spans="1:9">
      <c r="A2477" s="1" t="s">
        <v>178</v>
      </c>
      <c r="B2477" s="1" t="s">
        <v>369</v>
      </c>
      <c r="C2477" s="1" t="s">
        <v>24</v>
      </c>
      <c r="D2477" s="1" t="s">
        <v>0</v>
      </c>
      <c r="E2477" s="11">
        <v>41.712535579399898</v>
      </c>
      <c r="F2477" s="1">
        <v>52</v>
      </c>
      <c r="G2477" s="1">
        <f>IFERROR(VLOOKUP(C2477&amp;"|"&amp;D2477,TaxRates!$C:$D,2,0),55)</f>
        <v>12</v>
      </c>
      <c r="H2477" s="13">
        <f t="shared" si="76"/>
        <v>47.400608612954429</v>
      </c>
      <c r="I2477" s="1" t="str">
        <f t="shared" si="77"/>
        <v>50 to 60</v>
      </c>
    </row>
    <row r="2478" spans="1:9">
      <c r="A2478" s="1" t="s">
        <v>178</v>
      </c>
      <c r="B2478" s="1" t="s">
        <v>369</v>
      </c>
      <c r="C2478" s="1" t="s">
        <v>24</v>
      </c>
      <c r="D2478" s="1" t="s">
        <v>0</v>
      </c>
      <c r="E2478" s="11">
        <v>57.878228066996101</v>
      </c>
      <c r="F2478" s="1">
        <v>52</v>
      </c>
      <c r="G2478" s="1">
        <f>IFERROR(VLOOKUP(C2478&amp;"|"&amp;D2478,TaxRates!$C:$D,2,0),55)</f>
        <v>12</v>
      </c>
      <c r="H2478" s="13">
        <f t="shared" si="76"/>
        <v>65.770713712495564</v>
      </c>
      <c r="I2478" s="1" t="str">
        <f t="shared" si="77"/>
        <v>50 to 60</v>
      </c>
    </row>
    <row r="2479" spans="1:9">
      <c r="A2479" s="1" t="s">
        <v>178</v>
      </c>
      <c r="B2479" s="1" t="s">
        <v>369</v>
      </c>
      <c r="C2479" s="1" t="s">
        <v>24</v>
      </c>
      <c r="D2479" s="1" t="s">
        <v>0</v>
      </c>
      <c r="E2479" s="11">
        <v>31.300555355700801</v>
      </c>
      <c r="F2479" s="1">
        <v>53</v>
      </c>
      <c r="G2479" s="1">
        <f>IFERROR(VLOOKUP(C2479&amp;"|"&amp;D2479,TaxRates!$C:$D,2,0),55)</f>
        <v>12</v>
      </c>
      <c r="H2479" s="13">
        <f t="shared" si="76"/>
        <v>35.568812904205458</v>
      </c>
      <c r="I2479" s="1" t="str">
        <f t="shared" si="77"/>
        <v>50 to 60</v>
      </c>
    </row>
    <row r="2480" spans="1:9">
      <c r="A2480" s="1" t="s">
        <v>178</v>
      </c>
      <c r="B2480" s="1" t="s">
        <v>369</v>
      </c>
      <c r="C2480" s="1" t="s">
        <v>24</v>
      </c>
      <c r="D2480" s="1" t="s">
        <v>0</v>
      </c>
      <c r="E2480" s="11">
        <v>859.76149066978996</v>
      </c>
      <c r="F2480" s="1">
        <v>55</v>
      </c>
      <c r="G2480" s="1">
        <f>IFERROR(VLOOKUP(C2480&amp;"|"&amp;D2480,TaxRates!$C:$D,2,0),55)</f>
        <v>12</v>
      </c>
      <c r="H2480" s="13">
        <f t="shared" si="76"/>
        <v>977.00169394294312</v>
      </c>
      <c r="I2480" s="1" t="str">
        <f t="shared" si="77"/>
        <v>50 to 60</v>
      </c>
    </row>
    <row r="2481" spans="1:9">
      <c r="A2481" s="1" t="s">
        <v>178</v>
      </c>
      <c r="B2481" s="1" t="s">
        <v>370</v>
      </c>
      <c r="C2481" s="1" t="s">
        <v>95</v>
      </c>
      <c r="D2481" s="1" t="s">
        <v>1</v>
      </c>
      <c r="E2481" s="11">
        <v>11.8440219545672</v>
      </c>
      <c r="F2481" s="1">
        <v>32</v>
      </c>
      <c r="G2481" s="1">
        <f>IFERROR(VLOOKUP(C2481&amp;"|"&amp;D2481,TaxRates!$C:$D,2,0),55)</f>
        <v>32</v>
      </c>
      <c r="H2481" s="13">
        <f t="shared" si="76"/>
        <v>17.417679344951768</v>
      </c>
      <c r="I2481" s="1" t="str">
        <f t="shared" si="77"/>
        <v>30 to 40</v>
      </c>
    </row>
    <row r="2482" spans="1:9">
      <c r="A2482" s="1" t="s">
        <v>178</v>
      </c>
      <c r="B2482" s="1" t="s">
        <v>370</v>
      </c>
      <c r="C2482" s="1" t="s">
        <v>95</v>
      </c>
      <c r="D2482" s="1" t="s">
        <v>1</v>
      </c>
      <c r="E2482" s="11">
        <v>908.03767607125906</v>
      </c>
      <c r="F2482" s="1">
        <v>34</v>
      </c>
      <c r="G2482" s="1">
        <f>IFERROR(VLOOKUP(C2482&amp;"|"&amp;D2482,TaxRates!$C:$D,2,0),55)</f>
        <v>32</v>
      </c>
      <c r="H2482" s="13">
        <f t="shared" si="76"/>
        <v>1335.3495236342046</v>
      </c>
      <c r="I2482" s="1" t="str">
        <f t="shared" si="77"/>
        <v>30 to 40</v>
      </c>
    </row>
    <row r="2483" spans="1:9">
      <c r="A2483" s="1" t="s">
        <v>178</v>
      </c>
      <c r="B2483" s="1" t="s">
        <v>370</v>
      </c>
      <c r="C2483" s="1" t="s">
        <v>95</v>
      </c>
      <c r="D2483" s="1" t="s">
        <v>1</v>
      </c>
      <c r="E2483" s="11">
        <v>285.23025517991903</v>
      </c>
      <c r="F2483" s="1">
        <v>34</v>
      </c>
      <c r="G2483" s="1">
        <f>IFERROR(VLOOKUP(C2483&amp;"|"&amp;D2483,TaxRates!$C:$D,2,0),55)</f>
        <v>32</v>
      </c>
      <c r="H2483" s="13">
        <f t="shared" si="76"/>
        <v>419.45625761752802</v>
      </c>
      <c r="I2483" s="1" t="str">
        <f t="shared" si="77"/>
        <v>30 to 40</v>
      </c>
    </row>
    <row r="2484" spans="1:9">
      <c r="A2484" s="1" t="s">
        <v>178</v>
      </c>
      <c r="B2484" s="1" t="s">
        <v>370</v>
      </c>
      <c r="C2484" s="1" t="s">
        <v>95</v>
      </c>
      <c r="D2484" s="1" t="s">
        <v>1</v>
      </c>
      <c r="E2484" s="11">
        <v>545.74013416412799</v>
      </c>
      <c r="F2484" s="1">
        <v>36</v>
      </c>
      <c r="G2484" s="1">
        <f>IFERROR(VLOOKUP(C2484&amp;"|"&amp;D2484,TaxRates!$C:$D,2,0),55)</f>
        <v>32</v>
      </c>
      <c r="H2484" s="13">
        <f t="shared" si="76"/>
        <v>802.55902082960006</v>
      </c>
      <c r="I2484" s="1" t="str">
        <f t="shared" si="77"/>
        <v>30 to 40</v>
      </c>
    </row>
    <row r="2485" spans="1:9">
      <c r="A2485" s="1" t="s">
        <v>178</v>
      </c>
      <c r="B2485" s="1" t="s">
        <v>370</v>
      </c>
      <c r="C2485" s="1" t="s">
        <v>95</v>
      </c>
      <c r="D2485" s="1" t="s">
        <v>1</v>
      </c>
      <c r="E2485" s="11">
        <v>136.43465787426101</v>
      </c>
      <c r="F2485" s="1">
        <v>36</v>
      </c>
      <c r="G2485" s="1">
        <f>IFERROR(VLOOKUP(C2485&amp;"|"&amp;D2485,TaxRates!$C:$D,2,0),55)</f>
        <v>32</v>
      </c>
      <c r="H2485" s="13">
        <f t="shared" si="76"/>
        <v>200.6392027562662</v>
      </c>
      <c r="I2485" s="1" t="str">
        <f t="shared" si="77"/>
        <v>30 to 40</v>
      </c>
    </row>
    <row r="2486" spans="1:9">
      <c r="A2486" s="1" t="s">
        <v>178</v>
      </c>
      <c r="B2486" s="1" t="s">
        <v>370</v>
      </c>
      <c r="C2486" s="1" t="s">
        <v>95</v>
      </c>
      <c r="D2486" s="1" t="s">
        <v>1</v>
      </c>
      <c r="E2486" s="11">
        <v>141.122979175739</v>
      </c>
      <c r="F2486" s="1">
        <v>36</v>
      </c>
      <c r="G2486" s="1">
        <f>IFERROR(VLOOKUP(C2486&amp;"|"&amp;D2486,TaxRates!$C:$D,2,0),55)</f>
        <v>32</v>
      </c>
      <c r="H2486" s="13">
        <f t="shared" si="76"/>
        <v>207.53379290549856</v>
      </c>
      <c r="I2486" s="1" t="str">
        <f t="shared" si="77"/>
        <v>30 to 40</v>
      </c>
    </row>
    <row r="2487" spans="1:9">
      <c r="A2487" s="1" t="s">
        <v>178</v>
      </c>
      <c r="B2487" s="1" t="s">
        <v>370</v>
      </c>
      <c r="C2487" s="1" t="s">
        <v>95</v>
      </c>
      <c r="D2487" s="1" t="s">
        <v>1</v>
      </c>
      <c r="E2487" s="11">
        <v>131.69374322485001</v>
      </c>
      <c r="F2487" s="1">
        <v>36</v>
      </c>
      <c r="G2487" s="1">
        <f>IFERROR(VLOOKUP(C2487&amp;"|"&amp;D2487,TaxRates!$C:$D,2,0),55)</f>
        <v>32</v>
      </c>
      <c r="H2487" s="13">
        <f t="shared" si="76"/>
        <v>193.66726944830884</v>
      </c>
      <c r="I2487" s="1" t="str">
        <f t="shared" si="77"/>
        <v>30 to 40</v>
      </c>
    </row>
    <row r="2488" spans="1:9">
      <c r="A2488" s="1" t="s">
        <v>178</v>
      </c>
      <c r="B2488" s="1" t="s">
        <v>370</v>
      </c>
      <c r="C2488" s="1" t="s">
        <v>95</v>
      </c>
      <c r="D2488" s="1" t="s">
        <v>1</v>
      </c>
      <c r="E2488" s="11">
        <v>247.215783293768</v>
      </c>
      <c r="F2488" s="1">
        <v>53</v>
      </c>
      <c r="G2488" s="1">
        <f>IFERROR(VLOOKUP(C2488&amp;"|"&amp;D2488,TaxRates!$C:$D,2,0),55)</f>
        <v>32</v>
      </c>
      <c r="H2488" s="13">
        <f t="shared" si="76"/>
        <v>363.55262249083535</v>
      </c>
      <c r="I2488" s="1" t="str">
        <f t="shared" si="77"/>
        <v>50 to 60</v>
      </c>
    </row>
    <row r="2489" spans="1:9">
      <c r="A2489" s="1" t="s">
        <v>178</v>
      </c>
      <c r="B2489" s="1" t="s">
        <v>371</v>
      </c>
      <c r="C2489" s="1" t="s">
        <v>114</v>
      </c>
      <c r="D2489" s="1" t="s">
        <v>0</v>
      </c>
      <c r="E2489" s="11">
        <v>167.31596911358</v>
      </c>
      <c r="F2489" s="1">
        <v>32</v>
      </c>
      <c r="G2489" s="1">
        <f>IFERROR(VLOOKUP(C2489&amp;"|"&amp;D2489,TaxRates!$C:$D,2,0),55)</f>
        <v>29</v>
      </c>
      <c r="H2489" s="13">
        <f t="shared" si="76"/>
        <v>235.65629452616901</v>
      </c>
      <c r="I2489" s="1" t="str">
        <f t="shared" si="77"/>
        <v>30 to 40</v>
      </c>
    </row>
    <row r="2490" spans="1:9">
      <c r="A2490" s="1" t="s">
        <v>178</v>
      </c>
      <c r="B2490" s="1" t="s">
        <v>371</v>
      </c>
      <c r="C2490" s="1" t="s">
        <v>114</v>
      </c>
      <c r="D2490" s="1" t="s">
        <v>0</v>
      </c>
      <c r="E2490" s="11">
        <v>116.43566165587301</v>
      </c>
      <c r="F2490" s="1">
        <v>32</v>
      </c>
      <c r="G2490" s="1">
        <f>IFERROR(VLOOKUP(C2490&amp;"|"&amp;D2490,TaxRates!$C:$D,2,0),55)</f>
        <v>29</v>
      </c>
      <c r="H2490" s="13">
        <f t="shared" si="76"/>
        <v>163.99388965615918</v>
      </c>
      <c r="I2490" s="1" t="str">
        <f t="shared" si="77"/>
        <v>30 to 40</v>
      </c>
    </row>
    <row r="2491" spans="1:9">
      <c r="A2491" s="1" t="s">
        <v>178</v>
      </c>
      <c r="B2491" s="1" t="s">
        <v>372</v>
      </c>
      <c r="C2491" s="1" t="s">
        <v>8</v>
      </c>
      <c r="D2491" s="1" t="s">
        <v>0</v>
      </c>
      <c r="E2491" s="11">
        <v>163.170110629356</v>
      </c>
      <c r="F2491" s="1">
        <v>32</v>
      </c>
      <c r="G2491" s="1">
        <f>IFERROR(VLOOKUP(C2491&amp;"|"&amp;D2491,TaxRates!$C:$D,2,0),55)</f>
        <v>4</v>
      </c>
      <c r="H2491" s="13">
        <f t="shared" si="76"/>
        <v>169.96886523891251</v>
      </c>
      <c r="I2491" s="1" t="str">
        <f t="shared" si="77"/>
        <v>30 to 40</v>
      </c>
    </row>
    <row r="2492" spans="1:9">
      <c r="A2492" s="1" t="s">
        <v>178</v>
      </c>
      <c r="B2492" s="1" t="s">
        <v>372</v>
      </c>
      <c r="C2492" s="1" t="s">
        <v>8</v>
      </c>
      <c r="D2492" s="1" t="s">
        <v>0</v>
      </c>
      <c r="E2492" s="11">
        <v>32.328379641024902</v>
      </c>
      <c r="F2492" s="1">
        <v>39</v>
      </c>
      <c r="G2492" s="1">
        <f>IFERROR(VLOOKUP(C2492&amp;"|"&amp;D2492,TaxRates!$C:$D,2,0),55)</f>
        <v>4</v>
      </c>
      <c r="H2492" s="13">
        <f t="shared" si="76"/>
        <v>33.675395459400939</v>
      </c>
      <c r="I2492" s="1" t="str">
        <f t="shared" si="77"/>
        <v>30 to 40</v>
      </c>
    </row>
    <row r="2493" spans="1:9">
      <c r="A2493" s="1" t="s">
        <v>178</v>
      </c>
      <c r="B2493" s="1" t="s">
        <v>372</v>
      </c>
      <c r="C2493" s="1" t="s">
        <v>8</v>
      </c>
      <c r="D2493" s="1" t="s">
        <v>0</v>
      </c>
      <c r="E2493" s="11">
        <v>160.02202308878</v>
      </c>
      <c r="F2493" s="1">
        <v>45</v>
      </c>
      <c r="G2493" s="1">
        <f>IFERROR(VLOOKUP(C2493&amp;"|"&amp;D2493,TaxRates!$C:$D,2,0),55)</f>
        <v>4</v>
      </c>
      <c r="H2493" s="13">
        <f t="shared" si="76"/>
        <v>166.68960738414583</v>
      </c>
      <c r="I2493" s="1" t="str">
        <f t="shared" si="77"/>
        <v>40 to 50</v>
      </c>
    </row>
    <row r="2494" spans="1:9">
      <c r="A2494" s="1" t="s">
        <v>178</v>
      </c>
      <c r="B2494" s="1" t="s">
        <v>202</v>
      </c>
      <c r="C2494" s="1" t="s">
        <v>87</v>
      </c>
      <c r="D2494" s="1" t="s">
        <v>0</v>
      </c>
      <c r="E2494" s="11">
        <v>298.65808824081898</v>
      </c>
      <c r="F2494" s="1">
        <v>24</v>
      </c>
      <c r="G2494" s="1">
        <f>IFERROR(VLOOKUP(C2494&amp;"|"&amp;D2494,TaxRates!$C:$D,2,0),55)</f>
        <v>5</v>
      </c>
      <c r="H2494" s="13">
        <f t="shared" si="76"/>
        <v>314.37693499033577</v>
      </c>
      <c r="I2494" s="1" t="str">
        <f t="shared" si="77"/>
        <v>20 to 30</v>
      </c>
    </row>
    <row r="2495" spans="1:9">
      <c r="A2495" s="1" t="s">
        <v>178</v>
      </c>
      <c r="B2495" s="1" t="s">
        <v>202</v>
      </c>
      <c r="C2495" s="1" t="s">
        <v>87</v>
      </c>
      <c r="D2495" s="1" t="s">
        <v>0</v>
      </c>
      <c r="E2495" s="11">
        <v>51.416759606625803</v>
      </c>
      <c r="F2495" s="1">
        <v>26</v>
      </c>
      <c r="G2495" s="1">
        <f>IFERROR(VLOOKUP(C2495&amp;"|"&amp;D2495,TaxRates!$C:$D,2,0),55)</f>
        <v>5</v>
      </c>
      <c r="H2495" s="13">
        <f t="shared" si="76"/>
        <v>54.122904849079795</v>
      </c>
      <c r="I2495" s="1" t="str">
        <f t="shared" si="77"/>
        <v>20 to 30</v>
      </c>
    </row>
    <row r="2496" spans="1:9">
      <c r="A2496" s="1" t="s">
        <v>178</v>
      </c>
      <c r="B2496" s="1" t="s">
        <v>202</v>
      </c>
      <c r="C2496" s="1" t="s">
        <v>87</v>
      </c>
      <c r="D2496" s="1" t="s">
        <v>0</v>
      </c>
      <c r="E2496" s="11">
        <v>26.764003429687399</v>
      </c>
      <c r="F2496" s="1">
        <v>29</v>
      </c>
      <c r="G2496" s="1">
        <f>IFERROR(VLOOKUP(C2496&amp;"|"&amp;D2496,TaxRates!$C:$D,2,0),55)</f>
        <v>5</v>
      </c>
      <c r="H2496" s="13">
        <f t="shared" si="76"/>
        <v>28.172635189144632</v>
      </c>
      <c r="I2496" s="1" t="str">
        <f t="shared" si="77"/>
        <v>20 to 30</v>
      </c>
    </row>
    <row r="2497" spans="1:9">
      <c r="A2497" s="1" t="s">
        <v>178</v>
      </c>
      <c r="B2497" s="1" t="s">
        <v>202</v>
      </c>
      <c r="C2497" s="1" t="s">
        <v>87</v>
      </c>
      <c r="D2497" s="1" t="s">
        <v>0</v>
      </c>
      <c r="E2497" s="11">
        <v>56.453699671547</v>
      </c>
      <c r="F2497" s="1">
        <v>29</v>
      </c>
      <c r="G2497" s="1">
        <f>IFERROR(VLOOKUP(C2497&amp;"|"&amp;D2497,TaxRates!$C:$D,2,0),55)</f>
        <v>5</v>
      </c>
      <c r="H2497" s="13">
        <f t="shared" si="76"/>
        <v>59.424947022681053</v>
      </c>
      <c r="I2497" s="1" t="str">
        <f t="shared" si="77"/>
        <v>20 to 30</v>
      </c>
    </row>
    <row r="2498" spans="1:9">
      <c r="A2498" s="1" t="s">
        <v>178</v>
      </c>
      <c r="B2498" s="1" t="s">
        <v>202</v>
      </c>
      <c r="C2498" s="1" t="s">
        <v>87</v>
      </c>
      <c r="D2498" s="1" t="s">
        <v>0</v>
      </c>
      <c r="E2498" s="11">
        <v>60.096164682695303</v>
      </c>
      <c r="F2498" s="1">
        <v>30</v>
      </c>
      <c r="G2498" s="1">
        <f>IFERROR(VLOOKUP(C2498&amp;"|"&amp;D2498,TaxRates!$C:$D,2,0),55)</f>
        <v>5</v>
      </c>
      <c r="H2498" s="13">
        <f t="shared" si="76"/>
        <v>63.25912071862664</v>
      </c>
      <c r="I2498" s="1" t="str">
        <f t="shared" si="77"/>
        <v>30 to 40</v>
      </c>
    </row>
    <row r="2499" spans="1:9">
      <c r="A2499" s="1" t="s">
        <v>178</v>
      </c>
      <c r="B2499" s="1" t="s">
        <v>202</v>
      </c>
      <c r="C2499" s="1" t="s">
        <v>87</v>
      </c>
      <c r="D2499" s="1" t="s">
        <v>0</v>
      </c>
      <c r="E2499" s="11">
        <v>268.12689843202702</v>
      </c>
      <c r="F2499" s="1">
        <v>30</v>
      </c>
      <c r="G2499" s="1">
        <f>IFERROR(VLOOKUP(C2499&amp;"|"&amp;D2499,TaxRates!$C:$D,2,0),55)</f>
        <v>5</v>
      </c>
      <c r="H2499" s="13">
        <f t="shared" ref="H2499:H2562" si="78">E2499/(1-(G2499*0.01))</f>
        <v>282.2388404547653</v>
      </c>
      <c r="I2499" s="1" t="str">
        <f t="shared" ref="I2499:I2562" si="79">VLOOKUP(F2499,$M$4:$N$9,2, 1)</f>
        <v>30 to 40</v>
      </c>
    </row>
    <row r="2500" spans="1:9">
      <c r="A2500" s="1" t="s">
        <v>178</v>
      </c>
      <c r="B2500" s="1" t="s">
        <v>202</v>
      </c>
      <c r="C2500" s="1" t="s">
        <v>87</v>
      </c>
      <c r="D2500" s="1" t="s">
        <v>0</v>
      </c>
      <c r="E2500" s="11">
        <v>140.533933678887</v>
      </c>
      <c r="F2500" s="1">
        <v>33</v>
      </c>
      <c r="G2500" s="1">
        <f>IFERROR(VLOOKUP(C2500&amp;"|"&amp;D2500,TaxRates!$C:$D,2,0),55)</f>
        <v>5</v>
      </c>
      <c r="H2500" s="13">
        <f t="shared" si="78"/>
        <v>147.93045650409158</v>
      </c>
      <c r="I2500" s="1" t="str">
        <f t="shared" si="79"/>
        <v>30 to 40</v>
      </c>
    </row>
    <row r="2501" spans="1:9">
      <c r="A2501" s="1" t="s">
        <v>178</v>
      </c>
      <c r="B2501" s="1" t="s">
        <v>202</v>
      </c>
      <c r="C2501" s="1" t="s">
        <v>87</v>
      </c>
      <c r="D2501" s="1" t="s">
        <v>0</v>
      </c>
      <c r="E2501" s="11">
        <v>106.367792194366</v>
      </c>
      <c r="F2501" s="1">
        <v>35</v>
      </c>
      <c r="G2501" s="1">
        <f>IFERROR(VLOOKUP(C2501&amp;"|"&amp;D2501,TaxRates!$C:$D,2,0),55)</f>
        <v>5</v>
      </c>
      <c r="H2501" s="13">
        <f t="shared" si="78"/>
        <v>111.96609704670107</v>
      </c>
      <c r="I2501" s="1" t="str">
        <f t="shared" si="79"/>
        <v>30 to 40</v>
      </c>
    </row>
    <row r="2502" spans="1:9">
      <c r="A2502" s="1" t="s">
        <v>178</v>
      </c>
      <c r="B2502" s="1" t="s">
        <v>202</v>
      </c>
      <c r="C2502" s="1" t="s">
        <v>87</v>
      </c>
      <c r="D2502" s="1" t="s">
        <v>0</v>
      </c>
      <c r="E2502" s="11">
        <v>397.05272888850402</v>
      </c>
      <c r="F2502" s="1">
        <v>48</v>
      </c>
      <c r="G2502" s="1">
        <f>IFERROR(VLOOKUP(C2502&amp;"|"&amp;D2502,TaxRates!$C:$D,2,0),55)</f>
        <v>5</v>
      </c>
      <c r="H2502" s="13">
        <f t="shared" si="78"/>
        <v>417.9502409352674</v>
      </c>
      <c r="I2502" s="1" t="str">
        <f t="shared" si="79"/>
        <v>40 to 50</v>
      </c>
    </row>
    <row r="2503" spans="1:9">
      <c r="A2503" s="1" t="s">
        <v>178</v>
      </c>
      <c r="B2503" s="1" t="s">
        <v>373</v>
      </c>
      <c r="C2503" s="1">
        <v>60327</v>
      </c>
      <c r="D2503" s="1" t="s">
        <v>0</v>
      </c>
      <c r="E2503" s="11">
        <v>86.592693371465003</v>
      </c>
      <c r="F2503" s="1">
        <v>32</v>
      </c>
      <c r="G2503" s="1">
        <f>IFERROR(VLOOKUP(C2503&amp;"|"&amp;D2503,TaxRates!$C:$D,2,0),55)</f>
        <v>29</v>
      </c>
      <c r="H2503" s="13">
        <f t="shared" si="78"/>
        <v>121.96153995980987</v>
      </c>
      <c r="I2503" s="1" t="str">
        <f t="shared" si="79"/>
        <v>30 to 40</v>
      </c>
    </row>
    <row r="2504" spans="1:9">
      <c r="A2504" s="1" t="s">
        <v>178</v>
      </c>
      <c r="B2504" s="1" t="s">
        <v>373</v>
      </c>
      <c r="C2504" s="1">
        <v>60327</v>
      </c>
      <c r="D2504" s="1" t="s">
        <v>0</v>
      </c>
      <c r="E2504" s="11">
        <v>92.666473724213105</v>
      </c>
      <c r="F2504" s="1">
        <v>34</v>
      </c>
      <c r="G2504" s="1">
        <f>IFERROR(VLOOKUP(C2504&amp;"|"&amp;D2504,TaxRates!$C:$D,2,0),55)</f>
        <v>29</v>
      </c>
      <c r="H2504" s="13">
        <f t="shared" si="78"/>
        <v>130.51616017494806</v>
      </c>
      <c r="I2504" s="1" t="str">
        <f t="shared" si="79"/>
        <v>30 to 40</v>
      </c>
    </row>
    <row r="2505" spans="1:9">
      <c r="A2505" s="1" t="s">
        <v>178</v>
      </c>
      <c r="B2505" s="1" t="s">
        <v>373</v>
      </c>
      <c r="C2505" s="1">
        <v>60327</v>
      </c>
      <c r="D2505" s="1" t="s">
        <v>0</v>
      </c>
      <c r="E2505" s="11">
        <v>89.042040718070496</v>
      </c>
      <c r="F2505" s="1">
        <v>34</v>
      </c>
      <c r="G2505" s="1">
        <f>IFERROR(VLOOKUP(C2505&amp;"|"&amp;D2505,TaxRates!$C:$D,2,0),55)</f>
        <v>29</v>
      </c>
      <c r="H2505" s="13">
        <f t="shared" si="78"/>
        <v>125.41132495502887</v>
      </c>
      <c r="I2505" s="1" t="str">
        <f t="shared" si="79"/>
        <v>30 to 40</v>
      </c>
    </row>
    <row r="2506" spans="1:9">
      <c r="A2506" s="1" t="s">
        <v>178</v>
      </c>
      <c r="B2506" s="1" t="s">
        <v>373</v>
      </c>
      <c r="C2506" s="1">
        <v>60327</v>
      </c>
      <c r="D2506" s="1" t="s">
        <v>0</v>
      </c>
      <c r="E2506" s="11">
        <v>70.864277005256596</v>
      </c>
      <c r="F2506" s="1">
        <v>34</v>
      </c>
      <c r="G2506" s="1">
        <f>IFERROR(VLOOKUP(C2506&amp;"|"&amp;D2506,TaxRates!$C:$D,2,0),55)</f>
        <v>29</v>
      </c>
      <c r="H2506" s="13">
        <f t="shared" si="78"/>
        <v>99.808840852474091</v>
      </c>
      <c r="I2506" s="1" t="str">
        <f t="shared" si="79"/>
        <v>30 to 40</v>
      </c>
    </row>
    <row r="2507" spans="1:9">
      <c r="A2507" s="1" t="s">
        <v>178</v>
      </c>
      <c r="B2507" s="1" t="s">
        <v>373</v>
      </c>
      <c r="C2507" s="1">
        <v>60327</v>
      </c>
      <c r="D2507" s="1" t="s">
        <v>0</v>
      </c>
      <c r="E2507" s="11">
        <v>343.85230345339897</v>
      </c>
      <c r="F2507" s="1">
        <v>34</v>
      </c>
      <c r="G2507" s="1">
        <f>IFERROR(VLOOKUP(C2507&amp;"|"&amp;D2507,TaxRates!$C:$D,2,0),55)</f>
        <v>29</v>
      </c>
      <c r="H2507" s="13">
        <f t="shared" si="78"/>
        <v>484.29901894844926</v>
      </c>
      <c r="I2507" s="1" t="str">
        <f t="shared" si="79"/>
        <v>30 to 40</v>
      </c>
    </row>
    <row r="2508" spans="1:9">
      <c r="A2508" s="1" t="s">
        <v>178</v>
      </c>
      <c r="B2508" s="1" t="s">
        <v>373</v>
      </c>
      <c r="C2508" s="1">
        <v>60327</v>
      </c>
      <c r="D2508" s="1" t="s">
        <v>0</v>
      </c>
      <c r="E2508" s="11">
        <v>846.72134571651202</v>
      </c>
      <c r="F2508" s="1">
        <v>36</v>
      </c>
      <c r="G2508" s="1">
        <f>IFERROR(VLOOKUP(C2508&amp;"|"&amp;D2508,TaxRates!$C:$D,2,0),55)</f>
        <v>29</v>
      </c>
      <c r="H2508" s="13">
        <f t="shared" si="78"/>
        <v>1192.5652756570591</v>
      </c>
      <c r="I2508" s="1" t="str">
        <f t="shared" si="79"/>
        <v>30 to 40</v>
      </c>
    </row>
    <row r="2509" spans="1:9">
      <c r="A2509" s="1" t="s">
        <v>178</v>
      </c>
      <c r="B2509" s="1" t="s">
        <v>373</v>
      </c>
      <c r="C2509" s="1">
        <v>60327</v>
      </c>
      <c r="D2509" s="1" t="s">
        <v>0</v>
      </c>
      <c r="E2509" s="11">
        <v>32.561293039014899</v>
      </c>
      <c r="F2509" s="1">
        <v>36</v>
      </c>
      <c r="G2509" s="1">
        <f>IFERROR(VLOOKUP(C2509&amp;"|"&amp;D2509,TaxRates!$C:$D,2,0),55)</f>
        <v>29</v>
      </c>
      <c r="H2509" s="13">
        <f t="shared" si="78"/>
        <v>45.860976111288593</v>
      </c>
      <c r="I2509" s="1" t="str">
        <f t="shared" si="79"/>
        <v>30 to 40</v>
      </c>
    </row>
    <row r="2510" spans="1:9">
      <c r="A2510" s="1" t="s">
        <v>178</v>
      </c>
      <c r="B2510" s="1" t="s">
        <v>373</v>
      </c>
      <c r="C2510" s="1">
        <v>60327</v>
      </c>
      <c r="D2510" s="1" t="s">
        <v>0</v>
      </c>
      <c r="E2510" s="11">
        <v>49.502361741855601</v>
      </c>
      <c r="F2510" s="1">
        <v>37</v>
      </c>
      <c r="G2510" s="1">
        <f>IFERROR(VLOOKUP(C2510&amp;"|"&amp;D2510,TaxRates!$C:$D,2,0),55)</f>
        <v>29</v>
      </c>
      <c r="H2510" s="13">
        <f t="shared" si="78"/>
        <v>69.721636256134659</v>
      </c>
      <c r="I2510" s="1" t="str">
        <f t="shared" si="79"/>
        <v>30 to 40</v>
      </c>
    </row>
    <row r="2511" spans="1:9">
      <c r="A2511" s="1" t="s">
        <v>178</v>
      </c>
      <c r="B2511" s="1" t="s">
        <v>373</v>
      </c>
      <c r="C2511" s="1">
        <v>60327</v>
      </c>
      <c r="D2511" s="1" t="s">
        <v>0</v>
      </c>
      <c r="E2511" s="11">
        <v>303.43807223440899</v>
      </c>
      <c r="F2511" s="1">
        <v>38</v>
      </c>
      <c r="G2511" s="1">
        <f>IFERROR(VLOOKUP(C2511&amp;"|"&amp;D2511,TaxRates!$C:$D,2,0),55)</f>
        <v>29</v>
      </c>
      <c r="H2511" s="13">
        <f t="shared" si="78"/>
        <v>427.37756652733663</v>
      </c>
      <c r="I2511" s="1" t="str">
        <f t="shared" si="79"/>
        <v>30 to 40</v>
      </c>
    </row>
    <row r="2512" spans="1:9">
      <c r="A2512" s="1" t="s">
        <v>178</v>
      </c>
      <c r="B2512" s="1" t="s">
        <v>373</v>
      </c>
      <c r="C2512" s="1">
        <v>60327</v>
      </c>
      <c r="D2512" s="1" t="s">
        <v>0</v>
      </c>
      <c r="E2512" s="11">
        <v>120.115693344116</v>
      </c>
      <c r="F2512" s="1">
        <v>39</v>
      </c>
      <c r="G2512" s="1">
        <f>IFERROR(VLOOKUP(C2512&amp;"|"&amp;D2512,TaxRates!$C:$D,2,0),55)</f>
        <v>29</v>
      </c>
      <c r="H2512" s="13">
        <f t="shared" si="78"/>
        <v>169.17703287903663</v>
      </c>
      <c r="I2512" s="1" t="str">
        <f t="shared" si="79"/>
        <v>30 to 40</v>
      </c>
    </row>
    <row r="2513" spans="1:9">
      <c r="A2513" s="1" t="s">
        <v>178</v>
      </c>
      <c r="B2513" s="1" t="s">
        <v>373</v>
      </c>
      <c r="C2513" s="1">
        <v>60327</v>
      </c>
      <c r="D2513" s="1" t="s">
        <v>0</v>
      </c>
      <c r="E2513" s="11">
        <v>281.29627275451202</v>
      </c>
      <c r="F2513" s="1">
        <v>39</v>
      </c>
      <c r="G2513" s="1">
        <f>IFERROR(VLOOKUP(C2513&amp;"|"&amp;D2513,TaxRates!$C:$D,2,0),55)</f>
        <v>29</v>
      </c>
      <c r="H2513" s="13">
        <f t="shared" si="78"/>
        <v>396.19193345705918</v>
      </c>
      <c r="I2513" s="1" t="str">
        <f t="shared" si="79"/>
        <v>30 to 40</v>
      </c>
    </row>
    <row r="2514" spans="1:9">
      <c r="A2514" s="1" t="s">
        <v>178</v>
      </c>
      <c r="B2514" s="1" t="s">
        <v>373</v>
      </c>
      <c r="C2514" s="1">
        <v>60327</v>
      </c>
      <c r="D2514" s="1" t="s">
        <v>0</v>
      </c>
      <c r="E2514" s="11">
        <v>252.81021284678201</v>
      </c>
      <c r="F2514" s="1">
        <v>42</v>
      </c>
      <c r="G2514" s="1">
        <f>IFERROR(VLOOKUP(C2514&amp;"|"&amp;D2514,TaxRates!$C:$D,2,0),55)</f>
        <v>29</v>
      </c>
      <c r="H2514" s="13">
        <f t="shared" si="78"/>
        <v>356.07072231941129</v>
      </c>
      <c r="I2514" s="1" t="str">
        <f t="shared" si="79"/>
        <v>40 to 50</v>
      </c>
    </row>
    <row r="2515" spans="1:9">
      <c r="A2515" s="1" t="s">
        <v>178</v>
      </c>
      <c r="B2515" s="1" t="s">
        <v>373</v>
      </c>
      <c r="C2515" s="1">
        <v>60327</v>
      </c>
      <c r="D2515" s="1" t="s">
        <v>0</v>
      </c>
      <c r="E2515" s="11">
        <v>255.145357495018</v>
      </c>
      <c r="F2515" s="1">
        <v>44</v>
      </c>
      <c r="G2515" s="1">
        <f>IFERROR(VLOOKUP(C2515&amp;"|"&amp;D2515,TaxRates!$C:$D,2,0),55)</f>
        <v>29</v>
      </c>
      <c r="H2515" s="13">
        <f t="shared" si="78"/>
        <v>359.35965844368735</v>
      </c>
      <c r="I2515" s="1" t="str">
        <f t="shared" si="79"/>
        <v>40 to 50</v>
      </c>
    </row>
    <row r="2516" spans="1:9">
      <c r="A2516" s="1" t="s">
        <v>178</v>
      </c>
      <c r="B2516" s="1" t="s">
        <v>373</v>
      </c>
      <c r="C2516" s="1">
        <v>60327</v>
      </c>
      <c r="D2516" s="1" t="s">
        <v>0</v>
      </c>
      <c r="E2516" s="11">
        <v>399.11438812748702</v>
      </c>
      <c r="F2516" s="1">
        <v>46</v>
      </c>
      <c r="G2516" s="1">
        <f>IFERROR(VLOOKUP(C2516&amp;"|"&amp;D2516,TaxRates!$C:$D,2,0),55)</f>
        <v>29</v>
      </c>
      <c r="H2516" s="13">
        <f t="shared" si="78"/>
        <v>562.13294102462964</v>
      </c>
      <c r="I2516" s="1" t="str">
        <f t="shared" si="79"/>
        <v>40 to 50</v>
      </c>
    </row>
    <row r="2517" spans="1:9">
      <c r="A2517" s="1" t="s">
        <v>178</v>
      </c>
      <c r="B2517" s="1" t="s">
        <v>374</v>
      </c>
      <c r="C2517" s="1" t="s">
        <v>145</v>
      </c>
      <c r="D2517" s="1" t="s">
        <v>1</v>
      </c>
      <c r="E2517" s="11">
        <v>79.510623405482406</v>
      </c>
      <c r="F2517" s="1">
        <v>33</v>
      </c>
      <c r="G2517" s="1">
        <f>IFERROR(VLOOKUP(C2517&amp;"|"&amp;D2517,TaxRates!$C:$D,2,0),55)</f>
        <v>1</v>
      </c>
      <c r="H2517" s="13">
        <f t="shared" si="78"/>
        <v>80.313761015638789</v>
      </c>
      <c r="I2517" s="1" t="str">
        <f t="shared" si="79"/>
        <v>30 to 40</v>
      </c>
    </row>
    <row r="2518" spans="1:9">
      <c r="A2518" s="1" t="s">
        <v>178</v>
      </c>
      <c r="B2518" s="1" t="s">
        <v>375</v>
      </c>
      <c r="C2518" s="1" t="s">
        <v>141</v>
      </c>
      <c r="D2518" s="1" t="s">
        <v>1</v>
      </c>
      <c r="E2518" s="11">
        <v>121.02180159565199</v>
      </c>
      <c r="F2518" s="1">
        <v>33</v>
      </c>
      <c r="G2518" s="1">
        <f>IFERROR(VLOOKUP(C2518&amp;"|"&amp;D2518,TaxRates!$C:$D,2,0),55)</f>
        <v>8</v>
      </c>
      <c r="H2518" s="13">
        <f t="shared" si="78"/>
        <v>131.54543651701303</v>
      </c>
      <c r="I2518" s="1" t="str">
        <f t="shared" si="79"/>
        <v>30 to 40</v>
      </c>
    </row>
    <row r="2519" spans="1:9">
      <c r="A2519" s="1" t="s">
        <v>178</v>
      </c>
      <c r="B2519" s="1" t="s">
        <v>376</v>
      </c>
      <c r="C2519" s="1">
        <v>64331</v>
      </c>
      <c r="D2519" s="1" t="s">
        <v>0</v>
      </c>
      <c r="E2519" s="11">
        <v>176.168180904287</v>
      </c>
      <c r="F2519" s="1">
        <v>33</v>
      </c>
      <c r="G2519" s="1">
        <f>IFERROR(VLOOKUP(C2519&amp;"|"&amp;D2519,TaxRates!$C:$D,2,0),55)</f>
        <v>46</v>
      </c>
      <c r="H2519" s="13">
        <f t="shared" si="78"/>
        <v>326.23737204497593</v>
      </c>
      <c r="I2519" s="1" t="str">
        <f t="shared" si="79"/>
        <v>30 to 40</v>
      </c>
    </row>
    <row r="2520" spans="1:9">
      <c r="A2520" s="1" t="s">
        <v>178</v>
      </c>
      <c r="B2520" s="1" t="s">
        <v>376</v>
      </c>
      <c r="C2520" s="1">
        <v>64331</v>
      </c>
      <c r="D2520" s="1" t="s">
        <v>0</v>
      </c>
      <c r="E2520" s="11">
        <v>54.340949751714298</v>
      </c>
      <c r="F2520" s="1">
        <v>34</v>
      </c>
      <c r="G2520" s="1">
        <f>IFERROR(VLOOKUP(C2520&amp;"|"&amp;D2520,TaxRates!$C:$D,2,0),55)</f>
        <v>46</v>
      </c>
      <c r="H2520" s="13">
        <f t="shared" si="78"/>
        <v>100.63138842910054</v>
      </c>
      <c r="I2520" s="1" t="str">
        <f t="shared" si="79"/>
        <v>30 to 40</v>
      </c>
    </row>
    <row r="2521" spans="1:9">
      <c r="A2521" s="1" t="s">
        <v>178</v>
      </c>
      <c r="B2521" s="1" t="s">
        <v>377</v>
      </c>
      <c r="C2521" s="1">
        <v>79098</v>
      </c>
      <c r="D2521" s="1" t="s">
        <v>0</v>
      </c>
      <c r="E2521" s="11">
        <v>735.98079230826795</v>
      </c>
      <c r="F2521" s="1">
        <v>33</v>
      </c>
      <c r="G2521" s="1">
        <f>IFERROR(VLOOKUP(C2521&amp;"|"&amp;D2521,TaxRates!$C:$D,2,0),55)</f>
        <v>19</v>
      </c>
      <c r="H2521" s="13">
        <f t="shared" si="78"/>
        <v>908.61826210897277</v>
      </c>
      <c r="I2521" s="1" t="str">
        <f t="shared" si="79"/>
        <v>30 to 40</v>
      </c>
    </row>
    <row r="2522" spans="1:9">
      <c r="A2522" s="1" t="s">
        <v>178</v>
      </c>
      <c r="B2522" s="1" t="s">
        <v>377</v>
      </c>
      <c r="C2522" s="1">
        <v>79098</v>
      </c>
      <c r="D2522" s="1" t="s">
        <v>0</v>
      </c>
      <c r="E2522" s="11">
        <v>235.98935751064599</v>
      </c>
      <c r="F2522" s="1">
        <v>36</v>
      </c>
      <c r="G2522" s="1">
        <f>IFERROR(VLOOKUP(C2522&amp;"|"&amp;D2522,TaxRates!$C:$D,2,0),55)</f>
        <v>19</v>
      </c>
      <c r="H2522" s="13">
        <f t="shared" si="78"/>
        <v>291.34488581561232</v>
      </c>
      <c r="I2522" s="1" t="str">
        <f t="shared" si="79"/>
        <v>30 to 40</v>
      </c>
    </row>
    <row r="2523" spans="1:9">
      <c r="A2523" s="1" t="s">
        <v>178</v>
      </c>
      <c r="B2523" s="1" t="s">
        <v>377</v>
      </c>
      <c r="C2523" s="1">
        <v>79098</v>
      </c>
      <c r="D2523" s="1" t="s">
        <v>0</v>
      </c>
      <c r="E2523" s="11">
        <v>259.41293201303</v>
      </c>
      <c r="F2523" s="1">
        <v>41</v>
      </c>
      <c r="G2523" s="1">
        <f>IFERROR(VLOOKUP(C2523&amp;"|"&amp;D2523,TaxRates!$C:$D,2,0),55)</f>
        <v>19</v>
      </c>
      <c r="H2523" s="13">
        <f t="shared" si="78"/>
        <v>320.26287902843205</v>
      </c>
      <c r="I2523" s="1" t="str">
        <f t="shared" si="79"/>
        <v>40 to 50</v>
      </c>
    </row>
    <row r="2524" spans="1:9">
      <c r="A2524" s="1" t="s">
        <v>178</v>
      </c>
      <c r="B2524" s="1" t="s">
        <v>378</v>
      </c>
      <c r="C2524" s="1">
        <v>75006</v>
      </c>
      <c r="D2524" s="1" t="s">
        <v>0</v>
      </c>
      <c r="E2524" s="11">
        <v>75.611202323003099</v>
      </c>
      <c r="F2524" s="1">
        <v>34</v>
      </c>
      <c r="G2524" s="1">
        <f>IFERROR(VLOOKUP(C2524&amp;"|"&amp;D2524,TaxRates!$C:$D,2,0),55)</f>
        <v>39</v>
      </c>
      <c r="H2524" s="13">
        <f t="shared" si="78"/>
        <v>123.95279069344771</v>
      </c>
      <c r="I2524" s="1" t="str">
        <f t="shared" si="79"/>
        <v>30 to 40</v>
      </c>
    </row>
    <row r="2525" spans="1:9">
      <c r="A2525" s="1" t="s">
        <v>178</v>
      </c>
      <c r="B2525" s="1" t="s">
        <v>378</v>
      </c>
      <c r="C2525" s="1">
        <v>75006</v>
      </c>
      <c r="D2525" s="1" t="s">
        <v>0</v>
      </c>
      <c r="E2525" s="11">
        <v>107.412145817612</v>
      </c>
      <c r="F2525" s="1">
        <v>50</v>
      </c>
      <c r="G2525" s="1">
        <f>IFERROR(VLOOKUP(C2525&amp;"|"&amp;D2525,TaxRates!$C:$D,2,0),55)</f>
        <v>39</v>
      </c>
      <c r="H2525" s="13">
        <f t="shared" si="78"/>
        <v>176.08548494690493</v>
      </c>
      <c r="I2525" s="1" t="str">
        <f t="shared" si="79"/>
        <v>50 to 60</v>
      </c>
    </row>
    <row r="2526" spans="1:9">
      <c r="A2526" s="1" t="s">
        <v>178</v>
      </c>
      <c r="B2526" s="1" t="s">
        <v>379</v>
      </c>
      <c r="C2526" s="1" t="s">
        <v>170</v>
      </c>
      <c r="D2526" s="1" t="s">
        <v>1</v>
      </c>
      <c r="E2526" s="11">
        <v>41.476616847242198</v>
      </c>
      <c r="F2526" s="1">
        <v>34</v>
      </c>
      <c r="G2526" s="1">
        <f>IFERROR(VLOOKUP(C2526&amp;"|"&amp;D2526,TaxRates!$C:$D,2,0),55)</f>
        <v>14</v>
      </c>
      <c r="H2526" s="13">
        <f t="shared" si="78"/>
        <v>48.2286242409793</v>
      </c>
      <c r="I2526" s="1" t="str">
        <f t="shared" si="79"/>
        <v>30 to 40</v>
      </c>
    </row>
    <row r="2527" spans="1:9">
      <c r="A2527" s="1" t="s">
        <v>178</v>
      </c>
      <c r="B2527" s="1" t="s">
        <v>380</v>
      </c>
      <c r="C2527" s="1" t="s">
        <v>169</v>
      </c>
      <c r="D2527" s="1" t="s">
        <v>1</v>
      </c>
      <c r="E2527" s="11">
        <v>97.335260353601598</v>
      </c>
      <c r="F2527" s="1">
        <v>34</v>
      </c>
      <c r="G2527" s="1">
        <f>IFERROR(VLOOKUP(C2527&amp;"|"&amp;D2527,TaxRates!$C:$D,2,0),55)</f>
        <v>34</v>
      </c>
      <c r="H2527" s="13">
        <f t="shared" si="78"/>
        <v>147.47766720242669</v>
      </c>
      <c r="I2527" s="1" t="str">
        <f t="shared" si="79"/>
        <v>30 to 40</v>
      </c>
    </row>
    <row r="2528" spans="1:9">
      <c r="A2528" s="1" t="s">
        <v>178</v>
      </c>
      <c r="B2528" s="1" t="s">
        <v>381</v>
      </c>
      <c r="C2528" s="1" t="s">
        <v>150</v>
      </c>
      <c r="D2528" s="1" t="s">
        <v>1</v>
      </c>
      <c r="E2528" s="11">
        <v>136.97261269026399</v>
      </c>
      <c r="F2528" s="1">
        <v>34</v>
      </c>
      <c r="G2528" s="1">
        <f>IFERROR(VLOOKUP(C2528&amp;"|"&amp;D2528,TaxRates!$C:$D,2,0),55)</f>
        <v>20</v>
      </c>
      <c r="H2528" s="13">
        <f t="shared" si="78"/>
        <v>171.21576586282998</v>
      </c>
      <c r="I2528" s="1" t="str">
        <f t="shared" si="79"/>
        <v>30 to 40</v>
      </c>
    </row>
    <row r="2529" spans="1:9">
      <c r="A2529" s="1" t="s">
        <v>178</v>
      </c>
      <c r="B2529" s="1" t="s">
        <v>381</v>
      </c>
      <c r="C2529" s="1" t="s">
        <v>150</v>
      </c>
      <c r="D2529" s="1" t="s">
        <v>1</v>
      </c>
      <c r="E2529" s="11">
        <v>259.03275724082698</v>
      </c>
      <c r="F2529" s="1">
        <v>34</v>
      </c>
      <c r="G2529" s="1">
        <f>IFERROR(VLOOKUP(C2529&amp;"|"&amp;D2529,TaxRates!$C:$D,2,0),55)</f>
        <v>20</v>
      </c>
      <c r="H2529" s="13">
        <f t="shared" si="78"/>
        <v>323.7909465510337</v>
      </c>
      <c r="I2529" s="1" t="str">
        <f t="shared" si="79"/>
        <v>30 to 40</v>
      </c>
    </row>
    <row r="2530" spans="1:9">
      <c r="A2530" s="1" t="s">
        <v>178</v>
      </c>
      <c r="B2530" s="1" t="s">
        <v>381</v>
      </c>
      <c r="C2530" s="1" t="s">
        <v>150</v>
      </c>
      <c r="D2530" s="1" t="s">
        <v>1</v>
      </c>
      <c r="E2530" s="11">
        <v>174.75867917967599</v>
      </c>
      <c r="F2530" s="1">
        <v>34</v>
      </c>
      <c r="G2530" s="1">
        <f>IFERROR(VLOOKUP(C2530&amp;"|"&amp;D2530,TaxRates!$C:$D,2,0),55)</f>
        <v>20</v>
      </c>
      <c r="H2530" s="13">
        <f t="shared" si="78"/>
        <v>218.44834897459498</v>
      </c>
      <c r="I2530" s="1" t="str">
        <f t="shared" si="79"/>
        <v>30 to 40</v>
      </c>
    </row>
    <row r="2531" spans="1:9">
      <c r="A2531" s="1" t="s">
        <v>178</v>
      </c>
      <c r="B2531" s="1" t="s">
        <v>381</v>
      </c>
      <c r="C2531" s="1" t="s">
        <v>150</v>
      </c>
      <c r="D2531" s="1" t="s">
        <v>1</v>
      </c>
      <c r="E2531" s="11">
        <v>134.47668266406001</v>
      </c>
      <c r="F2531" s="1">
        <v>34</v>
      </c>
      <c r="G2531" s="1">
        <f>IFERROR(VLOOKUP(C2531&amp;"|"&amp;D2531,TaxRates!$C:$D,2,0),55)</f>
        <v>20</v>
      </c>
      <c r="H2531" s="13">
        <f t="shared" si="78"/>
        <v>168.09585333007499</v>
      </c>
      <c r="I2531" s="1" t="str">
        <f t="shared" si="79"/>
        <v>30 to 40</v>
      </c>
    </row>
    <row r="2532" spans="1:9">
      <c r="A2532" s="1" t="s">
        <v>178</v>
      </c>
      <c r="B2532" s="1" t="s">
        <v>381</v>
      </c>
      <c r="C2532" s="1" t="s">
        <v>150</v>
      </c>
      <c r="D2532" s="1" t="s">
        <v>1</v>
      </c>
      <c r="E2532" s="11">
        <v>95.437391826753299</v>
      </c>
      <c r="F2532" s="1">
        <v>43</v>
      </c>
      <c r="G2532" s="1">
        <f>IFERROR(VLOOKUP(C2532&amp;"|"&amp;D2532,TaxRates!$C:$D,2,0),55)</f>
        <v>20</v>
      </c>
      <c r="H2532" s="13">
        <f t="shared" si="78"/>
        <v>119.29673978344162</v>
      </c>
      <c r="I2532" s="1" t="str">
        <f t="shared" si="79"/>
        <v>40 to 50</v>
      </c>
    </row>
    <row r="2533" spans="1:9">
      <c r="A2533" s="1" t="s">
        <v>178</v>
      </c>
      <c r="B2533" s="1" t="s">
        <v>382</v>
      </c>
      <c r="C2533" s="1" t="s">
        <v>122</v>
      </c>
      <c r="D2533" s="1" t="s">
        <v>0</v>
      </c>
      <c r="E2533" s="11">
        <v>149.91057628184299</v>
      </c>
      <c r="F2533" s="1">
        <v>34</v>
      </c>
      <c r="G2533" s="1">
        <f>IFERROR(VLOOKUP(C2533&amp;"|"&amp;D2533,TaxRates!$C:$D,2,0),55)</f>
        <v>14</v>
      </c>
      <c r="H2533" s="13">
        <f t="shared" si="78"/>
        <v>174.31462358353838</v>
      </c>
      <c r="I2533" s="1" t="str">
        <f t="shared" si="79"/>
        <v>30 to 40</v>
      </c>
    </row>
    <row r="2534" spans="1:9">
      <c r="A2534" s="1" t="s">
        <v>178</v>
      </c>
      <c r="B2534" s="1" t="s">
        <v>382</v>
      </c>
      <c r="C2534" s="1" t="s">
        <v>122</v>
      </c>
      <c r="D2534" s="1" t="s">
        <v>0</v>
      </c>
      <c r="E2534" s="11">
        <v>79.202576653301904</v>
      </c>
      <c r="F2534" s="1">
        <v>35</v>
      </c>
      <c r="G2534" s="1">
        <f>IFERROR(VLOOKUP(C2534&amp;"|"&amp;D2534,TaxRates!$C:$D,2,0),55)</f>
        <v>14</v>
      </c>
      <c r="H2534" s="13">
        <f t="shared" si="78"/>
        <v>92.096019364304539</v>
      </c>
      <c r="I2534" s="1" t="str">
        <f t="shared" si="79"/>
        <v>30 to 40</v>
      </c>
    </row>
    <row r="2535" spans="1:9">
      <c r="A2535" s="1" t="s">
        <v>178</v>
      </c>
      <c r="B2535" s="1" t="s">
        <v>185</v>
      </c>
      <c r="C2535" s="1" t="s">
        <v>19</v>
      </c>
      <c r="D2535" s="1" t="s">
        <v>1</v>
      </c>
      <c r="E2535" s="11">
        <v>70.374407535935504</v>
      </c>
      <c r="F2535" s="1">
        <v>22</v>
      </c>
      <c r="G2535" s="1">
        <f>IFERROR(VLOOKUP(C2535&amp;"|"&amp;D2535,TaxRates!$C:$D,2,0),55)</f>
        <v>13</v>
      </c>
      <c r="H2535" s="13">
        <f t="shared" si="78"/>
        <v>80.890123604523566</v>
      </c>
      <c r="I2535" s="1" t="str">
        <f t="shared" si="79"/>
        <v>20 to 30</v>
      </c>
    </row>
    <row r="2536" spans="1:9">
      <c r="A2536" s="1" t="s">
        <v>178</v>
      </c>
      <c r="B2536" s="1" t="s">
        <v>185</v>
      </c>
      <c r="C2536" s="1" t="s">
        <v>19</v>
      </c>
      <c r="D2536" s="1" t="s">
        <v>1</v>
      </c>
      <c r="E2536" s="11">
        <v>60.598055488686903</v>
      </c>
      <c r="F2536" s="1">
        <v>26</v>
      </c>
      <c r="G2536" s="1">
        <f>IFERROR(VLOOKUP(C2536&amp;"|"&amp;D2536,TaxRates!$C:$D,2,0),55)</f>
        <v>13</v>
      </c>
      <c r="H2536" s="13">
        <f t="shared" si="78"/>
        <v>69.652937343318285</v>
      </c>
      <c r="I2536" s="1" t="str">
        <f t="shared" si="79"/>
        <v>20 to 30</v>
      </c>
    </row>
    <row r="2537" spans="1:9">
      <c r="A2537" s="1" t="s">
        <v>178</v>
      </c>
      <c r="B2537" s="1" t="s">
        <v>185</v>
      </c>
      <c r="C2537" s="1" t="s">
        <v>19</v>
      </c>
      <c r="D2537" s="1" t="s">
        <v>1</v>
      </c>
      <c r="E2537" s="11">
        <v>126.72742851286699</v>
      </c>
      <c r="F2537" s="1">
        <v>26</v>
      </c>
      <c r="G2537" s="1">
        <f>IFERROR(VLOOKUP(C2537&amp;"|"&amp;D2537,TaxRates!$C:$D,2,0),55)</f>
        <v>13</v>
      </c>
      <c r="H2537" s="13">
        <f t="shared" si="78"/>
        <v>145.66371093432988</v>
      </c>
      <c r="I2537" s="1" t="str">
        <f t="shared" si="79"/>
        <v>20 to 30</v>
      </c>
    </row>
    <row r="2538" spans="1:9">
      <c r="A2538" s="1" t="s">
        <v>178</v>
      </c>
      <c r="B2538" s="1" t="s">
        <v>185</v>
      </c>
      <c r="C2538" s="1" t="s">
        <v>19</v>
      </c>
      <c r="D2538" s="1" t="s">
        <v>1</v>
      </c>
      <c r="E2538" s="11">
        <v>39.601288326651002</v>
      </c>
      <c r="F2538" s="1">
        <v>28</v>
      </c>
      <c r="G2538" s="1">
        <f>IFERROR(VLOOKUP(C2538&amp;"|"&amp;D2538,TaxRates!$C:$D,2,0),55)</f>
        <v>13</v>
      </c>
      <c r="H2538" s="13">
        <f t="shared" si="78"/>
        <v>45.518722214541384</v>
      </c>
      <c r="I2538" s="1" t="str">
        <f t="shared" si="79"/>
        <v>20 to 30</v>
      </c>
    </row>
    <row r="2539" spans="1:9">
      <c r="A2539" s="1" t="s">
        <v>178</v>
      </c>
      <c r="B2539" s="1" t="s">
        <v>185</v>
      </c>
      <c r="C2539" s="1" t="s">
        <v>19</v>
      </c>
      <c r="D2539" s="1" t="s">
        <v>1</v>
      </c>
      <c r="E2539" s="11">
        <v>218.85745008816099</v>
      </c>
      <c r="F2539" s="1">
        <v>28</v>
      </c>
      <c r="G2539" s="1">
        <f>IFERROR(VLOOKUP(C2539&amp;"|"&amp;D2539,TaxRates!$C:$D,2,0),55)</f>
        <v>13</v>
      </c>
      <c r="H2539" s="13">
        <f t="shared" si="78"/>
        <v>251.5602874576563</v>
      </c>
      <c r="I2539" s="1" t="str">
        <f t="shared" si="79"/>
        <v>20 to 30</v>
      </c>
    </row>
    <row r="2540" spans="1:9">
      <c r="A2540" s="1" t="s">
        <v>178</v>
      </c>
      <c r="B2540" s="1" t="s">
        <v>185</v>
      </c>
      <c r="C2540" s="1" t="s">
        <v>19</v>
      </c>
      <c r="D2540" s="1" t="s">
        <v>1</v>
      </c>
      <c r="E2540" s="11">
        <v>83.163607086217297</v>
      </c>
      <c r="F2540" s="1">
        <v>30</v>
      </c>
      <c r="G2540" s="1">
        <f>IFERROR(VLOOKUP(C2540&amp;"|"&amp;D2540,TaxRates!$C:$D,2,0),55)</f>
        <v>13</v>
      </c>
      <c r="H2540" s="13">
        <f t="shared" si="78"/>
        <v>95.590352972663567</v>
      </c>
      <c r="I2540" s="1" t="str">
        <f t="shared" si="79"/>
        <v>30 to 40</v>
      </c>
    </row>
    <row r="2541" spans="1:9">
      <c r="A2541" s="1" t="s">
        <v>178</v>
      </c>
      <c r="B2541" s="1" t="s">
        <v>185</v>
      </c>
      <c r="C2541" s="1" t="s">
        <v>19</v>
      </c>
      <c r="D2541" s="1" t="s">
        <v>1</v>
      </c>
      <c r="E2541" s="11">
        <v>83.163607086217297</v>
      </c>
      <c r="F2541" s="1">
        <v>30</v>
      </c>
      <c r="G2541" s="1">
        <f>IFERROR(VLOOKUP(C2541&amp;"|"&amp;D2541,TaxRates!$C:$D,2,0),55)</f>
        <v>13</v>
      </c>
      <c r="H2541" s="13">
        <f t="shared" si="78"/>
        <v>95.590352972663567</v>
      </c>
      <c r="I2541" s="1" t="str">
        <f t="shared" si="79"/>
        <v>30 to 40</v>
      </c>
    </row>
    <row r="2542" spans="1:9">
      <c r="A2542" s="1" t="s">
        <v>178</v>
      </c>
      <c r="B2542" s="1" t="s">
        <v>185</v>
      </c>
      <c r="C2542" s="1" t="s">
        <v>19</v>
      </c>
      <c r="D2542" s="1" t="s">
        <v>1</v>
      </c>
      <c r="E2542" s="11">
        <v>25.216256333366101</v>
      </c>
      <c r="F2542" s="1">
        <v>32</v>
      </c>
      <c r="G2542" s="1">
        <f>IFERROR(VLOOKUP(C2542&amp;"|"&amp;D2542,TaxRates!$C:$D,2,0),55)</f>
        <v>13</v>
      </c>
      <c r="H2542" s="13">
        <f t="shared" si="78"/>
        <v>28.984202682030002</v>
      </c>
      <c r="I2542" s="1" t="str">
        <f t="shared" si="79"/>
        <v>30 to 40</v>
      </c>
    </row>
    <row r="2543" spans="1:9">
      <c r="A2543" s="1" t="s">
        <v>178</v>
      </c>
      <c r="B2543" s="1" t="s">
        <v>185</v>
      </c>
      <c r="C2543" s="1" t="s">
        <v>19</v>
      </c>
      <c r="D2543" s="1" t="s">
        <v>1</v>
      </c>
      <c r="E2543" s="11">
        <v>38.379619987515802</v>
      </c>
      <c r="F2543" s="1">
        <v>32</v>
      </c>
      <c r="G2543" s="1">
        <f>IFERROR(VLOOKUP(C2543&amp;"|"&amp;D2543,TaxRates!$C:$D,2,0),55)</f>
        <v>13</v>
      </c>
      <c r="H2543" s="13">
        <f t="shared" si="78"/>
        <v>44.114505732776784</v>
      </c>
      <c r="I2543" s="1" t="str">
        <f t="shared" si="79"/>
        <v>30 to 40</v>
      </c>
    </row>
    <row r="2544" spans="1:9">
      <c r="A2544" s="1" t="s">
        <v>178</v>
      </c>
      <c r="B2544" s="1" t="s">
        <v>185</v>
      </c>
      <c r="C2544" s="1" t="s">
        <v>19</v>
      </c>
      <c r="D2544" s="1" t="s">
        <v>1</v>
      </c>
      <c r="E2544" s="11">
        <v>114.664017164065</v>
      </c>
      <c r="F2544" s="1">
        <v>33</v>
      </c>
      <c r="G2544" s="1">
        <f>IFERROR(VLOOKUP(C2544&amp;"|"&amp;D2544,TaxRates!$C:$D,2,0),55)</f>
        <v>13</v>
      </c>
      <c r="H2544" s="13">
        <f t="shared" si="78"/>
        <v>131.79772087823562</v>
      </c>
      <c r="I2544" s="1" t="str">
        <f t="shared" si="79"/>
        <v>30 to 40</v>
      </c>
    </row>
    <row r="2545" spans="1:9">
      <c r="A2545" s="1" t="s">
        <v>178</v>
      </c>
      <c r="B2545" s="1" t="s">
        <v>185</v>
      </c>
      <c r="C2545" s="1" t="s">
        <v>19</v>
      </c>
      <c r="D2545" s="1" t="s">
        <v>1</v>
      </c>
      <c r="E2545" s="11">
        <v>26.400357995406001</v>
      </c>
      <c r="F2545" s="1">
        <v>35</v>
      </c>
      <c r="G2545" s="1">
        <f>IFERROR(VLOOKUP(C2545&amp;"|"&amp;D2545,TaxRates!$C:$D,2,0),55)</f>
        <v>13</v>
      </c>
      <c r="H2545" s="13">
        <f t="shared" si="78"/>
        <v>30.345239075179311</v>
      </c>
      <c r="I2545" s="1" t="str">
        <f t="shared" si="79"/>
        <v>30 to 40</v>
      </c>
    </row>
    <row r="2546" spans="1:9">
      <c r="A2546" s="1" t="s">
        <v>178</v>
      </c>
      <c r="B2546" s="1" t="s">
        <v>185</v>
      </c>
      <c r="C2546" s="1" t="s">
        <v>19</v>
      </c>
      <c r="D2546" s="1" t="s">
        <v>1</v>
      </c>
      <c r="E2546" s="11">
        <v>32.666479734881399</v>
      </c>
      <c r="F2546" s="1">
        <v>36</v>
      </c>
      <c r="G2546" s="1">
        <f>IFERROR(VLOOKUP(C2546&amp;"|"&amp;D2546,TaxRates!$C:$D,2,0),55)</f>
        <v>13</v>
      </c>
      <c r="H2546" s="13">
        <f t="shared" si="78"/>
        <v>37.547677856185516</v>
      </c>
      <c r="I2546" s="1" t="str">
        <f t="shared" si="79"/>
        <v>30 to 40</v>
      </c>
    </row>
    <row r="2547" spans="1:9">
      <c r="A2547" s="1" t="s">
        <v>178</v>
      </c>
      <c r="B2547" s="1" t="s">
        <v>185</v>
      </c>
      <c r="C2547" s="1" t="s">
        <v>19</v>
      </c>
      <c r="D2547" s="1" t="s">
        <v>1</v>
      </c>
      <c r="E2547" s="11">
        <v>34.547818923807903</v>
      </c>
      <c r="F2547" s="1">
        <v>38</v>
      </c>
      <c r="G2547" s="1">
        <f>IFERROR(VLOOKUP(C2547&amp;"|"&amp;D2547,TaxRates!$C:$D,2,0),55)</f>
        <v>13</v>
      </c>
      <c r="H2547" s="13">
        <f t="shared" si="78"/>
        <v>39.710136694032073</v>
      </c>
      <c r="I2547" s="1" t="str">
        <f t="shared" si="79"/>
        <v>30 to 40</v>
      </c>
    </row>
    <row r="2548" spans="1:9">
      <c r="A2548" s="1" t="s">
        <v>178</v>
      </c>
      <c r="B2548" s="1" t="s">
        <v>185</v>
      </c>
      <c r="C2548" s="1" t="s">
        <v>19</v>
      </c>
      <c r="D2548" s="1" t="s">
        <v>1</v>
      </c>
      <c r="E2548" s="11">
        <v>58.244878835445</v>
      </c>
      <c r="F2548" s="1">
        <v>39</v>
      </c>
      <c r="G2548" s="1">
        <f>IFERROR(VLOOKUP(C2548&amp;"|"&amp;D2548,TaxRates!$C:$D,2,0),55)</f>
        <v>13</v>
      </c>
      <c r="H2548" s="13">
        <f t="shared" si="78"/>
        <v>66.948136592465517</v>
      </c>
      <c r="I2548" s="1" t="str">
        <f t="shared" si="79"/>
        <v>30 to 40</v>
      </c>
    </row>
    <row r="2549" spans="1:9">
      <c r="A2549" s="1" t="s">
        <v>178</v>
      </c>
      <c r="B2549" s="1" t="s">
        <v>185</v>
      </c>
      <c r="C2549" s="1" t="s">
        <v>19</v>
      </c>
      <c r="D2549" s="1" t="s">
        <v>1</v>
      </c>
      <c r="E2549" s="11">
        <v>386.33720991387599</v>
      </c>
      <c r="F2549" s="1">
        <v>39</v>
      </c>
      <c r="G2549" s="1">
        <f>IFERROR(VLOOKUP(C2549&amp;"|"&amp;D2549,TaxRates!$C:$D,2,0),55)</f>
        <v>13</v>
      </c>
      <c r="H2549" s="13">
        <f t="shared" si="78"/>
        <v>444.06575852169652</v>
      </c>
      <c r="I2549" s="1" t="str">
        <f t="shared" si="79"/>
        <v>30 to 40</v>
      </c>
    </row>
    <row r="2550" spans="1:9">
      <c r="A2550" s="1" t="s">
        <v>178</v>
      </c>
      <c r="B2550" s="1" t="s">
        <v>185</v>
      </c>
      <c r="C2550" s="1" t="s">
        <v>19</v>
      </c>
      <c r="D2550" s="1" t="s">
        <v>1</v>
      </c>
      <c r="E2550" s="11">
        <v>62.180363927935701</v>
      </c>
      <c r="F2550" s="1">
        <v>42</v>
      </c>
      <c r="G2550" s="1">
        <f>IFERROR(VLOOKUP(C2550&amp;"|"&amp;D2550,TaxRates!$C:$D,2,0),55)</f>
        <v>13</v>
      </c>
      <c r="H2550" s="13">
        <f t="shared" si="78"/>
        <v>71.471682675788159</v>
      </c>
      <c r="I2550" s="1" t="str">
        <f t="shared" si="79"/>
        <v>40 to 50</v>
      </c>
    </row>
    <row r="2551" spans="1:9">
      <c r="A2551" s="1" t="s">
        <v>178</v>
      </c>
      <c r="B2551" s="1" t="s">
        <v>185</v>
      </c>
      <c r="C2551" s="1" t="s">
        <v>19</v>
      </c>
      <c r="D2551" s="1" t="s">
        <v>1</v>
      </c>
      <c r="E2551" s="11">
        <v>17.600739552632</v>
      </c>
      <c r="F2551" s="1">
        <v>45</v>
      </c>
      <c r="G2551" s="1">
        <f>IFERROR(VLOOKUP(C2551&amp;"|"&amp;D2551,TaxRates!$C:$D,2,0),55)</f>
        <v>13</v>
      </c>
      <c r="H2551" s="13">
        <f t="shared" si="78"/>
        <v>20.230735117967814</v>
      </c>
      <c r="I2551" s="1" t="str">
        <f t="shared" si="79"/>
        <v>40 to 50</v>
      </c>
    </row>
    <row r="2552" spans="1:9">
      <c r="A2552" s="1" t="s">
        <v>178</v>
      </c>
      <c r="B2552" s="1" t="s">
        <v>185</v>
      </c>
      <c r="C2552" s="1" t="s">
        <v>19</v>
      </c>
      <c r="D2552" s="1" t="s">
        <v>1</v>
      </c>
      <c r="E2552" s="11">
        <v>219.982947733933</v>
      </c>
      <c r="F2552" s="1">
        <v>45</v>
      </c>
      <c r="G2552" s="1">
        <f>IFERROR(VLOOKUP(C2552&amp;"|"&amp;D2552,TaxRates!$C:$D,2,0),55)</f>
        <v>13</v>
      </c>
      <c r="H2552" s="13">
        <f t="shared" si="78"/>
        <v>252.85396291256666</v>
      </c>
      <c r="I2552" s="1" t="str">
        <f t="shared" si="79"/>
        <v>40 to 50</v>
      </c>
    </row>
    <row r="2553" spans="1:9">
      <c r="A2553" s="1" t="s">
        <v>178</v>
      </c>
      <c r="B2553" s="1" t="s">
        <v>185</v>
      </c>
      <c r="C2553" s="1" t="s">
        <v>19</v>
      </c>
      <c r="D2553" s="1" t="s">
        <v>1</v>
      </c>
      <c r="E2553" s="11">
        <v>225.89444004162999</v>
      </c>
      <c r="F2553" s="1">
        <v>45</v>
      </c>
      <c r="G2553" s="1">
        <f>IFERROR(VLOOKUP(C2553&amp;"|"&amp;D2553,TaxRates!$C:$D,2,0),55)</f>
        <v>13</v>
      </c>
      <c r="H2553" s="13">
        <f t="shared" si="78"/>
        <v>259.64878165704596</v>
      </c>
      <c r="I2553" s="1" t="str">
        <f t="shared" si="79"/>
        <v>40 to 50</v>
      </c>
    </row>
    <row r="2554" spans="1:9">
      <c r="A2554" s="1" t="s">
        <v>178</v>
      </c>
      <c r="B2554" s="1" t="s">
        <v>185</v>
      </c>
      <c r="C2554" s="1" t="s">
        <v>19</v>
      </c>
      <c r="D2554" s="1" t="s">
        <v>1</v>
      </c>
      <c r="E2554" s="11">
        <v>17.701418247246998</v>
      </c>
      <c r="F2554" s="1">
        <v>51</v>
      </c>
      <c r="G2554" s="1">
        <f>IFERROR(VLOOKUP(C2554&amp;"|"&amp;D2554,TaxRates!$C:$D,2,0),55)</f>
        <v>13</v>
      </c>
      <c r="H2554" s="13">
        <f t="shared" si="78"/>
        <v>20.346457755456321</v>
      </c>
      <c r="I2554" s="1" t="str">
        <f t="shared" si="79"/>
        <v>50 to 60</v>
      </c>
    </row>
    <row r="2555" spans="1:9">
      <c r="A2555" s="1" t="s">
        <v>178</v>
      </c>
      <c r="B2555" s="1" t="s">
        <v>185</v>
      </c>
      <c r="C2555" s="1" t="s">
        <v>19</v>
      </c>
      <c r="D2555" s="1" t="s">
        <v>1</v>
      </c>
      <c r="E2555" s="11">
        <v>142.92016900797199</v>
      </c>
      <c r="F2555" s="1">
        <v>51</v>
      </c>
      <c r="G2555" s="1">
        <f>IFERROR(VLOOKUP(C2555&amp;"|"&amp;D2555,TaxRates!$C:$D,2,0),55)</f>
        <v>13</v>
      </c>
      <c r="H2555" s="13">
        <f t="shared" si="78"/>
        <v>164.27605633100228</v>
      </c>
      <c r="I2555" s="1" t="str">
        <f t="shared" si="79"/>
        <v>50 to 60</v>
      </c>
    </row>
    <row r="2556" spans="1:9">
      <c r="A2556" s="1" t="s">
        <v>178</v>
      </c>
      <c r="B2556" s="1" t="s">
        <v>185</v>
      </c>
      <c r="C2556" s="1" t="s">
        <v>19</v>
      </c>
      <c r="D2556" s="1" t="s">
        <v>1</v>
      </c>
      <c r="E2556" s="11">
        <v>27.634047671211601</v>
      </c>
      <c r="F2556" s="1">
        <v>52</v>
      </c>
      <c r="G2556" s="1">
        <f>IFERROR(VLOOKUP(C2556&amp;"|"&amp;D2556,TaxRates!$C:$D,2,0),55)</f>
        <v>13</v>
      </c>
      <c r="H2556" s="13">
        <f t="shared" si="78"/>
        <v>31.76327318530069</v>
      </c>
      <c r="I2556" s="1" t="str">
        <f t="shared" si="79"/>
        <v>50 to 60</v>
      </c>
    </row>
    <row r="2557" spans="1:9">
      <c r="A2557" s="1" t="s">
        <v>178</v>
      </c>
      <c r="B2557" s="1" t="s">
        <v>185</v>
      </c>
      <c r="C2557" s="1" t="s">
        <v>19</v>
      </c>
      <c r="D2557" s="1" t="s">
        <v>1</v>
      </c>
      <c r="E2557" s="11">
        <v>51.974249094718203</v>
      </c>
      <c r="F2557" s="1">
        <v>53</v>
      </c>
      <c r="G2557" s="1">
        <f>IFERROR(VLOOKUP(C2557&amp;"|"&amp;D2557,TaxRates!$C:$D,2,0),55)</f>
        <v>13</v>
      </c>
      <c r="H2557" s="13">
        <f t="shared" si="78"/>
        <v>59.740516200825525</v>
      </c>
      <c r="I2557" s="1" t="str">
        <f t="shared" si="79"/>
        <v>50 to 60</v>
      </c>
    </row>
    <row r="2558" spans="1:9">
      <c r="A2558" s="1" t="s">
        <v>178</v>
      </c>
      <c r="B2558" s="1" t="s">
        <v>185</v>
      </c>
      <c r="C2558" s="1" t="s">
        <v>19</v>
      </c>
      <c r="D2558" s="1" t="s">
        <v>1</v>
      </c>
      <c r="E2558" s="11">
        <v>126.087292335166</v>
      </c>
      <c r="F2558" s="1">
        <v>55</v>
      </c>
      <c r="G2558" s="1">
        <f>IFERROR(VLOOKUP(C2558&amp;"|"&amp;D2558,TaxRates!$C:$D,2,0),55)</f>
        <v>13</v>
      </c>
      <c r="H2558" s="13">
        <f t="shared" si="78"/>
        <v>144.92792222432874</v>
      </c>
      <c r="I2558" s="1" t="str">
        <f t="shared" si="79"/>
        <v>50 to 60</v>
      </c>
    </row>
    <row r="2559" spans="1:9">
      <c r="A2559" s="1" t="s">
        <v>178</v>
      </c>
      <c r="B2559" s="1" t="s">
        <v>203</v>
      </c>
      <c r="C2559" s="1" t="s">
        <v>6</v>
      </c>
      <c r="D2559" s="1" t="s">
        <v>0</v>
      </c>
      <c r="E2559" s="11">
        <v>61.209640991796299</v>
      </c>
      <c r="F2559" s="1">
        <v>24</v>
      </c>
      <c r="G2559" s="1">
        <f>IFERROR(VLOOKUP(C2559&amp;"|"&amp;D2559,TaxRates!$C:$D,2,0),55)</f>
        <v>42</v>
      </c>
      <c r="H2559" s="13">
        <f t="shared" si="78"/>
        <v>105.53386377895912</v>
      </c>
      <c r="I2559" s="1" t="str">
        <f t="shared" si="79"/>
        <v>20 to 30</v>
      </c>
    </row>
    <row r="2560" spans="1:9">
      <c r="A2560" s="1" t="s">
        <v>178</v>
      </c>
      <c r="B2560" s="1" t="s">
        <v>203</v>
      </c>
      <c r="C2560" s="1" t="s">
        <v>6</v>
      </c>
      <c r="D2560" s="1" t="s">
        <v>0</v>
      </c>
      <c r="E2560" s="11">
        <v>364.74238125248502</v>
      </c>
      <c r="F2560" s="1">
        <v>24</v>
      </c>
      <c r="G2560" s="1">
        <f>IFERROR(VLOOKUP(C2560&amp;"|"&amp;D2560,TaxRates!$C:$D,2,0),55)</f>
        <v>42</v>
      </c>
      <c r="H2560" s="13">
        <f t="shared" si="78"/>
        <v>628.86617457324996</v>
      </c>
      <c r="I2560" s="1" t="str">
        <f t="shared" si="79"/>
        <v>20 to 30</v>
      </c>
    </row>
    <row r="2561" spans="1:9">
      <c r="A2561" s="1" t="s">
        <v>178</v>
      </c>
      <c r="B2561" s="1" t="s">
        <v>203</v>
      </c>
      <c r="C2561" s="1" t="s">
        <v>6</v>
      </c>
      <c r="D2561" s="1" t="s">
        <v>0</v>
      </c>
      <c r="E2561" s="11">
        <v>65.109062074275599</v>
      </c>
      <c r="F2561" s="1">
        <v>28</v>
      </c>
      <c r="G2561" s="1">
        <f>IFERROR(VLOOKUP(C2561&amp;"|"&amp;D2561,TaxRates!$C:$D,2,0),55)</f>
        <v>42</v>
      </c>
      <c r="H2561" s="13">
        <f t="shared" si="78"/>
        <v>112.25700357633723</v>
      </c>
      <c r="I2561" s="1" t="str">
        <f t="shared" si="79"/>
        <v>20 to 30</v>
      </c>
    </row>
    <row r="2562" spans="1:9">
      <c r="A2562" s="1" t="s">
        <v>178</v>
      </c>
      <c r="B2562" s="1" t="s">
        <v>203</v>
      </c>
      <c r="C2562" s="1" t="s">
        <v>6</v>
      </c>
      <c r="D2562" s="1" t="s">
        <v>0</v>
      </c>
      <c r="E2562" s="11">
        <v>412.841251938065</v>
      </c>
      <c r="F2562" s="1">
        <v>29</v>
      </c>
      <c r="G2562" s="1">
        <f>IFERROR(VLOOKUP(C2562&amp;"|"&amp;D2562,TaxRates!$C:$D,2,0),55)</f>
        <v>42</v>
      </c>
      <c r="H2562" s="13">
        <f t="shared" si="78"/>
        <v>711.79526196218092</v>
      </c>
      <c r="I2562" s="1" t="str">
        <f t="shared" si="79"/>
        <v>20 to 30</v>
      </c>
    </row>
    <row r="2563" spans="1:9">
      <c r="A2563" s="1" t="s">
        <v>178</v>
      </c>
      <c r="B2563" s="1" t="s">
        <v>203</v>
      </c>
      <c r="C2563" s="1" t="s">
        <v>6</v>
      </c>
      <c r="D2563" s="1" t="s">
        <v>0</v>
      </c>
      <c r="E2563" s="11">
        <v>343.29180863113902</v>
      </c>
      <c r="F2563" s="1">
        <v>34</v>
      </c>
      <c r="G2563" s="1">
        <f>IFERROR(VLOOKUP(C2563&amp;"|"&amp;D2563,TaxRates!$C:$D,2,0),55)</f>
        <v>42</v>
      </c>
      <c r="H2563" s="13">
        <f t="shared" ref="H2563:H2626" si="80">E2563/(1-(G2563*0.01))</f>
        <v>591.88242867437759</v>
      </c>
      <c r="I2563" s="1" t="str">
        <f t="shared" ref="I2563:I2626" si="81">VLOOKUP(F2563,$M$4:$N$9,2, 1)</f>
        <v>30 to 40</v>
      </c>
    </row>
    <row r="2564" spans="1:9">
      <c r="A2564" s="1" t="s">
        <v>178</v>
      </c>
      <c r="B2564" s="1" t="s">
        <v>203</v>
      </c>
      <c r="C2564" s="1" t="s">
        <v>6</v>
      </c>
      <c r="D2564" s="1" t="s">
        <v>0</v>
      </c>
      <c r="E2564" s="11">
        <v>243.101480818304</v>
      </c>
      <c r="F2564" s="1">
        <v>37</v>
      </c>
      <c r="G2564" s="1">
        <f>IFERROR(VLOOKUP(C2564&amp;"|"&amp;D2564,TaxRates!$C:$D,2,0),55)</f>
        <v>42</v>
      </c>
      <c r="H2564" s="13">
        <f t="shared" si="80"/>
        <v>419.14048416948958</v>
      </c>
      <c r="I2564" s="1" t="str">
        <f t="shared" si="81"/>
        <v>30 to 40</v>
      </c>
    </row>
    <row r="2565" spans="1:9">
      <c r="A2565" s="1" t="s">
        <v>178</v>
      </c>
      <c r="B2565" s="1" t="s">
        <v>203</v>
      </c>
      <c r="C2565" s="1" t="s">
        <v>6</v>
      </c>
      <c r="D2565" s="1" t="s">
        <v>0</v>
      </c>
      <c r="E2565" s="11">
        <v>194.17764590371499</v>
      </c>
      <c r="F2565" s="1">
        <v>41</v>
      </c>
      <c r="G2565" s="1">
        <f>IFERROR(VLOOKUP(C2565&amp;"|"&amp;D2565,TaxRates!$C:$D,2,0),55)</f>
        <v>42</v>
      </c>
      <c r="H2565" s="13">
        <f t="shared" si="80"/>
        <v>334.78904466157752</v>
      </c>
      <c r="I2565" s="1" t="str">
        <f t="shared" si="81"/>
        <v>40 to 50</v>
      </c>
    </row>
    <row r="2566" spans="1:9">
      <c r="A2566" s="1" t="s">
        <v>178</v>
      </c>
      <c r="B2566" s="1" t="s">
        <v>203</v>
      </c>
      <c r="C2566" s="1" t="s">
        <v>6</v>
      </c>
      <c r="D2566" s="1" t="s">
        <v>0</v>
      </c>
      <c r="E2566" s="11">
        <v>435.089740780912</v>
      </c>
      <c r="F2566" s="1">
        <v>45</v>
      </c>
      <c r="G2566" s="1">
        <f>IFERROR(VLOOKUP(C2566&amp;"|"&amp;D2566,TaxRates!$C:$D,2,0),55)</f>
        <v>42</v>
      </c>
      <c r="H2566" s="13">
        <f t="shared" si="80"/>
        <v>750.15472548433092</v>
      </c>
      <c r="I2566" s="1" t="str">
        <f t="shared" si="81"/>
        <v>40 to 50</v>
      </c>
    </row>
    <row r="2567" spans="1:9">
      <c r="A2567" s="1" t="s">
        <v>178</v>
      </c>
      <c r="B2567" s="1" t="s">
        <v>203</v>
      </c>
      <c r="C2567" s="1" t="s">
        <v>6</v>
      </c>
      <c r="D2567" s="1" t="s">
        <v>0</v>
      </c>
      <c r="E2567" s="11">
        <v>55.406340714133499</v>
      </c>
      <c r="F2567" s="1">
        <v>46</v>
      </c>
      <c r="G2567" s="1">
        <f>IFERROR(VLOOKUP(C2567&amp;"|"&amp;D2567,TaxRates!$C:$D,2,0),55)</f>
        <v>42</v>
      </c>
      <c r="H2567" s="13">
        <f t="shared" si="80"/>
        <v>95.528173645057748</v>
      </c>
      <c r="I2567" s="1" t="str">
        <f t="shared" si="81"/>
        <v>40 to 50</v>
      </c>
    </row>
    <row r="2568" spans="1:9">
      <c r="A2568" s="1" t="s">
        <v>178</v>
      </c>
      <c r="B2568" s="1" t="s">
        <v>203</v>
      </c>
      <c r="C2568" s="1" t="s">
        <v>6</v>
      </c>
      <c r="D2568" s="1" t="s">
        <v>0</v>
      </c>
      <c r="E2568" s="11">
        <v>86.431907993497703</v>
      </c>
      <c r="F2568" s="1">
        <v>53</v>
      </c>
      <c r="G2568" s="1">
        <f>IFERROR(VLOOKUP(C2568&amp;"|"&amp;D2568,TaxRates!$C:$D,2,0),55)</f>
        <v>42</v>
      </c>
      <c r="H2568" s="13">
        <f t="shared" si="80"/>
        <v>149.02053102327187</v>
      </c>
      <c r="I2568" s="1" t="str">
        <f t="shared" si="81"/>
        <v>50 to 60</v>
      </c>
    </row>
    <row r="2569" spans="1:9">
      <c r="A2569" s="1" t="s">
        <v>178</v>
      </c>
      <c r="B2569" s="1" t="s">
        <v>383</v>
      </c>
      <c r="C2569" s="1">
        <v>53111</v>
      </c>
      <c r="D2569" s="1" t="s">
        <v>0</v>
      </c>
      <c r="E2569" s="11">
        <v>136.53683923596</v>
      </c>
      <c r="F2569" s="1">
        <v>34</v>
      </c>
      <c r="G2569" s="1">
        <f>IFERROR(VLOOKUP(C2569&amp;"|"&amp;D2569,TaxRates!$C:$D,2,0),55)</f>
        <v>45</v>
      </c>
      <c r="H2569" s="13">
        <f t="shared" si="80"/>
        <v>248.24879861083636</v>
      </c>
      <c r="I2569" s="1" t="str">
        <f t="shared" si="81"/>
        <v>30 to 40</v>
      </c>
    </row>
    <row r="2570" spans="1:9">
      <c r="A2570" s="1" t="s">
        <v>178</v>
      </c>
      <c r="B2570" s="1" t="s">
        <v>383</v>
      </c>
      <c r="C2570" s="1">
        <v>53111</v>
      </c>
      <c r="D2570" s="1" t="s">
        <v>0</v>
      </c>
      <c r="E2570" s="11">
        <v>66.272126397142301</v>
      </c>
      <c r="F2570" s="1">
        <v>36</v>
      </c>
      <c r="G2570" s="1">
        <f>IFERROR(VLOOKUP(C2570&amp;"|"&amp;D2570,TaxRates!$C:$D,2,0),55)</f>
        <v>45</v>
      </c>
      <c r="H2570" s="13">
        <f t="shared" si="80"/>
        <v>120.49477526753145</v>
      </c>
      <c r="I2570" s="1" t="str">
        <f t="shared" si="81"/>
        <v>30 to 40</v>
      </c>
    </row>
    <row r="2571" spans="1:9">
      <c r="A2571" s="1" t="s">
        <v>178</v>
      </c>
      <c r="B2571" s="1" t="s">
        <v>383</v>
      </c>
      <c r="C2571" s="1">
        <v>53111</v>
      </c>
      <c r="D2571" s="1" t="s">
        <v>0</v>
      </c>
      <c r="E2571" s="11">
        <v>199.376874013687</v>
      </c>
      <c r="F2571" s="1">
        <v>42</v>
      </c>
      <c r="G2571" s="1">
        <f>IFERROR(VLOOKUP(C2571&amp;"|"&amp;D2571,TaxRates!$C:$D,2,0),55)</f>
        <v>45</v>
      </c>
      <c r="H2571" s="13">
        <f t="shared" si="80"/>
        <v>362.50340729761268</v>
      </c>
      <c r="I2571" s="1" t="str">
        <f t="shared" si="81"/>
        <v>40 to 50</v>
      </c>
    </row>
    <row r="2572" spans="1:9">
      <c r="A2572" s="1" t="s">
        <v>178</v>
      </c>
      <c r="B2572" s="1" t="s">
        <v>383</v>
      </c>
      <c r="C2572" s="1">
        <v>53111</v>
      </c>
      <c r="D2572" s="1" t="s">
        <v>0</v>
      </c>
      <c r="E2572" s="11">
        <v>62.682254733927202</v>
      </c>
      <c r="F2572" s="1">
        <v>42</v>
      </c>
      <c r="G2572" s="1">
        <f>IFERROR(VLOOKUP(C2572&amp;"|"&amp;D2572,TaxRates!$C:$D,2,0),55)</f>
        <v>45</v>
      </c>
      <c r="H2572" s="13">
        <f t="shared" si="80"/>
        <v>113.96773587986763</v>
      </c>
      <c r="I2572" s="1" t="str">
        <f t="shared" si="81"/>
        <v>40 to 50</v>
      </c>
    </row>
    <row r="2573" spans="1:9">
      <c r="A2573" s="1" t="s">
        <v>178</v>
      </c>
      <c r="B2573" s="1" t="s">
        <v>383</v>
      </c>
      <c r="C2573" s="1">
        <v>53111</v>
      </c>
      <c r="D2573" s="1" t="s">
        <v>0</v>
      </c>
      <c r="E2573" s="11">
        <v>353.90815157823602</v>
      </c>
      <c r="F2573" s="1">
        <v>51</v>
      </c>
      <c r="G2573" s="1">
        <f>IFERROR(VLOOKUP(C2573&amp;"|"&amp;D2573,TaxRates!$C:$D,2,0),55)</f>
        <v>45</v>
      </c>
      <c r="H2573" s="13">
        <f t="shared" si="80"/>
        <v>643.46936650588361</v>
      </c>
      <c r="I2573" s="1" t="str">
        <f t="shared" si="81"/>
        <v>50 to 60</v>
      </c>
    </row>
    <row r="2574" spans="1:9">
      <c r="A2574" s="1" t="s">
        <v>178</v>
      </c>
      <c r="B2574" s="1" t="s">
        <v>384</v>
      </c>
      <c r="C2574" s="1" t="s">
        <v>50</v>
      </c>
      <c r="D2574" s="1" t="s">
        <v>1</v>
      </c>
      <c r="E2574" s="11">
        <v>124.38176519504501</v>
      </c>
      <c r="F2574" s="1">
        <v>34</v>
      </c>
      <c r="G2574" s="1">
        <f>IFERROR(VLOOKUP(C2574&amp;"|"&amp;D2574,TaxRates!$C:$D,2,0),55)</f>
        <v>26</v>
      </c>
      <c r="H2574" s="13">
        <f t="shared" si="80"/>
        <v>168.08346647979056</v>
      </c>
      <c r="I2574" s="1" t="str">
        <f t="shared" si="81"/>
        <v>30 to 40</v>
      </c>
    </row>
    <row r="2575" spans="1:9">
      <c r="A2575" s="1" t="s">
        <v>178</v>
      </c>
      <c r="B2575" s="1" t="s">
        <v>384</v>
      </c>
      <c r="C2575" s="1" t="s">
        <v>50</v>
      </c>
      <c r="D2575" s="1" t="s">
        <v>1</v>
      </c>
      <c r="E2575" s="11">
        <v>207.044984142354</v>
      </c>
      <c r="F2575" s="1">
        <v>47</v>
      </c>
      <c r="G2575" s="1">
        <f>IFERROR(VLOOKUP(C2575&amp;"|"&amp;D2575,TaxRates!$C:$D,2,0),55)</f>
        <v>26</v>
      </c>
      <c r="H2575" s="13">
        <f t="shared" si="80"/>
        <v>279.7905191112892</v>
      </c>
      <c r="I2575" s="1" t="str">
        <f t="shared" si="81"/>
        <v>40 to 50</v>
      </c>
    </row>
    <row r="2576" spans="1:9">
      <c r="A2576" s="1" t="s">
        <v>178</v>
      </c>
      <c r="B2576" s="1" t="s">
        <v>384</v>
      </c>
      <c r="C2576" s="1" t="s">
        <v>50</v>
      </c>
      <c r="D2576" s="1" t="s">
        <v>1</v>
      </c>
      <c r="E2576" s="11">
        <v>55.340223362445997</v>
      </c>
      <c r="F2576" s="1">
        <v>53</v>
      </c>
      <c r="G2576" s="1">
        <f>IFERROR(VLOOKUP(C2576&amp;"|"&amp;D2576,TaxRates!$C:$D,2,0),55)</f>
        <v>26</v>
      </c>
      <c r="H2576" s="13">
        <f t="shared" si="80"/>
        <v>74.78408562492703</v>
      </c>
      <c r="I2576" s="1" t="str">
        <f t="shared" si="81"/>
        <v>50 to 60</v>
      </c>
    </row>
    <row r="2577" spans="1:9">
      <c r="A2577" s="1" t="s">
        <v>178</v>
      </c>
      <c r="B2577" s="1" t="s">
        <v>385</v>
      </c>
      <c r="C2577" s="1">
        <v>69002</v>
      </c>
      <c r="D2577" s="1" t="s">
        <v>0</v>
      </c>
      <c r="E2577" s="11">
        <v>348.15744464850701</v>
      </c>
      <c r="F2577" s="1">
        <v>34</v>
      </c>
      <c r="G2577" s="1">
        <f>IFERROR(VLOOKUP(C2577&amp;"|"&amp;D2577,TaxRates!$C:$D,2,0),55)</f>
        <v>44</v>
      </c>
      <c r="H2577" s="13">
        <f t="shared" si="80"/>
        <v>621.70972258661959</v>
      </c>
      <c r="I2577" s="1" t="str">
        <f t="shared" si="81"/>
        <v>30 to 40</v>
      </c>
    </row>
    <row r="2578" spans="1:9">
      <c r="A2578" s="1" t="s">
        <v>178</v>
      </c>
      <c r="B2578" s="1" t="s">
        <v>385</v>
      </c>
      <c r="C2578" s="1">
        <v>69002</v>
      </c>
      <c r="D2578" s="1" t="s">
        <v>0</v>
      </c>
      <c r="E2578" s="11">
        <v>422.88507872623097</v>
      </c>
      <c r="F2578" s="1">
        <v>34</v>
      </c>
      <c r="G2578" s="1">
        <f>IFERROR(VLOOKUP(C2578&amp;"|"&amp;D2578,TaxRates!$C:$D,2,0),55)</f>
        <v>44</v>
      </c>
      <c r="H2578" s="13">
        <f t="shared" si="80"/>
        <v>755.151926296841</v>
      </c>
      <c r="I2578" s="1" t="str">
        <f t="shared" si="81"/>
        <v>30 to 40</v>
      </c>
    </row>
    <row r="2579" spans="1:9">
      <c r="A2579" s="1" t="s">
        <v>178</v>
      </c>
      <c r="B2579" s="1" t="s">
        <v>385</v>
      </c>
      <c r="C2579" s="1">
        <v>69002</v>
      </c>
      <c r="D2579" s="1" t="s">
        <v>0</v>
      </c>
      <c r="E2579" s="11">
        <v>426.079748946405</v>
      </c>
      <c r="F2579" s="1">
        <v>37</v>
      </c>
      <c r="G2579" s="1">
        <f>IFERROR(VLOOKUP(C2579&amp;"|"&amp;D2579,TaxRates!$C:$D,2,0),55)</f>
        <v>44</v>
      </c>
      <c r="H2579" s="13">
        <f t="shared" si="80"/>
        <v>760.85669454715173</v>
      </c>
      <c r="I2579" s="1" t="str">
        <f t="shared" si="81"/>
        <v>30 to 40</v>
      </c>
    </row>
    <row r="2580" spans="1:9">
      <c r="A2580" s="1" t="s">
        <v>178</v>
      </c>
      <c r="B2580" s="1" t="s">
        <v>385</v>
      </c>
      <c r="C2580" s="1">
        <v>69002</v>
      </c>
      <c r="D2580" s="1" t="s">
        <v>0</v>
      </c>
      <c r="E2580" s="11">
        <v>246.75446449903899</v>
      </c>
      <c r="F2580" s="1">
        <v>45</v>
      </c>
      <c r="G2580" s="1">
        <f>IFERROR(VLOOKUP(C2580&amp;"|"&amp;D2580,TaxRates!$C:$D,2,0),55)</f>
        <v>44</v>
      </c>
      <c r="H2580" s="13">
        <f t="shared" si="80"/>
        <v>440.63297231971245</v>
      </c>
      <c r="I2580" s="1" t="str">
        <f t="shared" si="81"/>
        <v>40 to 50</v>
      </c>
    </row>
    <row r="2581" spans="1:9">
      <c r="A2581" s="1" t="s">
        <v>178</v>
      </c>
      <c r="B2581" s="1" t="s">
        <v>385</v>
      </c>
      <c r="C2581" s="1">
        <v>69002</v>
      </c>
      <c r="D2581" s="1" t="s">
        <v>0</v>
      </c>
      <c r="E2581" s="11">
        <v>248.64031168921699</v>
      </c>
      <c r="F2581" s="1">
        <v>45</v>
      </c>
      <c r="G2581" s="1">
        <f>IFERROR(VLOOKUP(C2581&amp;"|"&amp;D2581,TaxRates!$C:$D,2,0),55)</f>
        <v>44</v>
      </c>
      <c r="H2581" s="13">
        <f t="shared" si="80"/>
        <v>444.00055658788744</v>
      </c>
      <c r="I2581" s="1" t="str">
        <f t="shared" si="81"/>
        <v>40 to 50</v>
      </c>
    </row>
    <row r="2582" spans="1:9">
      <c r="A2582" s="1" t="s">
        <v>178</v>
      </c>
      <c r="B2582" s="1" t="s">
        <v>386</v>
      </c>
      <c r="C2582" s="1" t="s">
        <v>69</v>
      </c>
      <c r="D2582" s="1" t="s">
        <v>0</v>
      </c>
      <c r="E2582" s="11">
        <v>142.616630257043</v>
      </c>
      <c r="F2582" s="1">
        <v>34</v>
      </c>
      <c r="G2582" s="1">
        <f>IFERROR(VLOOKUP(C2582&amp;"|"&amp;D2582,TaxRates!$C:$D,2,0),55)</f>
        <v>23</v>
      </c>
      <c r="H2582" s="13">
        <f t="shared" si="80"/>
        <v>185.21640293122468</v>
      </c>
      <c r="I2582" s="1" t="str">
        <f t="shared" si="81"/>
        <v>30 to 40</v>
      </c>
    </row>
    <row r="2583" spans="1:9">
      <c r="A2583" s="1" t="s">
        <v>178</v>
      </c>
      <c r="B2583" s="1" t="s">
        <v>386</v>
      </c>
      <c r="C2583" s="1" t="s">
        <v>69</v>
      </c>
      <c r="D2583" s="1" t="s">
        <v>0</v>
      </c>
      <c r="E2583" s="11">
        <v>101.28577211693</v>
      </c>
      <c r="F2583" s="1">
        <v>42</v>
      </c>
      <c r="G2583" s="1">
        <f>IFERROR(VLOOKUP(C2583&amp;"|"&amp;D2583,TaxRates!$C:$D,2,0),55)</f>
        <v>23</v>
      </c>
      <c r="H2583" s="13">
        <f t="shared" si="80"/>
        <v>131.53996378822077</v>
      </c>
      <c r="I2583" s="1" t="str">
        <f t="shared" si="81"/>
        <v>40 to 50</v>
      </c>
    </row>
    <row r="2584" spans="1:9">
      <c r="A2584" s="1" t="s">
        <v>178</v>
      </c>
      <c r="B2584" s="1" t="s">
        <v>387</v>
      </c>
      <c r="C2584" s="1">
        <v>1060</v>
      </c>
      <c r="D2584" s="1" t="s">
        <v>0</v>
      </c>
      <c r="E2584" s="11">
        <v>101.064880055611</v>
      </c>
      <c r="F2584" s="1">
        <v>34</v>
      </c>
      <c r="G2584" s="1">
        <f>IFERROR(VLOOKUP(C2584&amp;"|"&amp;D2584,TaxRates!$C:$D,2,0),55)</f>
        <v>18</v>
      </c>
      <c r="H2584" s="13">
        <f t="shared" si="80"/>
        <v>123.24985372635487</v>
      </c>
      <c r="I2584" s="1" t="str">
        <f t="shared" si="81"/>
        <v>30 to 40</v>
      </c>
    </row>
    <row r="2585" spans="1:9">
      <c r="A2585" s="1" t="s">
        <v>178</v>
      </c>
      <c r="B2585" s="1" t="s">
        <v>387</v>
      </c>
      <c r="C2585" s="1">
        <v>1060</v>
      </c>
      <c r="D2585" s="1" t="s">
        <v>0</v>
      </c>
      <c r="E2585" s="11">
        <v>94.565844918145203</v>
      </c>
      <c r="F2585" s="1">
        <v>35</v>
      </c>
      <c r="G2585" s="1">
        <f>IFERROR(VLOOKUP(C2585&amp;"|"&amp;D2585,TaxRates!$C:$D,2,0),55)</f>
        <v>18</v>
      </c>
      <c r="H2585" s="13">
        <f t="shared" si="80"/>
        <v>115.32420111968926</v>
      </c>
      <c r="I2585" s="1" t="str">
        <f t="shared" si="81"/>
        <v>30 to 40</v>
      </c>
    </row>
    <row r="2586" spans="1:9">
      <c r="A2586" s="1" t="s">
        <v>178</v>
      </c>
      <c r="B2586" s="1" t="s">
        <v>388</v>
      </c>
      <c r="C2586" s="1" t="s">
        <v>61</v>
      </c>
      <c r="D2586" s="1" t="s">
        <v>1</v>
      </c>
      <c r="E2586" s="11">
        <v>77.596225540712197</v>
      </c>
      <c r="F2586" s="1">
        <v>34</v>
      </c>
      <c r="G2586" s="1">
        <f>IFERROR(VLOOKUP(C2586&amp;"|"&amp;D2586,TaxRates!$C:$D,2,0),55)</f>
        <v>15</v>
      </c>
      <c r="H2586" s="13">
        <f t="shared" si="80"/>
        <v>91.289677106720234</v>
      </c>
      <c r="I2586" s="1" t="str">
        <f t="shared" si="81"/>
        <v>30 to 40</v>
      </c>
    </row>
    <row r="2587" spans="1:9">
      <c r="A2587" s="1" t="s">
        <v>178</v>
      </c>
      <c r="B2587" s="1" t="s">
        <v>388</v>
      </c>
      <c r="C2587" s="1" t="s">
        <v>61</v>
      </c>
      <c r="D2587" s="1" t="s">
        <v>1</v>
      </c>
      <c r="E2587" s="11">
        <v>126.04371498973499</v>
      </c>
      <c r="F2587" s="1">
        <v>34</v>
      </c>
      <c r="G2587" s="1">
        <f>IFERROR(VLOOKUP(C2587&amp;"|"&amp;D2587,TaxRates!$C:$D,2,0),55)</f>
        <v>15</v>
      </c>
      <c r="H2587" s="13">
        <f t="shared" si="80"/>
        <v>148.2867235173353</v>
      </c>
      <c r="I2587" s="1" t="str">
        <f t="shared" si="81"/>
        <v>30 to 40</v>
      </c>
    </row>
    <row r="2588" spans="1:9">
      <c r="A2588" s="1" t="s">
        <v>178</v>
      </c>
      <c r="B2588" s="1" t="s">
        <v>389</v>
      </c>
      <c r="C2588" s="1">
        <v>65843</v>
      </c>
      <c r="D2588" s="1" t="s">
        <v>0</v>
      </c>
      <c r="E2588" s="11">
        <v>161.25120476333399</v>
      </c>
      <c r="F2588" s="1">
        <v>35</v>
      </c>
      <c r="G2588" s="1">
        <f>IFERROR(VLOOKUP(C2588&amp;"|"&amp;D2588,TaxRates!$C:$D,2,0),55)</f>
        <v>20</v>
      </c>
      <c r="H2588" s="13">
        <f t="shared" si="80"/>
        <v>201.56400595416747</v>
      </c>
      <c r="I2588" s="1" t="str">
        <f t="shared" si="81"/>
        <v>30 to 40</v>
      </c>
    </row>
    <row r="2589" spans="1:9">
      <c r="A2589" s="1" t="s">
        <v>178</v>
      </c>
      <c r="B2589" s="1" t="s">
        <v>389</v>
      </c>
      <c r="C2589" s="1">
        <v>65843</v>
      </c>
      <c r="D2589" s="1" t="s">
        <v>0</v>
      </c>
      <c r="E2589" s="11">
        <v>161.25120476333399</v>
      </c>
      <c r="F2589" s="1">
        <v>35</v>
      </c>
      <c r="G2589" s="1">
        <f>IFERROR(VLOOKUP(C2589&amp;"|"&amp;D2589,TaxRates!$C:$D,2,0),55)</f>
        <v>20</v>
      </c>
      <c r="H2589" s="13">
        <f t="shared" si="80"/>
        <v>201.56400595416747</v>
      </c>
      <c r="I2589" s="1" t="str">
        <f t="shared" si="81"/>
        <v>30 to 40</v>
      </c>
    </row>
    <row r="2590" spans="1:9">
      <c r="A2590" s="1" t="s">
        <v>178</v>
      </c>
      <c r="B2590" s="1" t="s">
        <v>389</v>
      </c>
      <c r="C2590" s="1">
        <v>65843</v>
      </c>
      <c r="D2590" s="1" t="s">
        <v>0</v>
      </c>
      <c r="E2590" s="11">
        <v>143.037377040509</v>
      </c>
      <c r="F2590" s="1">
        <v>44</v>
      </c>
      <c r="G2590" s="1">
        <f>IFERROR(VLOOKUP(C2590&amp;"|"&amp;D2590,TaxRates!$C:$D,2,0),55)</f>
        <v>20</v>
      </c>
      <c r="H2590" s="13">
        <f t="shared" si="80"/>
        <v>178.79672130063625</v>
      </c>
      <c r="I2590" s="1" t="str">
        <f t="shared" si="81"/>
        <v>40 to 50</v>
      </c>
    </row>
    <row r="2591" spans="1:9">
      <c r="A2591" s="1" t="s">
        <v>178</v>
      </c>
      <c r="B2591" s="1" t="s">
        <v>390</v>
      </c>
      <c r="C2591" s="1" t="s">
        <v>49</v>
      </c>
      <c r="D2591" s="1" t="s">
        <v>1</v>
      </c>
      <c r="E2591" s="11">
        <v>92.394490982044005</v>
      </c>
      <c r="F2591" s="1">
        <v>35</v>
      </c>
      <c r="G2591" s="1">
        <f>IFERROR(VLOOKUP(C2591&amp;"|"&amp;D2591,TaxRates!$C:$D,2,0),55)</f>
        <v>4</v>
      </c>
      <c r="H2591" s="13">
        <f t="shared" si="80"/>
        <v>96.24426143962917</v>
      </c>
      <c r="I2591" s="1" t="str">
        <f t="shared" si="81"/>
        <v>30 to 40</v>
      </c>
    </row>
    <row r="2592" spans="1:9">
      <c r="A2592" s="1" t="s">
        <v>178</v>
      </c>
      <c r="B2592" s="1" t="s">
        <v>390</v>
      </c>
      <c r="C2592" s="1" t="s">
        <v>49</v>
      </c>
      <c r="D2592" s="1" t="s">
        <v>1</v>
      </c>
      <c r="E2592" s="11">
        <v>102.656204497362</v>
      </c>
      <c r="F2592" s="1">
        <v>35</v>
      </c>
      <c r="G2592" s="1">
        <f>IFERROR(VLOOKUP(C2592&amp;"|"&amp;D2592,TaxRates!$C:$D,2,0),55)</f>
        <v>4</v>
      </c>
      <c r="H2592" s="13">
        <f t="shared" si="80"/>
        <v>106.93354635141876</v>
      </c>
      <c r="I2592" s="1" t="str">
        <f t="shared" si="81"/>
        <v>30 to 40</v>
      </c>
    </row>
    <row r="2593" spans="1:9">
      <c r="A2593" s="1" t="s">
        <v>178</v>
      </c>
      <c r="B2593" s="1" t="s">
        <v>390</v>
      </c>
      <c r="C2593" s="1" t="s">
        <v>49</v>
      </c>
      <c r="D2593" s="1" t="s">
        <v>1</v>
      </c>
      <c r="E2593" s="11">
        <v>88.842185995924197</v>
      </c>
      <c r="F2593" s="1">
        <v>35</v>
      </c>
      <c r="G2593" s="1">
        <f>IFERROR(VLOOKUP(C2593&amp;"|"&amp;D2593,TaxRates!$C:$D,2,0),55)</f>
        <v>4</v>
      </c>
      <c r="H2593" s="13">
        <f t="shared" si="80"/>
        <v>92.543943745754376</v>
      </c>
      <c r="I2593" s="1" t="str">
        <f t="shared" si="81"/>
        <v>30 to 40</v>
      </c>
    </row>
    <row r="2594" spans="1:9">
      <c r="A2594" s="1" t="s">
        <v>178</v>
      </c>
      <c r="B2594" s="1" t="s">
        <v>390</v>
      </c>
      <c r="C2594" s="1" t="s">
        <v>49</v>
      </c>
      <c r="D2594" s="1" t="s">
        <v>1</v>
      </c>
      <c r="E2594" s="11">
        <v>145.16515363118</v>
      </c>
      <c r="F2594" s="1">
        <v>35</v>
      </c>
      <c r="G2594" s="1">
        <f>IFERROR(VLOOKUP(C2594&amp;"|"&amp;D2594,TaxRates!$C:$D,2,0),55)</f>
        <v>4</v>
      </c>
      <c r="H2594" s="13">
        <f t="shared" si="80"/>
        <v>151.21370169914584</v>
      </c>
      <c r="I2594" s="1" t="str">
        <f t="shared" si="81"/>
        <v>30 to 40</v>
      </c>
    </row>
    <row r="2595" spans="1:9">
      <c r="A2595" s="1" t="s">
        <v>178</v>
      </c>
      <c r="B2595" s="1" t="s">
        <v>390</v>
      </c>
      <c r="C2595" s="1" t="s">
        <v>49</v>
      </c>
      <c r="D2595" s="1" t="s">
        <v>1</v>
      </c>
      <c r="E2595" s="11">
        <v>52.352921199837603</v>
      </c>
      <c r="F2595" s="1">
        <v>35</v>
      </c>
      <c r="G2595" s="1">
        <f>IFERROR(VLOOKUP(C2595&amp;"|"&amp;D2595,TaxRates!$C:$D,2,0),55)</f>
        <v>4</v>
      </c>
      <c r="H2595" s="13">
        <f t="shared" si="80"/>
        <v>54.534292916497506</v>
      </c>
      <c r="I2595" s="1" t="str">
        <f t="shared" si="81"/>
        <v>30 to 40</v>
      </c>
    </row>
    <row r="2596" spans="1:9">
      <c r="A2596" s="1" t="s">
        <v>178</v>
      </c>
      <c r="B2596" s="1" t="s">
        <v>390</v>
      </c>
      <c r="C2596" s="1" t="s">
        <v>49</v>
      </c>
      <c r="D2596" s="1" t="s">
        <v>1</v>
      </c>
      <c r="E2596" s="11">
        <v>159.02425214513201</v>
      </c>
      <c r="F2596" s="1">
        <v>35</v>
      </c>
      <c r="G2596" s="1">
        <f>IFERROR(VLOOKUP(C2596&amp;"|"&amp;D2596,TaxRates!$C:$D,2,0),55)</f>
        <v>4</v>
      </c>
      <c r="H2596" s="13">
        <f t="shared" si="80"/>
        <v>165.65026265117919</v>
      </c>
      <c r="I2596" s="1" t="str">
        <f t="shared" si="81"/>
        <v>30 to 40</v>
      </c>
    </row>
    <row r="2597" spans="1:9">
      <c r="A2597" s="1" t="s">
        <v>178</v>
      </c>
      <c r="B2597" s="1" t="s">
        <v>390</v>
      </c>
      <c r="C2597" s="1" t="s">
        <v>49</v>
      </c>
      <c r="D2597" s="1" t="s">
        <v>1</v>
      </c>
      <c r="E2597" s="11">
        <v>131.925153955756</v>
      </c>
      <c r="F2597" s="1">
        <v>35</v>
      </c>
      <c r="G2597" s="1">
        <f>IFERROR(VLOOKUP(C2597&amp;"|"&amp;D2597,TaxRates!$C:$D,2,0),55)</f>
        <v>4</v>
      </c>
      <c r="H2597" s="13">
        <f t="shared" si="80"/>
        <v>137.42203537057918</v>
      </c>
      <c r="I2597" s="1" t="str">
        <f t="shared" si="81"/>
        <v>30 to 40</v>
      </c>
    </row>
    <row r="2598" spans="1:9">
      <c r="A2598" s="1" t="s">
        <v>178</v>
      </c>
      <c r="B2598" s="1" t="s">
        <v>390</v>
      </c>
      <c r="C2598" s="1" t="s">
        <v>49</v>
      </c>
      <c r="D2598" s="1" t="s">
        <v>1</v>
      </c>
      <c r="E2598" s="11">
        <v>109.5940184233</v>
      </c>
      <c r="F2598" s="1">
        <v>35</v>
      </c>
      <c r="G2598" s="1">
        <f>IFERROR(VLOOKUP(C2598&amp;"|"&amp;D2598,TaxRates!$C:$D,2,0),55)</f>
        <v>4</v>
      </c>
      <c r="H2598" s="13">
        <f t="shared" si="80"/>
        <v>114.16043585760417</v>
      </c>
      <c r="I2598" s="1" t="str">
        <f t="shared" si="81"/>
        <v>30 to 40</v>
      </c>
    </row>
    <row r="2599" spans="1:9">
      <c r="A2599" s="1" t="s">
        <v>178</v>
      </c>
      <c r="B2599" s="1" t="s">
        <v>390</v>
      </c>
      <c r="C2599" s="1" t="s">
        <v>49</v>
      </c>
      <c r="D2599" s="1" t="s">
        <v>1</v>
      </c>
      <c r="E2599" s="11">
        <v>45.690095350237101</v>
      </c>
      <c r="F2599" s="1">
        <v>35</v>
      </c>
      <c r="G2599" s="1">
        <f>IFERROR(VLOOKUP(C2599&amp;"|"&amp;D2599,TaxRates!$C:$D,2,0),55)</f>
        <v>4</v>
      </c>
      <c r="H2599" s="13">
        <f t="shared" si="80"/>
        <v>47.593849323163646</v>
      </c>
      <c r="I2599" s="1" t="str">
        <f t="shared" si="81"/>
        <v>30 to 40</v>
      </c>
    </row>
    <row r="2600" spans="1:9">
      <c r="A2600" s="1" t="s">
        <v>178</v>
      </c>
      <c r="B2600" s="1" t="s">
        <v>390</v>
      </c>
      <c r="C2600" s="1" t="s">
        <v>49</v>
      </c>
      <c r="D2600" s="1" t="s">
        <v>1</v>
      </c>
      <c r="E2600" s="11">
        <v>96.519312127094395</v>
      </c>
      <c r="F2600" s="1">
        <v>35</v>
      </c>
      <c r="G2600" s="1">
        <f>IFERROR(VLOOKUP(C2600&amp;"|"&amp;D2600,TaxRates!$C:$D,2,0),55)</f>
        <v>4</v>
      </c>
      <c r="H2600" s="13">
        <f t="shared" si="80"/>
        <v>100.54095013238999</v>
      </c>
      <c r="I2600" s="1" t="str">
        <f t="shared" si="81"/>
        <v>30 to 40</v>
      </c>
    </row>
    <row r="2601" spans="1:9">
      <c r="A2601" s="1" t="s">
        <v>178</v>
      </c>
      <c r="B2601" s="1" t="s">
        <v>391</v>
      </c>
      <c r="C2601" s="1" t="s">
        <v>131</v>
      </c>
      <c r="D2601" s="1" t="s">
        <v>1</v>
      </c>
      <c r="E2601" s="11">
        <v>59.361360478713699</v>
      </c>
      <c r="F2601" s="1">
        <v>35</v>
      </c>
      <c r="G2601" s="1">
        <f>IFERROR(VLOOKUP(C2601&amp;"|"&amp;D2601,TaxRates!$C:$D,2,0),55)</f>
        <v>33</v>
      </c>
      <c r="H2601" s="13">
        <f t="shared" si="80"/>
        <v>88.59904549061747</v>
      </c>
      <c r="I2601" s="1" t="str">
        <f t="shared" si="81"/>
        <v>30 to 40</v>
      </c>
    </row>
    <row r="2602" spans="1:9">
      <c r="A2602" s="1" t="s">
        <v>178</v>
      </c>
      <c r="B2602" s="1" t="s">
        <v>391</v>
      </c>
      <c r="C2602" s="1" t="s">
        <v>131</v>
      </c>
      <c r="D2602" s="1" t="s">
        <v>1</v>
      </c>
      <c r="E2602" s="11">
        <v>51.113220855696802</v>
      </c>
      <c r="F2602" s="1">
        <v>48</v>
      </c>
      <c r="G2602" s="1">
        <f>IFERROR(VLOOKUP(C2602&amp;"|"&amp;D2602,TaxRates!$C:$D,2,0),55)</f>
        <v>33</v>
      </c>
      <c r="H2602" s="13">
        <f t="shared" si="80"/>
        <v>76.288389336860902</v>
      </c>
      <c r="I2602" s="1" t="str">
        <f t="shared" si="81"/>
        <v>40 to 50</v>
      </c>
    </row>
    <row r="2603" spans="1:9">
      <c r="A2603" s="1" t="s">
        <v>178</v>
      </c>
      <c r="B2603" s="1" t="s">
        <v>392</v>
      </c>
      <c r="C2603" s="1" t="s">
        <v>82</v>
      </c>
      <c r="D2603" s="1" t="s">
        <v>0</v>
      </c>
      <c r="E2603" s="11">
        <v>107.213793762549</v>
      </c>
      <c r="F2603" s="1">
        <v>35</v>
      </c>
      <c r="G2603" s="1">
        <f>IFERROR(VLOOKUP(C2603&amp;"|"&amp;D2603,TaxRates!$C:$D,2,0),55)</f>
        <v>29</v>
      </c>
      <c r="H2603" s="13">
        <f t="shared" si="80"/>
        <v>151.00534332753381</v>
      </c>
      <c r="I2603" s="1" t="str">
        <f t="shared" si="81"/>
        <v>30 to 40</v>
      </c>
    </row>
    <row r="2604" spans="1:9">
      <c r="A2604" s="1" t="s">
        <v>178</v>
      </c>
      <c r="B2604" s="1" t="s">
        <v>204</v>
      </c>
      <c r="C2604" s="1" t="s">
        <v>147</v>
      </c>
      <c r="D2604" s="1" t="s">
        <v>0</v>
      </c>
      <c r="E2604" s="11">
        <v>41.676471569388497</v>
      </c>
      <c r="F2604" s="1">
        <v>24</v>
      </c>
      <c r="G2604" s="1">
        <f>IFERROR(VLOOKUP(C2604&amp;"|"&amp;D2604,TaxRates!$C:$D,2,0),55)</f>
        <v>9</v>
      </c>
      <c r="H2604" s="13">
        <f t="shared" si="80"/>
        <v>45.798320405921423</v>
      </c>
      <c r="I2604" s="1" t="str">
        <f t="shared" si="81"/>
        <v>20 to 30</v>
      </c>
    </row>
    <row r="2605" spans="1:9">
      <c r="A2605" s="1" t="s">
        <v>178</v>
      </c>
      <c r="B2605" s="1" t="s">
        <v>204</v>
      </c>
      <c r="C2605" s="1" t="s">
        <v>147</v>
      </c>
      <c r="D2605" s="1" t="s">
        <v>0</v>
      </c>
      <c r="E2605" s="11">
        <v>30.601815161730599</v>
      </c>
      <c r="F2605" s="1">
        <v>38</v>
      </c>
      <c r="G2605" s="1">
        <f>IFERROR(VLOOKUP(C2605&amp;"|"&amp;D2605,TaxRates!$C:$D,2,0),55)</f>
        <v>9</v>
      </c>
      <c r="H2605" s="13">
        <f t="shared" si="80"/>
        <v>33.628368309594066</v>
      </c>
      <c r="I2605" s="1" t="str">
        <f t="shared" si="81"/>
        <v>30 to 40</v>
      </c>
    </row>
    <row r="2606" spans="1:9">
      <c r="A2606" s="1" t="s">
        <v>178</v>
      </c>
      <c r="B2606" s="1" t="s">
        <v>204</v>
      </c>
      <c r="C2606" s="1" t="s">
        <v>147</v>
      </c>
      <c r="D2606" s="1" t="s">
        <v>0</v>
      </c>
      <c r="E2606" s="11">
        <v>110.412971983974</v>
      </c>
      <c r="F2606" s="1">
        <v>38</v>
      </c>
      <c r="G2606" s="1">
        <f>IFERROR(VLOOKUP(C2606&amp;"|"&amp;D2606,TaxRates!$C:$D,2,0),55)</f>
        <v>9</v>
      </c>
      <c r="H2606" s="13">
        <f t="shared" si="80"/>
        <v>121.33293624612527</v>
      </c>
      <c r="I2606" s="1" t="str">
        <f t="shared" si="81"/>
        <v>30 to 40</v>
      </c>
    </row>
    <row r="2607" spans="1:9">
      <c r="A2607" s="1" t="s">
        <v>178</v>
      </c>
      <c r="B2607" s="1" t="s">
        <v>204</v>
      </c>
      <c r="C2607" s="1" t="s">
        <v>147</v>
      </c>
      <c r="D2607" s="1" t="s">
        <v>0</v>
      </c>
      <c r="E2607" s="11">
        <v>137.42341281540601</v>
      </c>
      <c r="F2607" s="1">
        <v>38</v>
      </c>
      <c r="G2607" s="1">
        <f>IFERROR(VLOOKUP(C2607&amp;"|"&amp;D2607,TaxRates!$C:$D,2,0),55)</f>
        <v>9</v>
      </c>
      <c r="H2607" s="13">
        <f t="shared" si="80"/>
        <v>151.01473935758901</v>
      </c>
      <c r="I2607" s="1" t="str">
        <f t="shared" si="81"/>
        <v>30 to 40</v>
      </c>
    </row>
    <row r="2608" spans="1:9">
      <c r="A2608" s="1" t="s">
        <v>178</v>
      </c>
      <c r="B2608" s="1" t="s">
        <v>204</v>
      </c>
      <c r="C2608" s="1" t="s">
        <v>147</v>
      </c>
      <c r="D2608" s="1" t="s">
        <v>0</v>
      </c>
      <c r="E2608" s="11">
        <v>125.69960422754301</v>
      </c>
      <c r="F2608" s="1">
        <v>50</v>
      </c>
      <c r="G2608" s="1">
        <f>IFERROR(VLOOKUP(C2608&amp;"|"&amp;D2608,TaxRates!$C:$D,2,0),55)</f>
        <v>9</v>
      </c>
      <c r="H2608" s="13">
        <f t="shared" si="80"/>
        <v>138.13143321708023</v>
      </c>
      <c r="I2608" s="1" t="str">
        <f t="shared" si="81"/>
        <v>50 to 60</v>
      </c>
    </row>
    <row r="2609" spans="1:9">
      <c r="A2609" s="1" t="s">
        <v>178</v>
      </c>
      <c r="B2609" s="1" t="s">
        <v>204</v>
      </c>
      <c r="C2609" s="1" t="s">
        <v>147</v>
      </c>
      <c r="D2609" s="1" t="s">
        <v>0</v>
      </c>
      <c r="E2609" s="11">
        <v>22.2995795236966</v>
      </c>
      <c r="F2609" s="1">
        <v>51</v>
      </c>
      <c r="G2609" s="1">
        <f>IFERROR(VLOOKUP(C2609&amp;"|"&amp;D2609,TaxRates!$C:$D,2,0),55)</f>
        <v>9</v>
      </c>
      <c r="H2609" s="13">
        <f t="shared" si="80"/>
        <v>24.505032443622635</v>
      </c>
      <c r="I2609" s="1" t="str">
        <f t="shared" si="81"/>
        <v>50 to 60</v>
      </c>
    </row>
    <row r="2610" spans="1:9">
      <c r="A2610" s="1" t="s">
        <v>178</v>
      </c>
      <c r="B2610" s="1" t="s">
        <v>204</v>
      </c>
      <c r="C2610" s="1" t="s">
        <v>147</v>
      </c>
      <c r="D2610" s="1" t="s">
        <v>0</v>
      </c>
      <c r="E2610" s="11">
        <v>22.2995795236966</v>
      </c>
      <c r="F2610" s="1">
        <v>51</v>
      </c>
      <c r="G2610" s="1">
        <f>IFERROR(VLOOKUP(C2610&amp;"|"&amp;D2610,TaxRates!$C:$D,2,0),55)</f>
        <v>9</v>
      </c>
      <c r="H2610" s="13">
        <f t="shared" si="80"/>
        <v>24.505032443622635</v>
      </c>
      <c r="I2610" s="1" t="str">
        <f t="shared" si="81"/>
        <v>50 to 60</v>
      </c>
    </row>
    <row r="2611" spans="1:9">
      <c r="A2611" s="1" t="s">
        <v>178</v>
      </c>
      <c r="B2611" s="1" t="s">
        <v>204</v>
      </c>
      <c r="C2611" s="1" t="s">
        <v>147</v>
      </c>
      <c r="D2611" s="1" t="s">
        <v>0</v>
      </c>
      <c r="E2611" s="11">
        <v>60.075127343521999</v>
      </c>
      <c r="F2611" s="1">
        <v>51</v>
      </c>
      <c r="G2611" s="1">
        <f>IFERROR(VLOOKUP(C2611&amp;"|"&amp;D2611,TaxRates!$C:$D,2,0),55)</f>
        <v>9</v>
      </c>
      <c r="H2611" s="13">
        <f t="shared" si="80"/>
        <v>66.016623454419772</v>
      </c>
      <c r="I2611" s="1" t="str">
        <f t="shared" si="81"/>
        <v>50 to 60</v>
      </c>
    </row>
    <row r="2612" spans="1:9">
      <c r="A2612" s="1" t="s">
        <v>178</v>
      </c>
      <c r="B2612" s="1" t="s">
        <v>204</v>
      </c>
      <c r="C2612" s="1" t="s">
        <v>147</v>
      </c>
      <c r="D2612" s="1" t="s">
        <v>0</v>
      </c>
      <c r="E2612" s="11">
        <v>60.075127343521999</v>
      </c>
      <c r="F2612" s="1">
        <v>51</v>
      </c>
      <c r="G2612" s="1">
        <f>IFERROR(VLOOKUP(C2612&amp;"|"&amp;D2612,TaxRates!$C:$D,2,0),55)</f>
        <v>9</v>
      </c>
      <c r="H2612" s="13">
        <f t="shared" si="80"/>
        <v>66.016623454419772</v>
      </c>
      <c r="I2612" s="1" t="str">
        <f t="shared" si="81"/>
        <v>50 to 60</v>
      </c>
    </row>
    <row r="2613" spans="1:9">
      <c r="A2613" s="1" t="s">
        <v>178</v>
      </c>
      <c r="B2613" s="1" t="s">
        <v>204</v>
      </c>
      <c r="C2613" s="1" t="s">
        <v>147</v>
      </c>
      <c r="D2613" s="1" t="s">
        <v>0</v>
      </c>
      <c r="E2613" s="11">
        <v>76.149157139005993</v>
      </c>
      <c r="F2613" s="1">
        <v>51</v>
      </c>
      <c r="G2613" s="1">
        <f>IFERROR(VLOOKUP(C2613&amp;"|"&amp;D2613,TaxRates!$C:$D,2,0),55)</f>
        <v>9</v>
      </c>
      <c r="H2613" s="13">
        <f t="shared" si="80"/>
        <v>83.680392460446143</v>
      </c>
      <c r="I2613" s="1" t="str">
        <f t="shared" si="81"/>
        <v>50 to 60</v>
      </c>
    </row>
    <row r="2614" spans="1:9">
      <c r="A2614" s="1" t="s">
        <v>178</v>
      </c>
      <c r="B2614" s="1" t="s">
        <v>204</v>
      </c>
      <c r="C2614" s="1" t="s">
        <v>147</v>
      </c>
      <c r="D2614" s="1" t="s">
        <v>0</v>
      </c>
      <c r="E2614" s="11">
        <v>76.149157139005993</v>
      </c>
      <c r="F2614" s="1">
        <v>51</v>
      </c>
      <c r="G2614" s="1">
        <f>IFERROR(VLOOKUP(C2614&amp;"|"&amp;D2614,TaxRates!$C:$D,2,0),55)</f>
        <v>9</v>
      </c>
      <c r="H2614" s="13">
        <f t="shared" si="80"/>
        <v>83.680392460446143</v>
      </c>
      <c r="I2614" s="1" t="str">
        <f t="shared" si="81"/>
        <v>50 to 60</v>
      </c>
    </row>
    <row r="2615" spans="1:9">
      <c r="A2615" s="1" t="s">
        <v>178</v>
      </c>
      <c r="B2615" s="1" t="s">
        <v>393</v>
      </c>
      <c r="C2615" s="1" t="s">
        <v>134</v>
      </c>
      <c r="D2615" s="1" t="s">
        <v>1</v>
      </c>
      <c r="E2615" s="11">
        <v>111.44530427055</v>
      </c>
      <c r="F2615" s="1">
        <v>36</v>
      </c>
      <c r="G2615" s="1">
        <f>IFERROR(VLOOKUP(C2615&amp;"|"&amp;D2615,TaxRates!$C:$D,2,0),55)</f>
        <v>32</v>
      </c>
      <c r="H2615" s="13">
        <f t="shared" si="80"/>
        <v>163.89015333904413</v>
      </c>
      <c r="I2615" s="1" t="str">
        <f t="shared" si="81"/>
        <v>30 to 40</v>
      </c>
    </row>
    <row r="2616" spans="1:9">
      <c r="A2616" s="1" t="s">
        <v>178</v>
      </c>
      <c r="B2616" s="1" t="s">
        <v>393</v>
      </c>
      <c r="C2616" s="1" t="s">
        <v>134</v>
      </c>
      <c r="D2616" s="1" t="s">
        <v>1</v>
      </c>
      <c r="E2616" s="11">
        <v>55.186951319897702</v>
      </c>
      <c r="F2616" s="1">
        <v>40</v>
      </c>
      <c r="G2616" s="1">
        <f>IFERROR(VLOOKUP(C2616&amp;"|"&amp;D2616,TaxRates!$C:$D,2,0),55)</f>
        <v>32</v>
      </c>
      <c r="H2616" s="13">
        <f t="shared" si="80"/>
        <v>81.157281352790747</v>
      </c>
      <c r="I2616" s="1" t="str">
        <f t="shared" si="81"/>
        <v>40 to 50</v>
      </c>
    </row>
    <row r="2617" spans="1:9">
      <c r="A2617" s="1" t="s">
        <v>178</v>
      </c>
      <c r="B2617" s="1" t="s">
        <v>393</v>
      </c>
      <c r="C2617" s="1" t="s">
        <v>134</v>
      </c>
      <c r="D2617" s="1" t="s">
        <v>1</v>
      </c>
      <c r="E2617" s="11">
        <v>62.380218650082</v>
      </c>
      <c r="F2617" s="1">
        <v>40</v>
      </c>
      <c r="G2617" s="1">
        <f>IFERROR(VLOOKUP(C2617&amp;"|"&amp;D2617,TaxRates!$C:$D,2,0),55)</f>
        <v>32</v>
      </c>
      <c r="H2617" s="13">
        <f t="shared" si="80"/>
        <v>91.735615661885305</v>
      </c>
      <c r="I2617" s="1" t="str">
        <f t="shared" si="81"/>
        <v>40 to 50</v>
      </c>
    </row>
    <row r="2618" spans="1:9">
      <c r="A2618" s="1" t="s">
        <v>178</v>
      </c>
      <c r="B2618" s="1" t="s">
        <v>393</v>
      </c>
      <c r="C2618" s="1" t="s">
        <v>134</v>
      </c>
      <c r="D2618" s="1" t="s">
        <v>1</v>
      </c>
      <c r="E2618" s="11">
        <v>72.999566931346493</v>
      </c>
      <c r="F2618" s="1">
        <v>43</v>
      </c>
      <c r="G2618" s="1">
        <f>IFERROR(VLOOKUP(C2618&amp;"|"&amp;D2618,TaxRates!$C:$D,2,0),55)</f>
        <v>32</v>
      </c>
      <c r="H2618" s="13">
        <f t="shared" si="80"/>
        <v>107.35230431080367</v>
      </c>
      <c r="I2618" s="1" t="str">
        <f t="shared" si="81"/>
        <v>40 to 50</v>
      </c>
    </row>
    <row r="2619" spans="1:9">
      <c r="A2619" s="1" t="s">
        <v>178</v>
      </c>
      <c r="B2619" s="1" t="s">
        <v>394</v>
      </c>
      <c r="C2619" s="1">
        <v>33172</v>
      </c>
      <c r="D2619" s="1" t="s">
        <v>1</v>
      </c>
      <c r="E2619" s="11">
        <v>95.6222198780616</v>
      </c>
      <c r="F2619" s="1">
        <v>36</v>
      </c>
      <c r="G2619" s="1">
        <f>IFERROR(VLOOKUP(C2619&amp;"|"&amp;D2619,TaxRates!$C:$D,2,0),55)</f>
        <v>16</v>
      </c>
      <c r="H2619" s="13">
        <f t="shared" si="80"/>
        <v>113.83597604531143</v>
      </c>
      <c r="I2619" s="1" t="str">
        <f t="shared" si="81"/>
        <v>30 to 40</v>
      </c>
    </row>
    <row r="2620" spans="1:9">
      <c r="A2620" s="1" t="s">
        <v>178</v>
      </c>
      <c r="B2620" s="1" t="s">
        <v>394</v>
      </c>
      <c r="C2620" s="1">
        <v>33172</v>
      </c>
      <c r="D2620" s="1" t="s">
        <v>1</v>
      </c>
      <c r="E2620" s="11">
        <v>68.792099096686698</v>
      </c>
      <c r="F2620" s="1">
        <v>36</v>
      </c>
      <c r="G2620" s="1">
        <f>IFERROR(VLOOKUP(C2620&amp;"|"&amp;D2620,TaxRates!$C:$D,2,0),55)</f>
        <v>16</v>
      </c>
      <c r="H2620" s="13">
        <f t="shared" si="80"/>
        <v>81.895356067484173</v>
      </c>
      <c r="I2620" s="1" t="str">
        <f t="shared" si="81"/>
        <v>30 to 40</v>
      </c>
    </row>
    <row r="2621" spans="1:9">
      <c r="A2621" s="1" t="s">
        <v>178</v>
      </c>
      <c r="B2621" s="1" t="s">
        <v>395</v>
      </c>
      <c r="C2621" s="1">
        <v>8054</v>
      </c>
      <c r="D2621" s="1" t="s">
        <v>0</v>
      </c>
      <c r="E2621" s="11">
        <v>65.989624985386598</v>
      </c>
      <c r="F2621" s="1">
        <v>36</v>
      </c>
      <c r="G2621" s="1">
        <f>IFERROR(VLOOKUP(C2621&amp;"|"&amp;D2621,TaxRates!$C:$D,2,0),55)</f>
        <v>38</v>
      </c>
      <c r="H2621" s="13">
        <f t="shared" si="80"/>
        <v>106.43487900868806</v>
      </c>
      <c r="I2621" s="1" t="str">
        <f t="shared" si="81"/>
        <v>30 to 40</v>
      </c>
    </row>
    <row r="2622" spans="1:9">
      <c r="A2622" s="1" t="s">
        <v>178</v>
      </c>
      <c r="B2622" s="1" t="s">
        <v>395</v>
      </c>
      <c r="C2622" s="1">
        <v>8054</v>
      </c>
      <c r="D2622" s="1" t="s">
        <v>0</v>
      </c>
      <c r="E2622" s="11">
        <v>311.02503834055102</v>
      </c>
      <c r="F2622" s="1">
        <v>41</v>
      </c>
      <c r="G2622" s="1">
        <f>IFERROR(VLOOKUP(C2622&amp;"|"&amp;D2622,TaxRates!$C:$D,2,0),55)</f>
        <v>38</v>
      </c>
      <c r="H2622" s="13">
        <f t="shared" si="80"/>
        <v>501.65328764605005</v>
      </c>
      <c r="I2622" s="1" t="str">
        <f t="shared" si="81"/>
        <v>40 to 50</v>
      </c>
    </row>
    <row r="2623" spans="1:9">
      <c r="A2623" s="1" t="s">
        <v>178</v>
      </c>
      <c r="B2623" s="1" t="s">
        <v>396</v>
      </c>
      <c r="C2623" s="1" t="s">
        <v>136</v>
      </c>
      <c r="D2623" s="1" t="s">
        <v>1</v>
      </c>
      <c r="E2623" s="11">
        <v>25.652029787670099</v>
      </c>
      <c r="F2623" s="1">
        <v>36</v>
      </c>
      <c r="G2623" s="1">
        <f>IFERROR(VLOOKUP(C2623&amp;"|"&amp;D2623,TaxRates!$C:$D,2,0),55)</f>
        <v>34</v>
      </c>
      <c r="H2623" s="13">
        <f t="shared" si="80"/>
        <v>38.866711799500152</v>
      </c>
      <c r="I2623" s="1" t="str">
        <f t="shared" si="81"/>
        <v>30 to 40</v>
      </c>
    </row>
    <row r="2624" spans="1:9">
      <c r="A2624" s="1" t="s">
        <v>178</v>
      </c>
      <c r="B2624" s="1" t="s">
        <v>396</v>
      </c>
      <c r="C2624" s="1" t="s">
        <v>136</v>
      </c>
      <c r="D2624" s="1" t="s">
        <v>1</v>
      </c>
      <c r="E2624" s="11">
        <v>25.652029787670099</v>
      </c>
      <c r="F2624" s="1">
        <v>36</v>
      </c>
      <c r="G2624" s="1">
        <f>IFERROR(VLOOKUP(C2624&amp;"|"&amp;D2624,TaxRates!$C:$D,2,0),55)</f>
        <v>34</v>
      </c>
      <c r="H2624" s="13">
        <f t="shared" si="80"/>
        <v>38.866711799500152</v>
      </c>
      <c r="I2624" s="1" t="str">
        <f t="shared" si="81"/>
        <v>30 to 40</v>
      </c>
    </row>
    <row r="2625" spans="1:9">
      <c r="A2625" s="1" t="s">
        <v>178</v>
      </c>
      <c r="B2625" s="1" t="s">
        <v>396</v>
      </c>
      <c r="C2625" s="1" t="s">
        <v>136</v>
      </c>
      <c r="D2625" s="1" t="s">
        <v>1</v>
      </c>
      <c r="E2625" s="11">
        <v>120.244922713324</v>
      </c>
      <c r="F2625" s="1">
        <v>37</v>
      </c>
      <c r="G2625" s="1">
        <f>IFERROR(VLOOKUP(C2625&amp;"|"&amp;D2625,TaxRates!$C:$D,2,0),55)</f>
        <v>34</v>
      </c>
      <c r="H2625" s="13">
        <f t="shared" si="80"/>
        <v>182.18927683836972</v>
      </c>
      <c r="I2625" s="1" t="str">
        <f t="shared" si="81"/>
        <v>30 to 40</v>
      </c>
    </row>
    <row r="2626" spans="1:9">
      <c r="A2626" s="1" t="s">
        <v>178</v>
      </c>
      <c r="B2626" s="1" t="s">
        <v>396</v>
      </c>
      <c r="C2626" s="1" t="s">
        <v>136</v>
      </c>
      <c r="D2626" s="1" t="s">
        <v>1</v>
      </c>
      <c r="E2626" s="11">
        <v>26.451448676255499</v>
      </c>
      <c r="F2626" s="1">
        <v>43</v>
      </c>
      <c r="G2626" s="1">
        <f>IFERROR(VLOOKUP(C2626&amp;"|"&amp;D2626,TaxRates!$C:$D,2,0),55)</f>
        <v>34</v>
      </c>
      <c r="H2626" s="13">
        <f t="shared" si="80"/>
        <v>40.077952539781066</v>
      </c>
      <c r="I2626" s="1" t="str">
        <f t="shared" si="81"/>
        <v>40 to 50</v>
      </c>
    </row>
    <row r="2627" spans="1:9">
      <c r="A2627" s="1" t="s">
        <v>178</v>
      </c>
      <c r="B2627" s="1" t="s">
        <v>397</v>
      </c>
      <c r="C2627" s="1" t="s">
        <v>65</v>
      </c>
      <c r="D2627" s="1" t="s">
        <v>0</v>
      </c>
      <c r="E2627" s="11">
        <v>234.444615748492</v>
      </c>
      <c r="F2627" s="1">
        <v>36</v>
      </c>
      <c r="G2627" s="1">
        <f>IFERROR(VLOOKUP(C2627&amp;"|"&amp;D2627,TaxRates!$C:$D,2,0),55)</f>
        <v>27</v>
      </c>
      <c r="H2627" s="13">
        <f t="shared" ref="H2627:H2690" si="82">E2627/(1-(G2627*0.01))</f>
        <v>321.15700787464658</v>
      </c>
      <c r="I2627" s="1" t="str">
        <f t="shared" ref="I2627:I2690" si="83">VLOOKUP(F2627,$M$4:$N$9,2, 1)</f>
        <v>30 to 40</v>
      </c>
    </row>
    <row r="2628" spans="1:9">
      <c r="A2628" s="1" t="s">
        <v>178</v>
      </c>
      <c r="B2628" s="1" t="s">
        <v>397</v>
      </c>
      <c r="C2628" s="1" t="s">
        <v>65</v>
      </c>
      <c r="D2628" s="1" t="s">
        <v>0</v>
      </c>
      <c r="E2628" s="11">
        <v>49.816419162371297</v>
      </c>
      <c r="F2628" s="1">
        <v>36</v>
      </c>
      <c r="G2628" s="1">
        <f>IFERROR(VLOOKUP(C2628&amp;"|"&amp;D2628,TaxRates!$C:$D,2,0),55)</f>
        <v>27</v>
      </c>
      <c r="H2628" s="13">
        <f t="shared" si="82"/>
        <v>68.241670085440134</v>
      </c>
      <c r="I2628" s="1" t="str">
        <f t="shared" si="83"/>
        <v>30 to 40</v>
      </c>
    </row>
    <row r="2629" spans="1:9">
      <c r="A2629" s="1" t="s">
        <v>178</v>
      </c>
      <c r="B2629" s="1" t="s">
        <v>397</v>
      </c>
      <c r="C2629" s="1" t="s">
        <v>65</v>
      </c>
      <c r="D2629" s="1" t="s">
        <v>0</v>
      </c>
      <c r="E2629" s="11">
        <v>84.132827355272894</v>
      </c>
      <c r="F2629" s="1">
        <v>49</v>
      </c>
      <c r="G2629" s="1">
        <f>IFERROR(VLOOKUP(C2629&amp;"|"&amp;D2629,TaxRates!$C:$D,2,0),55)</f>
        <v>27</v>
      </c>
      <c r="H2629" s="13">
        <f t="shared" si="82"/>
        <v>115.25044843188068</v>
      </c>
      <c r="I2629" s="1" t="str">
        <f t="shared" si="83"/>
        <v>40 to 50</v>
      </c>
    </row>
    <row r="2630" spans="1:9">
      <c r="A2630" s="1" t="s">
        <v>178</v>
      </c>
      <c r="B2630" s="1" t="s">
        <v>397</v>
      </c>
      <c r="C2630" s="1" t="s">
        <v>65</v>
      </c>
      <c r="D2630" s="1" t="s">
        <v>0</v>
      </c>
      <c r="E2630" s="11">
        <v>84.132827355272894</v>
      </c>
      <c r="F2630" s="1">
        <v>49</v>
      </c>
      <c r="G2630" s="1">
        <f>IFERROR(VLOOKUP(C2630&amp;"|"&amp;D2630,TaxRates!$C:$D,2,0),55)</f>
        <v>27</v>
      </c>
      <c r="H2630" s="13">
        <f t="shared" si="82"/>
        <v>115.25044843188068</v>
      </c>
      <c r="I2630" s="1" t="str">
        <f t="shared" si="83"/>
        <v>40 to 50</v>
      </c>
    </row>
    <row r="2631" spans="1:9">
      <c r="A2631" s="1" t="s">
        <v>178</v>
      </c>
      <c r="B2631" s="1" t="s">
        <v>398</v>
      </c>
      <c r="C2631" s="1">
        <v>44787</v>
      </c>
      <c r="D2631" s="1" t="s">
        <v>0</v>
      </c>
      <c r="E2631" s="11">
        <v>104.24752893911401</v>
      </c>
      <c r="F2631" s="1">
        <v>36</v>
      </c>
      <c r="G2631" s="1">
        <f>IFERROR(VLOOKUP(C2631&amp;"|"&amp;D2631,TaxRates!$C:$D,2,0),55)</f>
        <v>33</v>
      </c>
      <c r="H2631" s="13">
        <f t="shared" si="82"/>
        <v>155.59332677479705</v>
      </c>
      <c r="I2631" s="1" t="str">
        <f t="shared" si="83"/>
        <v>30 to 40</v>
      </c>
    </row>
    <row r="2632" spans="1:9">
      <c r="A2632" s="1" t="s">
        <v>178</v>
      </c>
      <c r="B2632" s="1" t="s">
        <v>398</v>
      </c>
      <c r="C2632" s="1">
        <v>44787</v>
      </c>
      <c r="D2632" s="1" t="s">
        <v>0</v>
      </c>
      <c r="E2632" s="11">
        <v>56.922531801694802</v>
      </c>
      <c r="F2632" s="1">
        <v>38</v>
      </c>
      <c r="G2632" s="1">
        <f>IFERROR(VLOOKUP(C2632&amp;"|"&amp;D2632,TaxRates!$C:$D,2,0),55)</f>
        <v>33</v>
      </c>
      <c r="H2632" s="13">
        <f t="shared" si="82"/>
        <v>84.959002689096735</v>
      </c>
      <c r="I2632" s="1" t="str">
        <f t="shared" si="83"/>
        <v>30 to 40</v>
      </c>
    </row>
    <row r="2633" spans="1:9">
      <c r="A2633" s="1" t="s">
        <v>178</v>
      </c>
      <c r="B2633" s="1" t="s">
        <v>398</v>
      </c>
      <c r="C2633" s="1">
        <v>44787</v>
      </c>
      <c r="D2633" s="1" t="s">
        <v>0</v>
      </c>
      <c r="E2633" s="11">
        <v>137.77353424593301</v>
      </c>
      <c r="F2633" s="1">
        <v>51</v>
      </c>
      <c r="G2633" s="1">
        <f>IFERROR(VLOOKUP(C2633&amp;"|"&amp;D2633,TaxRates!$C:$D,2,0),55)</f>
        <v>33</v>
      </c>
      <c r="H2633" s="13">
        <f t="shared" si="82"/>
        <v>205.63214066557168</v>
      </c>
      <c r="I2633" s="1" t="str">
        <f t="shared" si="83"/>
        <v>50 to 60</v>
      </c>
    </row>
    <row r="2634" spans="1:9">
      <c r="A2634" s="1" t="s">
        <v>178</v>
      </c>
      <c r="B2634" s="1" t="s">
        <v>399</v>
      </c>
      <c r="C2634" s="1" t="s">
        <v>148</v>
      </c>
      <c r="D2634" s="1" t="s">
        <v>0</v>
      </c>
      <c r="E2634" s="11">
        <v>203.68652321004501</v>
      </c>
      <c r="F2634" s="1">
        <v>36</v>
      </c>
      <c r="G2634" s="1">
        <f>IFERROR(VLOOKUP(C2634&amp;"|"&amp;D2634,TaxRates!$C:$D,2,0),55)</f>
        <v>34</v>
      </c>
      <c r="H2634" s="13">
        <f t="shared" si="82"/>
        <v>308.615944257644</v>
      </c>
      <c r="I2634" s="1" t="str">
        <f t="shared" si="83"/>
        <v>30 to 40</v>
      </c>
    </row>
    <row r="2635" spans="1:9">
      <c r="A2635" s="1" t="s">
        <v>178</v>
      </c>
      <c r="B2635" s="1" t="s">
        <v>399</v>
      </c>
      <c r="C2635" s="1" t="s">
        <v>148</v>
      </c>
      <c r="D2635" s="1" t="s">
        <v>0</v>
      </c>
      <c r="E2635" s="11">
        <v>565.73612504834796</v>
      </c>
      <c r="F2635" s="1">
        <v>40</v>
      </c>
      <c r="G2635" s="1">
        <f>IFERROR(VLOOKUP(C2635&amp;"|"&amp;D2635,TaxRates!$C:$D,2,0),55)</f>
        <v>34</v>
      </c>
      <c r="H2635" s="13">
        <f t="shared" si="82"/>
        <v>857.17594704295152</v>
      </c>
      <c r="I2635" s="1" t="str">
        <f t="shared" si="83"/>
        <v>40 to 50</v>
      </c>
    </row>
    <row r="2636" spans="1:9">
      <c r="A2636" s="1" t="s">
        <v>178</v>
      </c>
      <c r="B2636" s="1" t="s">
        <v>399</v>
      </c>
      <c r="C2636" s="1" t="s">
        <v>148</v>
      </c>
      <c r="D2636" s="1" t="s">
        <v>0</v>
      </c>
      <c r="E2636" s="11">
        <v>52.666978620353298</v>
      </c>
      <c r="F2636" s="1">
        <v>45</v>
      </c>
      <c r="G2636" s="1">
        <f>IFERROR(VLOOKUP(C2636&amp;"|"&amp;D2636,TaxRates!$C:$D,2,0),55)</f>
        <v>34</v>
      </c>
      <c r="H2636" s="13">
        <f t="shared" si="82"/>
        <v>79.798452455080763</v>
      </c>
      <c r="I2636" s="1" t="str">
        <f t="shared" si="83"/>
        <v>40 to 50</v>
      </c>
    </row>
    <row r="2637" spans="1:9">
      <c r="A2637" s="1" t="s">
        <v>178</v>
      </c>
      <c r="B2637" s="1" t="s">
        <v>400</v>
      </c>
      <c r="C2637" s="1" t="s">
        <v>129</v>
      </c>
      <c r="D2637" s="1" t="s">
        <v>0</v>
      </c>
      <c r="E2637" s="11">
        <v>352.87882462582797</v>
      </c>
      <c r="F2637" s="1">
        <v>36</v>
      </c>
      <c r="G2637" s="1">
        <f>IFERROR(VLOOKUP(C2637&amp;"|"&amp;D2637,TaxRates!$C:$D,2,0),55)</f>
        <v>34</v>
      </c>
      <c r="H2637" s="13">
        <f t="shared" si="82"/>
        <v>534.66488579670909</v>
      </c>
      <c r="I2637" s="1" t="str">
        <f t="shared" si="83"/>
        <v>30 to 40</v>
      </c>
    </row>
    <row r="2638" spans="1:9">
      <c r="A2638" s="1" t="s">
        <v>178</v>
      </c>
      <c r="B2638" s="1" t="s">
        <v>400</v>
      </c>
      <c r="C2638" s="1" t="s">
        <v>129</v>
      </c>
      <c r="D2638" s="1" t="s">
        <v>0</v>
      </c>
      <c r="E2638" s="11">
        <v>352.87882462582797</v>
      </c>
      <c r="F2638" s="1">
        <v>36</v>
      </c>
      <c r="G2638" s="1">
        <f>IFERROR(VLOOKUP(C2638&amp;"|"&amp;D2638,TaxRates!$C:$D,2,0),55)</f>
        <v>34</v>
      </c>
      <c r="H2638" s="13">
        <f t="shared" si="82"/>
        <v>534.66488579670909</v>
      </c>
      <c r="I2638" s="1" t="str">
        <f t="shared" si="83"/>
        <v>30 to 40</v>
      </c>
    </row>
    <row r="2639" spans="1:9">
      <c r="A2639" s="1" t="s">
        <v>178</v>
      </c>
      <c r="B2639" s="1" t="s">
        <v>400</v>
      </c>
      <c r="C2639" s="1" t="s">
        <v>129</v>
      </c>
      <c r="D2639" s="1" t="s">
        <v>0</v>
      </c>
      <c r="E2639" s="11">
        <v>251.083648367487</v>
      </c>
      <c r="F2639" s="1">
        <v>47</v>
      </c>
      <c r="G2639" s="1">
        <f>IFERROR(VLOOKUP(C2639&amp;"|"&amp;D2639,TaxRates!$C:$D,2,0),55)</f>
        <v>34</v>
      </c>
      <c r="H2639" s="13">
        <f t="shared" si="82"/>
        <v>380.42977025376825</v>
      </c>
      <c r="I2639" s="1" t="str">
        <f t="shared" si="83"/>
        <v>40 to 50</v>
      </c>
    </row>
    <row r="2640" spans="1:9">
      <c r="A2640" s="1" t="s">
        <v>178</v>
      </c>
      <c r="B2640" s="1" t="s">
        <v>401</v>
      </c>
      <c r="C2640" s="1" t="s">
        <v>110</v>
      </c>
      <c r="D2640" s="1" t="s">
        <v>1</v>
      </c>
      <c r="E2640" s="11">
        <v>163.75464812495699</v>
      </c>
      <c r="F2640" s="1">
        <v>36</v>
      </c>
      <c r="G2640" s="1">
        <f>IFERROR(VLOOKUP(C2640&amp;"|"&amp;D2640,TaxRates!$C:$D,2,0),55)</f>
        <v>12</v>
      </c>
      <c r="H2640" s="13">
        <f t="shared" si="82"/>
        <v>186.08482741472386</v>
      </c>
      <c r="I2640" s="1" t="str">
        <f t="shared" si="83"/>
        <v>30 to 40</v>
      </c>
    </row>
    <row r="2641" spans="1:9">
      <c r="A2641" s="1" t="s">
        <v>178</v>
      </c>
      <c r="B2641" s="1" t="s">
        <v>401</v>
      </c>
      <c r="C2641" s="1" t="s">
        <v>110</v>
      </c>
      <c r="D2641" s="1" t="s">
        <v>1</v>
      </c>
      <c r="E2641" s="11">
        <v>29.220864111711901</v>
      </c>
      <c r="F2641" s="1">
        <v>43</v>
      </c>
      <c r="G2641" s="1">
        <f>IFERROR(VLOOKUP(C2641&amp;"|"&amp;D2641,TaxRates!$C:$D,2,0),55)</f>
        <v>12</v>
      </c>
      <c r="H2641" s="13">
        <f t="shared" si="82"/>
        <v>33.205527399672611</v>
      </c>
      <c r="I2641" s="1" t="str">
        <f t="shared" si="83"/>
        <v>40 to 50</v>
      </c>
    </row>
    <row r="2642" spans="1:9">
      <c r="A2642" s="1" t="s">
        <v>178</v>
      </c>
      <c r="B2642" s="1" t="s">
        <v>401</v>
      </c>
      <c r="C2642" s="1" t="s">
        <v>110</v>
      </c>
      <c r="D2642" s="1" t="s">
        <v>1</v>
      </c>
      <c r="E2642" s="11">
        <v>55.397324711630702</v>
      </c>
      <c r="F2642" s="1">
        <v>44</v>
      </c>
      <c r="G2642" s="1">
        <f>IFERROR(VLOOKUP(C2642&amp;"|"&amp;D2642,TaxRates!$C:$D,2,0),55)</f>
        <v>12</v>
      </c>
      <c r="H2642" s="13">
        <f t="shared" si="82"/>
        <v>62.9515053541258</v>
      </c>
      <c r="I2642" s="1" t="str">
        <f t="shared" si="83"/>
        <v>40 to 50</v>
      </c>
    </row>
    <row r="2643" spans="1:9">
      <c r="A2643" s="1" t="s">
        <v>178</v>
      </c>
      <c r="B2643" s="1" t="s">
        <v>402</v>
      </c>
      <c r="C2643" s="1">
        <v>6700</v>
      </c>
      <c r="D2643" s="1" t="s">
        <v>0</v>
      </c>
      <c r="E2643" s="11">
        <v>151.763364796177</v>
      </c>
      <c r="F2643" s="1">
        <v>36</v>
      </c>
      <c r="G2643" s="1">
        <f>IFERROR(VLOOKUP(C2643&amp;"|"&amp;D2643,TaxRates!$C:$D,2,0),55)</f>
        <v>43</v>
      </c>
      <c r="H2643" s="13">
        <f t="shared" si="82"/>
        <v>266.25151718627541</v>
      </c>
      <c r="I2643" s="1" t="str">
        <f t="shared" si="83"/>
        <v>30 to 40</v>
      </c>
    </row>
    <row r="2644" spans="1:9">
      <c r="A2644" s="1" t="s">
        <v>178</v>
      </c>
      <c r="B2644" s="1" t="s">
        <v>205</v>
      </c>
      <c r="C2644" s="1" t="s">
        <v>20</v>
      </c>
      <c r="D2644" s="1" t="s">
        <v>0</v>
      </c>
      <c r="E2644" s="11">
        <v>122.34715396356999</v>
      </c>
      <c r="F2644" s="1">
        <v>24</v>
      </c>
      <c r="G2644" s="1">
        <f>IFERROR(VLOOKUP(C2644&amp;"|"&amp;D2644,TaxRates!$C:$D,2,0),55)</f>
        <v>12</v>
      </c>
      <c r="H2644" s="13">
        <f t="shared" si="82"/>
        <v>139.03085677678408</v>
      </c>
      <c r="I2644" s="1" t="str">
        <f t="shared" si="83"/>
        <v>20 to 30</v>
      </c>
    </row>
    <row r="2645" spans="1:9">
      <c r="A2645" s="1" t="s">
        <v>178</v>
      </c>
      <c r="B2645" s="1" t="s">
        <v>205</v>
      </c>
      <c r="C2645" s="1" t="s">
        <v>20</v>
      </c>
      <c r="D2645" s="1" t="s">
        <v>0</v>
      </c>
      <c r="E2645" s="11">
        <v>44.489464350275298</v>
      </c>
      <c r="F2645" s="1">
        <v>29</v>
      </c>
      <c r="G2645" s="1">
        <f>IFERROR(VLOOKUP(C2645&amp;"|"&amp;D2645,TaxRates!$C:$D,2,0),55)</f>
        <v>12</v>
      </c>
      <c r="H2645" s="13">
        <f t="shared" si="82"/>
        <v>50.5562094889492</v>
      </c>
      <c r="I2645" s="1" t="str">
        <f t="shared" si="83"/>
        <v>20 to 30</v>
      </c>
    </row>
    <row r="2646" spans="1:9">
      <c r="A2646" s="1" t="s">
        <v>178</v>
      </c>
      <c r="B2646" s="1" t="s">
        <v>205</v>
      </c>
      <c r="C2646" s="1" t="s">
        <v>20</v>
      </c>
      <c r="D2646" s="1" t="s">
        <v>0</v>
      </c>
      <c r="E2646" s="11">
        <v>322.19286010740501</v>
      </c>
      <c r="F2646" s="1">
        <v>30</v>
      </c>
      <c r="G2646" s="1">
        <f>IFERROR(VLOOKUP(C2646&amp;"|"&amp;D2646,TaxRates!$C:$D,2,0),55)</f>
        <v>12</v>
      </c>
      <c r="H2646" s="13">
        <f t="shared" si="82"/>
        <v>366.12825012205116</v>
      </c>
      <c r="I2646" s="1" t="str">
        <f t="shared" si="83"/>
        <v>30 to 40</v>
      </c>
    </row>
    <row r="2647" spans="1:9">
      <c r="A2647" s="1" t="s">
        <v>178</v>
      </c>
      <c r="B2647" s="1" t="s">
        <v>205</v>
      </c>
      <c r="C2647" s="1" t="s">
        <v>20</v>
      </c>
      <c r="D2647" s="1" t="s">
        <v>0</v>
      </c>
      <c r="E2647" s="11">
        <v>63.0188521607</v>
      </c>
      <c r="F2647" s="1">
        <v>31</v>
      </c>
      <c r="G2647" s="1">
        <f>IFERROR(VLOOKUP(C2647&amp;"|"&amp;D2647,TaxRates!$C:$D,2,0),55)</f>
        <v>12</v>
      </c>
      <c r="H2647" s="13">
        <f t="shared" si="82"/>
        <v>71.612332000795448</v>
      </c>
      <c r="I2647" s="1" t="str">
        <f t="shared" si="83"/>
        <v>30 to 40</v>
      </c>
    </row>
    <row r="2648" spans="1:9">
      <c r="A2648" s="1" t="s">
        <v>178</v>
      </c>
      <c r="B2648" s="1" t="s">
        <v>205</v>
      </c>
      <c r="C2648" s="1" t="s">
        <v>20</v>
      </c>
      <c r="D2648" s="1" t="s">
        <v>0</v>
      </c>
      <c r="E2648" s="11">
        <v>35.061731066469903</v>
      </c>
      <c r="F2648" s="1">
        <v>32</v>
      </c>
      <c r="G2648" s="1">
        <f>IFERROR(VLOOKUP(C2648&amp;"|"&amp;D2648,TaxRates!$C:$D,2,0),55)</f>
        <v>12</v>
      </c>
      <c r="H2648" s="13">
        <f t="shared" si="82"/>
        <v>39.842876211897618</v>
      </c>
      <c r="I2648" s="1" t="str">
        <f t="shared" si="83"/>
        <v>30 to 40</v>
      </c>
    </row>
    <row r="2649" spans="1:9">
      <c r="A2649" s="1" t="s">
        <v>178</v>
      </c>
      <c r="B2649" s="1" t="s">
        <v>205</v>
      </c>
      <c r="C2649" s="1" t="s">
        <v>20</v>
      </c>
      <c r="D2649" s="1" t="s">
        <v>0</v>
      </c>
      <c r="E2649" s="11">
        <v>42.254998396654202</v>
      </c>
      <c r="F2649" s="1">
        <v>33</v>
      </c>
      <c r="G2649" s="1">
        <f>IFERROR(VLOOKUP(C2649&amp;"|"&amp;D2649,TaxRates!$C:$D,2,0),55)</f>
        <v>12</v>
      </c>
      <c r="H2649" s="13">
        <f t="shared" si="82"/>
        <v>48.017043632561595</v>
      </c>
      <c r="I2649" s="1" t="str">
        <f t="shared" si="83"/>
        <v>30 to 40</v>
      </c>
    </row>
    <row r="2650" spans="1:9">
      <c r="A2650" s="1" t="s">
        <v>178</v>
      </c>
      <c r="B2650" s="1" t="s">
        <v>205</v>
      </c>
      <c r="C2650" s="1" t="s">
        <v>20</v>
      </c>
      <c r="D2650" s="1" t="s">
        <v>0</v>
      </c>
      <c r="E2650" s="11">
        <v>113.91568895632901</v>
      </c>
      <c r="F2650" s="1">
        <v>33</v>
      </c>
      <c r="G2650" s="1">
        <f>IFERROR(VLOOKUP(C2650&amp;"|"&amp;D2650,TaxRates!$C:$D,2,0),55)</f>
        <v>12</v>
      </c>
      <c r="H2650" s="13">
        <f t="shared" si="82"/>
        <v>129.44964654128296</v>
      </c>
      <c r="I2650" s="1" t="str">
        <f t="shared" si="83"/>
        <v>30 to 40</v>
      </c>
    </row>
    <row r="2651" spans="1:9">
      <c r="A2651" s="1" t="s">
        <v>178</v>
      </c>
      <c r="B2651" s="1" t="s">
        <v>205</v>
      </c>
      <c r="C2651" s="1" t="s">
        <v>20</v>
      </c>
      <c r="D2651" s="1" t="s">
        <v>0</v>
      </c>
      <c r="E2651" s="11">
        <v>140.26645893796899</v>
      </c>
      <c r="F2651" s="1">
        <v>34</v>
      </c>
      <c r="G2651" s="1">
        <f>IFERROR(VLOOKUP(C2651&amp;"|"&amp;D2651,TaxRates!$C:$D,2,0),55)</f>
        <v>12</v>
      </c>
      <c r="H2651" s="13">
        <f t="shared" si="82"/>
        <v>159.39370333860111</v>
      </c>
      <c r="I2651" s="1" t="str">
        <f t="shared" si="83"/>
        <v>30 to 40</v>
      </c>
    </row>
    <row r="2652" spans="1:9">
      <c r="A2652" s="1" t="s">
        <v>178</v>
      </c>
      <c r="B2652" s="1" t="s">
        <v>205</v>
      </c>
      <c r="C2652" s="1" t="s">
        <v>20</v>
      </c>
      <c r="D2652" s="1" t="s">
        <v>0</v>
      </c>
      <c r="E2652" s="11">
        <v>173.759405568944</v>
      </c>
      <c r="F2652" s="1">
        <v>34</v>
      </c>
      <c r="G2652" s="1">
        <f>IFERROR(VLOOKUP(C2652&amp;"|"&amp;D2652,TaxRates!$C:$D,2,0),55)</f>
        <v>12</v>
      </c>
      <c r="H2652" s="13">
        <f t="shared" si="82"/>
        <v>197.4538699647091</v>
      </c>
      <c r="I2652" s="1" t="str">
        <f t="shared" si="83"/>
        <v>30 to 40</v>
      </c>
    </row>
    <row r="2653" spans="1:9">
      <c r="A2653" s="1" t="s">
        <v>178</v>
      </c>
      <c r="B2653" s="1" t="s">
        <v>205</v>
      </c>
      <c r="C2653" s="1" t="s">
        <v>20</v>
      </c>
      <c r="D2653" s="1" t="s">
        <v>0</v>
      </c>
      <c r="E2653" s="11">
        <v>32.803222439507898</v>
      </c>
      <c r="F2653" s="1">
        <v>34</v>
      </c>
      <c r="G2653" s="1">
        <f>IFERROR(VLOOKUP(C2653&amp;"|"&amp;D2653,TaxRates!$C:$D,2,0),55)</f>
        <v>12</v>
      </c>
      <c r="H2653" s="13">
        <f t="shared" si="82"/>
        <v>37.276389135804429</v>
      </c>
      <c r="I2653" s="1" t="str">
        <f t="shared" si="83"/>
        <v>30 to 40</v>
      </c>
    </row>
    <row r="2654" spans="1:9">
      <c r="A2654" s="1" t="s">
        <v>178</v>
      </c>
      <c r="B2654" s="1" t="s">
        <v>205</v>
      </c>
      <c r="C2654" s="1" t="s">
        <v>20</v>
      </c>
      <c r="D2654" s="1" t="s">
        <v>0</v>
      </c>
      <c r="E2654" s="11">
        <v>87.425170935894101</v>
      </c>
      <c r="F2654" s="1">
        <v>39</v>
      </c>
      <c r="G2654" s="1">
        <f>IFERROR(VLOOKUP(C2654&amp;"|"&amp;D2654,TaxRates!$C:$D,2,0),55)</f>
        <v>12</v>
      </c>
      <c r="H2654" s="13">
        <f t="shared" si="82"/>
        <v>99.34678515442512</v>
      </c>
      <c r="I2654" s="1" t="str">
        <f t="shared" si="83"/>
        <v>30 to 40</v>
      </c>
    </row>
    <row r="2655" spans="1:9">
      <c r="A2655" s="1" t="s">
        <v>178</v>
      </c>
      <c r="B2655" s="1" t="s">
        <v>205</v>
      </c>
      <c r="C2655" s="1" t="s">
        <v>20</v>
      </c>
      <c r="D2655" s="1" t="s">
        <v>0</v>
      </c>
      <c r="E2655" s="11">
        <v>357.07276845673402</v>
      </c>
      <c r="F2655" s="1">
        <v>40</v>
      </c>
      <c r="G2655" s="1">
        <f>IFERROR(VLOOKUP(C2655&amp;"|"&amp;D2655,TaxRates!$C:$D,2,0),55)</f>
        <v>12</v>
      </c>
      <c r="H2655" s="13">
        <f t="shared" si="82"/>
        <v>405.76450960992503</v>
      </c>
      <c r="I2655" s="1" t="str">
        <f t="shared" si="83"/>
        <v>40 to 50</v>
      </c>
    </row>
    <row r="2656" spans="1:9">
      <c r="A2656" s="1" t="s">
        <v>178</v>
      </c>
      <c r="B2656" s="1" t="s">
        <v>205</v>
      </c>
      <c r="C2656" s="1" t="s">
        <v>20</v>
      </c>
      <c r="D2656" s="1" t="s">
        <v>0</v>
      </c>
      <c r="E2656" s="11">
        <v>21.712036693928098</v>
      </c>
      <c r="F2656" s="1">
        <v>41</v>
      </c>
      <c r="G2656" s="1">
        <f>IFERROR(VLOOKUP(C2656&amp;"|"&amp;D2656,TaxRates!$C:$D,2,0),55)</f>
        <v>12</v>
      </c>
      <c r="H2656" s="13">
        <f t="shared" si="82"/>
        <v>24.672768970372839</v>
      </c>
      <c r="I2656" s="1" t="str">
        <f t="shared" si="83"/>
        <v>40 to 50</v>
      </c>
    </row>
    <row r="2657" spans="1:9">
      <c r="A2657" s="1" t="s">
        <v>178</v>
      </c>
      <c r="B2657" s="1" t="s">
        <v>205</v>
      </c>
      <c r="C2657" s="1" t="s">
        <v>20</v>
      </c>
      <c r="D2657" s="1" t="s">
        <v>0</v>
      </c>
      <c r="E2657" s="11">
        <v>110.902841453295</v>
      </c>
      <c r="F2657" s="1">
        <v>44</v>
      </c>
      <c r="G2657" s="1">
        <f>IFERROR(VLOOKUP(C2657&amp;"|"&amp;D2657,TaxRates!$C:$D,2,0),55)</f>
        <v>12</v>
      </c>
      <c r="H2657" s="13">
        <f t="shared" si="82"/>
        <v>126.02595619692613</v>
      </c>
      <c r="I2657" s="1" t="str">
        <f t="shared" si="83"/>
        <v>40 to 50</v>
      </c>
    </row>
    <row r="2658" spans="1:9">
      <c r="A2658" s="1" t="s">
        <v>178</v>
      </c>
      <c r="B2658" s="1" t="s">
        <v>205</v>
      </c>
      <c r="C2658" s="1" t="s">
        <v>20</v>
      </c>
      <c r="D2658" s="1" t="s">
        <v>0</v>
      </c>
      <c r="E2658" s="11">
        <v>59.117928411136901</v>
      </c>
      <c r="F2658" s="1">
        <v>44</v>
      </c>
      <c r="G2658" s="1">
        <f>IFERROR(VLOOKUP(C2658&amp;"|"&amp;D2658,TaxRates!$C:$D,2,0),55)</f>
        <v>12</v>
      </c>
      <c r="H2658" s="13">
        <f t="shared" si="82"/>
        <v>67.179464103564655</v>
      </c>
      <c r="I2658" s="1" t="str">
        <f t="shared" si="83"/>
        <v>40 to 50</v>
      </c>
    </row>
    <row r="2659" spans="1:9">
      <c r="A2659" s="1" t="s">
        <v>178</v>
      </c>
      <c r="B2659" s="1" t="s">
        <v>205</v>
      </c>
      <c r="C2659" s="1" t="s">
        <v>20</v>
      </c>
      <c r="D2659" s="1" t="s">
        <v>0</v>
      </c>
      <c r="E2659" s="11">
        <v>84.143346024859497</v>
      </c>
      <c r="F2659" s="1">
        <v>44</v>
      </c>
      <c r="G2659" s="1">
        <f>IFERROR(VLOOKUP(C2659&amp;"|"&amp;D2659,TaxRates!$C:$D,2,0),55)</f>
        <v>12</v>
      </c>
      <c r="H2659" s="13">
        <f t="shared" si="82"/>
        <v>95.617438664613061</v>
      </c>
      <c r="I2659" s="1" t="str">
        <f t="shared" si="83"/>
        <v>40 to 50</v>
      </c>
    </row>
    <row r="2660" spans="1:9">
      <c r="A2660" s="1" t="s">
        <v>178</v>
      </c>
      <c r="B2660" s="1" t="s">
        <v>205</v>
      </c>
      <c r="C2660" s="1" t="s">
        <v>20</v>
      </c>
      <c r="D2660" s="1" t="s">
        <v>0</v>
      </c>
      <c r="E2660" s="11">
        <v>136.987639361102</v>
      </c>
      <c r="F2660" s="1">
        <v>45</v>
      </c>
      <c r="G2660" s="1">
        <f>IFERROR(VLOOKUP(C2660&amp;"|"&amp;D2660,TaxRates!$C:$D,2,0),55)</f>
        <v>12</v>
      </c>
      <c r="H2660" s="13">
        <f t="shared" si="82"/>
        <v>155.66777200125227</v>
      </c>
      <c r="I2660" s="1" t="str">
        <f t="shared" si="83"/>
        <v>40 to 50</v>
      </c>
    </row>
    <row r="2661" spans="1:9">
      <c r="A2661" s="1" t="s">
        <v>178</v>
      </c>
      <c r="B2661" s="1" t="s">
        <v>205</v>
      </c>
      <c r="C2661" s="1" t="s">
        <v>20</v>
      </c>
      <c r="D2661" s="1" t="s">
        <v>0</v>
      </c>
      <c r="E2661" s="11">
        <v>73.961273864982999</v>
      </c>
      <c r="F2661" s="1">
        <v>45</v>
      </c>
      <c r="G2661" s="1">
        <f>IFERROR(VLOOKUP(C2661&amp;"|"&amp;D2661,TaxRates!$C:$D,2,0),55)</f>
        <v>12</v>
      </c>
      <c r="H2661" s="13">
        <f t="shared" si="82"/>
        <v>84.046902119298863</v>
      </c>
      <c r="I2661" s="1" t="str">
        <f t="shared" si="83"/>
        <v>40 to 50</v>
      </c>
    </row>
    <row r="2662" spans="1:9">
      <c r="A2662" s="1" t="s">
        <v>178</v>
      </c>
      <c r="B2662" s="1" t="s">
        <v>205</v>
      </c>
      <c r="C2662" s="1" t="s">
        <v>20</v>
      </c>
      <c r="D2662" s="1" t="s">
        <v>0</v>
      </c>
      <c r="E2662" s="11">
        <v>329.85195423356902</v>
      </c>
      <c r="F2662" s="1">
        <v>46</v>
      </c>
      <c r="G2662" s="1">
        <f>IFERROR(VLOOKUP(C2662&amp;"|"&amp;D2662,TaxRates!$C:$D,2,0),55)</f>
        <v>12</v>
      </c>
      <c r="H2662" s="13">
        <f t="shared" si="82"/>
        <v>374.83176617451022</v>
      </c>
      <c r="I2662" s="1" t="str">
        <f t="shared" si="83"/>
        <v>40 to 50</v>
      </c>
    </row>
    <row r="2663" spans="1:9">
      <c r="A2663" s="1" t="s">
        <v>178</v>
      </c>
      <c r="B2663" s="1" t="s">
        <v>205</v>
      </c>
      <c r="C2663" s="1" t="s">
        <v>20</v>
      </c>
      <c r="D2663" s="1" t="s">
        <v>0</v>
      </c>
      <c r="E2663" s="11">
        <v>105.18519319940999</v>
      </c>
      <c r="F2663" s="1">
        <v>46</v>
      </c>
      <c r="G2663" s="1">
        <f>IFERROR(VLOOKUP(C2663&amp;"|"&amp;D2663,TaxRates!$C:$D,2,0),55)</f>
        <v>12</v>
      </c>
      <c r="H2663" s="13">
        <f t="shared" si="82"/>
        <v>119.52862863569318</v>
      </c>
      <c r="I2663" s="1" t="str">
        <f t="shared" si="83"/>
        <v>40 to 50</v>
      </c>
    </row>
    <row r="2664" spans="1:9">
      <c r="A2664" s="1" t="s">
        <v>178</v>
      </c>
      <c r="B2664" s="1" t="s">
        <v>205</v>
      </c>
      <c r="C2664" s="1" t="s">
        <v>20</v>
      </c>
      <c r="D2664" s="1" t="s">
        <v>0</v>
      </c>
      <c r="E2664" s="11">
        <v>244.59362923252499</v>
      </c>
      <c r="F2664" s="1">
        <v>46</v>
      </c>
      <c r="G2664" s="1">
        <f>IFERROR(VLOOKUP(C2664&amp;"|"&amp;D2664,TaxRates!$C:$D,2,0),55)</f>
        <v>12</v>
      </c>
      <c r="H2664" s="13">
        <f t="shared" si="82"/>
        <v>277.94730594605113</v>
      </c>
      <c r="I2664" s="1" t="str">
        <f t="shared" si="83"/>
        <v>40 to 50</v>
      </c>
    </row>
    <row r="2665" spans="1:9">
      <c r="A2665" s="1" t="s">
        <v>178</v>
      </c>
      <c r="B2665" s="1" t="s">
        <v>205</v>
      </c>
      <c r="C2665" s="1" t="s">
        <v>20</v>
      </c>
      <c r="D2665" s="1" t="s">
        <v>0</v>
      </c>
      <c r="E2665" s="11">
        <v>213.24649119722599</v>
      </c>
      <c r="F2665" s="1">
        <v>46</v>
      </c>
      <c r="G2665" s="1">
        <f>IFERROR(VLOOKUP(C2665&amp;"|"&amp;D2665,TaxRates!$C:$D,2,0),55)</f>
        <v>12</v>
      </c>
      <c r="H2665" s="13">
        <f t="shared" si="82"/>
        <v>242.32555817866589</v>
      </c>
      <c r="I2665" s="1" t="str">
        <f t="shared" si="83"/>
        <v>40 to 50</v>
      </c>
    </row>
    <row r="2666" spans="1:9">
      <c r="A2666" s="1" t="s">
        <v>178</v>
      </c>
      <c r="B2666" s="1" t="s">
        <v>205</v>
      </c>
      <c r="C2666" s="1" t="s">
        <v>20</v>
      </c>
      <c r="D2666" s="1" t="s">
        <v>0</v>
      </c>
      <c r="E2666" s="11">
        <v>245.005360013488</v>
      </c>
      <c r="F2666" s="1">
        <v>46</v>
      </c>
      <c r="G2666" s="1">
        <f>IFERROR(VLOOKUP(C2666&amp;"|"&amp;D2666,TaxRates!$C:$D,2,0),55)</f>
        <v>12</v>
      </c>
      <c r="H2666" s="13">
        <f t="shared" si="82"/>
        <v>278.41518183350911</v>
      </c>
      <c r="I2666" s="1" t="str">
        <f t="shared" si="83"/>
        <v>40 to 50</v>
      </c>
    </row>
    <row r="2667" spans="1:9">
      <c r="A2667" s="1" t="s">
        <v>178</v>
      </c>
      <c r="B2667" s="1" t="s">
        <v>205</v>
      </c>
      <c r="C2667" s="1" t="s">
        <v>20</v>
      </c>
      <c r="D2667" s="1" t="s">
        <v>0</v>
      </c>
      <c r="E2667" s="11">
        <v>198.406151077548</v>
      </c>
      <c r="F2667" s="1">
        <v>48</v>
      </c>
      <c r="G2667" s="1">
        <f>IFERROR(VLOOKUP(C2667&amp;"|"&amp;D2667,TaxRates!$C:$D,2,0),55)</f>
        <v>12</v>
      </c>
      <c r="H2667" s="13">
        <f t="shared" si="82"/>
        <v>225.46153531539545</v>
      </c>
      <c r="I2667" s="1" t="str">
        <f t="shared" si="83"/>
        <v>40 to 50</v>
      </c>
    </row>
    <row r="2668" spans="1:9">
      <c r="A2668" s="1" t="s">
        <v>178</v>
      </c>
      <c r="B2668" s="1" t="s">
        <v>205</v>
      </c>
      <c r="C2668" s="1" t="s">
        <v>20</v>
      </c>
      <c r="D2668" s="1" t="s">
        <v>0</v>
      </c>
      <c r="E2668" s="11">
        <v>260.87953508682602</v>
      </c>
      <c r="F2668" s="1">
        <v>48</v>
      </c>
      <c r="G2668" s="1">
        <f>IFERROR(VLOOKUP(C2668&amp;"|"&amp;D2668,TaxRates!$C:$D,2,0),55)</f>
        <v>12</v>
      </c>
      <c r="H2668" s="13">
        <f t="shared" si="82"/>
        <v>296.45401714412048</v>
      </c>
      <c r="I2668" s="1" t="str">
        <f t="shared" si="83"/>
        <v>40 to 50</v>
      </c>
    </row>
    <row r="2669" spans="1:9">
      <c r="A2669" s="1" t="s">
        <v>178</v>
      </c>
      <c r="B2669" s="1" t="s">
        <v>205</v>
      </c>
      <c r="C2669" s="1" t="s">
        <v>20</v>
      </c>
      <c r="D2669" s="1" t="s">
        <v>0</v>
      </c>
      <c r="E2669" s="11">
        <v>252.51418743127201</v>
      </c>
      <c r="F2669" s="1">
        <v>48</v>
      </c>
      <c r="G2669" s="1">
        <f>IFERROR(VLOOKUP(C2669&amp;"|"&amp;D2669,TaxRates!$C:$D,2,0),55)</f>
        <v>12</v>
      </c>
      <c r="H2669" s="13">
        <f t="shared" si="82"/>
        <v>286.94794026280908</v>
      </c>
      <c r="I2669" s="1" t="str">
        <f t="shared" si="83"/>
        <v>40 to 50</v>
      </c>
    </row>
    <row r="2670" spans="1:9">
      <c r="A2670" s="1" t="s">
        <v>178</v>
      </c>
      <c r="B2670" s="1" t="s">
        <v>205</v>
      </c>
      <c r="C2670" s="1" t="s">
        <v>20</v>
      </c>
      <c r="D2670" s="1" t="s">
        <v>0</v>
      </c>
      <c r="E2670" s="11">
        <v>478.40111413748298</v>
      </c>
      <c r="F2670" s="1">
        <v>49</v>
      </c>
      <c r="G2670" s="1">
        <f>IFERROR(VLOOKUP(C2670&amp;"|"&amp;D2670,TaxRates!$C:$D,2,0),55)</f>
        <v>12</v>
      </c>
      <c r="H2670" s="13">
        <f t="shared" si="82"/>
        <v>543.63762970168523</v>
      </c>
      <c r="I2670" s="1" t="str">
        <f t="shared" si="83"/>
        <v>40 to 50</v>
      </c>
    </row>
    <row r="2671" spans="1:9">
      <c r="A2671" s="1" t="s">
        <v>178</v>
      </c>
      <c r="B2671" s="1" t="s">
        <v>205</v>
      </c>
      <c r="C2671" s="1" t="s">
        <v>20</v>
      </c>
      <c r="D2671" s="1" t="s">
        <v>0</v>
      </c>
      <c r="E2671" s="11">
        <v>79.223613992475293</v>
      </c>
      <c r="F2671" s="1">
        <v>49</v>
      </c>
      <c r="G2671" s="1">
        <f>IFERROR(VLOOKUP(C2671&amp;"|"&amp;D2671,TaxRates!$C:$D,2,0),55)</f>
        <v>12</v>
      </c>
      <c r="H2671" s="13">
        <f t="shared" si="82"/>
        <v>90.026834082358292</v>
      </c>
      <c r="I2671" s="1" t="str">
        <f t="shared" si="83"/>
        <v>40 to 50</v>
      </c>
    </row>
    <row r="2672" spans="1:9">
      <c r="A2672" s="1" t="s">
        <v>178</v>
      </c>
      <c r="B2672" s="1" t="s">
        <v>205</v>
      </c>
      <c r="C2672" s="1" t="s">
        <v>20</v>
      </c>
      <c r="D2672" s="1" t="s">
        <v>0</v>
      </c>
      <c r="E2672" s="11">
        <v>157.864193156433</v>
      </c>
      <c r="F2672" s="1">
        <v>49</v>
      </c>
      <c r="G2672" s="1">
        <f>IFERROR(VLOOKUP(C2672&amp;"|"&amp;D2672,TaxRates!$C:$D,2,0),55)</f>
        <v>12</v>
      </c>
      <c r="H2672" s="13">
        <f t="shared" si="82"/>
        <v>179.39112858685567</v>
      </c>
      <c r="I2672" s="1" t="str">
        <f t="shared" si="83"/>
        <v>40 to 50</v>
      </c>
    </row>
    <row r="2673" spans="1:9">
      <c r="A2673" s="1" t="s">
        <v>178</v>
      </c>
      <c r="B2673" s="1" t="s">
        <v>205</v>
      </c>
      <c r="C2673" s="1" t="s">
        <v>20</v>
      </c>
      <c r="D2673" s="1" t="s">
        <v>0</v>
      </c>
      <c r="E2673" s="11">
        <v>178.60550691422199</v>
      </c>
      <c r="F2673" s="1">
        <v>49</v>
      </c>
      <c r="G2673" s="1">
        <f>IFERROR(VLOOKUP(C2673&amp;"|"&amp;D2673,TaxRates!$C:$D,2,0),55)</f>
        <v>12</v>
      </c>
      <c r="H2673" s="13">
        <f t="shared" si="82"/>
        <v>202.9608033116159</v>
      </c>
      <c r="I2673" s="1" t="str">
        <f t="shared" si="83"/>
        <v>40 to 50</v>
      </c>
    </row>
    <row r="2674" spans="1:9">
      <c r="A2674" s="1" t="s">
        <v>178</v>
      </c>
      <c r="B2674" s="1" t="s">
        <v>205</v>
      </c>
      <c r="C2674" s="1" t="s">
        <v>20</v>
      </c>
      <c r="D2674" s="1" t="s">
        <v>0</v>
      </c>
      <c r="E2674" s="11">
        <v>184.028632419682</v>
      </c>
      <c r="F2674" s="1">
        <v>50</v>
      </c>
      <c r="G2674" s="1">
        <f>IFERROR(VLOOKUP(C2674&amp;"|"&amp;D2674,TaxRates!$C:$D,2,0),55)</f>
        <v>12</v>
      </c>
      <c r="H2674" s="13">
        <f t="shared" si="82"/>
        <v>209.12344593145681</v>
      </c>
      <c r="I2674" s="1" t="str">
        <f t="shared" si="83"/>
        <v>50 to 60</v>
      </c>
    </row>
    <row r="2675" spans="1:9">
      <c r="A2675" s="1" t="s">
        <v>178</v>
      </c>
      <c r="B2675" s="1" t="s">
        <v>205</v>
      </c>
      <c r="C2675" s="1" t="s">
        <v>20</v>
      </c>
      <c r="D2675" s="1" t="s">
        <v>0</v>
      </c>
      <c r="E2675" s="11">
        <v>84.741407524214694</v>
      </c>
      <c r="F2675" s="1">
        <v>51</v>
      </c>
      <c r="G2675" s="1">
        <f>IFERROR(VLOOKUP(C2675&amp;"|"&amp;D2675,TaxRates!$C:$D,2,0),55)</f>
        <v>12</v>
      </c>
      <c r="H2675" s="13">
        <f t="shared" si="82"/>
        <v>96.29705400478943</v>
      </c>
      <c r="I2675" s="1" t="str">
        <f t="shared" si="83"/>
        <v>50 to 60</v>
      </c>
    </row>
    <row r="2676" spans="1:9">
      <c r="A2676" s="1" t="s">
        <v>178</v>
      </c>
      <c r="B2676" s="1" t="s">
        <v>205</v>
      </c>
      <c r="C2676" s="1" t="s">
        <v>20</v>
      </c>
      <c r="D2676" s="1" t="s">
        <v>0</v>
      </c>
      <c r="E2676" s="11">
        <v>35.470456513265397</v>
      </c>
      <c r="F2676" s="1">
        <v>52</v>
      </c>
      <c r="G2676" s="1">
        <f>IFERROR(VLOOKUP(C2676&amp;"|"&amp;D2676,TaxRates!$C:$D,2,0),55)</f>
        <v>12</v>
      </c>
      <c r="H2676" s="13">
        <f t="shared" si="82"/>
        <v>40.307336946892498</v>
      </c>
      <c r="I2676" s="1" t="str">
        <f t="shared" si="83"/>
        <v>50 to 60</v>
      </c>
    </row>
    <row r="2677" spans="1:9">
      <c r="A2677" s="1" t="s">
        <v>178</v>
      </c>
      <c r="B2677" s="1" t="s">
        <v>205</v>
      </c>
      <c r="C2677" s="1" t="s">
        <v>20</v>
      </c>
      <c r="D2677" s="1" t="s">
        <v>0</v>
      </c>
      <c r="E2677" s="11">
        <v>118.07657411139</v>
      </c>
      <c r="F2677" s="1">
        <v>53</v>
      </c>
      <c r="G2677" s="1">
        <f>IFERROR(VLOOKUP(C2677&amp;"|"&amp;D2677,TaxRates!$C:$D,2,0),55)</f>
        <v>12</v>
      </c>
      <c r="H2677" s="13">
        <f t="shared" si="82"/>
        <v>134.17792512657954</v>
      </c>
      <c r="I2677" s="1" t="str">
        <f t="shared" si="83"/>
        <v>50 to 60</v>
      </c>
    </row>
    <row r="2678" spans="1:9">
      <c r="A2678" s="1" t="s">
        <v>178</v>
      </c>
      <c r="B2678" s="1" t="s">
        <v>205</v>
      </c>
      <c r="C2678" s="1" t="s">
        <v>20</v>
      </c>
      <c r="D2678" s="1" t="s">
        <v>0</v>
      </c>
      <c r="E2678" s="11">
        <v>69.627581995283407</v>
      </c>
      <c r="F2678" s="1">
        <v>54</v>
      </c>
      <c r="G2678" s="1">
        <f>IFERROR(VLOOKUP(C2678&amp;"|"&amp;D2678,TaxRates!$C:$D,2,0),55)</f>
        <v>12</v>
      </c>
      <c r="H2678" s="13">
        <f t="shared" si="82"/>
        <v>79.122252267367514</v>
      </c>
      <c r="I2678" s="1" t="str">
        <f t="shared" si="83"/>
        <v>50 to 60</v>
      </c>
    </row>
    <row r="2679" spans="1:9">
      <c r="A2679" s="1" t="s">
        <v>178</v>
      </c>
      <c r="B2679" s="1" t="s">
        <v>205</v>
      </c>
      <c r="C2679" s="1" t="s">
        <v>20</v>
      </c>
      <c r="D2679" s="1" t="s">
        <v>0</v>
      </c>
      <c r="E2679" s="11">
        <v>179.05931237353201</v>
      </c>
      <c r="F2679" s="1">
        <v>55</v>
      </c>
      <c r="G2679" s="1">
        <f>IFERROR(VLOOKUP(C2679&amp;"|"&amp;D2679,TaxRates!$C:$D,2,0),55)</f>
        <v>12</v>
      </c>
      <c r="H2679" s="13">
        <f t="shared" si="82"/>
        <v>203.4764913335591</v>
      </c>
      <c r="I2679" s="1" t="str">
        <f t="shared" si="83"/>
        <v>50 to 60</v>
      </c>
    </row>
    <row r="2680" spans="1:9">
      <c r="A2680" s="1" t="s">
        <v>178</v>
      </c>
      <c r="B2680" s="1" t="s">
        <v>205</v>
      </c>
      <c r="C2680" s="1" t="s">
        <v>20</v>
      </c>
      <c r="D2680" s="1" t="s">
        <v>0</v>
      </c>
      <c r="E2680" s="11">
        <v>324.59562477441199</v>
      </c>
      <c r="F2680" s="1">
        <v>55</v>
      </c>
      <c r="G2680" s="1">
        <f>IFERROR(VLOOKUP(C2680&amp;"|"&amp;D2680,TaxRates!$C:$D,2,0),55)</f>
        <v>12</v>
      </c>
      <c r="H2680" s="13">
        <f t="shared" si="82"/>
        <v>368.85866451637725</v>
      </c>
      <c r="I2680" s="1" t="str">
        <f t="shared" si="83"/>
        <v>50 to 60</v>
      </c>
    </row>
    <row r="2681" spans="1:9">
      <c r="A2681" s="1" t="s">
        <v>178</v>
      </c>
      <c r="B2681" s="1" t="s">
        <v>205</v>
      </c>
      <c r="C2681" s="1" t="s">
        <v>20</v>
      </c>
      <c r="D2681" s="1" t="s">
        <v>0</v>
      </c>
      <c r="E2681" s="11">
        <v>71.850026612234004</v>
      </c>
      <c r="F2681" s="1">
        <v>59</v>
      </c>
      <c r="G2681" s="1">
        <f>IFERROR(VLOOKUP(C2681&amp;"|"&amp;D2681,TaxRates!$C:$D,2,0),55)</f>
        <v>12</v>
      </c>
      <c r="H2681" s="13">
        <f t="shared" si="82"/>
        <v>81.647757513902278</v>
      </c>
      <c r="I2681" s="1" t="str">
        <f t="shared" si="83"/>
        <v>50 to 60</v>
      </c>
    </row>
    <row r="2682" spans="1:9">
      <c r="A2682" s="1" t="s">
        <v>178</v>
      </c>
      <c r="B2682" s="1" t="s">
        <v>403</v>
      </c>
      <c r="C2682" s="1" t="s">
        <v>88</v>
      </c>
      <c r="D2682" s="1" t="s">
        <v>1</v>
      </c>
      <c r="E2682" s="11">
        <v>45.116076524222798</v>
      </c>
      <c r="F2682" s="1">
        <v>36</v>
      </c>
      <c r="G2682" s="1">
        <f>IFERROR(VLOOKUP(C2682&amp;"|"&amp;D2682,TaxRates!$C:$D,2,0),55)</f>
        <v>16</v>
      </c>
      <c r="H2682" s="13">
        <f t="shared" si="82"/>
        <v>53.709614909789046</v>
      </c>
      <c r="I2682" s="1" t="str">
        <f t="shared" si="83"/>
        <v>30 to 40</v>
      </c>
    </row>
    <row r="2683" spans="1:9">
      <c r="A2683" s="1" t="s">
        <v>178</v>
      </c>
      <c r="B2683" s="1" t="s">
        <v>404</v>
      </c>
      <c r="C2683" s="1" t="s">
        <v>117</v>
      </c>
      <c r="D2683" s="1" t="s">
        <v>1</v>
      </c>
      <c r="E2683" s="11">
        <v>59.483076512502002</v>
      </c>
      <c r="F2683" s="1">
        <v>37</v>
      </c>
      <c r="G2683" s="1">
        <f>IFERROR(VLOOKUP(C2683&amp;"|"&amp;D2683,TaxRates!$C:$D,2,0),55)</f>
        <v>33</v>
      </c>
      <c r="H2683" s="13">
        <f t="shared" si="82"/>
        <v>88.780711212689567</v>
      </c>
      <c r="I2683" s="1" t="str">
        <f t="shared" si="83"/>
        <v>30 to 40</v>
      </c>
    </row>
    <row r="2684" spans="1:9">
      <c r="A2684" s="1" t="s">
        <v>178</v>
      </c>
      <c r="B2684" s="1" t="s">
        <v>404</v>
      </c>
      <c r="C2684" s="1" t="s">
        <v>117</v>
      </c>
      <c r="D2684" s="1" t="s">
        <v>1</v>
      </c>
      <c r="E2684" s="11">
        <v>83.6940485668012</v>
      </c>
      <c r="F2684" s="1">
        <v>37</v>
      </c>
      <c r="G2684" s="1">
        <f>IFERROR(VLOOKUP(C2684&amp;"|"&amp;D2684,TaxRates!$C:$D,2,0),55)</f>
        <v>33</v>
      </c>
      <c r="H2684" s="13">
        <f t="shared" si="82"/>
        <v>124.91649039821075</v>
      </c>
      <c r="I2684" s="1" t="str">
        <f t="shared" si="83"/>
        <v>30 to 40</v>
      </c>
    </row>
    <row r="2685" spans="1:9">
      <c r="A2685" s="1" t="s">
        <v>178</v>
      </c>
      <c r="B2685" s="1" t="s">
        <v>404</v>
      </c>
      <c r="C2685" s="1" t="s">
        <v>117</v>
      </c>
      <c r="D2685" s="1" t="s">
        <v>1</v>
      </c>
      <c r="E2685" s="11">
        <v>173.24699609336599</v>
      </c>
      <c r="F2685" s="1">
        <v>37</v>
      </c>
      <c r="G2685" s="1">
        <f>IFERROR(VLOOKUP(C2685&amp;"|"&amp;D2685,TaxRates!$C:$D,2,0),55)</f>
        <v>33</v>
      </c>
      <c r="H2685" s="13">
        <f t="shared" si="82"/>
        <v>258.57760610950152</v>
      </c>
      <c r="I2685" s="1" t="str">
        <f t="shared" si="83"/>
        <v>30 to 40</v>
      </c>
    </row>
    <row r="2686" spans="1:9">
      <c r="A2686" s="1" t="s">
        <v>178</v>
      </c>
      <c r="B2686" s="1" t="s">
        <v>404</v>
      </c>
      <c r="C2686" s="1" t="s">
        <v>117</v>
      </c>
      <c r="D2686" s="1" t="s">
        <v>1</v>
      </c>
      <c r="E2686" s="11">
        <v>80.260454280302099</v>
      </c>
      <c r="F2686" s="1">
        <v>42</v>
      </c>
      <c r="G2686" s="1">
        <f>IFERROR(VLOOKUP(C2686&amp;"|"&amp;D2686,TaxRates!$C:$D,2,0),55)</f>
        <v>33</v>
      </c>
      <c r="H2686" s="13">
        <f t="shared" si="82"/>
        <v>119.79172280642105</v>
      </c>
      <c r="I2686" s="1" t="str">
        <f t="shared" si="83"/>
        <v>40 to 50</v>
      </c>
    </row>
    <row r="2687" spans="1:9">
      <c r="A2687" s="1" t="s">
        <v>178</v>
      </c>
      <c r="B2687" s="1" t="s">
        <v>404</v>
      </c>
      <c r="C2687" s="1" t="s">
        <v>117</v>
      </c>
      <c r="D2687" s="1" t="s">
        <v>1</v>
      </c>
      <c r="E2687" s="11">
        <v>96.331478741618497</v>
      </c>
      <c r="F2687" s="1">
        <v>42</v>
      </c>
      <c r="G2687" s="1">
        <f>IFERROR(VLOOKUP(C2687&amp;"|"&amp;D2687,TaxRates!$C:$D,2,0),55)</f>
        <v>33</v>
      </c>
      <c r="H2687" s="13">
        <f t="shared" si="82"/>
        <v>143.77832648002763</v>
      </c>
      <c r="I2687" s="1" t="str">
        <f t="shared" si="83"/>
        <v>40 to 50</v>
      </c>
    </row>
    <row r="2688" spans="1:9">
      <c r="A2688" s="1" t="s">
        <v>178</v>
      </c>
      <c r="B2688" s="1" t="s">
        <v>405</v>
      </c>
      <c r="C2688" s="1">
        <v>56410</v>
      </c>
      <c r="D2688" s="1" t="s">
        <v>1</v>
      </c>
      <c r="E2688" s="11">
        <v>27.912041081715898</v>
      </c>
      <c r="F2688" s="1">
        <v>37</v>
      </c>
      <c r="G2688" s="1">
        <f>IFERROR(VLOOKUP(C2688&amp;"|"&amp;D2688,TaxRates!$C:$D,2,0),55)</f>
        <v>30</v>
      </c>
      <c r="H2688" s="13">
        <f t="shared" si="82"/>
        <v>39.874344402451285</v>
      </c>
      <c r="I2688" s="1" t="str">
        <f t="shared" si="83"/>
        <v>30 to 40</v>
      </c>
    </row>
    <row r="2689" spans="1:9">
      <c r="A2689" s="1" t="s">
        <v>178</v>
      </c>
      <c r="B2689" s="1" t="s">
        <v>405</v>
      </c>
      <c r="C2689" s="1">
        <v>56410</v>
      </c>
      <c r="D2689" s="1" t="s">
        <v>1</v>
      </c>
      <c r="E2689" s="11">
        <v>177.37181723841601</v>
      </c>
      <c r="F2689" s="1">
        <v>38</v>
      </c>
      <c r="G2689" s="1">
        <f>IFERROR(VLOOKUP(C2689&amp;"|"&amp;D2689,TaxRates!$C:$D,2,0),55)</f>
        <v>30</v>
      </c>
      <c r="H2689" s="13">
        <f t="shared" si="82"/>
        <v>253.38831034059433</v>
      </c>
      <c r="I2689" s="1" t="str">
        <f t="shared" si="83"/>
        <v>30 to 40</v>
      </c>
    </row>
    <row r="2690" spans="1:9">
      <c r="A2690" s="1" t="s">
        <v>178</v>
      </c>
      <c r="B2690" s="1" t="s">
        <v>406</v>
      </c>
      <c r="C2690" s="1">
        <v>83355</v>
      </c>
      <c r="D2690" s="1" t="s">
        <v>1</v>
      </c>
      <c r="E2690" s="11">
        <v>76.640529275410898</v>
      </c>
      <c r="F2690" s="1">
        <v>37</v>
      </c>
      <c r="G2690" s="1">
        <f>IFERROR(VLOOKUP(C2690&amp;"|"&amp;D2690,TaxRates!$C:$D,2,0),55)</f>
        <v>34</v>
      </c>
      <c r="H2690" s="13">
        <f t="shared" si="82"/>
        <v>116.12201405365289</v>
      </c>
      <c r="I2690" s="1" t="str">
        <f t="shared" si="83"/>
        <v>30 to 40</v>
      </c>
    </row>
    <row r="2691" spans="1:9">
      <c r="A2691" s="1" t="s">
        <v>178</v>
      </c>
      <c r="B2691" s="1" t="s">
        <v>407</v>
      </c>
      <c r="C2691" s="1">
        <v>44137</v>
      </c>
      <c r="D2691" s="1" t="s">
        <v>0</v>
      </c>
      <c r="E2691" s="11">
        <v>60.608574158273498</v>
      </c>
      <c r="F2691" s="1">
        <v>38</v>
      </c>
      <c r="G2691" s="1">
        <f>IFERROR(VLOOKUP(C2691&amp;"|"&amp;D2691,TaxRates!$C:$D,2,0),55)</f>
        <v>42</v>
      </c>
      <c r="H2691" s="13">
        <f t="shared" ref="H2691:H2754" si="84">E2691/(1-(G2691*0.01))</f>
        <v>104.49754165219568</v>
      </c>
      <c r="I2691" s="1" t="str">
        <f t="shared" ref="I2691:I2754" si="85">VLOOKUP(F2691,$M$4:$N$9,2, 1)</f>
        <v>30 to 40</v>
      </c>
    </row>
    <row r="2692" spans="1:9">
      <c r="A2692" s="1" t="s">
        <v>178</v>
      </c>
      <c r="B2692" s="1" t="s">
        <v>407</v>
      </c>
      <c r="C2692" s="1">
        <v>44137</v>
      </c>
      <c r="D2692" s="1" t="s">
        <v>0</v>
      </c>
      <c r="E2692" s="11">
        <v>208.27416581690801</v>
      </c>
      <c r="F2692" s="1">
        <v>38</v>
      </c>
      <c r="G2692" s="1">
        <f>IFERROR(VLOOKUP(C2692&amp;"|"&amp;D2692,TaxRates!$C:$D,2,0),55)</f>
        <v>42</v>
      </c>
      <c r="H2692" s="13">
        <f t="shared" si="84"/>
        <v>359.09338933949653</v>
      </c>
      <c r="I2692" s="1" t="str">
        <f t="shared" si="85"/>
        <v>30 to 40</v>
      </c>
    </row>
    <row r="2693" spans="1:9">
      <c r="A2693" s="1" t="s">
        <v>178</v>
      </c>
      <c r="B2693" s="1" t="s">
        <v>407</v>
      </c>
      <c r="C2693" s="1">
        <v>44137</v>
      </c>
      <c r="D2693" s="1" t="s">
        <v>0</v>
      </c>
      <c r="E2693" s="11">
        <v>33.459887955131599</v>
      </c>
      <c r="F2693" s="1">
        <v>48</v>
      </c>
      <c r="G2693" s="1">
        <f>IFERROR(VLOOKUP(C2693&amp;"|"&amp;D2693,TaxRates!$C:$D,2,0),55)</f>
        <v>42</v>
      </c>
      <c r="H2693" s="13">
        <f t="shared" si="84"/>
        <v>57.689461991606201</v>
      </c>
      <c r="I2693" s="1" t="str">
        <f t="shared" si="85"/>
        <v>40 to 50</v>
      </c>
    </row>
    <row r="2694" spans="1:9">
      <c r="A2694" s="1" t="s">
        <v>178</v>
      </c>
      <c r="B2694" s="1" t="s">
        <v>408</v>
      </c>
      <c r="C2694" s="1">
        <v>6780</v>
      </c>
      <c r="D2694" s="1" t="s">
        <v>1</v>
      </c>
      <c r="E2694" s="11">
        <v>33.270551902571903</v>
      </c>
      <c r="F2694" s="1">
        <v>38</v>
      </c>
      <c r="G2694" s="1">
        <f>IFERROR(VLOOKUP(C2694&amp;"|"&amp;D2694,TaxRates!$C:$D,2,0),55)</f>
        <v>16</v>
      </c>
      <c r="H2694" s="13">
        <f t="shared" si="84"/>
        <v>39.60779988401417</v>
      </c>
      <c r="I2694" s="1" t="str">
        <f t="shared" si="85"/>
        <v>30 to 40</v>
      </c>
    </row>
    <row r="2695" spans="1:9">
      <c r="A2695" s="1" t="s">
        <v>178</v>
      </c>
      <c r="B2695" s="1" t="s">
        <v>409</v>
      </c>
      <c r="C2695" s="1" t="s">
        <v>126</v>
      </c>
      <c r="D2695" s="1" t="s">
        <v>1</v>
      </c>
      <c r="E2695" s="11">
        <v>70.940913026530794</v>
      </c>
      <c r="F2695" s="1">
        <v>38</v>
      </c>
      <c r="G2695" s="1">
        <f>IFERROR(VLOOKUP(C2695&amp;"|"&amp;D2695,TaxRates!$C:$D,2,0),55)</f>
        <v>39</v>
      </c>
      <c r="H2695" s="13">
        <f t="shared" si="84"/>
        <v>116.29657873201769</v>
      </c>
      <c r="I2695" s="1" t="str">
        <f t="shared" si="85"/>
        <v>30 to 40</v>
      </c>
    </row>
    <row r="2696" spans="1:9">
      <c r="A2696" s="1" t="s">
        <v>178</v>
      </c>
      <c r="B2696" s="1" t="s">
        <v>410</v>
      </c>
      <c r="C2696" s="1" t="s">
        <v>67</v>
      </c>
      <c r="D2696" s="1" t="s">
        <v>0</v>
      </c>
      <c r="E2696" s="11">
        <v>48.3438054202404</v>
      </c>
      <c r="F2696" s="1">
        <v>38</v>
      </c>
      <c r="G2696" s="1">
        <f>IFERROR(VLOOKUP(C2696&amp;"|"&amp;D2696,TaxRates!$C:$D,2,0),55)</f>
        <v>39</v>
      </c>
      <c r="H2696" s="13">
        <f t="shared" si="84"/>
        <v>79.252140033180993</v>
      </c>
      <c r="I2696" s="1" t="str">
        <f t="shared" si="85"/>
        <v>30 to 40</v>
      </c>
    </row>
    <row r="2697" spans="1:9">
      <c r="A2697" s="1" t="s">
        <v>178</v>
      </c>
      <c r="B2697" s="1" t="s">
        <v>410</v>
      </c>
      <c r="C2697" s="1" t="s">
        <v>67</v>
      </c>
      <c r="D2697" s="1" t="s">
        <v>0</v>
      </c>
      <c r="E2697" s="11">
        <v>138.867475882945</v>
      </c>
      <c r="F2697" s="1">
        <v>38</v>
      </c>
      <c r="G2697" s="1">
        <f>IFERROR(VLOOKUP(C2697&amp;"|"&amp;D2697,TaxRates!$C:$D,2,0),55)</f>
        <v>39</v>
      </c>
      <c r="H2697" s="13">
        <f t="shared" si="84"/>
        <v>227.65159980810657</v>
      </c>
      <c r="I2697" s="1" t="str">
        <f t="shared" si="85"/>
        <v>30 to 40</v>
      </c>
    </row>
    <row r="2698" spans="1:9">
      <c r="A2698" s="1" t="s">
        <v>178</v>
      </c>
      <c r="B2698" s="1" t="s">
        <v>411</v>
      </c>
      <c r="C2698" s="1" t="s">
        <v>165</v>
      </c>
      <c r="D2698" s="1" t="s">
        <v>0</v>
      </c>
      <c r="E2698" s="11">
        <v>115.43188004389</v>
      </c>
      <c r="F2698" s="1">
        <v>39</v>
      </c>
      <c r="G2698" s="1">
        <f>IFERROR(VLOOKUP(C2698&amp;"|"&amp;D2698,TaxRates!$C:$D,2,0),55)</f>
        <v>30</v>
      </c>
      <c r="H2698" s="13">
        <f t="shared" si="84"/>
        <v>164.90268577698572</v>
      </c>
      <c r="I2698" s="1" t="str">
        <f t="shared" si="85"/>
        <v>30 to 40</v>
      </c>
    </row>
    <row r="2699" spans="1:9">
      <c r="A2699" s="1" t="s">
        <v>178</v>
      </c>
      <c r="B2699" s="1" t="s">
        <v>412</v>
      </c>
      <c r="C2699" s="1" t="s">
        <v>100</v>
      </c>
      <c r="D2699" s="1" t="s">
        <v>0</v>
      </c>
      <c r="E2699" s="11">
        <v>42.4112757733702</v>
      </c>
      <c r="F2699" s="1">
        <v>39</v>
      </c>
      <c r="G2699" s="1">
        <f>IFERROR(VLOOKUP(C2699&amp;"|"&amp;D2699,TaxRates!$C:$D,2,0),55)</f>
        <v>15</v>
      </c>
      <c r="H2699" s="13">
        <f t="shared" si="84"/>
        <v>49.895618556906122</v>
      </c>
      <c r="I2699" s="1" t="str">
        <f t="shared" si="85"/>
        <v>30 to 40</v>
      </c>
    </row>
    <row r="2700" spans="1:9">
      <c r="A2700" s="1" t="s">
        <v>178</v>
      </c>
      <c r="B2700" s="1" t="s">
        <v>412</v>
      </c>
      <c r="C2700" s="1" t="s">
        <v>100</v>
      </c>
      <c r="D2700" s="1" t="s">
        <v>0</v>
      </c>
      <c r="E2700" s="11">
        <v>102.680247170703</v>
      </c>
      <c r="F2700" s="1">
        <v>42</v>
      </c>
      <c r="G2700" s="1">
        <f>IFERROR(VLOOKUP(C2700&amp;"|"&amp;D2700,TaxRates!$C:$D,2,0),55)</f>
        <v>15</v>
      </c>
      <c r="H2700" s="13">
        <f t="shared" si="84"/>
        <v>120.80029078906236</v>
      </c>
      <c r="I2700" s="1" t="str">
        <f t="shared" si="85"/>
        <v>40 to 50</v>
      </c>
    </row>
    <row r="2701" spans="1:9">
      <c r="A2701" s="1" t="s">
        <v>178</v>
      </c>
      <c r="B2701" s="1" t="s">
        <v>412</v>
      </c>
      <c r="C2701" s="1" t="s">
        <v>100</v>
      </c>
      <c r="D2701" s="1" t="s">
        <v>0</v>
      </c>
      <c r="E2701" s="11">
        <v>13.587115771783299</v>
      </c>
      <c r="F2701" s="1">
        <v>43</v>
      </c>
      <c r="G2701" s="1">
        <f>IFERROR(VLOOKUP(C2701&amp;"|"&amp;D2701,TaxRates!$C:$D,2,0),55)</f>
        <v>15</v>
      </c>
      <c r="H2701" s="13">
        <f t="shared" si="84"/>
        <v>15.984842084450941</v>
      </c>
      <c r="I2701" s="1" t="str">
        <f t="shared" si="85"/>
        <v>40 to 50</v>
      </c>
    </row>
    <row r="2702" spans="1:9">
      <c r="A2702" s="1" t="s">
        <v>178</v>
      </c>
      <c r="B2702" s="1" t="s">
        <v>412</v>
      </c>
      <c r="C2702" s="1" t="s">
        <v>100</v>
      </c>
      <c r="D2702" s="1" t="s">
        <v>0</v>
      </c>
      <c r="E2702" s="11">
        <v>143.781197246994</v>
      </c>
      <c r="F2702" s="1">
        <v>44</v>
      </c>
      <c r="G2702" s="1">
        <f>IFERROR(VLOOKUP(C2702&amp;"|"&amp;D2702,TaxRates!$C:$D,2,0),55)</f>
        <v>15</v>
      </c>
      <c r="H2702" s="13">
        <f t="shared" si="84"/>
        <v>169.15434970234588</v>
      </c>
      <c r="I2702" s="1" t="str">
        <f t="shared" si="85"/>
        <v>40 to 50</v>
      </c>
    </row>
    <row r="2703" spans="1:9">
      <c r="A2703" s="1" t="s">
        <v>178</v>
      </c>
      <c r="B2703" s="1" t="s">
        <v>206</v>
      </c>
      <c r="C2703" s="1" t="s">
        <v>64</v>
      </c>
      <c r="D2703" s="1" t="s">
        <v>0</v>
      </c>
      <c r="E2703" s="11">
        <v>65.719144910301296</v>
      </c>
      <c r="F2703" s="1">
        <v>24</v>
      </c>
      <c r="G2703" s="1">
        <f>IFERROR(VLOOKUP(C2703&amp;"|"&amp;D2703,TaxRates!$C:$D,2,0),55)</f>
        <v>37</v>
      </c>
      <c r="H2703" s="13">
        <f t="shared" si="84"/>
        <v>104.31610303222428</v>
      </c>
      <c r="I2703" s="1" t="str">
        <f t="shared" si="85"/>
        <v>20 to 30</v>
      </c>
    </row>
    <row r="2704" spans="1:9">
      <c r="A2704" s="1" t="s">
        <v>178</v>
      </c>
      <c r="B2704" s="1" t="s">
        <v>206</v>
      </c>
      <c r="C2704" s="1" t="s">
        <v>64</v>
      </c>
      <c r="D2704" s="1" t="s">
        <v>0</v>
      </c>
      <c r="E2704" s="11">
        <v>127.683124778169</v>
      </c>
      <c r="F2704" s="1">
        <v>24</v>
      </c>
      <c r="G2704" s="1">
        <f>IFERROR(VLOOKUP(C2704&amp;"|"&amp;D2704,TaxRates!$C:$D,2,0),55)</f>
        <v>37</v>
      </c>
      <c r="H2704" s="13">
        <f t="shared" si="84"/>
        <v>202.67162663201429</v>
      </c>
      <c r="I2704" s="1" t="str">
        <f t="shared" si="85"/>
        <v>20 to 30</v>
      </c>
    </row>
    <row r="2705" spans="1:9">
      <c r="A2705" s="1" t="s">
        <v>178</v>
      </c>
      <c r="B2705" s="1" t="s">
        <v>206</v>
      </c>
      <c r="C2705" s="1" t="s">
        <v>64</v>
      </c>
      <c r="D2705" s="1" t="s">
        <v>0</v>
      </c>
      <c r="E2705" s="11">
        <v>378.003418267082</v>
      </c>
      <c r="F2705" s="1">
        <v>24</v>
      </c>
      <c r="G2705" s="1">
        <f>IFERROR(VLOOKUP(C2705&amp;"|"&amp;D2705,TaxRates!$C:$D,2,0),55)</f>
        <v>37</v>
      </c>
      <c r="H2705" s="13">
        <f t="shared" si="84"/>
        <v>600.00542582076503</v>
      </c>
      <c r="I2705" s="1" t="str">
        <f t="shared" si="85"/>
        <v>20 to 30</v>
      </c>
    </row>
    <row r="2706" spans="1:9">
      <c r="A2706" s="1" t="s">
        <v>178</v>
      </c>
      <c r="B2706" s="1" t="s">
        <v>206</v>
      </c>
      <c r="C2706" s="1" t="s">
        <v>64</v>
      </c>
      <c r="D2706" s="1" t="s">
        <v>0</v>
      </c>
      <c r="E2706" s="11">
        <v>90.193083704266698</v>
      </c>
      <c r="F2706" s="1">
        <v>25</v>
      </c>
      <c r="G2706" s="1">
        <f>IFERROR(VLOOKUP(C2706&amp;"|"&amp;D2706,TaxRates!$C:$D,2,0),55)</f>
        <v>37</v>
      </c>
      <c r="H2706" s="13">
        <f t="shared" si="84"/>
        <v>143.16362492740745</v>
      </c>
      <c r="I2706" s="1" t="str">
        <f t="shared" si="85"/>
        <v>20 to 30</v>
      </c>
    </row>
    <row r="2707" spans="1:9">
      <c r="A2707" s="1" t="s">
        <v>178</v>
      </c>
      <c r="B2707" s="1" t="s">
        <v>206</v>
      </c>
      <c r="C2707" s="1" t="s">
        <v>64</v>
      </c>
      <c r="D2707" s="1" t="s">
        <v>0</v>
      </c>
      <c r="E2707" s="11">
        <v>105.34898391154501</v>
      </c>
      <c r="F2707" s="1">
        <v>26</v>
      </c>
      <c r="G2707" s="1">
        <f>IFERROR(VLOOKUP(C2707&amp;"|"&amp;D2707,TaxRates!$C:$D,2,0),55)</f>
        <v>37</v>
      </c>
      <c r="H2707" s="13">
        <f t="shared" si="84"/>
        <v>167.22060938340476</v>
      </c>
      <c r="I2707" s="1" t="str">
        <f t="shared" si="85"/>
        <v>20 to 30</v>
      </c>
    </row>
    <row r="2708" spans="1:9">
      <c r="A2708" s="1" t="s">
        <v>178</v>
      </c>
      <c r="B2708" s="1" t="s">
        <v>206</v>
      </c>
      <c r="C2708" s="1" t="s">
        <v>64</v>
      </c>
      <c r="D2708" s="1" t="s">
        <v>0</v>
      </c>
      <c r="E2708" s="11">
        <v>237.50554859820701</v>
      </c>
      <c r="F2708" s="1">
        <v>27</v>
      </c>
      <c r="G2708" s="1">
        <f>IFERROR(VLOOKUP(C2708&amp;"|"&amp;D2708,TaxRates!$C:$D,2,0),55)</f>
        <v>37</v>
      </c>
      <c r="H2708" s="13">
        <f t="shared" si="84"/>
        <v>376.99293428286825</v>
      </c>
      <c r="I2708" s="1" t="str">
        <f t="shared" si="85"/>
        <v>20 to 30</v>
      </c>
    </row>
    <row r="2709" spans="1:9">
      <c r="A2709" s="1" t="s">
        <v>178</v>
      </c>
      <c r="B2709" s="1" t="s">
        <v>206</v>
      </c>
      <c r="C2709" s="1" t="s">
        <v>64</v>
      </c>
      <c r="D2709" s="1" t="s">
        <v>0</v>
      </c>
      <c r="E2709" s="11">
        <v>21.9404420906667</v>
      </c>
      <c r="F2709" s="1">
        <v>27</v>
      </c>
      <c r="G2709" s="1">
        <f>IFERROR(VLOOKUP(C2709&amp;"|"&amp;D2709,TaxRates!$C:$D,2,0),55)</f>
        <v>37</v>
      </c>
      <c r="H2709" s="13">
        <f t="shared" si="84"/>
        <v>34.826098556613807</v>
      </c>
      <c r="I2709" s="1" t="str">
        <f t="shared" si="85"/>
        <v>20 to 30</v>
      </c>
    </row>
    <row r="2710" spans="1:9">
      <c r="A2710" s="1" t="s">
        <v>178</v>
      </c>
      <c r="B2710" s="1" t="s">
        <v>206</v>
      </c>
      <c r="C2710" s="1" t="s">
        <v>64</v>
      </c>
      <c r="D2710" s="1" t="s">
        <v>0</v>
      </c>
      <c r="E2710" s="11">
        <v>21.9404420906667</v>
      </c>
      <c r="F2710" s="1">
        <v>27</v>
      </c>
      <c r="G2710" s="1">
        <f>IFERROR(VLOOKUP(C2710&amp;"|"&amp;D2710,TaxRates!$C:$D,2,0),55)</f>
        <v>37</v>
      </c>
      <c r="H2710" s="13">
        <f t="shared" si="84"/>
        <v>34.826098556613807</v>
      </c>
      <c r="I2710" s="1" t="str">
        <f t="shared" si="85"/>
        <v>20 to 30</v>
      </c>
    </row>
    <row r="2711" spans="1:9">
      <c r="A2711" s="1" t="s">
        <v>178</v>
      </c>
      <c r="B2711" s="1" t="s">
        <v>206</v>
      </c>
      <c r="C2711" s="1" t="s">
        <v>64</v>
      </c>
      <c r="D2711" s="1" t="s">
        <v>0</v>
      </c>
      <c r="E2711" s="11">
        <v>195.208475523206</v>
      </c>
      <c r="F2711" s="1">
        <v>27</v>
      </c>
      <c r="G2711" s="1">
        <f>IFERROR(VLOOKUP(C2711&amp;"|"&amp;D2711,TaxRates!$C:$D,2,0),55)</f>
        <v>37</v>
      </c>
      <c r="H2711" s="13">
        <f t="shared" si="84"/>
        <v>309.85472305270793</v>
      </c>
      <c r="I2711" s="1" t="str">
        <f t="shared" si="85"/>
        <v>20 to 30</v>
      </c>
    </row>
    <row r="2712" spans="1:9">
      <c r="A2712" s="1" t="s">
        <v>178</v>
      </c>
      <c r="B2712" s="1" t="s">
        <v>206</v>
      </c>
      <c r="C2712" s="1" t="s">
        <v>64</v>
      </c>
      <c r="D2712" s="1" t="s">
        <v>0</v>
      </c>
      <c r="E2712" s="11">
        <v>98.427699323529296</v>
      </c>
      <c r="F2712" s="1">
        <v>28</v>
      </c>
      <c r="G2712" s="1">
        <f>IFERROR(VLOOKUP(C2712&amp;"|"&amp;D2712,TaxRates!$C:$D,2,0),55)</f>
        <v>37</v>
      </c>
      <c r="H2712" s="13">
        <f t="shared" si="84"/>
        <v>156.23444337068142</v>
      </c>
      <c r="I2712" s="1" t="str">
        <f t="shared" si="85"/>
        <v>20 to 30</v>
      </c>
    </row>
    <row r="2713" spans="1:9">
      <c r="A2713" s="1" t="s">
        <v>178</v>
      </c>
      <c r="B2713" s="1" t="s">
        <v>206</v>
      </c>
      <c r="C2713" s="1" t="s">
        <v>64</v>
      </c>
      <c r="D2713" s="1" t="s">
        <v>0</v>
      </c>
      <c r="E2713" s="11">
        <v>41.118982081296103</v>
      </c>
      <c r="F2713" s="1">
        <v>29</v>
      </c>
      <c r="G2713" s="1">
        <f>IFERROR(VLOOKUP(C2713&amp;"|"&amp;D2713,TaxRates!$C:$D,2,0),55)</f>
        <v>37</v>
      </c>
      <c r="H2713" s="13">
        <f t="shared" si="84"/>
        <v>65.268225525866825</v>
      </c>
      <c r="I2713" s="1" t="str">
        <f t="shared" si="85"/>
        <v>20 to 30</v>
      </c>
    </row>
    <row r="2714" spans="1:9">
      <c r="A2714" s="1" t="s">
        <v>178</v>
      </c>
      <c r="B2714" s="1" t="s">
        <v>206</v>
      </c>
      <c r="C2714" s="1" t="s">
        <v>64</v>
      </c>
      <c r="D2714" s="1" t="s">
        <v>0</v>
      </c>
      <c r="E2714" s="11">
        <v>78.140191025050399</v>
      </c>
      <c r="F2714" s="1">
        <v>29</v>
      </c>
      <c r="G2714" s="1">
        <f>IFERROR(VLOOKUP(C2714&amp;"|"&amp;D2714,TaxRates!$C:$D,2,0),55)</f>
        <v>37</v>
      </c>
      <c r="H2714" s="13">
        <f t="shared" si="84"/>
        <v>124.03204924611174</v>
      </c>
      <c r="I2714" s="1" t="str">
        <f t="shared" si="85"/>
        <v>20 to 30</v>
      </c>
    </row>
    <row r="2715" spans="1:9">
      <c r="A2715" s="1" t="s">
        <v>178</v>
      </c>
      <c r="B2715" s="1" t="s">
        <v>206</v>
      </c>
      <c r="C2715" s="1" t="s">
        <v>64</v>
      </c>
      <c r="D2715" s="1" t="s">
        <v>0</v>
      </c>
      <c r="E2715" s="11">
        <v>106.980880364559</v>
      </c>
      <c r="F2715" s="1">
        <v>30</v>
      </c>
      <c r="G2715" s="1">
        <f>IFERROR(VLOOKUP(C2715&amp;"|"&amp;D2715,TaxRates!$C:$D,2,0),55)</f>
        <v>37</v>
      </c>
      <c r="H2715" s="13">
        <f t="shared" si="84"/>
        <v>169.81092121358571</v>
      </c>
      <c r="I2715" s="1" t="str">
        <f t="shared" si="85"/>
        <v>30 to 40</v>
      </c>
    </row>
    <row r="2716" spans="1:9">
      <c r="A2716" s="1" t="s">
        <v>178</v>
      </c>
      <c r="B2716" s="1" t="s">
        <v>206</v>
      </c>
      <c r="C2716" s="1" t="s">
        <v>64</v>
      </c>
      <c r="D2716" s="1" t="s">
        <v>0</v>
      </c>
      <c r="E2716" s="11">
        <v>227.550379167985</v>
      </c>
      <c r="F2716" s="1">
        <v>30</v>
      </c>
      <c r="G2716" s="1">
        <f>IFERROR(VLOOKUP(C2716&amp;"|"&amp;D2716,TaxRates!$C:$D,2,0),55)</f>
        <v>37</v>
      </c>
      <c r="H2716" s="13">
        <f t="shared" si="84"/>
        <v>361.19107804442064</v>
      </c>
      <c r="I2716" s="1" t="str">
        <f t="shared" si="85"/>
        <v>30 to 40</v>
      </c>
    </row>
    <row r="2717" spans="1:9">
      <c r="A2717" s="1" t="s">
        <v>178</v>
      </c>
      <c r="B2717" s="1" t="s">
        <v>206</v>
      </c>
      <c r="C2717" s="1" t="s">
        <v>64</v>
      </c>
      <c r="D2717" s="1" t="s">
        <v>0</v>
      </c>
      <c r="E2717" s="11">
        <v>439.94035012744098</v>
      </c>
      <c r="F2717" s="1">
        <v>31</v>
      </c>
      <c r="G2717" s="1">
        <f>IFERROR(VLOOKUP(C2717&amp;"|"&amp;D2717,TaxRates!$C:$D,2,0),55)</f>
        <v>37</v>
      </c>
      <c r="H2717" s="13">
        <f t="shared" si="84"/>
        <v>698.31801607530315</v>
      </c>
      <c r="I2717" s="1" t="str">
        <f t="shared" si="85"/>
        <v>30 to 40</v>
      </c>
    </row>
    <row r="2718" spans="1:9">
      <c r="A2718" s="1" t="s">
        <v>178</v>
      </c>
      <c r="B2718" s="1" t="s">
        <v>206</v>
      </c>
      <c r="C2718" s="1" t="s">
        <v>64</v>
      </c>
      <c r="D2718" s="1" t="s">
        <v>0</v>
      </c>
      <c r="E2718" s="11">
        <v>76.155167807341201</v>
      </c>
      <c r="F2718" s="1">
        <v>31</v>
      </c>
      <c r="G2718" s="1">
        <f>IFERROR(VLOOKUP(C2718&amp;"|"&amp;D2718,TaxRates!$C:$D,2,0),55)</f>
        <v>37</v>
      </c>
      <c r="H2718" s="13">
        <f t="shared" si="84"/>
        <v>120.88121874181142</v>
      </c>
      <c r="I2718" s="1" t="str">
        <f t="shared" si="85"/>
        <v>30 to 40</v>
      </c>
    </row>
    <row r="2719" spans="1:9">
      <c r="A2719" s="1" t="s">
        <v>178</v>
      </c>
      <c r="B2719" s="1" t="s">
        <v>206</v>
      </c>
      <c r="C2719" s="1" t="s">
        <v>64</v>
      </c>
      <c r="D2719" s="1" t="s">
        <v>0</v>
      </c>
      <c r="E2719" s="11">
        <v>152.49666633307501</v>
      </c>
      <c r="F2719" s="1">
        <v>32</v>
      </c>
      <c r="G2719" s="1">
        <f>IFERROR(VLOOKUP(C2719&amp;"|"&amp;D2719,TaxRates!$C:$D,2,0),55)</f>
        <v>37</v>
      </c>
      <c r="H2719" s="13">
        <f t="shared" si="84"/>
        <v>242.05820052869049</v>
      </c>
      <c r="I2719" s="1" t="str">
        <f t="shared" si="85"/>
        <v>30 to 40</v>
      </c>
    </row>
    <row r="2720" spans="1:9">
      <c r="A2720" s="1" t="s">
        <v>178</v>
      </c>
      <c r="B2720" s="1" t="s">
        <v>206</v>
      </c>
      <c r="C2720" s="1" t="s">
        <v>64</v>
      </c>
      <c r="D2720" s="1" t="s">
        <v>0</v>
      </c>
      <c r="E2720" s="11">
        <v>274.42307351317902</v>
      </c>
      <c r="F2720" s="1">
        <v>32</v>
      </c>
      <c r="G2720" s="1">
        <f>IFERROR(VLOOKUP(C2720&amp;"|"&amp;D2720,TaxRates!$C:$D,2,0),55)</f>
        <v>37</v>
      </c>
      <c r="H2720" s="13">
        <f t="shared" si="84"/>
        <v>435.59218017964923</v>
      </c>
      <c r="I2720" s="1" t="str">
        <f t="shared" si="85"/>
        <v>30 to 40</v>
      </c>
    </row>
    <row r="2721" spans="1:9">
      <c r="A2721" s="1" t="s">
        <v>178</v>
      </c>
      <c r="B2721" s="1" t="s">
        <v>206</v>
      </c>
      <c r="C2721" s="1" t="s">
        <v>64</v>
      </c>
      <c r="D2721" s="1" t="s">
        <v>0</v>
      </c>
      <c r="E2721" s="11">
        <v>105.215246541086</v>
      </c>
      <c r="F2721" s="1">
        <v>32</v>
      </c>
      <c r="G2721" s="1">
        <f>IFERROR(VLOOKUP(C2721&amp;"|"&amp;D2721,TaxRates!$C:$D,2,0),55)</f>
        <v>37</v>
      </c>
      <c r="H2721" s="13">
        <f t="shared" si="84"/>
        <v>167.00832784299365</v>
      </c>
      <c r="I2721" s="1" t="str">
        <f t="shared" si="85"/>
        <v>30 to 40</v>
      </c>
    </row>
    <row r="2722" spans="1:9">
      <c r="A2722" s="1" t="s">
        <v>178</v>
      </c>
      <c r="B2722" s="1" t="s">
        <v>206</v>
      </c>
      <c r="C2722" s="1" t="s">
        <v>64</v>
      </c>
      <c r="D2722" s="1" t="s">
        <v>0</v>
      </c>
      <c r="E2722" s="11">
        <v>198.135671002462</v>
      </c>
      <c r="F2722" s="1">
        <v>32</v>
      </c>
      <c r="G2722" s="1">
        <f>IFERROR(VLOOKUP(C2722&amp;"|"&amp;D2722,TaxRates!$C:$D,2,0),55)</f>
        <v>37</v>
      </c>
      <c r="H2722" s="13">
        <f t="shared" si="84"/>
        <v>314.50106508327303</v>
      </c>
      <c r="I2722" s="1" t="str">
        <f t="shared" si="85"/>
        <v>30 to 40</v>
      </c>
    </row>
    <row r="2723" spans="1:9">
      <c r="A2723" s="1" t="s">
        <v>178</v>
      </c>
      <c r="B2723" s="1" t="s">
        <v>206</v>
      </c>
      <c r="C2723" s="1" t="s">
        <v>64</v>
      </c>
      <c r="D2723" s="1" t="s">
        <v>0</v>
      </c>
      <c r="E2723" s="11">
        <v>139.462532048132</v>
      </c>
      <c r="F2723" s="1">
        <v>32</v>
      </c>
      <c r="G2723" s="1">
        <f>IFERROR(VLOOKUP(C2723&amp;"|"&amp;D2723,TaxRates!$C:$D,2,0),55)</f>
        <v>37</v>
      </c>
      <c r="H2723" s="13">
        <f t="shared" si="84"/>
        <v>221.36909848909841</v>
      </c>
      <c r="I2723" s="1" t="str">
        <f t="shared" si="85"/>
        <v>30 to 40</v>
      </c>
    </row>
    <row r="2724" spans="1:9">
      <c r="A2724" s="1" t="s">
        <v>178</v>
      </c>
      <c r="B2724" s="1" t="s">
        <v>206</v>
      </c>
      <c r="C2724" s="1" t="s">
        <v>64</v>
      </c>
      <c r="D2724" s="1" t="s">
        <v>0</v>
      </c>
      <c r="E2724" s="11">
        <v>144.41081475510899</v>
      </c>
      <c r="F2724" s="1">
        <v>32</v>
      </c>
      <c r="G2724" s="1">
        <f>IFERROR(VLOOKUP(C2724&amp;"|"&amp;D2724,TaxRates!$C:$D,2,0),55)</f>
        <v>37</v>
      </c>
      <c r="H2724" s="13">
        <f t="shared" si="84"/>
        <v>229.22351548429998</v>
      </c>
      <c r="I2724" s="1" t="str">
        <f t="shared" si="85"/>
        <v>30 to 40</v>
      </c>
    </row>
    <row r="2725" spans="1:9">
      <c r="A2725" s="1" t="s">
        <v>178</v>
      </c>
      <c r="B2725" s="1" t="s">
        <v>206</v>
      </c>
      <c r="C2725" s="1" t="s">
        <v>64</v>
      </c>
      <c r="D2725" s="1" t="s">
        <v>0</v>
      </c>
      <c r="E2725" s="11">
        <v>181.002260912894</v>
      </c>
      <c r="F2725" s="1">
        <v>33</v>
      </c>
      <c r="G2725" s="1">
        <f>IFERROR(VLOOKUP(C2725&amp;"|"&amp;D2725,TaxRates!$C:$D,2,0),55)</f>
        <v>37</v>
      </c>
      <c r="H2725" s="13">
        <f t="shared" si="84"/>
        <v>287.30517605221269</v>
      </c>
      <c r="I2725" s="1" t="str">
        <f t="shared" si="85"/>
        <v>30 to 40</v>
      </c>
    </row>
    <row r="2726" spans="1:9">
      <c r="A2726" s="1" t="s">
        <v>178</v>
      </c>
      <c r="B2726" s="1" t="s">
        <v>206</v>
      </c>
      <c r="C2726" s="1" t="s">
        <v>64</v>
      </c>
      <c r="D2726" s="1" t="s">
        <v>0</v>
      </c>
      <c r="E2726" s="11">
        <v>222.12725366252599</v>
      </c>
      <c r="F2726" s="1">
        <v>33</v>
      </c>
      <c r="G2726" s="1">
        <f>IFERROR(VLOOKUP(C2726&amp;"|"&amp;D2726,TaxRates!$C:$D,2,0),55)</f>
        <v>37</v>
      </c>
      <c r="H2726" s="13">
        <f t="shared" si="84"/>
        <v>352.58294232146983</v>
      </c>
      <c r="I2726" s="1" t="str">
        <f t="shared" si="85"/>
        <v>30 to 40</v>
      </c>
    </row>
    <row r="2727" spans="1:9">
      <c r="A2727" s="1" t="s">
        <v>178</v>
      </c>
      <c r="B2727" s="1" t="s">
        <v>206</v>
      </c>
      <c r="C2727" s="1" t="s">
        <v>64</v>
      </c>
      <c r="D2727" s="1" t="s">
        <v>0</v>
      </c>
      <c r="E2727" s="11">
        <v>311.169294380596</v>
      </c>
      <c r="F2727" s="1">
        <v>34</v>
      </c>
      <c r="G2727" s="1">
        <f>IFERROR(VLOOKUP(C2727&amp;"|"&amp;D2727,TaxRates!$C:$D,2,0),55)</f>
        <v>37</v>
      </c>
      <c r="H2727" s="13">
        <f t="shared" si="84"/>
        <v>493.91951488983494</v>
      </c>
      <c r="I2727" s="1" t="str">
        <f t="shared" si="85"/>
        <v>30 to 40</v>
      </c>
    </row>
    <row r="2728" spans="1:9">
      <c r="A2728" s="1" t="s">
        <v>178</v>
      </c>
      <c r="B2728" s="1" t="s">
        <v>206</v>
      </c>
      <c r="C2728" s="1" t="s">
        <v>64</v>
      </c>
      <c r="D2728" s="1" t="s">
        <v>0</v>
      </c>
      <c r="E2728" s="11">
        <v>572.23065218456202</v>
      </c>
      <c r="F2728" s="1">
        <v>34</v>
      </c>
      <c r="G2728" s="1">
        <f>IFERROR(VLOOKUP(C2728&amp;"|"&amp;D2728,TaxRates!$C:$D,2,0),55)</f>
        <v>37</v>
      </c>
      <c r="H2728" s="13">
        <f t="shared" si="84"/>
        <v>908.30262251517775</v>
      </c>
      <c r="I2728" s="1" t="str">
        <f t="shared" si="85"/>
        <v>30 to 40</v>
      </c>
    </row>
    <row r="2729" spans="1:9">
      <c r="A2729" s="1" t="s">
        <v>178</v>
      </c>
      <c r="B2729" s="1" t="s">
        <v>206</v>
      </c>
      <c r="C2729" s="1" t="s">
        <v>64</v>
      </c>
      <c r="D2729" s="1" t="s">
        <v>0</v>
      </c>
      <c r="E2729" s="11">
        <v>160.20985647425599</v>
      </c>
      <c r="F2729" s="1">
        <v>35</v>
      </c>
      <c r="G2729" s="1">
        <f>IFERROR(VLOOKUP(C2729&amp;"|"&amp;D2729,TaxRates!$C:$D,2,0),55)</f>
        <v>37</v>
      </c>
      <c r="H2729" s="13">
        <f t="shared" si="84"/>
        <v>254.301359482946</v>
      </c>
      <c r="I2729" s="1" t="str">
        <f t="shared" si="85"/>
        <v>30 to 40</v>
      </c>
    </row>
    <row r="2730" spans="1:9">
      <c r="A2730" s="1" t="s">
        <v>178</v>
      </c>
      <c r="B2730" s="1" t="s">
        <v>206</v>
      </c>
      <c r="C2730" s="1" t="s">
        <v>64</v>
      </c>
      <c r="D2730" s="1" t="s">
        <v>0</v>
      </c>
      <c r="E2730" s="11">
        <v>22.268023514936701</v>
      </c>
      <c r="F2730" s="1">
        <v>35</v>
      </c>
      <c r="G2730" s="1">
        <f>IFERROR(VLOOKUP(C2730&amp;"|"&amp;D2730,TaxRates!$C:$D,2,0),55)</f>
        <v>37</v>
      </c>
      <c r="H2730" s="13">
        <f t="shared" si="84"/>
        <v>35.346069071328095</v>
      </c>
      <c r="I2730" s="1" t="str">
        <f t="shared" si="85"/>
        <v>30 to 40</v>
      </c>
    </row>
    <row r="2731" spans="1:9">
      <c r="A2731" s="1" t="s">
        <v>178</v>
      </c>
      <c r="B2731" s="1" t="s">
        <v>206</v>
      </c>
      <c r="C2731" s="1" t="s">
        <v>64</v>
      </c>
      <c r="D2731" s="1" t="s">
        <v>0</v>
      </c>
      <c r="E2731" s="11">
        <v>102.642680493608</v>
      </c>
      <c r="F2731" s="1">
        <v>35</v>
      </c>
      <c r="G2731" s="1">
        <f>IFERROR(VLOOKUP(C2731&amp;"|"&amp;D2731,TaxRates!$C:$D,2,0),55)</f>
        <v>37</v>
      </c>
      <c r="H2731" s="13">
        <f t="shared" si="84"/>
        <v>162.92488967239365</v>
      </c>
      <c r="I2731" s="1" t="str">
        <f t="shared" si="85"/>
        <v>30 to 40</v>
      </c>
    </row>
    <row r="2732" spans="1:9">
      <c r="A2732" s="1" t="s">
        <v>178</v>
      </c>
      <c r="B2732" s="1" t="s">
        <v>206</v>
      </c>
      <c r="C2732" s="1" t="s">
        <v>64</v>
      </c>
      <c r="D2732" s="1" t="s">
        <v>0</v>
      </c>
      <c r="E2732" s="11">
        <v>169.41068702840701</v>
      </c>
      <c r="F2732" s="1">
        <v>35</v>
      </c>
      <c r="G2732" s="1">
        <f>IFERROR(VLOOKUP(C2732&amp;"|"&amp;D2732,TaxRates!$C:$D,2,0),55)</f>
        <v>37</v>
      </c>
      <c r="H2732" s="13">
        <f t="shared" si="84"/>
        <v>268.90585242604288</v>
      </c>
      <c r="I2732" s="1" t="str">
        <f t="shared" si="85"/>
        <v>30 to 40</v>
      </c>
    </row>
    <row r="2733" spans="1:9">
      <c r="A2733" s="1" t="s">
        <v>178</v>
      </c>
      <c r="B2733" s="1" t="s">
        <v>206</v>
      </c>
      <c r="C2733" s="1" t="s">
        <v>64</v>
      </c>
      <c r="D2733" s="1" t="s">
        <v>0</v>
      </c>
      <c r="E2733" s="11">
        <v>98.245876606388705</v>
      </c>
      <c r="F2733" s="1">
        <v>35</v>
      </c>
      <c r="G2733" s="1">
        <f>IFERROR(VLOOKUP(C2733&amp;"|"&amp;D2733,TaxRates!$C:$D,2,0),55)</f>
        <v>37</v>
      </c>
      <c r="H2733" s="13">
        <f t="shared" si="84"/>
        <v>155.94583588315666</v>
      </c>
      <c r="I2733" s="1" t="str">
        <f t="shared" si="85"/>
        <v>30 to 40</v>
      </c>
    </row>
    <row r="2734" spans="1:9">
      <c r="A2734" s="1" t="s">
        <v>178</v>
      </c>
      <c r="B2734" s="1" t="s">
        <v>206</v>
      </c>
      <c r="C2734" s="1" t="s">
        <v>64</v>
      </c>
      <c r="D2734" s="1" t="s">
        <v>0</v>
      </c>
      <c r="E2734" s="11">
        <v>145.15914296284501</v>
      </c>
      <c r="F2734" s="1">
        <v>36</v>
      </c>
      <c r="G2734" s="1">
        <f>IFERROR(VLOOKUP(C2734&amp;"|"&amp;D2734,TaxRates!$C:$D,2,0),55)</f>
        <v>37</v>
      </c>
      <c r="H2734" s="13">
        <f t="shared" si="84"/>
        <v>230.41133803626192</v>
      </c>
      <c r="I2734" s="1" t="str">
        <f t="shared" si="85"/>
        <v>30 to 40</v>
      </c>
    </row>
    <row r="2735" spans="1:9">
      <c r="A2735" s="1" t="s">
        <v>178</v>
      </c>
      <c r="B2735" s="1" t="s">
        <v>206</v>
      </c>
      <c r="C2735" s="1" t="s">
        <v>64</v>
      </c>
      <c r="D2735" s="1" t="s">
        <v>0</v>
      </c>
      <c r="E2735" s="11">
        <v>59.598781877955197</v>
      </c>
      <c r="F2735" s="1">
        <v>36</v>
      </c>
      <c r="G2735" s="1">
        <f>IFERROR(VLOOKUP(C2735&amp;"|"&amp;D2735,TaxRates!$C:$D,2,0),55)</f>
        <v>37</v>
      </c>
      <c r="H2735" s="13">
        <f t="shared" si="84"/>
        <v>94.601241076119365</v>
      </c>
      <c r="I2735" s="1" t="str">
        <f t="shared" si="85"/>
        <v>30 to 40</v>
      </c>
    </row>
    <row r="2736" spans="1:9">
      <c r="A2736" s="1" t="s">
        <v>178</v>
      </c>
      <c r="B2736" s="1" t="s">
        <v>206</v>
      </c>
      <c r="C2736" s="1" t="s">
        <v>64</v>
      </c>
      <c r="D2736" s="1" t="s">
        <v>0</v>
      </c>
      <c r="E2736" s="11">
        <v>58.510850909278901</v>
      </c>
      <c r="F2736" s="1">
        <v>37</v>
      </c>
      <c r="G2736" s="1">
        <f>IFERROR(VLOOKUP(C2736&amp;"|"&amp;D2736,TaxRates!$C:$D,2,0),55)</f>
        <v>37</v>
      </c>
      <c r="H2736" s="13">
        <f t="shared" si="84"/>
        <v>92.874366522664914</v>
      </c>
      <c r="I2736" s="1" t="str">
        <f t="shared" si="85"/>
        <v>30 to 40</v>
      </c>
    </row>
    <row r="2737" spans="1:9">
      <c r="A2737" s="1" t="s">
        <v>178</v>
      </c>
      <c r="B2737" s="1" t="s">
        <v>206</v>
      </c>
      <c r="C2737" s="1" t="s">
        <v>64</v>
      </c>
      <c r="D2737" s="1" t="s">
        <v>0</v>
      </c>
      <c r="E2737" s="11">
        <v>78.783332536919801</v>
      </c>
      <c r="F2737" s="1">
        <v>38</v>
      </c>
      <c r="G2737" s="1">
        <f>IFERROR(VLOOKUP(C2737&amp;"|"&amp;D2737,TaxRates!$C:$D,2,0),55)</f>
        <v>37</v>
      </c>
      <c r="H2737" s="13">
        <f t="shared" si="84"/>
        <v>125.05290878876158</v>
      </c>
      <c r="I2737" s="1" t="str">
        <f t="shared" si="85"/>
        <v>30 to 40</v>
      </c>
    </row>
    <row r="2738" spans="1:9">
      <c r="A2738" s="1" t="s">
        <v>178</v>
      </c>
      <c r="B2738" s="1" t="s">
        <v>206</v>
      </c>
      <c r="C2738" s="1" t="s">
        <v>64</v>
      </c>
      <c r="D2738" s="1" t="s">
        <v>0</v>
      </c>
      <c r="E2738" s="11">
        <v>112.746613965127</v>
      </c>
      <c r="F2738" s="1">
        <v>38</v>
      </c>
      <c r="G2738" s="1">
        <f>IFERROR(VLOOKUP(C2738&amp;"|"&amp;D2738,TaxRates!$C:$D,2,0),55)</f>
        <v>37</v>
      </c>
      <c r="H2738" s="13">
        <f t="shared" si="84"/>
        <v>178.96287930972539</v>
      </c>
      <c r="I2738" s="1" t="str">
        <f t="shared" si="85"/>
        <v>30 to 40</v>
      </c>
    </row>
    <row r="2739" spans="1:9">
      <c r="A2739" s="1" t="s">
        <v>178</v>
      </c>
      <c r="B2739" s="1" t="s">
        <v>206</v>
      </c>
      <c r="C2739" s="1" t="s">
        <v>64</v>
      </c>
      <c r="D2739" s="1" t="s">
        <v>0</v>
      </c>
      <c r="E2739" s="11">
        <v>158.854450764662</v>
      </c>
      <c r="F2739" s="1">
        <v>38</v>
      </c>
      <c r="G2739" s="1">
        <f>IFERROR(VLOOKUP(C2739&amp;"|"&amp;D2739,TaxRates!$C:$D,2,0),55)</f>
        <v>37</v>
      </c>
      <c r="H2739" s="13">
        <f t="shared" si="84"/>
        <v>252.14992184866983</v>
      </c>
      <c r="I2739" s="1" t="str">
        <f t="shared" si="85"/>
        <v>30 to 40</v>
      </c>
    </row>
    <row r="2740" spans="1:9">
      <c r="A2740" s="1" t="s">
        <v>178</v>
      </c>
      <c r="B2740" s="1" t="s">
        <v>206</v>
      </c>
      <c r="C2740" s="1" t="s">
        <v>64</v>
      </c>
      <c r="D2740" s="1" t="s">
        <v>0</v>
      </c>
      <c r="E2740" s="11">
        <v>119.003719702099</v>
      </c>
      <c r="F2740" s="1">
        <v>39</v>
      </c>
      <c r="G2740" s="1">
        <f>IFERROR(VLOOKUP(C2740&amp;"|"&amp;D2740,TaxRates!$C:$D,2,0),55)</f>
        <v>37</v>
      </c>
      <c r="H2740" s="13">
        <f t="shared" si="84"/>
        <v>188.89479317793493</v>
      </c>
      <c r="I2740" s="1" t="str">
        <f t="shared" si="85"/>
        <v>30 to 40</v>
      </c>
    </row>
    <row r="2741" spans="1:9">
      <c r="A2741" s="1" t="s">
        <v>178</v>
      </c>
      <c r="B2741" s="1" t="s">
        <v>206</v>
      </c>
      <c r="C2741" s="1" t="s">
        <v>64</v>
      </c>
      <c r="D2741" s="1" t="s">
        <v>0</v>
      </c>
      <c r="E2741" s="11">
        <v>129.25491454783099</v>
      </c>
      <c r="F2741" s="1">
        <v>39</v>
      </c>
      <c r="G2741" s="1">
        <f>IFERROR(VLOOKUP(C2741&amp;"|"&amp;D2741,TaxRates!$C:$D,2,0),55)</f>
        <v>37</v>
      </c>
      <c r="H2741" s="13">
        <f t="shared" si="84"/>
        <v>205.16653102830315</v>
      </c>
      <c r="I2741" s="1" t="str">
        <f t="shared" si="85"/>
        <v>30 to 40</v>
      </c>
    </row>
    <row r="2742" spans="1:9">
      <c r="A2742" s="1" t="s">
        <v>178</v>
      </c>
      <c r="B2742" s="1" t="s">
        <v>206</v>
      </c>
      <c r="C2742" s="1" t="s">
        <v>64</v>
      </c>
      <c r="D2742" s="1" t="s">
        <v>0</v>
      </c>
      <c r="E2742" s="11">
        <v>133.983807860572</v>
      </c>
      <c r="F2742" s="1">
        <v>41</v>
      </c>
      <c r="G2742" s="1">
        <f>IFERROR(VLOOKUP(C2742&amp;"|"&amp;D2742,TaxRates!$C:$D,2,0),55)</f>
        <v>37</v>
      </c>
      <c r="H2742" s="13">
        <f t="shared" si="84"/>
        <v>212.67271088979683</v>
      </c>
      <c r="I2742" s="1" t="str">
        <f t="shared" si="85"/>
        <v>40 to 50</v>
      </c>
    </row>
    <row r="2743" spans="1:9">
      <c r="A2743" s="1" t="s">
        <v>178</v>
      </c>
      <c r="B2743" s="1" t="s">
        <v>206</v>
      </c>
      <c r="C2743" s="1" t="s">
        <v>64</v>
      </c>
      <c r="D2743" s="1" t="s">
        <v>0</v>
      </c>
      <c r="E2743" s="11">
        <v>146.042711208123</v>
      </c>
      <c r="F2743" s="1">
        <v>41</v>
      </c>
      <c r="G2743" s="1">
        <f>IFERROR(VLOOKUP(C2743&amp;"|"&amp;D2743,TaxRates!$C:$D,2,0),55)</f>
        <v>37</v>
      </c>
      <c r="H2743" s="13">
        <f t="shared" si="84"/>
        <v>231.81382731448093</v>
      </c>
      <c r="I2743" s="1" t="str">
        <f t="shared" si="85"/>
        <v>40 to 50</v>
      </c>
    </row>
    <row r="2744" spans="1:9">
      <c r="A2744" s="1" t="s">
        <v>178</v>
      </c>
      <c r="B2744" s="1" t="s">
        <v>206</v>
      </c>
      <c r="C2744" s="1" t="s">
        <v>64</v>
      </c>
      <c r="D2744" s="1" t="s">
        <v>0</v>
      </c>
      <c r="E2744" s="11">
        <v>711.21383343295997</v>
      </c>
      <c r="F2744" s="1">
        <v>41</v>
      </c>
      <c r="G2744" s="1">
        <f>IFERROR(VLOOKUP(C2744&amp;"|"&amp;D2744,TaxRates!$C:$D,2,0),55)</f>
        <v>37</v>
      </c>
      <c r="H2744" s="13">
        <f t="shared" si="84"/>
        <v>1128.910846718984</v>
      </c>
      <c r="I2744" s="1" t="str">
        <f t="shared" si="85"/>
        <v>40 to 50</v>
      </c>
    </row>
    <row r="2745" spans="1:9">
      <c r="A2745" s="1" t="s">
        <v>178</v>
      </c>
      <c r="B2745" s="1" t="s">
        <v>206</v>
      </c>
      <c r="C2745" s="1" t="s">
        <v>64</v>
      </c>
      <c r="D2745" s="1" t="s">
        <v>0</v>
      </c>
      <c r="E2745" s="11">
        <v>411.28749417340799</v>
      </c>
      <c r="F2745" s="1">
        <v>41</v>
      </c>
      <c r="G2745" s="1">
        <f>IFERROR(VLOOKUP(C2745&amp;"|"&amp;D2745,TaxRates!$C:$D,2,0),55)</f>
        <v>37</v>
      </c>
      <c r="H2745" s="13">
        <f t="shared" si="84"/>
        <v>652.83729233874283</v>
      </c>
      <c r="I2745" s="1" t="str">
        <f t="shared" si="85"/>
        <v>40 to 50</v>
      </c>
    </row>
    <row r="2746" spans="1:9">
      <c r="A2746" s="1" t="s">
        <v>178</v>
      </c>
      <c r="B2746" s="1" t="s">
        <v>206</v>
      </c>
      <c r="C2746" s="1" t="s">
        <v>64</v>
      </c>
      <c r="D2746" s="1" t="s">
        <v>0</v>
      </c>
      <c r="E2746" s="11">
        <v>97.491537730317503</v>
      </c>
      <c r="F2746" s="1">
        <v>42</v>
      </c>
      <c r="G2746" s="1">
        <f>IFERROR(VLOOKUP(C2746&amp;"|"&amp;D2746,TaxRates!$C:$D,2,0),55)</f>
        <v>37</v>
      </c>
      <c r="H2746" s="13">
        <f t="shared" si="84"/>
        <v>154.74847258780557</v>
      </c>
      <c r="I2746" s="1" t="str">
        <f t="shared" si="85"/>
        <v>40 to 50</v>
      </c>
    </row>
    <row r="2747" spans="1:9">
      <c r="A2747" s="1" t="s">
        <v>178</v>
      </c>
      <c r="B2747" s="1" t="s">
        <v>206</v>
      </c>
      <c r="C2747" s="1" t="s">
        <v>64</v>
      </c>
      <c r="D2747" s="1" t="s">
        <v>0</v>
      </c>
      <c r="E2747" s="11">
        <v>163.73060545161599</v>
      </c>
      <c r="F2747" s="1">
        <v>43</v>
      </c>
      <c r="G2747" s="1">
        <f>IFERROR(VLOOKUP(C2747&amp;"|"&amp;D2747,TaxRates!$C:$D,2,0),55)</f>
        <v>37</v>
      </c>
      <c r="H2747" s="13">
        <f t="shared" si="84"/>
        <v>259.88984992319996</v>
      </c>
      <c r="I2747" s="1" t="str">
        <f t="shared" si="85"/>
        <v>40 to 50</v>
      </c>
    </row>
    <row r="2748" spans="1:9">
      <c r="A2748" s="1" t="s">
        <v>178</v>
      </c>
      <c r="B2748" s="1" t="s">
        <v>206</v>
      </c>
      <c r="C2748" s="1" t="s">
        <v>64</v>
      </c>
      <c r="D2748" s="1" t="s">
        <v>0</v>
      </c>
      <c r="E2748" s="11">
        <v>210.58226245763601</v>
      </c>
      <c r="F2748" s="1">
        <v>43</v>
      </c>
      <c r="G2748" s="1">
        <f>IFERROR(VLOOKUP(C2748&amp;"|"&amp;D2748,TaxRates!$C:$D,2,0),55)</f>
        <v>37</v>
      </c>
      <c r="H2748" s="13">
        <f t="shared" si="84"/>
        <v>334.2575594565651</v>
      </c>
      <c r="I2748" s="1" t="str">
        <f t="shared" si="85"/>
        <v>40 to 50</v>
      </c>
    </row>
    <row r="2749" spans="1:9">
      <c r="A2749" s="1" t="s">
        <v>178</v>
      </c>
      <c r="B2749" s="1" t="s">
        <v>206</v>
      </c>
      <c r="C2749" s="1" t="s">
        <v>64</v>
      </c>
      <c r="D2749" s="1" t="s">
        <v>0</v>
      </c>
      <c r="E2749" s="11">
        <v>199.83218214007999</v>
      </c>
      <c r="F2749" s="1">
        <v>45</v>
      </c>
      <c r="G2749" s="1">
        <f>IFERROR(VLOOKUP(C2749&amp;"|"&amp;D2749,TaxRates!$C:$D,2,0),55)</f>
        <v>37</v>
      </c>
      <c r="H2749" s="13">
        <f t="shared" si="84"/>
        <v>317.19393990488885</v>
      </c>
      <c r="I2749" s="1" t="str">
        <f t="shared" si="85"/>
        <v>40 to 50</v>
      </c>
    </row>
    <row r="2750" spans="1:9">
      <c r="A2750" s="1" t="s">
        <v>178</v>
      </c>
      <c r="B2750" s="1" t="s">
        <v>206</v>
      </c>
      <c r="C2750" s="1" t="s">
        <v>64</v>
      </c>
      <c r="D2750" s="1" t="s">
        <v>0</v>
      </c>
      <c r="E2750" s="11">
        <v>88.726480630471002</v>
      </c>
      <c r="F2750" s="1">
        <v>46</v>
      </c>
      <c r="G2750" s="1">
        <f>IFERROR(VLOOKUP(C2750&amp;"|"&amp;D2750,TaxRates!$C:$D,2,0),55)</f>
        <v>37</v>
      </c>
      <c r="H2750" s="13">
        <f t="shared" si="84"/>
        <v>140.83568354043015</v>
      </c>
      <c r="I2750" s="1" t="str">
        <f t="shared" si="85"/>
        <v>40 to 50</v>
      </c>
    </row>
    <row r="2751" spans="1:9">
      <c r="A2751" s="1" t="s">
        <v>178</v>
      </c>
      <c r="B2751" s="1" t="s">
        <v>206</v>
      </c>
      <c r="C2751" s="1" t="s">
        <v>64</v>
      </c>
      <c r="D2751" s="1" t="s">
        <v>0</v>
      </c>
      <c r="E2751" s="11">
        <v>118.049526103882</v>
      </c>
      <c r="F2751" s="1">
        <v>48</v>
      </c>
      <c r="G2751" s="1">
        <f>IFERROR(VLOOKUP(C2751&amp;"|"&amp;D2751,TaxRates!$C:$D,2,0),55)</f>
        <v>37</v>
      </c>
      <c r="H2751" s="13">
        <f t="shared" si="84"/>
        <v>187.38020016489207</v>
      </c>
      <c r="I2751" s="1" t="str">
        <f t="shared" si="85"/>
        <v>40 to 50</v>
      </c>
    </row>
    <row r="2752" spans="1:9">
      <c r="A2752" s="1" t="s">
        <v>178</v>
      </c>
      <c r="B2752" s="1" t="s">
        <v>206</v>
      </c>
      <c r="C2752" s="1" t="s">
        <v>64</v>
      </c>
      <c r="D2752" s="1" t="s">
        <v>0</v>
      </c>
      <c r="E2752" s="11">
        <v>268.044251742418</v>
      </c>
      <c r="F2752" s="1">
        <v>49</v>
      </c>
      <c r="G2752" s="1">
        <f>IFERROR(VLOOKUP(C2752&amp;"|"&amp;D2752,TaxRates!$C:$D,2,0),55)</f>
        <v>37</v>
      </c>
      <c r="H2752" s="13">
        <f t="shared" si="84"/>
        <v>425.46706625780632</v>
      </c>
      <c r="I2752" s="1" t="str">
        <f t="shared" si="85"/>
        <v>40 to 50</v>
      </c>
    </row>
    <row r="2753" spans="1:9">
      <c r="A2753" s="1" t="s">
        <v>178</v>
      </c>
      <c r="B2753" s="1" t="s">
        <v>206</v>
      </c>
      <c r="C2753" s="1" t="s">
        <v>64</v>
      </c>
      <c r="D2753" s="1" t="s">
        <v>0</v>
      </c>
      <c r="E2753" s="11">
        <v>232.04786174981999</v>
      </c>
      <c r="F2753" s="1">
        <v>50</v>
      </c>
      <c r="G2753" s="1">
        <f>IFERROR(VLOOKUP(C2753&amp;"|"&amp;D2753,TaxRates!$C:$D,2,0),55)</f>
        <v>37</v>
      </c>
      <c r="H2753" s="13">
        <f t="shared" si="84"/>
        <v>368.32993928542857</v>
      </c>
      <c r="I2753" s="1" t="str">
        <f t="shared" si="85"/>
        <v>50 to 60</v>
      </c>
    </row>
    <row r="2754" spans="1:9">
      <c r="A2754" s="1" t="s">
        <v>178</v>
      </c>
      <c r="B2754" s="1" t="s">
        <v>206</v>
      </c>
      <c r="C2754" s="1" t="s">
        <v>64</v>
      </c>
      <c r="D2754" s="1" t="s">
        <v>0</v>
      </c>
      <c r="E2754" s="11">
        <v>285.107036479047</v>
      </c>
      <c r="F2754" s="1">
        <v>50</v>
      </c>
      <c r="G2754" s="1">
        <f>IFERROR(VLOOKUP(C2754&amp;"|"&amp;D2754,TaxRates!$C:$D,2,0),55)</f>
        <v>37</v>
      </c>
      <c r="H2754" s="13">
        <f t="shared" si="84"/>
        <v>452.55085155404282</v>
      </c>
      <c r="I2754" s="1" t="str">
        <f t="shared" si="85"/>
        <v>50 to 60</v>
      </c>
    </row>
    <row r="2755" spans="1:9">
      <c r="A2755" s="1" t="s">
        <v>178</v>
      </c>
      <c r="B2755" s="1" t="s">
        <v>206</v>
      </c>
      <c r="C2755" s="1" t="s">
        <v>64</v>
      </c>
      <c r="D2755" s="1" t="s">
        <v>0</v>
      </c>
      <c r="E2755" s="11">
        <v>249.82741868542499</v>
      </c>
      <c r="F2755" s="1">
        <v>51</v>
      </c>
      <c r="G2755" s="1">
        <f>IFERROR(VLOOKUP(C2755&amp;"|"&amp;D2755,TaxRates!$C:$D,2,0),55)</f>
        <v>37</v>
      </c>
      <c r="H2755" s="13">
        <f t="shared" ref="H2755:H2818" si="86">E2755/(1-(G2755*0.01))</f>
        <v>396.5514582308333</v>
      </c>
      <c r="I2755" s="1" t="str">
        <f t="shared" ref="I2755:I2818" si="87">VLOOKUP(F2755,$M$4:$N$9,2, 1)</f>
        <v>50 to 60</v>
      </c>
    </row>
    <row r="2756" spans="1:9">
      <c r="A2756" s="1" t="s">
        <v>178</v>
      </c>
      <c r="B2756" s="1" t="s">
        <v>206</v>
      </c>
      <c r="C2756" s="1" t="s">
        <v>64</v>
      </c>
      <c r="D2756" s="1" t="s">
        <v>0</v>
      </c>
      <c r="E2756" s="11">
        <v>295.03666056884401</v>
      </c>
      <c r="F2756" s="1">
        <v>51</v>
      </c>
      <c r="G2756" s="1">
        <f>IFERROR(VLOOKUP(C2756&amp;"|"&amp;D2756,TaxRates!$C:$D,2,0),55)</f>
        <v>37</v>
      </c>
      <c r="H2756" s="13">
        <f t="shared" si="86"/>
        <v>468.31215963308574</v>
      </c>
      <c r="I2756" s="1" t="str">
        <f t="shared" si="87"/>
        <v>50 to 60</v>
      </c>
    </row>
    <row r="2757" spans="1:9">
      <c r="A2757" s="1" t="s">
        <v>178</v>
      </c>
      <c r="B2757" s="1" t="s">
        <v>206</v>
      </c>
      <c r="C2757" s="1" t="s">
        <v>64</v>
      </c>
      <c r="D2757" s="1" t="s">
        <v>0</v>
      </c>
      <c r="E2757" s="11">
        <v>218.80485674022799</v>
      </c>
      <c r="F2757" s="1">
        <v>51</v>
      </c>
      <c r="G2757" s="1">
        <f>IFERROR(VLOOKUP(C2757&amp;"|"&amp;D2757,TaxRates!$C:$D,2,0),55)</f>
        <v>37</v>
      </c>
      <c r="H2757" s="13">
        <f t="shared" si="86"/>
        <v>347.30929641306028</v>
      </c>
      <c r="I2757" s="1" t="str">
        <f t="shared" si="87"/>
        <v>50 to 60</v>
      </c>
    </row>
    <row r="2758" spans="1:9">
      <c r="A2758" s="1" t="s">
        <v>178</v>
      </c>
      <c r="B2758" s="1" t="s">
        <v>206</v>
      </c>
      <c r="C2758" s="1" t="s">
        <v>64</v>
      </c>
      <c r="D2758" s="1" t="s">
        <v>0</v>
      </c>
      <c r="E2758" s="11">
        <v>145.65652576758501</v>
      </c>
      <c r="F2758" s="1">
        <v>52</v>
      </c>
      <c r="G2758" s="1">
        <f>IFERROR(VLOOKUP(C2758&amp;"|"&amp;D2758,TaxRates!$C:$D,2,0),55)</f>
        <v>37</v>
      </c>
      <c r="H2758" s="13">
        <f t="shared" si="86"/>
        <v>231.20083455172224</v>
      </c>
      <c r="I2758" s="1" t="str">
        <f t="shared" si="87"/>
        <v>50 to 60</v>
      </c>
    </row>
    <row r="2759" spans="1:9">
      <c r="A2759" s="1" t="s">
        <v>178</v>
      </c>
      <c r="B2759" s="1" t="s">
        <v>206</v>
      </c>
      <c r="C2759" s="1" t="s">
        <v>64</v>
      </c>
      <c r="D2759" s="1" t="s">
        <v>0</v>
      </c>
      <c r="E2759" s="11">
        <v>49.123689636736202</v>
      </c>
      <c r="F2759" s="1">
        <v>52</v>
      </c>
      <c r="G2759" s="1">
        <f>IFERROR(VLOOKUP(C2759&amp;"|"&amp;D2759,TaxRates!$C:$D,2,0),55)</f>
        <v>37</v>
      </c>
      <c r="H2759" s="13">
        <f t="shared" si="86"/>
        <v>77.974110534501904</v>
      </c>
      <c r="I2759" s="1" t="str">
        <f t="shared" si="87"/>
        <v>50 to 60</v>
      </c>
    </row>
    <row r="2760" spans="1:9">
      <c r="A2760" s="1" t="s">
        <v>178</v>
      </c>
      <c r="B2760" s="1" t="s">
        <v>206</v>
      </c>
      <c r="C2760" s="1" t="s">
        <v>64</v>
      </c>
      <c r="D2760" s="1" t="s">
        <v>0</v>
      </c>
      <c r="E2760" s="11">
        <v>128.09185022496399</v>
      </c>
      <c r="F2760" s="1">
        <v>53</v>
      </c>
      <c r="G2760" s="1">
        <f>IFERROR(VLOOKUP(C2760&amp;"|"&amp;D2760,TaxRates!$C:$D,2,0),55)</f>
        <v>37</v>
      </c>
      <c r="H2760" s="13">
        <f t="shared" si="86"/>
        <v>203.32039718248254</v>
      </c>
      <c r="I2760" s="1" t="str">
        <f t="shared" si="87"/>
        <v>50 to 60</v>
      </c>
    </row>
    <row r="2761" spans="1:9">
      <c r="A2761" s="1" t="s">
        <v>178</v>
      </c>
      <c r="B2761" s="1" t="s">
        <v>206</v>
      </c>
      <c r="C2761" s="1" t="s">
        <v>64</v>
      </c>
      <c r="D2761" s="1" t="s">
        <v>0</v>
      </c>
      <c r="E2761" s="11">
        <v>234.20268634799899</v>
      </c>
      <c r="F2761" s="1">
        <v>54</v>
      </c>
      <c r="G2761" s="1">
        <f>IFERROR(VLOOKUP(C2761&amp;"|"&amp;D2761,TaxRates!$C:$D,2,0),55)</f>
        <v>37</v>
      </c>
      <c r="H2761" s="13">
        <f t="shared" si="86"/>
        <v>371.75029579047458</v>
      </c>
      <c r="I2761" s="1" t="str">
        <f t="shared" si="87"/>
        <v>50 to 60</v>
      </c>
    </row>
    <row r="2762" spans="1:9">
      <c r="A2762" s="1" t="s">
        <v>178</v>
      </c>
      <c r="B2762" s="1" t="s">
        <v>206</v>
      </c>
      <c r="C2762" s="1" t="s">
        <v>64</v>
      </c>
      <c r="D2762" s="1" t="s">
        <v>0</v>
      </c>
      <c r="E2762" s="11">
        <v>254.424077294791</v>
      </c>
      <c r="F2762" s="1">
        <v>54</v>
      </c>
      <c r="G2762" s="1">
        <f>IFERROR(VLOOKUP(C2762&amp;"|"&amp;D2762,TaxRates!$C:$D,2,0),55)</f>
        <v>37</v>
      </c>
      <c r="H2762" s="13">
        <f t="shared" si="86"/>
        <v>403.8477417377635</v>
      </c>
      <c r="I2762" s="1" t="str">
        <f t="shared" si="87"/>
        <v>50 to 60</v>
      </c>
    </row>
    <row r="2763" spans="1:9">
      <c r="A2763" s="1" t="s">
        <v>178</v>
      </c>
      <c r="B2763" s="1" t="s">
        <v>206</v>
      </c>
      <c r="C2763" s="1" t="s">
        <v>64</v>
      </c>
      <c r="D2763" s="1" t="s">
        <v>0</v>
      </c>
      <c r="E2763" s="11">
        <v>190.326310167917</v>
      </c>
      <c r="F2763" s="1">
        <v>54</v>
      </c>
      <c r="G2763" s="1">
        <f>IFERROR(VLOOKUP(C2763&amp;"|"&amp;D2763,TaxRates!$C:$D,2,0),55)</f>
        <v>37</v>
      </c>
      <c r="H2763" s="13">
        <f t="shared" si="86"/>
        <v>302.1052542347889</v>
      </c>
      <c r="I2763" s="1" t="str">
        <f t="shared" si="87"/>
        <v>50 to 60</v>
      </c>
    </row>
    <row r="2764" spans="1:9">
      <c r="A2764" s="1" t="s">
        <v>178</v>
      </c>
      <c r="B2764" s="1" t="s">
        <v>206</v>
      </c>
      <c r="C2764" s="1" t="s">
        <v>64</v>
      </c>
      <c r="D2764" s="1" t="s">
        <v>0</v>
      </c>
      <c r="E2764" s="11">
        <v>123.188647530502</v>
      </c>
      <c r="F2764" s="1">
        <v>54</v>
      </c>
      <c r="G2764" s="1">
        <f>IFERROR(VLOOKUP(C2764&amp;"|"&amp;D2764,TaxRates!$C:$D,2,0),55)</f>
        <v>37</v>
      </c>
      <c r="H2764" s="13">
        <f t="shared" si="86"/>
        <v>195.53753576270157</v>
      </c>
      <c r="I2764" s="1" t="str">
        <f t="shared" si="87"/>
        <v>50 to 60</v>
      </c>
    </row>
    <row r="2765" spans="1:9">
      <c r="A2765" s="1" t="s">
        <v>178</v>
      </c>
      <c r="B2765" s="1" t="s">
        <v>206</v>
      </c>
      <c r="C2765" s="1" t="s">
        <v>64</v>
      </c>
      <c r="D2765" s="1" t="s">
        <v>0</v>
      </c>
      <c r="E2765" s="11">
        <v>155.27209243686599</v>
      </c>
      <c r="F2765" s="1">
        <v>56</v>
      </c>
      <c r="G2765" s="1">
        <f>IFERROR(VLOOKUP(C2765&amp;"|"&amp;D2765,TaxRates!$C:$D,2,0),55)</f>
        <v>37</v>
      </c>
      <c r="H2765" s="13">
        <f t="shared" si="86"/>
        <v>246.46363878867618</v>
      </c>
      <c r="I2765" s="1" t="str">
        <f t="shared" si="87"/>
        <v>50 to 60</v>
      </c>
    </row>
    <row r="2766" spans="1:9">
      <c r="A2766" s="1" t="s">
        <v>178</v>
      </c>
      <c r="B2766" s="1" t="s">
        <v>206</v>
      </c>
      <c r="C2766" s="1" t="s">
        <v>64</v>
      </c>
      <c r="D2766" s="1" t="s">
        <v>0</v>
      </c>
      <c r="E2766" s="11">
        <v>213.38022856768501</v>
      </c>
      <c r="F2766" s="1">
        <v>56</v>
      </c>
      <c r="G2766" s="1">
        <f>IFERROR(VLOOKUP(C2766&amp;"|"&amp;D2766,TaxRates!$C:$D,2,0),55)</f>
        <v>37</v>
      </c>
      <c r="H2766" s="13">
        <f t="shared" si="86"/>
        <v>338.6987755042619</v>
      </c>
      <c r="I2766" s="1" t="str">
        <f t="shared" si="87"/>
        <v>50 to 60</v>
      </c>
    </row>
    <row r="2767" spans="1:9">
      <c r="A2767" s="1" t="s">
        <v>178</v>
      </c>
      <c r="B2767" s="1" t="s">
        <v>413</v>
      </c>
      <c r="C2767" s="1" t="s">
        <v>94</v>
      </c>
      <c r="D2767" s="1" t="s">
        <v>1</v>
      </c>
      <c r="E2767" s="11">
        <v>21.3889632709095</v>
      </c>
      <c r="F2767" s="1">
        <v>39</v>
      </c>
      <c r="G2767" s="1">
        <f>IFERROR(VLOOKUP(C2767&amp;"|"&amp;D2767,TaxRates!$C:$D,2,0),55)</f>
        <v>4</v>
      </c>
      <c r="H2767" s="13">
        <f t="shared" si="86"/>
        <v>22.280170073864063</v>
      </c>
      <c r="I2767" s="1" t="str">
        <f t="shared" si="87"/>
        <v>30 to 40</v>
      </c>
    </row>
    <row r="2768" spans="1:9">
      <c r="A2768" s="1" t="s">
        <v>178</v>
      </c>
      <c r="B2768" s="1" t="s">
        <v>414</v>
      </c>
      <c r="C2768" s="1">
        <v>67061</v>
      </c>
      <c r="D2768" s="1" t="s">
        <v>0</v>
      </c>
      <c r="E2768" s="11">
        <v>148.28769583133101</v>
      </c>
      <c r="F2768" s="1">
        <v>40</v>
      </c>
      <c r="G2768" s="1">
        <f>IFERROR(VLOOKUP(C2768&amp;"|"&amp;D2768,TaxRates!$C:$D,2,0),55)</f>
        <v>22</v>
      </c>
      <c r="H2768" s="13">
        <f t="shared" si="86"/>
        <v>190.11243055298846</v>
      </c>
      <c r="I2768" s="1" t="str">
        <f t="shared" si="87"/>
        <v>40 to 50</v>
      </c>
    </row>
    <row r="2769" spans="1:9">
      <c r="A2769" s="1" t="s">
        <v>178</v>
      </c>
      <c r="B2769" s="1" t="s">
        <v>415</v>
      </c>
      <c r="C2769" s="1" t="s">
        <v>160</v>
      </c>
      <c r="D2769" s="1" t="s">
        <v>0</v>
      </c>
      <c r="E2769" s="11">
        <v>144.35822140717599</v>
      </c>
      <c r="F2769" s="1">
        <v>40</v>
      </c>
      <c r="G2769" s="1">
        <f>IFERROR(VLOOKUP(C2769&amp;"|"&amp;D2769,TaxRates!$C:$D,2,0),55)</f>
        <v>41</v>
      </c>
      <c r="H2769" s="13">
        <f t="shared" si="86"/>
        <v>244.67495153758642</v>
      </c>
      <c r="I2769" s="1" t="str">
        <f t="shared" si="87"/>
        <v>40 to 50</v>
      </c>
    </row>
    <row r="2770" spans="1:9">
      <c r="A2770" s="1" t="s">
        <v>178</v>
      </c>
      <c r="B2770" s="1" t="s">
        <v>416</v>
      </c>
      <c r="C2770" s="1">
        <v>44137</v>
      </c>
      <c r="D2770" s="1" t="s">
        <v>0</v>
      </c>
      <c r="E2770" s="11">
        <v>87.830891048522005</v>
      </c>
      <c r="F2770" s="1">
        <v>41</v>
      </c>
      <c r="G2770" s="1">
        <f>IFERROR(VLOOKUP(C2770&amp;"|"&amp;D2770,TaxRates!$C:$D,2,0),55)</f>
        <v>42</v>
      </c>
      <c r="H2770" s="13">
        <f t="shared" si="86"/>
        <v>151.43257077331378</v>
      </c>
      <c r="I2770" s="1" t="str">
        <f t="shared" si="87"/>
        <v>40 to 50</v>
      </c>
    </row>
    <row r="2771" spans="1:9">
      <c r="A2771" s="1" t="s">
        <v>178</v>
      </c>
      <c r="B2771" s="1" t="s">
        <v>416</v>
      </c>
      <c r="C2771" s="1">
        <v>44137</v>
      </c>
      <c r="D2771" s="1" t="s">
        <v>0</v>
      </c>
      <c r="E2771" s="11">
        <v>98.949124801610395</v>
      </c>
      <c r="F2771" s="1">
        <v>41</v>
      </c>
      <c r="G2771" s="1">
        <f>IFERROR(VLOOKUP(C2771&amp;"|"&amp;D2771,TaxRates!$C:$D,2,0),55)</f>
        <v>42</v>
      </c>
      <c r="H2771" s="13">
        <f t="shared" si="86"/>
        <v>170.60193931312136</v>
      </c>
      <c r="I2771" s="1" t="str">
        <f t="shared" si="87"/>
        <v>40 to 50</v>
      </c>
    </row>
    <row r="2772" spans="1:9">
      <c r="A2772" s="1" t="s">
        <v>178</v>
      </c>
      <c r="B2772" s="1" t="s">
        <v>416</v>
      </c>
      <c r="C2772" s="1">
        <v>44137</v>
      </c>
      <c r="D2772" s="1" t="s">
        <v>0</v>
      </c>
      <c r="E2772" s="11">
        <v>379.39939598793899</v>
      </c>
      <c r="F2772" s="1">
        <v>41</v>
      </c>
      <c r="G2772" s="1">
        <f>IFERROR(VLOOKUP(C2772&amp;"|"&amp;D2772,TaxRates!$C:$D,2,0),55)</f>
        <v>42</v>
      </c>
      <c r="H2772" s="13">
        <f t="shared" si="86"/>
        <v>654.13688963437744</v>
      </c>
      <c r="I2772" s="1" t="str">
        <f t="shared" si="87"/>
        <v>40 to 50</v>
      </c>
    </row>
    <row r="2773" spans="1:9">
      <c r="A2773" s="1" t="s">
        <v>178</v>
      </c>
      <c r="B2773" s="1" t="s">
        <v>416</v>
      </c>
      <c r="C2773" s="1">
        <v>44137</v>
      </c>
      <c r="D2773" s="1" t="s">
        <v>0</v>
      </c>
      <c r="E2773" s="11">
        <v>60.384676762786299</v>
      </c>
      <c r="F2773" s="1">
        <v>48</v>
      </c>
      <c r="G2773" s="1">
        <f>IFERROR(VLOOKUP(C2773&amp;"|"&amp;D2773,TaxRates!$C:$D,2,0),55)</f>
        <v>42</v>
      </c>
      <c r="H2773" s="13">
        <f t="shared" si="86"/>
        <v>104.11151165997636</v>
      </c>
      <c r="I2773" s="1" t="str">
        <f t="shared" si="87"/>
        <v>40 to 50</v>
      </c>
    </row>
    <row r="2774" spans="1:9">
      <c r="A2774" s="1" t="s">
        <v>178</v>
      </c>
      <c r="B2774" s="1" t="s">
        <v>417</v>
      </c>
      <c r="C2774" s="1">
        <v>69002</v>
      </c>
      <c r="D2774" s="1" t="s">
        <v>0</v>
      </c>
      <c r="E2774" s="11">
        <v>197.25510809135099</v>
      </c>
      <c r="F2774" s="1">
        <v>42</v>
      </c>
      <c r="G2774" s="1">
        <f>IFERROR(VLOOKUP(C2774&amp;"|"&amp;D2774,TaxRates!$C:$D,2,0),55)</f>
        <v>44</v>
      </c>
      <c r="H2774" s="13">
        <f t="shared" si="86"/>
        <v>352.24126444884104</v>
      </c>
      <c r="I2774" s="1" t="str">
        <f t="shared" si="87"/>
        <v>40 to 50</v>
      </c>
    </row>
    <row r="2775" spans="1:9">
      <c r="A2775" s="1" t="s">
        <v>178</v>
      </c>
      <c r="B2775" s="1" t="s">
        <v>418</v>
      </c>
      <c r="C2775" s="1" t="s">
        <v>137</v>
      </c>
      <c r="D2775" s="1" t="s">
        <v>0</v>
      </c>
      <c r="E2775" s="11">
        <v>45.895960740718699</v>
      </c>
      <c r="F2775" s="1">
        <v>44</v>
      </c>
      <c r="G2775" s="1">
        <f>IFERROR(VLOOKUP(C2775&amp;"|"&amp;D2775,TaxRates!$C:$D,2,0),55)</f>
        <v>33</v>
      </c>
      <c r="H2775" s="13">
        <f t="shared" si="86"/>
        <v>68.501433941371204</v>
      </c>
      <c r="I2775" s="1" t="str">
        <f t="shared" si="87"/>
        <v>40 to 50</v>
      </c>
    </row>
    <row r="2776" spans="1:9">
      <c r="A2776" s="1" t="s">
        <v>178</v>
      </c>
      <c r="B2776" s="1" t="s">
        <v>418</v>
      </c>
      <c r="C2776" s="1" t="s">
        <v>137</v>
      </c>
      <c r="D2776" s="1" t="s">
        <v>0</v>
      </c>
      <c r="E2776" s="11">
        <v>45.895960740718699</v>
      </c>
      <c r="F2776" s="1">
        <v>44</v>
      </c>
      <c r="G2776" s="1">
        <f>IFERROR(VLOOKUP(C2776&amp;"|"&amp;D2776,TaxRates!$C:$D,2,0),55)</f>
        <v>33</v>
      </c>
      <c r="H2776" s="13">
        <f t="shared" si="86"/>
        <v>68.501433941371204</v>
      </c>
      <c r="I2776" s="1" t="str">
        <f t="shared" si="87"/>
        <v>40 to 50</v>
      </c>
    </row>
    <row r="2777" spans="1:9">
      <c r="A2777" s="1" t="s">
        <v>178</v>
      </c>
      <c r="B2777" s="1" t="s">
        <v>419</v>
      </c>
      <c r="C2777" s="1" t="s">
        <v>123</v>
      </c>
      <c r="D2777" s="1" t="s">
        <v>1</v>
      </c>
      <c r="E2777" s="11">
        <v>94.798758316135306</v>
      </c>
      <c r="F2777" s="1">
        <v>44</v>
      </c>
      <c r="G2777" s="1">
        <f>IFERROR(VLOOKUP(C2777&amp;"|"&amp;D2777,TaxRates!$C:$D,2,0),55)</f>
        <v>29</v>
      </c>
      <c r="H2777" s="13">
        <f t="shared" si="86"/>
        <v>133.51937791004974</v>
      </c>
      <c r="I2777" s="1" t="str">
        <f t="shared" si="87"/>
        <v>40 to 50</v>
      </c>
    </row>
    <row r="2778" spans="1:9">
      <c r="A2778" s="1" t="s">
        <v>178</v>
      </c>
      <c r="B2778" s="1" t="s">
        <v>420</v>
      </c>
      <c r="C2778" s="1" t="s">
        <v>121</v>
      </c>
      <c r="D2778" s="1" t="s">
        <v>0</v>
      </c>
      <c r="E2778" s="11">
        <v>131.70576456152</v>
      </c>
      <c r="F2778" s="1">
        <v>46</v>
      </c>
      <c r="G2778" s="1">
        <f>IFERROR(VLOOKUP(C2778&amp;"|"&amp;D2778,TaxRates!$C:$D,2,0),55)</f>
        <v>41</v>
      </c>
      <c r="H2778" s="13">
        <f t="shared" si="86"/>
        <v>223.23010942630509</v>
      </c>
      <c r="I2778" s="1" t="str">
        <f t="shared" si="87"/>
        <v>40 to 50</v>
      </c>
    </row>
    <row r="2779" spans="1:9">
      <c r="A2779" s="1" t="s">
        <v>178</v>
      </c>
      <c r="B2779" s="1" t="s">
        <v>420</v>
      </c>
      <c r="C2779" s="1" t="s">
        <v>121</v>
      </c>
      <c r="D2779" s="1" t="s">
        <v>0</v>
      </c>
      <c r="E2779" s="11">
        <v>52.672989288688498</v>
      </c>
      <c r="F2779" s="1">
        <v>46</v>
      </c>
      <c r="G2779" s="1">
        <f>IFERROR(VLOOKUP(C2779&amp;"|"&amp;D2779,TaxRates!$C:$D,2,0),55)</f>
        <v>41</v>
      </c>
      <c r="H2779" s="13">
        <f t="shared" si="86"/>
        <v>89.276253031675424</v>
      </c>
      <c r="I2779" s="1" t="str">
        <f t="shared" si="87"/>
        <v>40 to 50</v>
      </c>
    </row>
    <row r="2780" spans="1:9">
      <c r="A2780" s="1" t="s">
        <v>178</v>
      </c>
      <c r="B2780" s="1" t="s">
        <v>420</v>
      </c>
      <c r="C2780" s="1" t="s">
        <v>121</v>
      </c>
      <c r="D2780" s="1" t="s">
        <v>0</v>
      </c>
      <c r="E2780" s="11">
        <v>120.87003222018799</v>
      </c>
      <c r="F2780" s="1">
        <v>51</v>
      </c>
      <c r="G2780" s="1">
        <f>IFERROR(VLOOKUP(C2780&amp;"|"&amp;D2780,TaxRates!$C:$D,2,0),55)</f>
        <v>41</v>
      </c>
      <c r="H2780" s="13">
        <f t="shared" si="86"/>
        <v>204.86446139014916</v>
      </c>
      <c r="I2780" s="1" t="str">
        <f t="shared" si="87"/>
        <v>50 to 60</v>
      </c>
    </row>
    <row r="2781" spans="1:9">
      <c r="A2781" s="1" t="s">
        <v>178</v>
      </c>
      <c r="B2781" s="1" t="s">
        <v>420</v>
      </c>
      <c r="C2781" s="1" t="s">
        <v>121</v>
      </c>
      <c r="D2781" s="1" t="s">
        <v>0</v>
      </c>
      <c r="E2781" s="11">
        <v>24.804525552403</v>
      </c>
      <c r="F2781" s="1">
        <v>58</v>
      </c>
      <c r="G2781" s="1">
        <f>IFERROR(VLOOKUP(C2781&amp;"|"&amp;D2781,TaxRates!$C:$D,2,0),55)</f>
        <v>41</v>
      </c>
      <c r="H2781" s="13">
        <f t="shared" si="86"/>
        <v>42.041568732886439</v>
      </c>
      <c r="I2781" s="1" t="str">
        <f t="shared" si="87"/>
        <v>50 to 60</v>
      </c>
    </row>
    <row r="2782" spans="1:9">
      <c r="A2782" s="1" t="s">
        <v>178</v>
      </c>
      <c r="B2782" s="1" t="s">
        <v>421</v>
      </c>
      <c r="C2782" s="1" t="s">
        <v>167</v>
      </c>
      <c r="D2782" s="1" t="s">
        <v>0</v>
      </c>
      <c r="E2782" s="11">
        <v>100.60205859379801</v>
      </c>
      <c r="F2782" s="1">
        <v>47</v>
      </c>
      <c r="G2782" s="1">
        <f>IFERROR(VLOOKUP(C2782&amp;"|"&amp;D2782,TaxRates!$C:$D,2,0),55)</f>
        <v>50</v>
      </c>
      <c r="H2782" s="13">
        <f t="shared" si="86"/>
        <v>201.20411718759601</v>
      </c>
      <c r="I2782" s="1" t="str">
        <f t="shared" si="87"/>
        <v>40 to 50</v>
      </c>
    </row>
    <row r="2783" spans="1:9">
      <c r="A2783" s="1" t="s">
        <v>178</v>
      </c>
      <c r="B2783" s="1" t="s">
        <v>422</v>
      </c>
      <c r="C2783" s="1" t="s">
        <v>70</v>
      </c>
      <c r="D2783" s="1" t="s">
        <v>0</v>
      </c>
      <c r="E2783" s="11">
        <v>51.757865034650003</v>
      </c>
      <c r="F2783" s="1">
        <v>47</v>
      </c>
      <c r="G2783" s="1">
        <f>IFERROR(VLOOKUP(C2783&amp;"|"&amp;D2783,TaxRates!$C:$D,2,0),55)</f>
        <v>37</v>
      </c>
      <c r="H2783" s="13">
        <f t="shared" si="86"/>
        <v>82.155341324841274</v>
      </c>
      <c r="I2783" s="1" t="str">
        <f t="shared" si="87"/>
        <v>40 to 50</v>
      </c>
    </row>
    <row r="2784" spans="1:9">
      <c r="A2784" s="1" t="s">
        <v>178</v>
      </c>
      <c r="B2784" s="1" t="s">
        <v>207</v>
      </c>
      <c r="C2784" s="1" t="s">
        <v>17</v>
      </c>
      <c r="D2784" s="1" t="s">
        <v>1</v>
      </c>
      <c r="E2784" s="11">
        <v>137.41139147873599</v>
      </c>
      <c r="F2784" s="1">
        <v>24</v>
      </c>
      <c r="G2784" s="1">
        <f>IFERROR(VLOOKUP(C2784&amp;"|"&amp;D2784,TaxRates!$C:$D,2,0),55)</f>
        <v>13</v>
      </c>
      <c r="H2784" s="13">
        <f t="shared" si="86"/>
        <v>157.94412813647816</v>
      </c>
      <c r="I2784" s="1" t="str">
        <f t="shared" si="87"/>
        <v>20 to 30</v>
      </c>
    </row>
    <row r="2785" spans="1:9">
      <c r="A2785" s="1" t="s">
        <v>178</v>
      </c>
      <c r="B2785" s="1" t="s">
        <v>207</v>
      </c>
      <c r="C2785" s="1" t="s">
        <v>17</v>
      </c>
      <c r="D2785" s="1" t="s">
        <v>1</v>
      </c>
      <c r="E2785" s="11">
        <v>66.480997121791503</v>
      </c>
      <c r="F2785" s="1">
        <v>25</v>
      </c>
      <c r="G2785" s="1">
        <f>IFERROR(VLOOKUP(C2785&amp;"|"&amp;D2785,TaxRates!$C:$D,2,0),55)</f>
        <v>13</v>
      </c>
      <c r="H2785" s="13">
        <f t="shared" si="86"/>
        <v>76.414939220450009</v>
      </c>
      <c r="I2785" s="1" t="str">
        <f t="shared" si="87"/>
        <v>20 to 30</v>
      </c>
    </row>
    <row r="2786" spans="1:9">
      <c r="A2786" s="1" t="s">
        <v>178</v>
      </c>
      <c r="B2786" s="1" t="s">
        <v>207</v>
      </c>
      <c r="C2786" s="1" t="s">
        <v>17</v>
      </c>
      <c r="D2786" s="1" t="s">
        <v>1</v>
      </c>
      <c r="E2786" s="11">
        <v>33.465898623466799</v>
      </c>
      <c r="F2786" s="1">
        <v>25</v>
      </c>
      <c r="G2786" s="1">
        <f>IFERROR(VLOOKUP(C2786&amp;"|"&amp;D2786,TaxRates!$C:$D,2,0),55)</f>
        <v>13</v>
      </c>
      <c r="H2786" s="13">
        <f t="shared" si="86"/>
        <v>38.46655014191586</v>
      </c>
      <c r="I2786" s="1" t="str">
        <f t="shared" si="87"/>
        <v>20 to 30</v>
      </c>
    </row>
    <row r="2787" spans="1:9">
      <c r="A2787" s="1" t="s">
        <v>178</v>
      </c>
      <c r="B2787" s="1" t="s">
        <v>207</v>
      </c>
      <c r="C2787" s="1" t="s">
        <v>17</v>
      </c>
      <c r="D2787" s="1" t="s">
        <v>1</v>
      </c>
      <c r="E2787" s="11">
        <v>33.465898623466799</v>
      </c>
      <c r="F2787" s="1">
        <v>25</v>
      </c>
      <c r="G2787" s="1">
        <f>IFERROR(VLOOKUP(C2787&amp;"|"&amp;D2787,TaxRates!$C:$D,2,0),55)</f>
        <v>13</v>
      </c>
      <c r="H2787" s="13">
        <f t="shared" si="86"/>
        <v>38.46655014191586</v>
      </c>
      <c r="I2787" s="1" t="str">
        <f t="shared" si="87"/>
        <v>20 to 30</v>
      </c>
    </row>
    <row r="2788" spans="1:9">
      <c r="A2788" s="1" t="s">
        <v>178</v>
      </c>
      <c r="B2788" s="1" t="s">
        <v>207</v>
      </c>
      <c r="C2788" s="1" t="s">
        <v>17</v>
      </c>
      <c r="D2788" s="1" t="s">
        <v>1</v>
      </c>
      <c r="E2788" s="11">
        <v>38.161733260363803</v>
      </c>
      <c r="F2788" s="1">
        <v>25</v>
      </c>
      <c r="G2788" s="1">
        <f>IFERROR(VLOOKUP(C2788&amp;"|"&amp;D2788,TaxRates!$C:$D,2,0),55)</f>
        <v>13</v>
      </c>
      <c r="H2788" s="13">
        <f t="shared" si="86"/>
        <v>43.86406121880897</v>
      </c>
      <c r="I2788" s="1" t="str">
        <f t="shared" si="87"/>
        <v>20 to 30</v>
      </c>
    </row>
    <row r="2789" spans="1:9">
      <c r="A2789" s="1" t="s">
        <v>178</v>
      </c>
      <c r="B2789" s="1" t="s">
        <v>207</v>
      </c>
      <c r="C2789" s="1" t="s">
        <v>17</v>
      </c>
      <c r="D2789" s="1" t="s">
        <v>1</v>
      </c>
      <c r="E2789" s="11">
        <v>84.274078061150703</v>
      </c>
      <c r="F2789" s="1">
        <v>25</v>
      </c>
      <c r="G2789" s="1">
        <f>IFERROR(VLOOKUP(C2789&amp;"|"&amp;D2789,TaxRates!$C:$D,2,0),55)</f>
        <v>13</v>
      </c>
      <c r="H2789" s="13">
        <f t="shared" si="86"/>
        <v>96.866756392127243</v>
      </c>
      <c r="I2789" s="1" t="str">
        <f t="shared" si="87"/>
        <v>20 to 30</v>
      </c>
    </row>
    <row r="2790" spans="1:9">
      <c r="A2790" s="1" t="s">
        <v>178</v>
      </c>
      <c r="B2790" s="1" t="s">
        <v>207</v>
      </c>
      <c r="C2790" s="1" t="s">
        <v>17</v>
      </c>
      <c r="D2790" s="1" t="s">
        <v>1</v>
      </c>
      <c r="E2790" s="11">
        <v>134.71410406330199</v>
      </c>
      <c r="F2790" s="1">
        <v>25</v>
      </c>
      <c r="G2790" s="1">
        <f>IFERROR(VLOOKUP(C2790&amp;"|"&amp;D2790,TaxRates!$C:$D,2,0),55)</f>
        <v>13</v>
      </c>
      <c r="H2790" s="13">
        <f t="shared" si="86"/>
        <v>154.84379777391032</v>
      </c>
      <c r="I2790" s="1" t="str">
        <f t="shared" si="87"/>
        <v>20 to 30</v>
      </c>
    </row>
    <row r="2791" spans="1:9">
      <c r="A2791" s="1" t="s">
        <v>178</v>
      </c>
      <c r="B2791" s="1" t="s">
        <v>207</v>
      </c>
      <c r="C2791" s="1" t="s">
        <v>17</v>
      </c>
      <c r="D2791" s="1" t="s">
        <v>1</v>
      </c>
      <c r="E2791" s="11">
        <v>161.686978217638</v>
      </c>
      <c r="F2791" s="1">
        <v>25</v>
      </c>
      <c r="G2791" s="1">
        <f>IFERROR(VLOOKUP(C2791&amp;"|"&amp;D2791,TaxRates!$C:$D,2,0),55)</f>
        <v>13</v>
      </c>
      <c r="H2791" s="13">
        <f t="shared" si="86"/>
        <v>185.84710139958392</v>
      </c>
      <c r="I2791" s="1" t="str">
        <f t="shared" si="87"/>
        <v>20 to 30</v>
      </c>
    </row>
    <row r="2792" spans="1:9">
      <c r="A2792" s="1" t="s">
        <v>178</v>
      </c>
      <c r="B2792" s="1" t="s">
        <v>207</v>
      </c>
      <c r="C2792" s="1" t="s">
        <v>17</v>
      </c>
      <c r="D2792" s="1" t="s">
        <v>1</v>
      </c>
      <c r="E2792" s="11">
        <v>225.57887995402999</v>
      </c>
      <c r="F2792" s="1">
        <v>25</v>
      </c>
      <c r="G2792" s="1">
        <f>IFERROR(VLOOKUP(C2792&amp;"|"&amp;D2792,TaxRates!$C:$D,2,0),55)</f>
        <v>13</v>
      </c>
      <c r="H2792" s="13">
        <f t="shared" si="86"/>
        <v>259.28606891267816</v>
      </c>
      <c r="I2792" s="1" t="str">
        <f t="shared" si="87"/>
        <v>20 to 30</v>
      </c>
    </row>
    <row r="2793" spans="1:9">
      <c r="A2793" s="1" t="s">
        <v>178</v>
      </c>
      <c r="B2793" s="1" t="s">
        <v>207</v>
      </c>
      <c r="C2793" s="1" t="s">
        <v>17</v>
      </c>
      <c r="D2793" s="1" t="s">
        <v>1</v>
      </c>
      <c r="E2793" s="11">
        <v>78.642081831041907</v>
      </c>
      <c r="F2793" s="1">
        <v>26</v>
      </c>
      <c r="G2793" s="1">
        <f>IFERROR(VLOOKUP(C2793&amp;"|"&amp;D2793,TaxRates!$C:$D,2,0),55)</f>
        <v>13</v>
      </c>
      <c r="H2793" s="13">
        <f t="shared" si="86"/>
        <v>90.393197506944716</v>
      </c>
      <c r="I2793" s="1" t="str">
        <f t="shared" si="87"/>
        <v>20 to 30</v>
      </c>
    </row>
    <row r="2794" spans="1:9">
      <c r="A2794" s="1" t="s">
        <v>178</v>
      </c>
      <c r="B2794" s="1" t="s">
        <v>207</v>
      </c>
      <c r="C2794" s="1" t="s">
        <v>17</v>
      </c>
      <c r="D2794" s="1" t="s">
        <v>1</v>
      </c>
      <c r="E2794" s="11">
        <v>90.438018438927301</v>
      </c>
      <c r="F2794" s="1">
        <v>26</v>
      </c>
      <c r="G2794" s="1">
        <f>IFERROR(VLOOKUP(C2794&amp;"|"&amp;D2794,TaxRates!$C:$D,2,0),55)</f>
        <v>13</v>
      </c>
      <c r="H2794" s="13">
        <f t="shared" si="86"/>
        <v>103.95174533210034</v>
      </c>
      <c r="I2794" s="1" t="str">
        <f t="shared" si="87"/>
        <v>20 to 30</v>
      </c>
    </row>
    <row r="2795" spans="1:9">
      <c r="A2795" s="1" t="s">
        <v>178</v>
      </c>
      <c r="B2795" s="1" t="s">
        <v>207</v>
      </c>
      <c r="C2795" s="1" t="s">
        <v>17</v>
      </c>
      <c r="D2795" s="1" t="s">
        <v>1</v>
      </c>
      <c r="E2795" s="11">
        <v>53.857090950728399</v>
      </c>
      <c r="F2795" s="1">
        <v>26</v>
      </c>
      <c r="G2795" s="1">
        <f>IFERROR(VLOOKUP(C2795&amp;"|"&amp;D2795,TaxRates!$C:$D,2,0),55)</f>
        <v>13</v>
      </c>
      <c r="H2795" s="13">
        <f t="shared" si="86"/>
        <v>61.904702242216551</v>
      </c>
      <c r="I2795" s="1" t="str">
        <f t="shared" si="87"/>
        <v>20 to 30</v>
      </c>
    </row>
    <row r="2796" spans="1:9">
      <c r="A2796" s="1" t="s">
        <v>178</v>
      </c>
      <c r="B2796" s="1" t="s">
        <v>207</v>
      </c>
      <c r="C2796" s="1" t="s">
        <v>17</v>
      </c>
      <c r="D2796" s="1" t="s">
        <v>1</v>
      </c>
      <c r="E2796" s="11">
        <v>26.544614035451499</v>
      </c>
      <c r="F2796" s="1">
        <v>26</v>
      </c>
      <c r="G2796" s="1">
        <f>IFERROR(VLOOKUP(C2796&amp;"|"&amp;D2796,TaxRates!$C:$D,2,0),55)</f>
        <v>13</v>
      </c>
      <c r="H2796" s="13">
        <f t="shared" si="86"/>
        <v>30.511050615461492</v>
      </c>
      <c r="I2796" s="1" t="str">
        <f t="shared" si="87"/>
        <v>20 to 30</v>
      </c>
    </row>
    <row r="2797" spans="1:9">
      <c r="A2797" s="1" t="s">
        <v>178</v>
      </c>
      <c r="B2797" s="1" t="s">
        <v>207</v>
      </c>
      <c r="C2797" s="1" t="s">
        <v>17</v>
      </c>
      <c r="D2797" s="1" t="s">
        <v>1</v>
      </c>
      <c r="E2797" s="11">
        <v>58.528882914284601</v>
      </c>
      <c r="F2797" s="1">
        <v>27</v>
      </c>
      <c r="G2797" s="1">
        <f>IFERROR(VLOOKUP(C2797&amp;"|"&amp;D2797,TaxRates!$C:$D,2,0),55)</f>
        <v>13</v>
      </c>
      <c r="H2797" s="13">
        <f t="shared" si="86"/>
        <v>67.274578062396088</v>
      </c>
      <c r="I2797" s="1" t="str">
        <f t="shared" si="87"/>
        <v>20 to 30</v>
      </c>
    </row>
    <row r="2798" spans="1:9">
      <c r="A2798" s="1" t="s">
        <v>178</v>
      </c>
      <c r="B2798" s="1" t="s">
        <v>207</v>
      </c>
      <c r="C2798" s="1" t="s">
        <v>17</v>
      </c>
      <c r="D2798" s="1" t="s">
        <v>1</v>
      </c>
      <c r="E2798" s="11">
        <v>155.580139189047</v>
      </c>
      <c r="F2798" s="1">
        <v>27</v>
      </c>
      <c r="G2798" s="1">
        <f>IFERROR(VLOOKUP(C2798&amp;"|"&amp;D2798,TaxRates!$C:$D,2,0),55)</f>
        <v>13</v>
      </c>
      <c r="H2798" s="13">
        <f t="shared" si="86"/>
        <v>178.82774619430691</v>
      </c>
      <c r="I2798" s="1" t="str">
        <f t="shared" si="87"/>
        <v>20 to 30</v>
      </c>
    </row>
    <row r="2799" spans="1:9">
      <c r="A2799" s="1" t="s">
        <v>178</v>
      </c>
      <c r="B2799" s="1" t="s">
        <v>207</v>
      </c>
      <c r="C2799" s="1" t="s">
        <v>17</v>
      </c>
      <c r="D2799" s="1" t="s">
        <v>1</v>
      </c>
      <c r="E2799" s="11">
        <v>96.4652161120773</v>
      </c>
      <c r="F2799" s="1">
        <v>27</v>
      </c>
      <c r="G2799" s="1">
        <f>IFERROR(VLOOKUP(C2799&amp;"|"&amp;D2799,TaxRates!$C:$D,2,0),55)</f>
        <v>13</v>
      </c>
      <c r="H2799" s="13">
        <f t="shared" si="86"/>
        <v>110.87955874951413</v>
      </c>
      <c r="I2799" s="1" t="str">
        <f t="shared" si="87"/>
        <v>20 to 30</v>
      </c>
    </row>
    <row r="2800" spans="1:9">
      <c r="A2800" s="1" t="s">
        <v>178</v>
      </c>
      <c r="B2800" s="1" t="s">
        <v>207</v>
      </c>
      <c r="C2800" s="1" t="s">
        <v>17</v>
      </c>
      <c r="D2800" s="1" t="s">
        <v>1</v>
      </c>
      <c r="E2800" s="11">
        <v>122.067657885982</v>
      </c>
      <c r="F2800" s="1">
        <v>27</v>
      </c>
      <c r="G2800" s="1">
        <f>IFERROR(VLOOKUP(C2800&amp;"|"&amp;D2800,TaxRates!$C:$D,2,0),55)</f>
        <v>13</v>
      </c>
      <c r="H2800" s="13">
        <f t="shared" si="86"/>
        <v>140.30765274250805</v>
      </c>
      <c r="I2800" s="1" t="str">
        <f t="shared" si="87"/>
        <v>20 to 30</v>
      </c>
    </row>
    <row r="2801" spans="1:9">
      <c r="A2801" s="1" t="s">
        <v>178</v>
      </c>
      <c r="B2801" s="1" t="s">
        <v>207</v>
      </c>
      <c r="C2801" s="1" t="s">
        <v>17</v>
      </c>
      <c r="D2801" s="1" t="s">
        <v>1</v>
      </c>
      <c r="E2801" s="11">
        <v>86.570153365207901</v>
      </c>
      <c r="F2801" s="1">
        <v>27</v>
      </c>
      <c r="G2801" s="1">
        <f>IFERROR(VLOOKUP(C2801&amp;"|"&amp;D2801,TaxRates!$C:$D,2,0),55)</f>
        <v>13</v>
      </c>
      <c r="H2801" s="13">
        <f t="shared" si="86"/>
        <v>99.505923408284943</v>
      </c>
      <c r="I2801" s="1" t="str">
        <f t="shared" si="87"/>
        <v>20 to 30</v>
      </c>
    </row>
    <row r="2802" spans="1:9">
      <c r="A2802" s="1" t="s">
        <v>178</v>
      </c>
      <c r="B2802" s="1" t="s">
        <v>207</v>
      </c>
      <c r="C2802" s="1" t="s">
        <v>17</v>
      </c>
      <c r="D2802" s="1" t="s">
        <v>1</v>
      </c>
      <c r="E2802" s="11">
        <v>104.92973979516201</v>
      </c>
      <c r="F2802" s="1">
        <v>27</v>
      </c>
      <c r="G2802" s="1">
        <f>IFERROR(VLOOKUP(C2802&amp;"|"&amp;D2802,TaxRates!$C:$D,2,0),55)</f>
        <v>13</v>
      </c>
      <c r="H2802" s="13">
        <f t="shared" si="86"/>
        <v>120.60889631627818</v>
      </c>
      <c r="I2802" s="1" t="str">
        <f t="shared" si="87"/>
        <v>20 to 30</v>
      </c>
    </row>
    <row r="2803" spans="1:9">
      <c r="A2803" s="1" t="s">
        <v>178</v>
      </c>
      <c r="B2803" s="1" t="s">
        <v>207</v>
      </c>
      <c r="C2803" s="1" t="s">
        <v>17</v>
      </c>
      <c r="D2803" s="1" t="s">
        <v>1</v>
      </c>
      <c r="E2803" s="11">
        <v>95.805545262286003</v>
      </c>
      <c r="F2803" s="1">
        <v>27</v>
      </c>
      <c r="G2803" s="1">
        <f>IFERROR(VLOOKUP(C2803&amp;"|"&amp;D2803,TaxRates!$C:$D,2,0),55)</f>
        <v>13</v>
      </c>
      <c r="H2803" s="13">
        <f t="shared" si="86"/>
        <v>110.12131639343218</v>
      </c>
      <c r="I2803" s="1" t="str">
        <f t="shared" si="87"/>
        <v>20 to 30</v>
      </c>
    </row>
    <row r="2804" spans="1:9">
      <c r="A2804" s="1" t="s">
        <v>178</v>
      </c>
      <c r="B2804" s="1" t="s">
        <v>207</v>
      </c>
      <c r="C2804" s="1" t="s">
        <v>17</v>
      </c>
      <c r="D2804" s="1" t="s">
        <v>1</v>
      </c>
      <c r="E2804" s="11">
        <v>67.133154636163695</v>
      </c>
      <c r="F2804" s="1">
        <v>28</v>
      </c>
      <c r="G2804" s="1">
        <f>IFERROR(VLOOKUP(C2804&amp;"|"&amp;D2804,TaxRates!$C:$D,2,0),55)</f>
        <v>13</v>
      </c>
      <c r="H2804" s="13">
        <f t="shared" si="86"/>
        <v>77.16454555880884</v>
      </c>
      <c r="I2804" s="1" t="str">
        <f t="shared" si="87"/>
        <v>20 to 30</v>
      </c>
    </row>
    <row r="2805" spans="1:9">
      <c r="A2805" s="1" t="s">
        <v>178</v>
      </c>
      <c r="B2805" s="1" t="s">
        <v>207</v>
      </c>
      <c r="C2805" s="1" t="s">
        <v>17</v>
      </c>
      <c r="D2805" s="1" t="s">
        <v>1</v>
      </c>
      <c r="E2805" s="11">
        <v>175.377778018204</v>
      </c>
      <c r="F2805" s="1">
        <v>28</v>
      </c>
      <c r="G2805" s="1">
        <f>IFERROR(VLOOKUP(C2805&amp;"|"&amp;D2805,TaxRates!$C:$D,2,0),55)</f>
        <v>13</v>
      </c>
      <c r="H2805" s="13">
        <f t="shared" si="86"/>
        <v>201.58365289448736</v>
      </c>
      <c r="I2805" s="1" t="str">
        <f t="shared" si="87"/>
        <v>20 to 30</v>
      </c>
    </row>
    <row r="2806" spans="1:9">
      <c r="A2806" s="1" t="s">
        <v>178</v>
      </c>
      <c r="B2806" s="1" t="s">
        <v>207</v>
      </c>
      <c r="C2806" s="1" t="s">
        <v>17</v>
      </c>
      <c r="D2806" s="1" t="s">
        <v>1</v>
      </c>
      <c r="E2806" s="11">
        <v>179.610791193289</v>
      </c>
      <c r="F2806" s="1">
        <v>28</v>
      </c>
      <c r="G2806" s="1">
        <f>IFERROR(VLOOKUP(C2806&amp;"|"&amp;D2806,TaxRates!$C:$D,2,0),55)</f>
        <v>13</v>
      </c>
      <c r="H2806" s="13">
        <f t="shared" si="86"/>
        <v>206.44918527964253</v>
      </c>
      <c r="I2806" s="1" t="str">
        <f t="shared" si="87"/>
        <v>20 to 30</v>
      </c>
    </row>
    <row r="2807" spans="1:9">
      <c r="A2807" s="1" t="s">
        <v>178</v>
      </c>
      <c r="B2807" s="1" t="s">
        <v>207</v>
      </c>
      <c r="C2807" s="1" t="s">
        <v>17</v>
      </c>
      <c r="D2807" s="1" t="s">
        <v>1</v>
      </c>
      <c r="E2807" s="11">
        <v>46.244579504161898</v>
      </c>
      <c r="F2807" s="1">
        <v>28</v>
      </c>
      <c r="G2807" s="1">
        <f>IFERROR(VLOOKUP(C2807&amp;"|"&amp;D2807,TaxRates!$C:$D,2,0),55)</f>
        <v>13</v>
      </c>
      <c r="H2807" s="13">
        <f t="shared" si="86"/>
        <v>53.154689085243561</v>
      </c>
      <c r="I2807" s="1" t="str">
        <f t="shared" si="87"/>
        <v>20 to 30</v>
      </c>
    </row>
    <row r="2808" spans="1:9">
      <c r="A2808" s="1" t="s">
        <v>178</v>
      </c>
      <c r="B2808" s="1" t="s">
        <v>207</v>
      </c>
      <c r="C2808" s="1" t="s">
        <v>17</v>
      </c>
      <c r="D2808" s="1" t="s">
        <v>1</v>
      </c>
      <c r="E2808" s="11">
        <v>26.975879488504098</v>
      </c>
      <c r="F2808" s="1">
        <v>28</v>
      </c>
      <c r="G2808" s="1">
        <f>IFERROR(VLOOKUP(C2808&amp;"|"&amp;D2808,TaxRates!$C:$D,2,0),55)</f>
        <v>13</v>
      </c>
      <c r="H2808" s="13">
        <f t="shared" si="86"/>
        <v>31.006758032763333</v>
      </c>
      <c r="I2808" s="1" t="str">
        <f t="shared" si="87"/>
        <v>20 to 30</v>
      </c>
    </row>
    <row r="2809" spans="1:9">
      <c r="A2809" s="1" t="s">
        <v>178</v>
      </c>
      <c r="B2809" s="1" t="s">
        <v>207</v>
      </c>
      <c r="C2809" s="1" t="s">
        <v>17</v>
      </c>
      <c r="D2809" s="1" t="s">
        <v>1</v>
      </c>
      <c r="E2809" s="11">
        <v>56.356026311099598</v>
      </c>
      <c r="F2809" s="1">
        <v>28</v>
      </c>
      <c r="G2809" s="1">
        <f>IFERROR(VLOOKUP(C2809&amp;"|"&amp;D2809,TaxRates!$C:$D,2,0),55)</f>
        <v>13</v>
      </c>
      <c r="H2809" s="13">
        <f t="shared" si="86"/>
        <v>64.777041736896095</v>
      </c>
      <c r="I2809" s="1" t="str">
        <f t="shared" si="87"/>
        <v>20 to 30</v>
      </c>
    </row>
    <row r="2810" spans="1:9">
      <c r="A2810" s="1" t="s">
        <v>178</v>
      </c>
      <c r="B2810" s="1" t="s">
        <v>207</v>
      </c>
      <c r="C2810" s="1" t="s">
        <v>17</v>
      </c>
      <c r="D2810" s="1" t="s">
        <v>1</v>
      </c>
      <c r="E2810" s="11">
        <v>39.617817664572797</v>
      </c>
      <c r="F2810" s="1">
        <v>29</v>
      </c>
      <c r="G2810" s="1">
        <f>IFERROR(VLOOKUP(C2810&amp;"|"&amp;D2810,TaxRates!$C:$D,2,0),55)</f>
        <v>13</v>
      </c>
      <c r="H2810" s="13">
        <f t="shared" si="86"/>
        <v>45.537721453531951</v>
      </c>
      <c r="I2810" s="1" t="str">
        <f t="shared" si="87"/>
        <v>20 to 30</v>
      </c>
    </row>
    <row r="2811" spans="1:9">
      <c r="A2811" s="1" t="s">
        <v>178</v>
      </c>
      <c r="B2811" s="1" t="s">
        <v>207</v>
      </c>
      <c r="C2811" s="1" t="s">
        <v>17</v>
      </c>
      <c r="D2811" s="1" t="s">
        <v>1</v>
      </c>
      <c r="E2811" s="11">
        <v>94.819795655308596</v>
      </c>
      <c r="F2811" s="1">
        <v>29</v>
      </c>
      <c r="G2811" s="1">
        <f>IFERROR(VLOOKUP(C2811&amp;"|"&amp;D2811,TaxRates!$C:$D,2,0),55)</f>
        <v>13</v>
      </c>
      <c r="H2811" s="13">
        <f t="shared" si="86"/>
        <v>108.9882708681708</v>
      </c>
      <c r="I2811" s="1" t="str">
        <f t="shared" si="87"/>
        <v>20 to 30</v>
      </c>
    </row>
    <row r="2812" spans="1:9">
      <c r="A2812" s="1" t="s">
        <v>178</v>
      </c>
      <c r="B2812" s="1" t="s">
        <v>207</v>
      </c>
      <c r="C2812" s="1" t="s">
        <v>17</v>
      </c>
      <c r="D2812" s="1" t="s">
        <v>1</v>
      </c>
      <c r="E2812" s="11">
        <v>302.94670009800399</v>
      </c>
      <c r="F2812" s="1">
        <v>29</v>
      </c>
      <c r="G2812" s="1">
        <f>IFERROR(VLOOKUP(C2812&amp;"|"&amp;D2812,TaxRates!$C:$D,2,0),55)</f>
        <v>13</v>
      </c>
      <c r="H2812" s="13">
        <f t="shared" si="86"/>
        <v>348.2145978137977</v>
      </c>
      <c r="I2812" s="1" t="str">
        <f t="shared" si="87"/>
        <v>20 to 30</v>
      </c>
    </row>
    <row r="2813" spans="1:9">
      <c r="A2813" s="1" t="s">
        <v>178</v>
      </c>
      <c r="B2813" s="1" t="s">
        <v>207</v>
      </c>
      <c r="C2813" s="1" t="s">
        <v>17</v>
      </c>
      <c r="D2813" s="1" t="s">
        <v>1</v>
      </c>
      <c r="E2813" s="11">
        <v>234.53778110768801</v>
      </c>
      <c r="F2813" s="1">
        <v>29</v>
      </c>
      <c r="G2813" s="1">
        <f>IFERROR(VLOOKUP(C2813&amp;"|"&amp;D2813,TaxRates!$C:$D,2,0),55)</f>
        <v>13</v>
      </c>
      <c r="H2813" s="13">
        <f t="shared" si="86"/>
        <v>269.58365644561837</v>
      </c>
      <c r="I2813" s="1" t="str">
        <f t="shared" si="87"/>
        <v>20 to 30</v>
      </c>
    </row>
    <row r="2814" spans="1:9">
      <c r="A2814" s="1" t="s">
        <v>178</v>
      </c>
      <c r="B2814" s="1" t="s">
        <v>207</v>
      </c>
      <c r="C2814" s="1" t="s">
        <v>17</v>
      </c>
      <c r="D2814" s="1" t="s">
        <v>1</v>
      </c>
      <c r="E2814" s="11">
        <v>69.529908634836005</v>
      </c>
      <c r="F2814" s="1">
        <v>29</v>
      </c>
      <c r="G2814" s="1">
        <f>IFERROR(VLOOKUP(C2814&amp;"|"&amp;D2814,TaxRates!$C:$D,2,0),55)</f>
        <v>13</v>
      </c>
      <c r="H2814" s="13">
        <f t="shared" si="86"/>
        <v>79.919435212455184</v>
      </c>
      <c r="I2814" s="1" t="str">
        <f t="shared" si="87"/>
        <v>20 to 30</v>
      </c>
    </row>
    <row r="2815" spans="1:9">
      <c r="A2815" s="1" t="s">
        <v>178</v>
      </c>
      <c r="B2815" s="1" t="s">
        <v>207</v>
      </c>
      <c r="C2815" s="1" t="s">
        <v>17</v>
      </c>
      <c r="D2815" s="1" t="s">
        <v>1</v>
      </c>
      <c r="E2815" s="11">
        <v>127.414147370167</v>
      </c>
      <c r="F2815" s="1">
        <v>29</v>
      </c>
      <c r="G2815" s="1">
        <f>IFERROR(VLOOKUP(C2815&amp;"|"&amp;D2815,TaxRates!$C:$D,2,0),55)</f>
        <v>13</v>
      </c>
      <c r="H2815" s="13">
        <f t="shared" si="86"/>
        <v>146.45304295421494</v>
      </c>
      <c r="I2815" s="1" t="str">
        <f t="shared" si="87"/>
        <v>20 to 30</v>
      </c>
    </row>
    <row r="2816" spans="1:9">
      <c r="A2816" s="1" t="s">
        <v>178</v>
      </c>
      <c r="B2816" s="1" t="s">
        <v>207</v>
      </c>
      <c r="C2816" s="1" t="s">
        <v>17</v>
      </c>
      <c r="D2816" s="1" t="s">
        <v>1</v>
      </c>
      <c r="E2816" s="11">
        <v>74.400052653454594</v>
      </c>
      <c r="F2816" s="1">
        <v>29</v>
      </c>
      <c r="G2816" s="1">
        <f>IFERROR(VLOOKUP(C2816&amp;"|"&amp;D2816,TaxRates!$C:$D,2,0),55)</f>
        <v>13</v>
      </c>
      <c r="H2816" s="13">
        <f t="shared" si="86"/>
        <v>85.517301900522526</v>
      </c>
      <c r="I2816" s="1" t="str">
        <f t="shared" si="87"/>
        <v>20 to 30</v>
      </c>
    </row>
    <row r="2817" spans="1:9">
      <c r="A2817" s="1" t="s">
        <v>178</v>
      </c>
      <c r="B2817" s="1" t="s">
        <v>207</v>
      </c>
      <c r="C2817" s="1" t="s">
        <v>17</v>
      </c>
      <c r="D2817" s="1" t="s">
        <v>1</v>
      </c>
      <c r="E2817" s="11">
        <v>77.772037589517595</v>
      </c>
      <c r="F2817" s="1">
        <v>29</v>
      </c>
      <c r="G2817" s="1">
        <f>IFERROR(VLOOKUP(C2817&amp;"|"&amp;D2817,TaxRates!$C:$D,2,0),55)</f>
        <v>13</v>
      </c>
      <c r="H2817" s="13">
        <f t="shared" si="86"/>
        <v>89.393146654617922</v>
      </c>
      <c r="I2817" s="1" t="str">
        <f t="shared" si="87"/>
        <v>20 to 30</v>
      </c>
    </row>
    <row r="2818" spans="1:9">
      <c r="A2818" s="1" t="s">
        <v>178</v>
      </c>
      <c r="B2818" s="1" t="s">
        <v>207</v>
      </c>
      <c r="C2818" s="1" t="s">
        <v>17</v>
      </c>
      <c r="D2818" s="1" t="s">
        <v>1</v>
      </c>
      <c r="E2818" s="11">
        <v>122.785932752042</v>
      </c>
      <c r="F2818" s="1">
        <v>29</v>
      </c>
      <c r="G2818" s="1">
        <f>IFERROR(VLOOKUP(C2818&amp;"|"&amp;D2818,TaxRates!$C:$D,2,0),55)</f>
        <v>13</v>
      </c>
      <c r="H2818" s="13">
        <f t="shared" si="86"/>
        <v>141.13325603682989</v>
      </c>
      <c r="I2818" s="1" t="str">
        <f t="shared" si="87"/>
        <v>20 to 30</v>
      </c>
    </row>
    <row r="2819" spans="1:9">
      <c r="A2819" s="1" t="s">
        <v>178</v>
      </c>
      <c r="B2819" s="1" t="s">
        <v>207</v>
      </c>
      <c r="C2819" s="1" t="s">
        <v>17</v>
      </c>
      <c r="D2819" s="1" t="s">
        <v>1</v>
      </c>
      <c r="E2819" s="11">
        <v>185.84235158983699</v>
      </c>
      <c r="F2819" s="1">
        <v>30</v>
      </c>
      <c r="G2819" s="1">
        <f>IFERROR(VLOOKUP(C2819&amp;"|"&amp;D2819,TaxRates!$C:$D,2,0),55)</f>
        <v>13</v>
      </c>
      <c r="H2819" s="13">
        <f t="shared" ref="H2819:H2882" si="88">E2819/(1-(G2819*0.01))</f>
        <v>213.61189837912298</v>
      </c>
      <c r="I2819" s="1" t="str">
        <f t="shared" ref="I2819:I2882" si="89">VLOOKUP(F2819,$M$4:$N$9,2, 1)</f>
        <v>30 to 40</v>
      </c>
    </row>
    <row r="2820" spans="1:9">
      <c r="A2820" s="1" t="s">
        <v>178</v>
      </c>
      <c r="B2820" s="1" t="s">
        <v>207</v>
      </c>
      <c r="C2820" s="1" t="s">
        <v>17</v>
      </c>
      <c r="D2820" s="1" t="s">
        <v>1</v>
      </c>
      <c r="E2820" s="11">
        <v>43.8929055180039</v>
      </c>
      <c r="F2820" s="1">
        <v>30</v>
      </c>
      <c r="G2820" s="1">
        <f>IFERROR(VLOOKUP(C2820&amp;"|"&amp;D2820,TaxRates!$C:$D,2,0),55)</f>
        <v>13</v>
      </c>
      <c r="H2820" s="13">
        <f t="shared" si="88"/>
        <v>50.451615537935517</v>
      </c>
      <c r="I2820" s="1" t="str">
        <f t="shared" si="89"/>
        <v>30 to 40</v>
      </c>
    </row>
    <row r="2821" spans="1:9">
      <c r="A2821" s="1" t="s">
        <v>178</v>
      </c>
      <c r="B2821" s="1" t="s">
        <v>207</v>
      </c>
      <c r="C2821" s="1" t="s">
        <v>17</v>
      </c>
      <c r="D2821" s="1" t="s">
        <v>1</v>
      </c>
      <c r="E2821" s="11">
        <v>129.95966541013601</v>
      </c>
      <c r="F2821" s="1">
        <v>30</v>
      </c>
      <c r="G2821" s="1">
        <f>IFERROR(VLOOKUP(C2821&amp;"|"&amp;D2821,TaxRates!$C:$D,2,0),55)</f>
        <v>13</v>
      </c>
      <c r="H2821" s="13">
        <f t="shared" si="88"/>
        <v>149.37892575877703</v>
      </c>
      <c r="I2821" s="1" t="str">
        <f t="shared" si="89"/>
        <v>30 to 40</v>
      </c>
    </row>
    <row r="2822" spans="1:9">
      <c r="A2822" s="1" t="s">
        <v>178</v>
      </c>
      <c r="B2822" s="1" t="s">
        <v>207</v>
      </c>
      <c r="C2822" s="1" t="s">
        <v>17</v>
      </c>
      <c r="D2822" s="1" t="s">
        <v>1</v>
      </c>
      <c r="E2822" s="11">
        <v>131.81095125738699</v>
      </c>
      <c r="F2822" s="1">
        <v>30</v>
      </c>
      <c r="G2822" s="1">
        <f>IFERROR(VLOOKUP(C2822&amp;"|"&amp;D2822,TaxRates!$C:$D,2,0),55)</f>
        <v>13</v>
      </c>
      <c r="H2822" s="13">
        <f t="shared" si="88"/>
        <v>151.50684052573217</v>
      </c>
      <c r="I2822" s="1" t="str">
        <f t="shared" si="89"/>
        <v>30 to 40</v>
      </c>
    </row>
    <row r="2823" spans="1:9">
      <c r="A2823" s="1" t="s">
        <v>178</v>
      </c>
      <c r="B2823" s="1" t="s">
        <v>207</v>
      </c>
      <c r="C2823" s="1" t="s">
        <v>17</v>
      </c>
      <c r="D2823" s="1" t="s">
        <v>1</v>
      </c>
      <c r="E2823" s="11">
        <v>130.659908271191</v>
      </c>
      <c r="F2823" s="1">
        <v>30</v>
      </c>
      <c r="G2823" s="1">
        <f>IFERROR(VLOOKUP(C2823&amp;"|"&amp;D2823,TaxRates!$C:$D,2,0),55)</f>
        <v>13</v>
      </c>
      <c r="H2823" s="13">
        <f t="shared" si="88"/>
        <v>150.18380261056436</v>
      </c>
      <c r="I2823" s="1" t="str">
        <f t="shared" si="89"/>
        <v>30 to 40</v>
      </c>
    </row>
    <row r="2824" spans="1:9">
      <c r="A2824" s="1" t="s">
        <v>178</v>
      </c>
      <c r="B2824" s="1" t="s">
        <v>207</v>
      </c>
      <c r="C2824" s="1" t="s">
        <v>17</v>
      </c>
      <c r="D2824" s="1" t="s">
        <v>1</v>
      </c>
      <c r="E2824" s="11">
        <v>118.07056344305499</v>
      </c>
      <c r="F2824" s="1">
        <v>30</v>
      </c>
      <c r="G2824" s="1">
        <f>IFERROR(VLOOKUP(C2824&amp;"|"&amp;D2824,TaxRates!$C:$D,2,0),55)</f>
        <v>13</v>
      </c>
      <c r="H2824" s="13">
        <f t="shared" si="88"/>
        <v>135.7132913138563</v>
      </c>
      <c r="I2824" s="1" t="str">
        <f t="shared" si="89"/>
        <v>30 to 40</v>
      </c>
    </row>
    <row r="2825" spans="1:9">
      <c r="A2825" s="1" t="s">
        <v>178</v>
      </c>
      <c r="B2825" s="1" t="s">
        <v>207</v>
      </c>
      <c r="C2825" s="1" t="s">
        <v>17</v>
      </c>
      <c r="D2825" s="1" t="s">
        <v>1</v>
      </c>
      <c r="E2825" s="11">
        <v>191.78690257337701</v>
      </c>
      <c r="F2825" s="1">
        <v>30</v>
      </c>
      <c r="G2825" s="1">
        <f>IFERROR(VLOOKUP(C2825&amp;"|"&amp;D2825,TaxRates!$C:$D,2,0),55)</f>
        <v>13</v>
      </c>
      <c r="H2825" s="13">
        <f t="shared" si="88"/>
        <v>220.44471560158277</v>
      </c>
      <c r="I2825" s="1" t="str">
        <f t="shared" si="89"/>
        <v>30 to 40</v>
      </c>
    </row>
    <row r="2826" spans="1:9">
      <c r="A2826" s="1" t="s">
        <v>178</v>
      </c>
      <c r="B2826" s="1" t="s">
        <v>207</v>
      </c>
      <c r="C2826" s="1" t="s">
        <v>17</v>
      </c>
      <c r="D2826" s="1" t="s">
        <v>1</v>
      </c>
      <c r="E2826" s="11">
        <v>41.8838396269539</v>
      </c>
      <c r="F2826" s="1">
        <v>30</v>
      </c>
      <c r="G2826" s="1">
        <f>IFERROR(VLOOKUP(C2826&amp;"|"&amp;D2826,TaxRates!$C:$D,2,0),55)</f>
        <v>13</v>
      </c>
      <c r="H2826" s="13">
        <f t="shared" si="88"/>
        <v>48.14234439879759</v>
      </c>
      <c r="I2826" s="1" t="str">
        <f t="shared" si="89"/>
        <v>30 to 40</v>
      </c>
    </row>
    <row r="2827" spans="1:9">
      <c r="A2827" s="1" t="s">
        <v>178</v>
      </c>
      <c r="B2827" s="1" t="s">
        <v>207</v>
      </c>
      <c r="C2827" s="1" t="s">
        <v>17</v>
      </c>
      <c r="D2827" s="1" t="s">
        <v>1</v>
      </c>
      <c r="E2827" s="11">
        <v>101.521690849088</v>
      </c>
      <c r="F2827" s="1">
        <v>30</v>
      </c>
      <c r="G2827" s="1">
        <f>IFERROR(VLOOKUP(C2827&amp;"|"&amp;D2827,TaxRates!$C:$D,2,0),55)</f>
        <v>13</v>
      </c>
      <c r="H2827" s="13">
        <f t="shared" si="88"/>
        <v>116.69159867711265</v>
      </c>
      <c r="I2827" s="1" t="str">
        <f t="shared" si="89"/>
        <v>30 to 40</v>
      </c>
    </row>
    <row r="2828" spans="1:9">
      <c r="A2828" s="1" t="s">
        <v>178</v>
      </c>
      <c r="B2828" s="1" t="s">
        <v>207</v>
      </c>
      <c r="C2828" s="1" t="s">
        <v>17</v>
      </c>
      <c r="D2828" s="1" t="s">
        <v>1</v>
      </c>
      <c r="E2828" s="11">
        <v>99.635843658910204</v>
      </c>
      <c r="F2828" s="1">
        <v>30</v>
      </c>
      <c r="G2828" s="1">
        <f>IFERROR(VLOOKUP(C2828&amp;"|"&amp;D2828,TaxRates!$C:$D,2,0),55)</f>
        <v>13</v>
      </c>
      <c r="H2828" s="13">
        <f t="shared" si="88"/>
        <v>114.52395822863242</v>
      </c>
      <c r="I2828" s="1" t="str">
        <f t="shared" si="89"/>
        <v>30 to 40</v>
      </c>
    </row>
    <row r="2829" spans="1:9">
      <c r="A2829" s="1" t="s">
        <v>178</v>
      </c>
      <c r="B2829" s="1" t="s">
        <v>207</v>
      </c>
      <c r="C2829" s="1" t="s">
        <v>17</v>
      </c>
      <c r="D2829" s="1" t="s">
        <v>1</v>
      </c>
      <c r="E2829" s="11">
        <v>117.361304579498</v>
      </c>
      <c r="F2829" s="1">
        <v>30</v>
      </c>
      <c r="G2829" s="1">
        <f>IFERROR(VLOOKUP(C2829&amp;"|"&amp;D2829,TaxRates!$C:$D,2,0),55)</f>
        <v>13</v>
      </c>
      <c r="H2829" s="13">
        <f t="shared" si="88"/>
        <v>134.89805124080229</v>
      </c>
      <c r="I2829" s="1" t="str">
        <f t="shared" si="89"/>
        <v>30 to 40</v>
      </c>
    </row>
    <row r="2830" spans="1:9">
      <c r="A2830" s="1" t="s">
        <v>178</v>
      </c>
      <c r="B2830" s="1" t="s">
        <v>207</v>
      </c>
      <c r="C2830" s="1" t="s">
        <v>17</v>
      </c>
      <c r="D2830" s="1" t="s">
        <v>1</v>
      </c>
      <c r="E2830" s="11">
        <v>54.951032587740002</v>
      </c>
      <c r="F2830" s="1">
        <v>30</v>
      </c>
      <c r="G2830" s="1">
        <f>IFERROR(VLOOKUP(C2830&amp;"|"&amp;D2830,TaxRates!$C:$D,2,0),55)</f>
        <v>13</v>
      </c>
      <c r="H2830" s="13">
        <f t="shared" si="88"/>
        <v>63.162106422689661</v>
      </c>
      <c r="I2830" s="1" t="str">
        <f t="shared" si="89"/>
        <v>30 to 40</v>
      </c>
    </row>
    <row r="2831" spans="1:9">
      <c r="A2831" s="1" t="s">
        <v>178</v>
      </c>
      <c r="B2831" s="1" t="s">
        <v>207</v>
      </c>
      <c r="C2831" s="1" t="s">
        <v>17</v>
      </c>
      <c r="D2831" s="1" t="s">
        <v>1</v>
      </c>
      <c r="E2831" s="11">
        <v>45.057472507954401</v>
      </c>
      <c r="F2831" s="1">
        <v>30</v>
      </c>
      <c r="G2831" s="1">
        <f>IFERROR(VLOOKUP(C2831&amp;"|"&amp;D2831,TaxRates!$C:$D,2,0),55)</f>
        <v>13</v>
      </c>
      <c r="H2831" s="13">
        <f t="shared" si="88"/>
        <v>51.790198285005062</v>
      </c>
      <c r="I2831" s="1" t="str">
        <f t="shared" si="89"/>
        <v>30 to 40</v>
      </c>
    </row>
    <row r="2832" spans="1:9">
      <c r="A2832" s="1" t="s">
        <v>178</v>
      </c>
      <c r="B2832" s="1" t="s">
        <v>207</v>
      </c>
      <c r="C2832" s="1" t="s">
        <v>17</v>
      </c>
      <c r="D2832" s="1" t="s">
        <v>1</v>
      </c>
      <c r="E2832" s="11">
        <v>58.154718810416597</v>
      </c>
      <c r="F2832" s="1">
        <v>30</v>
      </c>
      <c r="G2832" s="1">
        <f>IFERROR(VLOOKUP(C2832&amp;"|"&amp;D2832,TaxRates!$C:$D,2,0),55)</f>
        <v>13</v>
      </c>
      <c r="H2832" s="13">
        <f t="shared" si="88"/>
        <v>66.844504379789186</v>
      </c>
      <c r="I2832" s="1" t="str">
        <f t="shared" si="89"/>
        <v>30 to 40</v>
      </c>
    </row>
    <row r="2833" spans="1:9">
      <c r="A2833" s="1" t="s">
        <v>178</v>
      </c>
      <c r="B2833" s="1" t="s">
        <v>207</v>
      </c>
      <c r="C2833" s="1" t="s">
        <v>17</v>
      </c>
      <c r="D2833" s="1" t="s">
        <v>1</v>
      </c>
      <c r="E2833" s="11">
        <v>82.349161526793907</v>
      </c>
      <c r="F2833" s="1">
        <v>30</v>
      </c>
      <c r="G2833" s="1">
        <f>IFERROR(VLOOKUP(C2833&amp;"|"&amp;D2833,TaxRates!$C:$D,2,0),55)</f>
        <v>13</v>
      </c>
      <c r="H2833" s="13">
        <f t="shared" si="88"/>
        <v>94.654208651487252</v>
      </c>
      <c r="I2833" s="1" t="str">
        <f t="shared" si="89"/>
        <v>30 to 40</v>
      </c>
    </row>
    <row r="2834" spans="1:9">
      <c r="A2834" s="1" t="s">
        <v>178</v>
      </c>
      <c r="B2834" s="1" t="s">
        <v>207</v>
      </c>
      <c r="C2834" s="1" t="s">
        <v>17</v>
      </c>
      <c r="D2834" s="1" t="s">
        <v>1</v>
      </c>
      <c r="E2834" s="11">
        <v>123.579340972292</v>
      </c>
      <c r="F2834" s="1">
        <v>31</v>
      </c>
      <c r="G2834" s="1">
        <f>IFERROR(VLOOKUP(C2834&amp;"|"&amp;D2834,TaxRates!$C:$D,2,0),55)</f>
        <v>13</v>
      </c>
      <c r="H2834" s="13">
        <f t="shared" si="88"/>
        <v>142.04521950838162</v>
      </c>
      <c r="I2834" s="1" t="str">
        <f t="shared" si="89"/>
        <v>30 to 40</v>
      </c>
    </row>
    <row r="2835" spans="1:9">
      <c r="A2835" s="1" t="s">
        <v>178</v>
      </c>
      <c r="B2835" s="1" t="s">
        <v>207</v>
      </c>
      <c r="C2835" s="1" t="s">
        <v>17</v>
      </c>
      <c r="D2835" s="1" t="s">
        <v>1</v>
      </c>
      <c r="E2835" s="11">
        <v>64.658261949133504</v>
      </c>
      <c r="F2835" s="1">
        <v>31</v>
      </c>
      <c r="G2835" s="1">
        <f>IFERROR(VLOOKUP(C2835&amp;"|"&amp;D2835,TaxRates!$C:$D,2,0),55)</f>
        <v>13</v>
      </c>
      <c r="H2835" s="13">
        <f t="shared" si="88"/>
        <v>74.319841320843111</v>
      </c>
      <c r="I2835" s="1" t="str">
        <f t="shared" si="89"/>
        <v>30 to 40</v>
      </c>
    </row>
    <row r="2836" spans="1:9">
      <c r="A2836" s="1" t="s">
        <v>178</v>
      </c>
      <c r="B2836" s="1" t="s">
        <v>207</v>
      </c>
      <c r="C2836" s="1" t="s">
        <v>17</v>
      </c>
      <c r="D2836" s="1" t="s">
        <v>1</v>
      </c>
      <c r="E2836" s="11">
        <v>81.706020014924505</v>
      </c>
      <c r="F2836" s="1">
        <v>31</v>
      </c>
      <c r="G2836" s="1">
        <f>IFERROR(VLOOKUP(C2836&amp;"|"&amp;D2836,TaxRates!$C:$D,2,0),55)</f>
        <v>13</v>
      </c>
      <c r="H2836" s="13">
        <f t="shared" si="88"/>
        <v>93.914965534395989</v>
      </c>
      <c r="I2836" s="1" t="str">
        <f t="shared" si="89"/>
        <v>30 to 40</v>
      </c>
    </row>
    <row r="2837" spans="1:9">
      <c r="A2837" s="1" t="s">
        <v>178</v>
      </c>
      <c r="B2837" s="1" t="s">
        <v>207</v>
      </c>
      <c r="C2837" s="1" t="s">
        <v>17</v>
      </c>
      <c r="D2837" s="1" t="s">
        <v>1</v>
      </c>
      <c r="E2837" s="11">
        <v>66.898738571089794</v>
      </c>
      <c r="F2837" s="1">
        <v>31</v>
      </c>
      <c r="G2837" s="1">
        <f>IFERROR(VLOOKUP(C2837&amp;"|"&amp;D2837,TaxRates!$C:$D,2,0),55)</f>
        <v>13</v>
      </c>
      <c r="H2837" s="13">
        <f t="shared" si="88"/>
        <v>76.895101805850345</v>
      </c>
      <c r="I2837" s="1" t="str">
        <f t="shared" si="89"/>
        <v>30 to 40</v>
      </c>
    </row>
    <row r="2838" spans="1:9">
      <c r="A2838" s="1" t="s">
        <v>178</v>
      </c>
      <c r="B2838" s="1" t="s">
        <v>207</v>
      </c>
      <c r="C2838" s="1" t="s">
        <v>17</v>
      </c>
      <c r="D2838" s="1" t="s">
        <v>1</v>
      </c>
      <c r="E2838" s="11">
        <v>169.51587372427301</v>
      </c>
      <c r="F2838" s="1">
        <v>31</v>
      </c>
      <c r="G2838" s="1">
        <f>IFERROR(VLOOKUP(C2838&amp;"|"&amp;D2838,TaxRates!$C:$D,2,0),55)</f>
        <v>13</v>
      </c>
      <c r="H2838" s="13">
        <f t="shared" si="88"/>
        <v>194.84583186698046</v>
      </c>
      <c r="I2838" s="1" t="str">
        <f t="shared" si="89"/>
        <v>30 to 40</v>
      </c>
    </row>
    <row r="2839" spans="1:9">
      <c r="A2839" s="1" t="s">
        <v>178</v>
      </c>
      <c r="B2839" s="1" t="s">
        <v>207</v>
      </c>
      <c r="C2839" s="1" t="s">
        <v>17</v>
      </c>
      <c r="D2839" s="1" t="s">
        <v>1</v>
      </c>
      <c r="E2839" s="11">
        <v>589.54588499127101</v>
      </c>
      <c r="F2839" s="1">
        <v>31</v>
      </c>
      <c r="G2839" s="1">
        <f>IFERROR(VLOOKUP(C2839&amp;"|"&amp;D2839,TaxRates!$C:$D,2,0),55)</f>
        <v>13</v>
      </c>
      <c r="H2839" s="13">
        <f t="shared" si="88"/>
        <v>677.63894826582873</v>
      </c>
      <c r="I2839" s="1" t="str">
        <f t="shared" si="89"/>
        <v>30 to 40</v>
      </c>
    </row>
    <row r="2840" spans="1:9">
      <c r="A2840" s="1" t="s">
        <v>178</v>
      </c>
      <c r="B2840" s="1" t="s">
        <v>207</v>
      </c>
      <c r="C2840" s="1" t="s">
        <v>17</v>
      </c>
      <c r="D2840" s="1" t="s">
        <v>1</v>
      </c>
      <c r="E2840" s="11">
        <v>254.73512938113899</v>
      </c>
      <c r="F2840" s="1">
        <v>32</v>
      </c>
      <c r="G2840" s="1">
        <f>IFERROR(VLOOKUP(C2840&amp;"|"&amp;D2840,TaxRates!$C:$D,2,0),55)</f>
        <v>13</v>
      </c>
      <c r="H2840" s="13">
        <f t="shared" si="88"/>
        <v>292.79899928866553</v>
      </c>
      <c r="I2840" s="1" t="str">
        <f t="shared" si="89"/>
        <v>30 to 40</v>
      </c>
    </row>
    <row r="2841" spans="1:9">
      <c r="A2841" s="1" t="s">
        <v>178</v>
      </c>
      <c r="B2841" s="1" t="s">
        <v>207</v>
      </c>
      <c r="C2841" s="1" t="s">
        <v>17</v>
      </c>
      <c r="D2841" s="1" t="s">
        <v>1</v>
      </c>
      <c r="E2841" s="11">
        <v>63.597378987965698</v>
      </c>
      <c r="F2841" s="1">
        <v>32</v>
      </c>
      <c r="G2841" s="1">
        <f>IFERROR(VLOOKUP(C2841&amp;"|"&amp;D2841,TaxRates!$C:$D,2,0),55)</f>
        <v>13</v>
      </c>
      <c r="H2841" s="13">
        <f t="shared" si="88"/>
        <v>73.100435618351383</v>
      </c>
      <c r="I2841" s="1" t="str">
        <f t="shared" si="89"/>
        <v>30 to 40</v>
      </c>
    </row>
    <row r="2842" spans="1:9">
      <c r="A2842" s="1" t="s">
        <v>178</v>
      </c>
      <c r="B2842" s="1" t="s">
        <v>207</v>
      </c>
      <c r="C2842" s="1" t="s">
        <v>17</v>
      </c>
      <c r="D2842" s="1" t="s">
        <v>1</v>
      </c>
      <c r="E2842" s="11">
        <v>60.246431391076001</v>
      </c>
      <c r="F2842" s="1">
        <v>32</v>
      </c>
      <c r="G2842" s="1">
        <f>IFERROR(VLOOKUP(C2842&amp;"|"&amp;D2842,TaxRates!$C:$D,2,0),55)</f>
        <v>13</v>
      </c>
      <c r="H2842" s="13">
        <f t="shared" si="88"/>
        <v>69.248771713880458</v>
      </c>
      <c r="I2842" s="1" t="str">
        <f t="shared" si="89"/>
        <v>30 to 40</v>
      </c>
    </row>
    <row r="2843" spans="1:9">
      <c r="A2843" s="1" t="s">
        <v>178</v>
      </c>
      <c r="B2843" s="1" t="s">
        <v>207</v>
      </c>
      <c r="C2843" s="1" t="s">
        <v>17</v>
      </c>
      <c r="D2843" s="1" t="s">
        <v>1</v>
      </c>
      <c r="E2843" s="11">
        <v>56.743714418721801</v>
      </c>
      <c r="F2843" s="1">
        <v>32</v>
      </c>
      <c r="G2843" s="1">
        <f>IFERROR(VLOOKUP(C2843&amp;"|"&amp;D2843,TaxRates!$C:$D,2,0),55)</f>
        <v>13</v>
      </c>
      <c r="H2843" s="13">
        <f t="shared" si="88"/>
        <v>65.222660251404363</v>
      </c>
      <c r="I2843" s="1" t="str">
        <f t="shared" si="89"/>
        <v>30 to 40</v>
      </c>
    </row>
    <row r="2844" spans="1:9">
      <c r="A2844" s="1" t="s">
        <v>178</v>
      </c>
      <c r="B2844" s="1" t="s">
        <v>207</v>
      </c>
      <c r="C2844" s="1" t="s">
        <v>17</v>
      </c>
      <c r="D2844" s="1" t="s">
        <v>1</v>
      </c>
      <c r="E2844" s="11">
        <v>141.08390983155999</v>
      </c>
      <c r="F2844" s="1">
        <v>32</v>
      </c>
      <c r="G2844" s="1">
        <f>IFERROR(VLOOKUP(C2844&amp;"|"&amp;D2844,TaxRates!$C:$D,2,0),55)</f>
        <v>13</v>
      </c>
      <c r="H2844" s="13">
        <f t="shared" si="88"/>
        <v>162.16541359949426</v>
      </c>
      <c r="I2844" s="1" t="str">
        <f t="shared" si="89"/>
        <v>30 to 40</v>
      </c>
    </row>
    <row r="2845" spans="1:9">
      <c r="A2845" s="1" t="s">
        <v>178</v>
      </c>
      <c r="B2845" s="1" t="s">
        <v>207</v>
      </c>
      <c r="C2845" s="1" t="s">
        <v>17</v>
      </c>
      <c r="D2845" s="1" t="s">
        <v>1</v>
      </c>
      <c r="E2845" s="11">
        <v>293.43030945625401</v>
      </c>
      <c r="F2845" s="1">
        <v>32</v>
      </c>
      <c r="G2845" s="1">
        <f>IFERROR(VLOOKUP(C2845&amp;"|"&amp;D2845,TaxRates!$C:$D,2,0),55)</f>
        <v>13</v>
      </c>
      <c r="H2845" s="13">
        <f t="shared" si="88"/>
        <v>337.27621776580918</v>
      </c>
      <c r="I2845" s="1" t="str">
        <f t="shared" si="89"/>
        <v>30 to 40</v>
      </c>
    </row>
    <row r="2846" spans="1:9">
      <c r="A2846" s="1" t="s">
        <v>178</v>
      </c>
      <c r="B2846" s="1" t="s">
        <v>207</v>
      </c>
      <c r="C2846" s="1" t="s">
        <v>17</v>
      </c>
      <c r="D2846" s="1" t="s">
        <v>1</v>
      </c>
      <c r="E2846" s="11">
        <v>110.190577255571</v>
      </c>
      <c r="F2846" s="1">
        <v>32</v>
      </c>
      <c r="G2846" s="1">
        <f>IFERROR(VLOOKUP(C2846&amp;"|"&amp;D2846,TaxRates!$C:$D,2,0),55)</f>
        <v>13</v>
      </c>
      <c r="H2846" s="13">
        <f t="shared" si="88"/>
        <v>126.65583592594368</v>
      </c>
      <c r="I2846" s="1" t="str">
        <f t="shared" si="89"/>
        <v>30 to 40</v>
      </c>
    </row>
    <row r="2847" spans="1:9">
      <c r="A2847" s="1" t="s">
        <v>178</v>
      </c>
      <c r="B2847" s="1" t="s">
        <v>207</v>
      </c>
      <c r="C2847" s="1" t="s">
        <v>17</v>
      </c>
      <c r="D2847" s="1" t="s">
        <v>1</v>
      </c>
      <c r="E2847" s="11">
        <v>85.216250322697803</v>
      </c>
      <c r="F2847" s="1">
        <v>32</v>
      </c>
      <c r="G2847" s="1">
        <f>IFERROR(VLOOKUP(C2847&amp;"|"&amp;D2847,TaxRates!$C:$D,2,0),55)</f>
        <v>13</v>
      </c>
      <c r="H2847" s="13">
        <f t="shared" si="88"/>
        <v>97.949713014595176</v>
      </c>
      <c r="I2847" s="1" t="str">
        <f t="shared" si="89"/>
        <v>30 to 40</v>
      </c>
    </row>
    <row r="2848" spans="1:9">
      <c r="A2848" s="1" t="s">
        <v>178</v>
      </c>
      <c r="B2848" s="1" t="s">
        <v>207</v>
      </c>
      <c r="C2848" s="1" t="s">
        <v>17</v>
      </c>
      <c r="D2848" s="1" t="s">
        <v>1</v>
      </c>
      <c r="E2848" s="11">
        <v>151.72579811908199</v>
      </c>
      <c r="F2848" s="1">
        <v>32</v>
      </c>
      <c r="G2848" s="1">
        <f>IFERROR(VLOOKUP(C2848&amp;"|"&amp;D2848,TaxRates!$C:$D,2,0),55)</f>
        <v>13</v>
      </c>
      <c r="H2848" s="13">
        <f t="shared" si="88"/>
        <v>174.39746910239307</v>
      </c>
      <c r="I2848" s="1" t="str">
        <f t="shared" si="89"/>
        <v>30 to 40</v>
      </c>
    </row>
    <row r="2849" spans="1:9">
      <c r="A2849" s="1" t="s">
        <v>178</v>
      </c>
      <c r="B2849" s="1" t="s">
        <v>207</v>
      </c>
      <c r="C2849" s="1" t="s">
        <v>17</v>
      </c>
      <c r="D2849" s="1" t="s">
        <v>1</v>
      </c>
      <c r="E2849" s="11">
        <v>273.31260253824502</v>
      </c>
      <c r="F2849" s="1">
        <v>33</v>
      </c>
      <c r="G2849" s="1">
        <f>IFERROR(VLOOKUP(C2849&amp;"|"&amp;D2849,TaxRates!$C:$D,2,0),55)</f>
        <v>13</v>
      </c>
      <c r="H2849" s="13">
        <f t="shared" si="88"/>
        <v>314.15241671062648</v>
      </c>
      <c r="I2849" s="1" t="str">
        <f t="shared" si="89"/>
        <v>30 to 40</v>
      </c>
    </row>
    <row r="2850" spans="1:9">
      <c r="A2850" s="1" t="s">
        <v>178</v>
      </c>
      <c r="B2850" s="1" t="s">
        <v>207</v>
      </c>
      <c r="C2850" s="1" t="s">
        <v>17</v>
      </c>
      <c r="D2850" s="1" t="s">
        <v>1</v>
      </c>
      <c r="E2850" s="11">
        <v>84.072720671920607</v>
      </c>
      <c r="F2850" s="1">
        <v>33</v>
      </c>
      <c r="G2850" s="1">
        <f>IFERROR(VLOOKUP(C2850&amp;"|"&amp;D2850,TaxRates!$C:$D,2,0),55)</f>
        <v>13</v>
      </c>
      <c r="H2850" s="13">
        <f t="shared" si="88"/>
        <v>96.635311117150124</v>
      </c>
      <c r="I2850" s="1" t="str">
        <f t="shared" si="89"/>
        <v>30 to 40</v>
      </c>
    </row>
    <row r="2851" spans="1:9">
      <c r="A2851" s="1" t="s">
        <v>178</v>
      </c>
      <c r="B2851" s="1" t="s">
        <v>207</v>
      </c>
      <c r="C2851" s="1" t="s">
        <v>17</v>
      </c>
      <c r="D2851" s="1" t="s">
        <v>1</v>
      </c>
      <c r="E2851" s="11">
        <v>159.12643350683101</v>
      </c>
      <c r="F2851" s="1">
        <v>33</v>
      </c>
      <c r="G2851" s="1">
        <f>IFERROR(VLOOKUP(C2851&amp;"|"&amp;D2851,TaxRates!$C:$D,2,0),55)</f>
        <v>13</v>
      </c>
      <c r="H2851" s="13">
        <f t="shared" si="88"/>
        <v>182.90394655957587</v>
      </c>
      <c r="I2851" s="1" t="str">
        <f t="shared" si="89"/>
        <v>30 to 40</v>
      </c>
    </row>
    <row r="2852" spans="1:9">
      <c r="A2852" s="1" t="s">
        <v>178</v>
      </c>
      <c r="B2852" s="1" t="s">
        <v>207</v>
      </c>
      <c r="C2852" s="1" t="s">
        <v>17</v>
      </c>
      <c r="D2852" s="1" t="s">
        <v>1</v>
      </c>
      <c r="E2852" s="11">
        <v>79.563216753415603</v>
      </c>
      <c r="F2852" s="1">
        <v>33</v>
      </c>
      <c r="G2852" s="1">
        <f>IFERROR(VLOOKUP(C2852&amp;"|"&amp;D2852,TaxRates!$C:$D,2,0),55)</f>
        <v>13</v>
      </c>
      <c r="H2852" s="13">
        <f t="shared" si="88"/>
        <v>91.451973279788049</v>
      </c>
      <c r="I2852" s="1" t="str">
        <f t="shared" si="89"/>
        <v>30 to 40</v>
      </c>
    </row>
    <row r="2853" spans="1:9">
      <c r="A2853" s="1" t="s">
        <v>178</v>
      </c>
      <c r="B2853" s="1" t="s">
        <v>207</v>
      </c>
      <c r="C2853" s="1" t="s">
        <v>17</v>
      </c>
      <c r="D2853" s="1" t="s">
        <v>1</v>
      </c>
      <c r="E2853" s="11">
        <v>43.421068053688501</v>
      </c>
      <c r="F2853" s="1">
        <v>33</v>
      </c>
      <c r="G2853" s="1">
        <f>IFERROR(VLOOKUP(C2853&amp;"|"&amp;D2853,TaxRates!$C:$D,2,0),55)</f>
        <v>13</v>
      </c>
      <c r="H2853" s="13">
        <f t="shared" si="88"/>
        <v>49.909273624929313</v>
      </c>
      <c r="I2853" s="1" t="str">
        <f t="shared" si="89"/>
        <v>30 to 40</v>
      </c>
    </row>
    <row r="2854" spans="1:9">
      <c r="A2854" s="1" t="s">
        <v>178</v>
      </c>
      <c r="B2854" s="1" t="s">
        <v>207</v>
      </c>
      <c r="C2854" s="1" t="s">
        <v>17</v>
      </c>
      <c r="D2854" s="1" t="s">
        <v>1</v>
      </c>
      <c r="E2854" s="11">
        <v>120.033046654507</v>
      </c>
      <c r="F2854" s="1">
        <v>33</v>
      </c>
      <c r="G2854" s="1">
        <f>IFERROR(VLOOKUP(C2854&amp;"|"&amp;D2854,TaxRates!$C:$D,2,0),55)</f>
        <v>13</v>
      </c>
      <c r="H2854" s="13">
        <f t="shared" si="88"/>
        <v>137.9690191431115</v>
      </c>
      <c r="I2854" s="1" t="str">
        <f t="shared" si="89"/>
        <v>30 to 40</v>
      </c>
    </row>
    <row r="2855" spans="1:9">
      <c r="A2855" s="1" t="s">
        <v>178</v>
      </c>
      <c r="B2855" s="1" t="s">
        <v>207</v>
      </c>
      <c r="C2855" s="1" t="s">
        <v>17</v>
      </c>
      <c r="D2855" s="1" t="s">
        <v>1</v>
      </c>
      <c r="E2855" s="11">
        <v>25.425127058015299</v>
      </c>
      <c r="F2855" s="1">
        <v>33</v>
      </c>
      <c r="G2855" s="1">
        <f>IFERROR(VLOOKUP(C2855&amp;"|"&amp;D2855,TaxRates!$C:$D,2,0),55)</f>
        <v>13</v>
      </c>
      <c r="H2855" s="13">
        <f t="shared" si="88"/>
        <v>29.224283974730231</v>
      </c>
      <c r="I2855" s="1" t="str">
        <f t="shared" si="89"/>
        <v>30 to 40</v>
      </c>
    </row>
    <row r="2856" spans="1:9">
      <c r="A2856" s="1" t="s">
        <v>178</v>
      </c>
      <c r="B2856" s="1" t="s">
        <v>207</v>
      </c>
      <c r="C2856" s="1" t="s">
        <v>17</v>
      </c>
      <c r="D2856" s="1" t="s">
        <v>1</v>
      </c>
      <c r="E2856" s="11">
        <v>113.440846157846</v>
      </c>
      <c r="F2856" s="1">
        <v>33</v>
      </c>
      <c r="G2856" s="1">
        <f>IFERROR(VLOOKUP(C2856&amp;"|"&amp;D2856,TaxRates!$C:$D,2,0),55)</f>
        <v>13</v>
      </c>
      <c r="H2856" s="13">
        <f t="shared" si="88"/>
        <v>130.39177719292644</v>
      </c>
      <c r="I2856" s="1" t="str">
        <f t="shared" si="89"/>
        <v>30 to 40</v>
      </c>
    </row>
    <row r="2857" spans="1:9">
      <c r="A2857" s="1" t="s">
        <v>178</v>
      </c>
      <c r="B2857" s="1" t="s">
        <v>207</v>
      </c>
      <c r="C2857" s="1" t="s">
        <v>17</v>
      </c>
      <c r="D2857" s="1" t="s">
        <v>1</v>
      </c>
      <c r="E2857" s="11">
        <v>212.93543911087801</v>
      </c>
      <c r="F2857" s="1">
        <v>33</v>
      </c>
      <c r="G2857" s="1">
        <f>IFERROR(VLOOKUP(C2857&amp;"|"&amp;D2857,TaxRates!$C:$D,2,0),55)</f>
        <v>13</v>
      </c>
      <c r="H2857" s="13">
        <f t="shared" si="88"/>
        <v>244.75337828836552</v>
      </c>
      <c r="I2857" s="1" t="str">
        <f t="shared" si="89"/>
        <v>30 to 40</v>
      </c>
    </row>
    <row r="2858" spans="1:9">
      <c r="A2858" s="1" t="s">
        <v>178</v>
      </c>
      <c r="B2858" s="1" t="s">
        <v>207</v>
      </c>
      <c r="C2858" s="1" t="s">
        <v>17</v>
      </c>
      <c r="D2858" s="1" t="s">
        <v>1</v>
      </c>
      <c r="E2858" s="11">
        <v>122.665719385337</v>
      </c>
      <c r="F2858" s="1">
        <v>33</v>
      </c>
      <c r="G2858" s="1">
        <f>IFERROR(VLOOKUP(C2858&amp;"|"&amp;D2858,TaxRates!$C:$D,2,0),55)</f>
        <v>13</v>
      </c>
      <c r="H2858" s="13">
        <f t="shared" si="88"/>
        <v>140.99507975326091</v>
      </c>
      <c r="I2858" s="1" t="str">
        <f t="shared" si="89"/>
        <v>30 to 40</v>
      </c>
    </row>
    <row r="2859" spans="1:9">
      <c r="A2859" s="1" t="s">
        <v>178</v>
      </c>
      <c r="B2859" s="1" t="s">
        <v>207</v>
      </c>
      <c r="C2859" s="1" t="s">
        <v>17</v>
      </c>
      <c r="D2859" s="1" t="s">
        <v>1</v>
      </c>
      <c r="E2859" s="11">
        <v>189.67415265354501</v>
      </c>
      <c r="F2859" s="1">
        <v>33</v>
      </c>
      <c r="G2859" s="1">
        <f>IFERROR(VLOOKUP(C2859&amp;"|"&amp;D2859,TaxRates!$C:$D,2,0),55)</f>
        <v>13</v>
      </c>
      <c r="H2859" s="13">
        <f t="shared" si="88"/>
        <v>218.01626741786782</v>
      </c>
      <c r="I2859" s="1" t="str">
        <f t="shared" si="89"/>
        <v>30 to 40</v>
      </c>
    </row>
    <row r="2860" spans="1:9">
      <c r="A2860" s="1" t="s">
        <v>178</v>
      </c>
      <c r="B2860" s="1" t="s">
        <v>207</v>
      </c>
      <c r="C2860" s="1" t="s">
        <v>17</v>
      </c>
      <c r="D2860" s="1" t="s">
        <v>1</v>
      </c>
      <c r="E2860" s="11">
        <v>88.241119162401304</v>
      </c>
      <c r="F2860" s="1">
        <v>33</v>
      </c>
      <c r="G2860" s="1">
        <f>IFERROR(VLOOKUP(C2860&amp;"|"&amp;D2860,TaxRates!$C:$D,2,0),55)</f>
        <v>13</v>
      </c>
      <c r="H2860" s="13">
        <f t="shared" si="88"/>
        <v>101.42657374988656</v>
      </c>
      <c r="I2860" s="1" t="str">
        <f t="shared" si="89"/>
        <v>30 to 40</v>
      </c>
    </row>
    <row r="2861" spans="1:9">
      <c r="A2861" s="1" t="s">
        <v>178</v>
      </c>
      <c r="B2861" s="1" t="s">
        <v>207</v>
      </c>
      <c r="C2861" s="1" t="s">
        <v>17</v>
      </c>
      <c r="D2861" s="1" t="s">
        <v>1</v>
      </c>
      <c r="E2861" s="11">
        <v>118.978174361675</v>
      </c>
      <c r="F2861" s="1">
        <v>34</v>
      </c>
      <c r="G2861" s="1">
        <f>IFERROR(VLOOKUP(C2861&amp;"|"&amp;D2861,TaxRates!$C:$D,2,0),55)</f>
        <v>13</v>
      </c>
      <c r="H2861" s="13">
        <f t="shared" si="88"/>
        <v>136.75652225479885</v>
      </c>
      <c r="I2861" s="1" t="str">
        <f t="shared" si="89"/>
        <v>30 to 40</v>
      </c>
    </row>
    <row r="2862" spans="1:9">
      <c r="A2862" s="1" t="s">
        <v>178</v>
      </c>
      <c r="B2862" s="1" t="s">
        <v>207</v>
      </c>
      <c r="C2862" s="1" t="s">
        <v>17</v>
      </c>
      <c r="D2862" s="1" t="s">
        <v>1</v>
      </c>
      <c r="E2862" s="11">
        <v>206.15390256165699</v>
      </c>
      <c r="F2862" s="1">
        <v>34</v>
      </c>
      <c r="G2862" s="1">
        <f>IFERROR(VLOOKUP(C2862&amp;"|"&amp;D2862,TaxRates!$C:$D,2,0),55)</f>
        <v>13</v>
      </c>
      <c r="H2862" s="13">
        <f t="shared" si="88"/>
        <v>236.95850869155976</v>
      </c>
      <c r="I2862" s="1" t="str">
        <f t="shared" si="89"/>
        <v>30 to 40</v>
      </c>
    </row>
    <row r="2863" spans="1:9">
      <c r="A2863" s="1" t="s">
        <v>178</v>
      </c>
      <c r="B2863" s="1" t="s">
        <v>207</v>
      </c>
      <c r="C2863" s="1" t="s">
        <v>17</v>
      </c>
      <c r="D2863" s="1" t="s">
        <v>1</v>
      </c>
      <c r="E2863" s="11">
        <v>103.82527948856399</v>
      </c>
      <c r="F2863" s="1">
        <v>34</v>
      </c>
      <c r="G2863" s="1">
        <f>IFERROR(VLOOKUP(C2863&amp;"|"&amp;D2863,TaxRates!$C:$D,2,0),55)</f>
        <v>13</v>
      </c>
      <c r="H2863" s="13">
        <f t="shared" si="88"/>
        <v>119.3394017109931</v>
      </c>
      <c r="I2863" s="1" t="str">
        <f t="shared" si="89"/>
        <v>30 to 40</v>
      </c>
    </row>
    <row r="2864" spans="1:9">
      <c r="A2864" s="1" t="s">
        <v>178</v>
      </c>
      <c r="B2864" s="1" t="s">
        <v>207</v>
      </c>
      <c r="C2864" s="1" t="s">
        <v>17</v>
      </c>
      <c r="D2864" s="1" t="s">
        <v>1</v>
      </c>
      <c r="E2864" s="11">
        <v>92.722072406313998</v>
      </c>
      <c r="F2864" s="1">
        <v>34</v>
      </c>
      <c r="G2864" s="1">
        <f>IFERROR(VLOOKUP(C2864&amp;"|"&amp;D2864,TaxRates!$C:$D,2,0),55)</f>
        <v>13</v>
      </c>
      <c r="H2864" s="13">
        <f t="shared" si="88"/>
        <v>106.57709471990115</v>
      </c>
      <c r="I2864" s="1" t="str">
        <f t="shared" si="89"/>
        <v>30 to 40</v>
      </c>
    </row>
    <row r="2865" spans="1:9">
      <c r="A2865" s="1" t="s">
        <v>178</v>
      </c>
      <c r="B2865" s="1" t="s">
        <v>207</v>
      </c>
      <c r="C2865" s="1" t="s">
        <v>17</v>
      </c>
      <c r="D2865" s="1" t="s">
        <v>1</v>
      </c>
      <c r="E2865" s="11">
        <v>203.33640177951801</v>
      </c>
      <c r="F2865" s="1">
        <v>34</v>
      </c>
      <c r="G2865" s="1">
        <f>IFERROR(VLOOKUP(C2865&amp;"|"&amp;D2865,TaxRates!$C:$D,2,0),55)</f>
        <v>13</v>
      </c>
      <c r="H2865" s="13">
        <f t="shared" si="88"/>
        <v>233.720002045423</v>
      </c>
      <c r="I2865" s="1" t="str">
        <f t="shared" si="89"/>
        <v>30 to 40</v>
      </c>
    </row>
    <row r="2866" spans="1:9">
      <c r="A2866" s="1" t="s">
        <v>178</v>
      </c>
      <c r="B2866" s="1" t="s">
        <v>207</v>
      </c>
      <c r="C2866" s="1" t="s">
        <v>17</v>
      </c>
      <c r="D2866" s="1" t="s">
        <v>1</v>
      </c>
      <c r="E2866" s="11">
        <v>66.154918364605294</v>
      </c>
      <c r="F2866" s="1">
        <v>34</v>
      </c>
      <c r="G2866" s="1">
        <f>IFERROR(VLOOKUP(C2866&amp;"|"&amp;D2866,TaxRates!$C:$D,2,0),55)</f>
        <v>13</v>
      </c>
      <c r="H2866" s="13">
        <f t="shared" si="88"/>
        <v>76.040136051270451</v>
      </c>
      <c r="I2866" s="1" t="str">
        <f t="shared" si="89"/>
        <v>30 to 40</v>
      </c>
    </row>
    <row r="2867" spans="1:9">
      <c r="A2867" s="1" t="s">
        <v>178</v>
      </c>
      <c r="B2867" s="1" t="s">
        <v>207</v>
      </c>
      <c r="C2867" s="1" t="s">
        <v>17</v>
      </c>
      <c r="D2867" s="1" t="s">
        <v>1</v>
      </c>
      <c r="E2867" s="11">
        <v>22.425803558736401</v>
      </c>
      <c r="F2867" s="1">
        <v>34</v>
      </c>
      <c r="G2867" s="1">
        <f>IFERROR(VLOOKUP(C2867&amp;"|"&amp;D2867,TaxRates!$C:$D,2,0),55)</f>
        <v>13</v>
      </c>
      <c r="H2867" s="13">
        <f t="shared" si="88"/>
        <v>25.776785699697012</v>
      </c>
      <c r="I2867" s="1" t="str">
        <f t="shared" si="89"/>
        <v>30 to 40</v>
      </c>
    </row>
    <row r="2868" spans="1:9">
      <c r="A2868" s="1" t="s">
        <v>178</v>
      </c>
      <c r="B2868" s="1" t="s">
        <v>207</v>
      </c>
      <c r="C2868" s="1" t="s">
        <v>17</v>
      </c>
      <c r="D2868" s="1" t="s">
        <v>1</v>
      </c>
      <c r="E2868" s="11">
        <v>159.69594433159401</v>
      </c>
      <c r="F2868" s="1">
        <v>34</v>
      </c>
      <c r="G2868" s="1">
        <f>IFERROR(VLOOKUP(C2868&amp;"|"&amp;D2868,TaxRates!$C:$D,2,0),55)</f>
        <v>13</v>
      </c>
      <c r="H2868" s="13">
        <f t="shared" si="88"/>
        <v>183.5585567029816</v>
      </c>
      <c r="I2868" s="1" t="str">
        <f t="shared" si="89"/>
        <v>30 to 40</v>
      </c>
    </row>
    <row r="2869" spans="1:9">
      <c r="A2869" s="1" t="s">
        <v>178</v>
      </c>
      <c r="B2869" s="1" t="s">
        <v>207</v>
      </c>
      <c r="C2869" s="1" t="s">
        <v>17</v>
      </c>
      <c r="D2869" s="1" t="s">
        <v>1</v>
      </c>
      <c r="E2869" s="11">
        <v>49.739783141097099</v>
      </c>
      <c r="F2869" s="1">
        <v>35</v>
      </c>
      <c r="G2869" s="1">
        <f>IFERROR(VLOOKUP(C2869&amp;"|"&amp;D2869,TaxRates!$C:$D,2,0),55)</f>
        <v>13</v>
      </c>
      <c r="H2869" s="13">
        <f t="shared" si="88"/>
        <v>57.172164529996664</v>
      </c>
      <c r="I2869" s="1" t="str">
        <f t="shared" si="89"/>
        <v>30 to 40</v>
      </c>
    </row>
    <row r="2870" spans="1:9">
      <c r="A2870" s="1" t="s">
        <v>178</v>
      </c>
      <c r="B2870" s="1" t="s">
        <v>207</v>
      </c>
      <c r="C2870" s="1" t="s">
        <v>17</v>
      </c>
      <c r="D2870" s="1" t="s">
        <v>1</v>
      </c>
      <c r="E2870" s="11">
        <v>206.350751949635</v>
      </c>
      <c r="F2870" s="1">
        <v>35</v>
      </c>
      <c r="G2870" s="1">
        <f>IFERROR(VLOOKUP(C2870&amp;"|"&amp;D2870,TaxRates!$C:$D,2,0),55)</f>
        <v>13</v>
      </c>
      <c r="H2870" s="13">
        <f t="shared" si="88"/>
        <v>237.18477235590231</v>
      </c>
      <c r="I2870" s="1" t="str">
        <f t="shared" si="89"/>
        <v>30 to 40</v>
      </c>
    </row>
    <row r="2871" spans="1:9">
      <c r="A2871" s="1" t="s">
        <v>178</v>
      </c>
      <c r="B2871" s="1" t="s">
        <v>207</v>
      </c>
      <c r="C2871" s="1" t="s">
        <v>17</v>
      </c>
      <c r="D2871" s="1" t="s">
        <v>1</v>
      </c>
      <c r="E2871" s="11">
        <v>66.931797246933598</v>
      </c>
      <c r="F2871" s="1">
        <v>35</v>
      </c>
      <c r="G2871" s="1">
        <f>IFERROR(VLOOKUP(C2871&amp;"|"&amp;D2871,TaxRates!$C:$D,2,0),55)</f>
        <v>13</v>
      </c>
      <c r="H2871" s="13">
        <f t="shared" si="88"/>
        <v>76.93310028383172</v>
      </c>
      <c r="I2871" s="1" t="str">
        <f t="shared" si="89"/>
        <v>30 to 40</v>
      </c>
    </row>
    <row r="2872" spans="1:9">
      <c r="A2872" s="1" t="s">
        <v>178</v>
      </c>
      <c r="B2872" s="1" t="s">
        <v>207</v>
      </c>
      <c r="C2872" s="1" t="s">
        <v>17</v>
      </c>
      <c r="D2872" s="1" t="s">
        <v>1</v>
      </c>
      <c r="E2872" s="11">
        <v>94.819795655308596</v>
      </c>
      <c r="F2872" s="1">
        <v>35</v>
      </c>
      <c r="G2872" s="1">
        <f>IFERROR(VLOOKUP(C2872&amp;"|"&amp;D2872,TaxRates!$C:$D,2,0),55)</f>
        <v>13</v>
      </c>
      <c r="H2872" s="13">
        <f t="shared" si="88"/>
        <v>108.9882708681708</v>
      </c>
      <c r="I2872" s="1" t="str">
        <f t="shared" si="89"/>
        <v>30 to 40</v>
      </c>
    </row>
    <row r="2873" spans="1:9">
      <c r="A2873" s="1" t="s">
        <v>178</v>
      </c>
      <c r="B2873" s="1" t="s">
        <v>207</v>
      </c>
      <c r="C2873" s="1" t="s">
        <v>17</v>
      </c>
      <c r="D2873" s="1" t="s">
        <v>1</v>
      </c>
      <c r="E2873" s="11">
        <v>76.293413179051498</v>
      </c>
      <c r="F2873" s="1">
        <v>35</v>
      </c>
      <c r="G2873" s="1">
        <f>IFERROR(VLOOKUP(C2873&amp;"|"&amp;D2873,TaxRates!$C:$D,2,0),55)</f>
        <v>13</v>
      </c>
      <c r="H2873" s="13">
        <f t="shared" si="88"/>
        <v>87.693578366725859</v>
      </c>
      <c r="I2873" s="1" t="str">
        <f t="shared" si="89"/>
        <v>30 to 40</v>
      </c>
    </row>
    <row r="2874" spans="1:9">
      <c r="A2874" s="1" t="s">
        <v>178</v>
      </c>
      <c r="B2874" s="1" t="s">
        <v>207</v>
      </c>
      <c r="C2874" s="1" t="s">
        <v>17</v>
      </c>
      <c r="D2874" s="1" t="s">
        <v>1</v>
      </c>
      <c r="E2874" s="11">
        <v>50.205609937077298</v>
      </c>
      <c r="F2874" s="1">
        <v>35</v>
      </c>
      <c r="G2874" s="1">
        <f>IFERROR(VLOOKUP(C2874&amp;"|"&amp;D2874,TaxRates!$C:$D,2,0),55)</f>
        <v>13</v>
      </c>
      <c r="H2874" s="13">
        <f t="shared" si="88"/>
        <v>57.70759762882448</v>
      </c>
      <c r="I2874" s="1" t="str">
        <f t="shared" si="89"/>
        <v>30 to 40</v>
      </c>
    </row>
    <row r="2875" spans="1:9">
      <c r="A2875" s="1" t="s">
        <v>178</v>
      </c>
      <c r="B2875" s="1" t="s">
        <v>207</v>
      </c>
      <c r="C2875" s="1" t="s">
        <v>17</v>
      </c>
      <c r="D2875" s="1" t="s">
        <v>1</v>
      </c>
      <c r="E2875" s="11">
        <v>267.24483285383201</v>
      </c>
      <c r="F2875" s="1">
        <v>35</v>
      </c>
      <c r="G2875" s="1">
        <f>IFERROR(VLOOKUP(C2875&amp;"|"&amp;D2875,TaxRates!$C:$D,2,0),55)</f>
        <v>13</v>
      </c>
      <c r="H2875" s="13">
        <f t="shared" si="88"/>
        <v>307.17796879750807</v>
      </c>
      <c r="I2875" s="1" t="str">
        <f t="shared" si="89"/>
        <v>30 to 40</v>
      </c>
    </row>
    <row r="2876" spans="1:9">
      <c r="A2876" s="1" t="s">
        <v>178</v>
      </c>
      <c r="B2876" s="1" t="s">
        <v>207</v>
      </c>
      <c r="C2876" s="1" t="s">
        <v>17</v>
      </c>
      <c r="D2876" s="1" t="s">
        <v>1</v>
      </c>
      <c r="E2876" s="11">
        <v>36.3164580814488</v>
      </c>
      <c r="F2876" s="1">
        <v>35</v>
      </c>
      <c r="G2876" s="1">
        <f>IFERROR(VLOOKUP(C2876&amp;"|"&amp;D2876,TaxRates!$C:$D,2,0),55)</f>
        <v>13</v>
      </c>
      <c r="H2876" s="13">
        <f t="shared" si="88"/>
        <v>41.743055266033103</v>
      </c>
      <c r="I2876" s="1" t="str">
        <f t="shared" si="89"/>
        <v>30 to 40</v>
      </c>
    </row>
    <row r="2877" spans="1:9">
      <c r="A2877" s="1" t="s">
        <v>178</v>
      </c>
      <c r="B2877" s="1" t="s">
        <v>207</v>
      </c>
      <c r="C2877" s="1" t="s">
        <v>17</v>
      </c>
      <c r="D2877" s="1" t="s">
        <v>1</v>
      </c>
      <c r="E2877" s="11">
        <v>15.901223080846201</v>
      </c>
      <c r="F2877" s="1">
        <v>35</v>
      </c>
      <c r="G2877" s="1">
        <f>IFERROR(VLOOKUP(C2877&amp;"|"&amp;D2877,TaxRates!$C:$D,2,0),55)</f>
        <v>13</v>
      </c>
      <c r="H2877" s="13">
        <f t="shared" si="88"/>
        <v>18.277267909018622</v>
      </c>
      <c r="I2877" s="1" t="str">
        <f t="shared" si="89"/>
        <v>30 to 40</v>
      </c>
    </row>
    <row r="2878" spans="1:9">
      <c r="A2878" s="1" t="s">
        <v>178</v>
      </c>
      <c r="B2878" s="1" t="s">
        <v>207</v>
      </c>
      <c r="C2878" s="1" t="s">
        <v>17</v>
      </c>
      <c r="D2878" s="1" t="s">
        <v>1</v>
      </c>
      <c r="E2878" s="11">
        <v>373.59609571027602</v>
      </c>
      <c r="F2878" s="1">
        <v>35</v>
      </c>
      <c r="G2878" s="1">
        <f>IFERROR(VLOOKUP(C2878&amp;"|"&amp;D2878,TaxRates!$C:$D,2,0),55)</f>
        <v>13</v>
      </c>
      <c r="H2878" s="13">
        <f t="shared" si="88"/>
        <v>429.42079966698395</v>
      </c>
      <c r="I2878" s="1" t="str">
        <f t="shared" si="89"/>
        <v>30 to 40</v>
      </c>
    </row>
    <row r="2879" spans="1:9">
      <c r="A2879" s="1" t="s">
        <v>178</v>
      </c>
      <c r="B2879" s="1" t="s">
        <v>207</v>
      </c>
      <c r="C2879" s="1" t="s">
        <v>17</v>
      </c>
      <c r="D2879" s="1" t="s">
        <v>1</v>
      </c>
      <c r="E2879" s="11">
        <v>259.70895742853997</v>
      </c>
      <c r="F2879" s="1">
        <v>35</v>
      </c>
      <c r="G2879" s="1">
        <f>IFERROR(VLOOKUP(C2879&amp;"|"&amp;D2879,TaxRates!$C:$D,2,0),55)</f>
        <v>13</v>
      </c>
      <c r="H2879" s="13">
        <f t="shared" si="88"/>
        <v>298.51604302131034</v>
      </c>
      <c r="I2879" s="1" t="str">
        <f t="shared" si="89"/>
        <v>30 to 40</v>
      </c>
    </row>
    <row r="2880" spans="1:9">
      <c r="A2880" s="1" t="s">
        <v>178</v>
      </c>
      <c r="B2880" s="1" t="s">
        <v>207</v>
      </c>
      <c r="C2880" s="1" t="s">
        <v>17</v>
      </c>
      <c r="D2880" s="1" t="s">
        <v>1</v>
      </c>
      <c r="E2880" s="11">
        <v>106.16643480513601</v>
      </c>
      <c r="F2880" s="1">
        <v>36</v>
      </c>
      <c r="G2880" s="1">
        <f>IFERROR(VLOOKUP(C2880&amp;"|"&amp;D2880,TaxRates!$C:$D,2,0),55)</f>
        <v>13</v>
      </c>
      <c r="H2880" s="13">
        <f t="shared" si="88"/>
        <v>122.03038483348966</v>
      </c>
      <c r="I2880" s="1" t="str">
        <f t="shared" si="89"/>
        <v>30 to 40</v>
      </c>
    </row>
    <row r="2881" spans="1:9">
      <c r="A2881" s="1" t="s">
        <v>178</v>
      </c>
      <c r="B2881" s="1" t="s">
        <v>207</v>
      </c>
      <c r="C2881" s="1" t="s">
        <v>17</v>
      </c>
      <c r="D2881" s="1" t="s">
        <v>1</v>
      </c>
      <c r="E2881" s="11">
        <v>44.938761808333602</v>
      </c>
      <c r="F2881" s="1">
        <v>36</v>
      </c>
      <c r="G2881" s="1">
        <f>IFERROR(VLOOKUP(C2881&amp;"|"&amp;D2881,TaxRates!$C:$D,2,0),55)</f>
        <v>13</v>
      </c>
      <c r="H2881" s="13">
        <f t="shared" si="88"/>
        <v>51.653749204981153</v>
      </c>
      <c r="I2881" s="1" t="str">
        <f t="shared" si="89"/>
        <v>30 to 40</v>
      </c>
    </row>
    <row r="2882" spans="1:9">
      <c r="A2882" s="1" t="s">
        <v>178</v>
      </c>
      <c r="B2882" s="1" t="s">
        <v>207</v>
      </c>
      <c r="C2882" s="1" t="s">
        <v>17</v>
      </c>
      <c r="D2882" s="1" t="s">
        <v>1</v>
      </c>
      <c r="E2882" s="11">
        <v>87.295941566686693</v>
      </c>
      <c r="F2882" s="1">
        <v>36</v>
      </c>
      <c r="G2882" s="1">
        <f>IFERROR(VLOOKUP(C2882&amp;"|"&amp;D2882,TaxRates!$C:$D,2,0),55)</f>
        <v>13</v>
      </c>
      <c r="H2882" s="13">
        <f t="shared" si="88"/>
        <v>100.34016272032953</v>
      </c>
      <c r="I2882" s="1" t="str">
        <f t="shared" si="89"/>
        <v>30 to 40</v>
      </c>
    </row>
    <row r="2883" spans="1:9">
      <c r="A2883" s="1" t="s">
        <v>178</v>
      </c>
      <c r="B2883" s="1" t="s">
        <v>207</v>
      </c>
      <c r="C2883" s="1" t="s">
        <v>17</v>
      </c>
      <c r="D2883" s="1" t="s">
        <v>1</v>
      </c>
      <c r="E2883" s="11">
        <v>104.687810394669</v>
      </c>
      <c r="F2883" s="1">
        <v>36</v>
      </c>
      <c r="G2883" s="1">
        <f>IFERROR(VLOOKUP(C2883&amp;"|"&amp;D2883,TaxRates!$C:$D,2,0),55)</f>
        <v>13</v>
      </c>
      <c r="H2883" s="13">
        <f t="shared" ref="H2883:H2946" si="90">E2883/(1-(G2883*0.01))</f>
        <v>120.33081654559655</v>
      </c>
      <c r="I2883" s="1" t="str">
        <f t="shared" ref="I2883:I2946" si="91">VLOOKUP(F2883,$M$4:$N$9,2, 1)</f>
        <v>30 to 40</v>
      </c>
    </row>
    <row r="2884" spans="1:9">
      <c r="A2884" s="1" t="s">
        <v>178</v>
      </c>
      <c r="B2884" s="1" t="s">
        <v>207</v>
      </c>
      <c r="C2884" s="1" t="s">
        <v>17</v>
      </c>
      <c r="D2884" s="1" t="s">
        <v>1</v>
      </c>
      <c r="E2884" s="11">
        <v>121.21865098363099</v>
      </c>
      <c r="F2884" s="1">
        <v>36</v>
      </c>
      <c r="G2884" s="1">
        <f>IFERROR(VLOOKUP(C2884&amp;"|"&amp;D2884,TaxRates!$C:$D,2,0),55)</f>
        <v>13</v>
      </c>
      <c r="H2884" s="13">
        <f t="shared" si="90"/>
        <v>139.33178273980573</v>
      </c>
      <c r="I2884" s="1" t="str">
        <f t="shared" si="91"/>
        <v>30 to 40</v>
      </c>
    </row>
    <row r="2885" spans="1:9">
      <c r="A2885" s="1" t="s">
        <v>178</v>
      </c>
      <c r="B2885" s="1" t="s">
        <v>207</v>
      </c>
      <c r="C2885" s="1" t="s">
        <v>17</v>
      </c>
      <c r="D2885" s="1" t="s">
        <v>1</v>
      </c>
      <c r="E2885" s="11">
        <v>108.755530190535</v>
      </c>
      <c r="F2885" s="1">
        <v>36</v>
      </c>
      <c r="G2885" s="1">
        <f>IFERROR(VLOOKUP(C2885&amp;"|"&amp;D2885,TaxRates!$C:$D,2,0),55)</f>
        <v>13</v>
      </c>
      <c r="H2885" s="13">
        <f t="shared" si="90"/>
        <v>125.00635654084482</v>
      </c>
      <c r="I2885" s="1" t="str">
        <f t="shared" si="91"/>
        <v>30 to 40</v>
      </c>
    </row>
    <row r="2886" spans="1:9">
      <c r="A2886" s="1" t="s">
        <v>178</v>
      </c>
      <c r="B2886" s="1" t="s">
        <v>207</v>
      </c>
      <c r="C2886" s="1" t="s">
        <v>17</v>
      </c>
      <c r="D2886" s="1" t="s">
        <v>1</v>
      </c>
      <c r="E2886" s="11">
        <v>121.685980446695</v>
      </c>
      <c r="F2886" s="1">
        <v>36</v>
      </c>
      <c r="G2886" s="1">
        <f>IFERROR(VLOOKUP(C2886&amp;"|"&amp;D2886,TaxRates!$C:$D,2,0),55)</f>
        <v>13</v>
      </c>
      <c r="H2886" s="13">
        <f t="shared" si="90"/>
        <v>139.86894304217816</v>
      </c>
      <c r="I2886" s="1" t="str">
        <f t="shared" si="91"/>
        <v>30 to 40</v>
      </c>
    </row>
    <row r="2887" spans="1:9">
      <c r="A2887" s="1" t="s">
        <v>178</v>
      </c>
      <c r="B2887" s="1" t="s">
        <v>207</v>
      </c>
      <c r="C2887" s="1" t="s">
        <v>17</v>
      </c>
      <c r="D2887" s="1" t="s">
        <v>1</v>
      </c>
      <c r="E2887" s="11">
        <v>262.57003555610902</v>
      </c>
      <c r="F2887" s="1">
        <v>36</v>
      </c>
      <c r="G2887" s="1">
        <f>IFERROR(VLOOKUP(C2887&amp;"|"&amp;D2887,TaxRates!$C:$D,2,0),55)</f>
        <v>13</v>
      </c>
      <c r="H2887" s="13">
        <f t="shared" si="90"/>
        <v>301.80463857024023</v>
      </c>
      <c r="I2887" s="1" t="str">
        <f t="shared" si="91"/>
        <v>30 to 40</v>
      </c>
    </row>
    <row r="2888" spans="1:9">
      <c r="A2888" s="1" t="s">
        <v>178</v>
      </c>
      <c r="B2888" s="1" t="s">
        <v>207</v>
      </c>
      <c r="C2888" s="1" t="s">
        <v>17</v>
      </c>
      <c r="D2888" s="1" t="s">
        <v>1</v>
      </c>
      <c r="E2888" s="11">
        <v>95.479466505099893</v>
      </c>
      <c r="F2888" s="1">
        <v>36</v>
      </c>
      <c r="G2888" s="1">
        <f>IFERROR(VLOOKUP(C2888&amp;"|"&amp;D2888,TaxRates!$C:$D,2,0),55)</f>
        <v>13</v>
      </c>
      <c r="H2888" s="13">
        <f t="shared" si="90"/>
        <v>109.74651322425275</v>
      </c>
      <c r="I2888" s="1" t="str">
        <f t="shared" si="91"/>
        <v>30 to 40</v>
      </c>
    </row>
    <row r="2889" spans="1:9">
      <c r="A2889" s="1" t="s">
        <v>178</v>
      </c>
      <c r="B2889" s="1" t="s">
        <v>207</v>
      </c>
      <c r="C2889" s="1" t="s">
        <v>17</v>
      </c>
      <c r="D2889" s="1" t="s">
        <v>1</v>
      </c>
      <c r="E2889" s="11">
        <v>88.702437957130101</v>
      </c>
      <c r="F2889" s="1">
        <v>36</v>
      </c>
      <c r="G2889" s="1">
        <f>IFERROR(VLOOKUP(C2889&amp;"|"&amp;D2889,TaxRates!$C:$D,2,0),55)</f>
        <v>13</v>
      </c>
      <c r="H2889" s="13">
        <f t="shared" si="90"/>
        <v>101.95682523808058</v>
      </c>
      <c r="I2889" s="1" t="str">
        <f t="shared" si="91"/>
        <v>30 to 40</v>
      </c>
    </row>
    <row r="2890" spans="1:9">
      <c r="A2890" s="1" t="s">
        <v>178</v>
      </c>
      <c r="B2890" s="1" t="s">
        <v>207</v>
      </c>
      <c r="C2890" s="1" t="s">
        <v>17</v>
      </c>
      <c r="D2890" s="1" t="s">
        <v>1</v>
      </c>
      <c r="E2890" s="11">
        <v>64.539551249512797</v>
      </c>
      <c r="F2890" s="1">
        <v>36</v>
      </c>
      <c r="G2890" s="1">
        <f>IFERROR(VLOOKUP(C2890&amp;"|"&amp;D2890,TaxRates!$C:$D,2,0),55)</f>
        <v>13</v>
      </c>
      <c r="H2890" s="13">
        <f t="shared" si="90"/>
        <v>74.183392240819302</v>
      </c>
      <c r="I2890" s="1" t="str">
        <f t="shared" si="91"/>
        <v>30 to 40</v>
      </c>
    </row>
    <row r="2891" spans="1:9">
      <c r="A2891" s="1" t="s">
        <v>178</v>
      </c>
      <c r="B2891" s="1" t="s">
        <v>207</v>
      </c>
      <c r="C2891" s="1" t="s">
        <v>17</v>
      </c>
      <c r="D2891" s="1" t="s">
        <v>1</v>
      </c>
      <c r="E2891" s="11">
        <v>104.57811569755199</v>
      </c>
      <c r="F2891" s="1">
        <v>37</v>
      </c>
      <c r="G2891" s="1">
        <f>IFERROR(VLOOKUP(C2891&amp;"|"&amp;D2891,TaxRates!$C:$D,2,0),55)</f>
        <v>13</v>
      </c>
      <c r="H2891" s="13">
        <f t="shared" si="90"/>
        <v>120.20473068684137</v>
      </c>
      <c r="I2891" s="1" t="str">
        <f t="shared" si="91"/>
        <v>30 to 40</v>
      </c>
    </row>
    <row r="2892" spans="1:9">
      <c r="A2892" s="1" t="s">
        <v>178</v>
      </c>
      <c r="B2892" s="1" t="s">
        <v>207</v>
      </c>
      <c r="C2892" s="1" t="s">
        <v>17</v>
      </c>
      <c r="D2892" s="1" t="s">
        <v>1</v>
      </c>
      <c r="E2892" s="11">
        <v>142.071162105621</v>
      </c>
      <c r="F2892" s="1">
        <v>37</v>
      </c>
      <c r="G2892" s="1">
        <f>IFERROR(VLOOKUP(C2892&amp;"|"&amp;D2892,TaxRates!$C:$D,2,0),55)</f>
        <v>13</v>
      </c>
      <c r="H2892" s="13">
        <f t="shared" si="90"/>
        <v>163.30018632829999</v>
      </c>
      <c r="I2892" s="1" t="str">
        <f t="shared" si="91"/>
        <v>30 to 40</v>
      </c>
    </row>
    <row r="2893" spans="1:9">
      <c r="A2893" s="1" t="s">
        <v>178</v>
      </c>
      <c r="B2893" s="1" t="s">
        <v>207</v>
      </c>
      <c r="C2893" s="1" t="s">
        <v>17</v>
      </c>
      <c r="D2893" s="1" t="s">
        <v>1</v>
      </c>
      <c r="E2893" s="11">
        <v>187.60347741205899</v>
      </c>
      <c r="F2893" s="1">
        <v>37</v>
      </c>
      <c r="G2893" s="1">
        <f>IFERROR(VLOOKUP(C2893&amp;"|"&amp;D2893,TaxRates!$C:$D,2,0),55)</f>
        <v>13</v>
      </c>
      <c r="H2893" s="13">
        <f t="shared" si="90"/>
        <v>215.63618093340114</v>
      </c>
      <c r="I2893" s="1" t="str">
        <f t="shared" si="91"/>
        <v>30 to 40</v>
      </c>
    </row>
    <row r="2894" spans="1:9">
      <c r="A2894" s="1" t="s">
        <v>178</v>
      </c>
      <c r="B2894" s="1" t="s">
        <v>207</v>
      </c>
      <c r="C2894" s="1" t="s">
        <v>17</v>
      </c>
      <c r="D2894" s="1" t="s">
        <v>1</v>
      </c>
      <c r="E2894" s="11">
        <v>138.33252640110899</v>
      </c>
      <c r="F2894" s="1">
        <v>37</v>
      </c>
      <c r="G2894" s="1">
        <f>IFERROR(VLOOKUP(C2894&amp;"|"&amp;D2894,TaxRates!$C:$D,2,0),55)</f>
        <v>13</v>
      </c>
      <c r="H2894" s="13">
        <f t="shared" si="90"/>
        <v>159.00290390932068</v>
      </c>
      <c r="I2894" s="1" t="str">
        <f t="shared" si="91"/>
        <v>30 to 40</v>
      </c>
    </row>
    <row r="2895" spans="1:9">
      <c r="A2895" s="1" t="s">
        <v>178</v>
      </c>
      <c r="B2895" s="1" t="s">
        <v>207</v>
      </c>
      <c r="C2895" s="1" t="s">
        <v>17</v>
      </c>
      <c r="D2895" s="1" t="s">
        <v>1</v>
      </c>
      <c r="E2895" s="11">
        <v>43.421068053688501</v>
      </c>
      <c r="F2895" s="1">
        <v>37</v>
      </c>
      <c r="G2895" s="1">
        <f>IFERROR(VLOOKUP(C2895&amp;"|"&amp;D2895,TaxRates!$C:$D,2,0),55)</f>
        <v>13</v>
      </c>
      <c r="H2895" s="13">
        <f t="shared" si="90"/>
        <v>49.909273624929313</v>
      </c>
      <c r="I2895" s="1" t="str">
        <f t="shared" si="91"/>
        <v>30 to 40</v>
      </c>
    </row>
    <row r="2896" spans="1:9">
      <c r="A2896" s="1" t="s">
        <v>178</v>
      </c>
      <c r="B2896" s="1" t="s">
        <v>207</v>
      </c>
      <c r="C2896" s="1" t="s">
        <v>17</v>
      </c>
      <c r="D2896" s="1" t="s">
        <v>1</v>
      </c>
      <c r="E2896" s="11">
        <v>62.030097219555003</v>
      </c>
      <c r="F2896" s="1">
        <v>37</v>
      </c>
      <c r="G2896" s="1">
        <f>IFERROR(VLOOKUP(C2896&amp;"|"&amp;D2896,TaxRates!$C:$D,2,0),55)</f>
        <v>13</v>
      </c>
      <c r="H2896" s="13">
        <f t="shared" si="90"/>
        <v>71.298962321327593</v>
      </c>
      <c r="I2896" s="1" t="str">
        <f t="shared" si="91"/>
        <v>30 to 40</v>
      </c>
    </row>
    <row r="2897" spans="1:9">
      <c r="A2897" s="1" t="s">
        <v>178</v>
      </c>
      <c r="B2897" s="1" t="s">
        <v>207</v>
      </c>
      <c r="C2897" s="1" t="s">
        <v>17</v>
      </c>
      <c r="D2897" s="1" t="s">
        <v>1</v>
      </c>
      <c r="E2897" s="11">
        <v>138.13717968021399</v>
      </c>
      <c r="F2897" s="1">
        <v>37</v>
      </c>
      <c r="G2897" s="1">
        <f>IFERROR(VLOOKUP(C2897&amp;"|"&amp;D2897,TaxRates!$C:$D,2,0),55)</f>
        <v>13</v>
      </c>
      <c r="H2897" s="13">
        <f t="shared" si="90"/>
        <v>158.77836744852183</v>
      </c>
      <c r="I2897" s="1" t="str">
        <f t="shared" si="91"/>
        <v>30 to 40</v>
      </c>
    </row>
    <row r="2898" spans="1:9">
      <c r="A2898" s="1" t="s">
        <v>178</v>
      </c>
      <c r="B2898" s="1" t="s">
        <v>207</v>
      </c>
      <c r="C2898" s="1" t="s">
        <v>17</v>
      </c>
      <c r="D2898" s="1" t="s">
        <v>1</v>
      </c>
      <c r="E2898" s="11">
        <v>134.705088060799</v>
      </c>
      <c r="F2898" s="1">
        <v>38</v>
      </c>
      <c r="G2898" s="1">
        <f>IFERROR(VLOOKUP(C2898&amp;"|"&amp;D2898,TaxRates!$C:$D,2,0),55)</f>
        <v>13</v>
      </c>
      <c r="H2898" s="13">
        <f t="shared" si="90"/>
        <v>154.83343455264253</v>
      </c>
      <c r="I2898" s="1" t="str">
        <f t="shared" si="91"/>
        <v>30 to 40</v>
      </c>
    </row>
    <row r="2899" spans="1:9">
      <c r="A2899" s="1" t="s">
        <v>178</v>
      </c>
      <c r="B2899" s="1" t="s">
        <v>207</v>
      </c>
      <c r="C2899" s="1" t="s">
        <v>17</v>
      </c>
      <c r="D2899" s="1" t="s">
        <v>1</v>
      </c>
      <c r="E2899" s="11">
        <v>33.554555981411397</v>
      </c>
      <c r="F2899" s="1">
        <v>38</v>
      </c>
      <c r="G2899" s="1">
        <f>IFERROR(VLOOKUP(C2899&amp;"|"&amp;D2899,TaxRates!$C:$D,2,0),55)</f>
        <v>13</v>
      </c>
      <c r="H2899" s="13">
        <f t="shared" si="90"/>
        <v>38.56845515104758</v>
      </c>
      <c r="I2899" s="1" t="str">
        <f t="shared" si="91"/>
        <v>30 to 40</v>
      </c>
    </row>
    <row r="2900" spans="1:9">
      <c r="A2900" s="1" t="s">
        <v>178</v>
      </c>
      <c r="B2900" s="1" t="s">
        <v>207</v>
      </c>
      <c r="C2900" s="1" t="s">
        <v>17</v>
      </c>
      <c r="D2900" s="1" t="s">
        <v>1</v>
      </c>
      <c r="E2900" s="11">
        <v>362.04208850288398</v>
      </c>
      <c r="F2900" s="1">
        <v>38</v>
      </c>
      <c r="G2900" s="1">
        <f>IFERROR(VLOOKUP(C2900&amp;"|"&amp;D2900,TaxRates!$C:$D,2,0),55)</f>
        <v>13</v>
      </c>
      <c r="H2900" s="13">
        <f t="shared" si="90"/>
        <v>416.14033161251035</v>
      </c>
      <c r="I2900" s="1" t="str">
        <f t="shared" si="91"/>
        <v>30 to 40</v>
      </c>
    </row>
    <row r="2901" spans="1:9">
      <c r="A2901" s="1" t="s">
        <v>178</v>
      </c>
      <c r="B2901" s="1" t="s">
        <v>207</v>
      </c>
      <c r="C2901" s="1" t="s">
        <v>17</v>
      </c>
      <c r="D2901" s="1" t="s">
        <v>1</v>
      </c>
      <c r="E2901" s="11">
        <v>35.798037937535298</v>
      </c>
      <c r="F2901" s="1">
        <v>38</v>
      </c>
      <c r="G2901" s="1">
        <f>IFERROR(VLOOKUP(C2901&amp;"|"&amp;D2901,TaxRates!$C:$D,2,0),55)</f>
        <v>13</v>
      </c>
      <c r="H2901" s="13">
        <f t="shared" si="90"/>
        <v>41.147170043144023</v>
      </c>
      <c r="I2901" s="1" t="str">
        <f t="shared" si="91"/>
        <v>30 to 40</v>
      </c>
    </row>
    <row r="2902" spans="1:9">
      <c r="A2902" s="1" t="s">
        <v>178</v>
      </c>
      <c r="B2902" s="1" t="s">
        <v>207</v>
      </c>
      <c r="C2902" s="1" t="s">
        <v>17</v>
      </c>
      <c r="D2902" s="1" t="s">
        <v>1</v>
      </c>
      <c r="E2902" s="11">
        <v>151.38018468980599</v>
      </c>
      <c r="F2902" s="1">
        <v>39</v>
      </c>
      <c r="G2902" s="1">
        <f>IFERROR(VLOOKUP(C2902&amp;"|"&amp;D2902,TaxRates!$C:$D,2,0),55)</f>
        <v>13</v>
      </c>
      <c r="H2902" s="13">
        <f t="shared" si="90"/>
        <v>174.00021228713331</v>
      </c>
      <c r="I2902" s="1" t="str">
        <f t="shared" si="91"/>
        <v>30 to 40</v>
      </c>
    </row>
    <row r="2903" spans="1:9">
      <c r="A2903" s="1" t="s">
        <v>178</v>
      </c>
      <c r="B2903" s="1" t="s">
        <v>207</v>
      </c>
      <c r="C2903" s="1" t="s">
        <v>17</v>
      </c>
      <c r="D2903" s="1" t="s">
        <v>1</v>
      </c>
      <c r="E2903" s="11">
        <v>46.741962308902103</v>
      </c>
      <c r="F2903" s="1">
        <v>39</v>
      </c>
      <c r="G2903" s="1">
        <f>IFERROR(VLOOKUP(C2903&amp;"|"&amp;D2903,TaxRates!$C:$D,2,0),55)</f>
        <v>13</v>
      </c>
      <c r="H2903" s="13">
        <f t="shared" si="90"/>
        <v>53.726393458508163</v>
      </c>
      <c r="I2903" s="1" t="str">
        <f t="shared" si="91"/>
        <v>30 to 40</v>
      </c>
    </row>
    <row r="2904" spans="1:9">
      <c r="A2904" s="1" t="s">
        <v>178</v>
      </c>
      <c r="B2904" s="1" t="s">
        <v>207</v>
      </c>
      <c r="C2904" s="1" t="s">
        <v>17</v>
      </c>
      <c r="D2904" s="1" t="s">
        <v>1</v>
      </c>
      <c r="E2904" s="11">
        <v>108.755530190535</v>
      </c>
      <c r="F2904" s="1">
        <v>39</v>
      </c>
      <c r="G2904" s="1">
        <f>IFERROR(VLOOKUP(C2904&amp;"|"&amp;D2904,TaxRates!$C:$D,2,0),55)</f>
        <v>13</v>
      </c>
      <c r="H2904" s="13">
        <f t="shared" si="90"/>
        <v>125.00635654084482</v>
      </c>
      <c r="I2904" s="1" t="str">
        <f t="shared" si="91"/>
        <v>30 to 40</v>
      </c>
    </row>
    <row r="2905" spans="1:9">
      <c r="A2905" s="1" t="s">
        <v>178</v>
      </c>
      <c r="B2905" s="1" t="s">
        <v>207</v>
      </c>
      <c r="C2905" s="1" t="s">
        <v>17</v>
      </c>
      <c r="D2905" s="1" t="s">
        <v>1</v>
      </c>
      <c r="E2905" s="11">
        <v>126.456948437782</v>
      </c>
      <c r="F2905" s="1">
        <v>39</v>
      </c>
      <c r="G2905" s="1">
        <f>IFERROR(VLOOKUP(C2905&amp;"|"&amp;D2905,TaxRates!$C:$D,2,0),55)</f>
        <v>13</v>
      </c>
      <c r="H2905" s="13">
        <f t="shared" si="90"/>
        <v>145.35281429630115</v>
      </c>
      <c r="I2905" s="1" t="str">
        <f t="shared" si="91"/>
        <v>30 to 40</v>
      </c>
    </row>
    <row r="2906" spans="1:9">
      <c r="A2906" s="1" t="s">
        <v>178</v>
      </c>
      <c r="B2906" s="1" t="s">
        <v>207</v>
      </c>
      <c r="C2906" s="1" t="s">
        <v>17</v>
      </c>
      <c r="D2906" s="1" t="s">
        <v>1</v>
      </c>
      <c r="E2906" s="11">
        <v>182.76789473636799</v>
      </c>
      <c r="F2906" s="1">
        <v>39</v>
      </c>
      <c r="G2906" s="1">
        <f>IFERROR(VLOOKUP(C2906&amp;"|"&amp;D2906,TaxRates!$C:$D,2,0),55)</f>
        <v>13</v>
      </c>
      <c r="H2906" s="13">
        <f t="shared" si="90"/>
        <v>210.07803992685976</v>
      </c>
      <c r="I2906" s="1" t="str">
        <f t="shared" si="91"/>
        <v>30 to 40</v>
      </c>
    </row>
    <row r="2907" spans="1:9">
      <c r="A2907" s="1" t="s">
        <v>178</v>
      </c>
      <c r="B2907" s="1" t="s">
        <v>207</v>
      </c>
      <c r="C2907" s="1" t="s">
        <v>17</v>
      </c>
      <c r="D2907" s="1" t="s">
        <v>1</v>
      </c>
      <c r="E2907" s="11">
        <v>83.401028485458795</v>
      </c>
      <c r="F2907" s="1">
        <v>39</v>
      </c>
      <c r="G2907" s="1">
        <f>IFERROR(VLOOKUP(C2907&amp;"|"&amp;D2907,TaxRates!$C:$D,2,0),55)</f>
        <v>13</v>
      </c>
      <c r="H2907" s="13">
        <f t="shared" si="90"/>
        <v>95.863251132711255</v>
      </c>
      <c r="I2907" s="1" t="str">
        <f t="shared" si="91"/>
        <v>30 to 40</v>
      </c>
    </row>
    <row r="2908" spans="1:9">
      <c r="A2908" s="1" t="s">
        <v>178</v>
      </c>
      <c r="B2908" s="1" t="s">
        <v>207</v>
      </c>
      <c r="C2908" s="1" t="s">
        <v>17</v>
      </c>
      <c r="D2908" s="1" t="s">
        <v>1</v>
      </c>
      <c r="E2908" s="11">
        <v>122.88360611248901</v>
      </c>
      <c r="F2908" s="1">
        <v>39</v>
      </c>
      <c r="G2908" s="1">
        <f>IFERROR(VLOOKUP(C2908&amp;"|"&amp;D2908,TaxRates!$C:$D,2,0),55)</f>
        <v>13</v>
      </c>
      <c r="H2908" s="13">
        <f t="shared" si="90"/>
        <v>141.24552426722875</v>
      </c>
      <c r="I2908" s="1" t="str">
        <f t="shared" si="91"/>
        <v>30 to 40</v>
      </c>
    </row>
    <row r="2909" spans="1:9">
      <c r="A2909" s="1" t="s">
        <v>178</v>
      </c>
      <c r="B2909" s="1" t="s">
        <v>207</v>
      </c>
      <c r="C2909" s="1" t="s">
        <v>17</v>
      </c>
      <c r="D2909" s="1" t="s">
        <v>1</v>
      </c>
      <c r="E2909" s="11">
        <v>448.41088447886199</v>
      </c>
      <c r="F2909" s="1">
        <v>40</v>
      </c>
      <c r="G2909" s="1">
        <f>IFERROR(VLOOKUP(C2909&amp;"|"&amp;D2909,TaxRates!$C:$D,2,0),55)</f>
        <v>13</v>
      </c>
      <c r="H2909" s="13">
        <f t="shared" si="90"/>
        <v>515.41480974581839</v>
      </c>
      <c r="I2909" s="1" t="str">
        <f t="shared" si="91"/>
        <v>40 to 50</v>
      </c>
    </row>
    <row r="2910" spans="1:9">
      <c r="A2910" s="1" t="s">
        <v>178</v>
      </c>
      <c r="B2910" s="1" t="s">
        <v>207</v>
      </c>
      <c r="C2910" s="1" t="s">
        <v>17</v>
      </c>
      <c r="D2910" s="1" t="s">
        <v>1</v>
      </c>
      <c r="E2910" s="11">
        <v>65.674064897787105</v>
      </c>
      <c r="F2910" s="1">
        <v>40</v>
      </c>
      <c r="G2910" s="1">
        <f>IFERROR(VLOOKUP(C2910&amp;"|"&amp;D2910,TaxRates!$C:$D,2,0),55)</f>
        <v>13</v>
      </c>
      <c r="H2910" s="13">
        <f t="shared" si="90"/>
        <v>75.487430916996672</v>
      </c>
      <c r="I2910" s="1" t="str">
        <f t="shared" si="91"/>
        <v>40 to 50</v>
      </c>
    </row>
    <row r="2911" spans="1:9">
      <c r="A2911" s="1" t="s">
        <v>178</v>
      </c>
      <c r="B2911" s="1" t="s">
        <v>207</v>
      </c>
      <c r="C2911" s="1" t="s">
        <v>17</v>
      </c>
      <c r="D2911" s="1" t="s">
        <v>1</v>
      </c>
      <c r="E2911" s="11">
        <v>191.82897725172401</v>
      </c>
      <c r="F2911" s="1">
        <v>41</v>
      </c>
      <c r="G2911" s="1">
        <f>IFERROR(VLOOKUP(C2911&amp;"|"&amp;D2911,TaxRates!$C:$D,2,0),55)</f>
        <v>13</v>
      </c>
      <c r="H2911" s="13">
        <f t="shared" si="90"/>
        <v>220.4930773008322</v>
      </c>
      <c r="I2911" s="1" t="str">
        <f t="shared" si="91"/>
        <v>40 to 50</v>
      </c>
    </row>
    <row r="2912" spans="1:9">
      <c r="A2912" s="1" t="s">
        <v>178</v>
      </c>
      <c r="B2912" s="1" t="s">
        <v>207</v>
      </c>
      <c r="C2912" s="1" t="s">
        <v>17</v>
      </c>
      <c r="D2912" s="1" t="s">
        <v>1</v>
      </c>
      <c r="E2912" s="11">
        <v>24.278592073070499</v>
      </c>
      <c r="F2912" s="1">
        <v>42</v>
      </c>
      <c r="G2912" s="1">
        <f>IFERROR(VLOOKUP(C2912&amp;"|"&amp;D2912,TaxRates!$C:$D,2,0),55)</f>
        <v>13</v>
      </c>
      <c r="H2912" s="13">
        <f t="shared" si="90"/>
        <v>27.906427670195974</v>
      </c>
      <c r="I2912" s="1" t="str">
        <f t="shared" si="91"/>
        <v>40 to 50</v>
      </c>
    </row>
    <row r="2913" spans="1:9">
      <c r="A2913" s="1" t="s">
        <v>178</v>
      </c>
      <c r="B2913" s="1" t="s">
        <v>207</v>
      </c>
      <c r="C2913" s="1" t="s">
        <v>17</v>
      </c>
      <c r="D2913" s="1" t="s">
        <v>1</v>
      </c>
      <c r="E2913" s="11">
        <v>135.055209491326</v>
      </c>
      <c r="F2913" s="1">
        <v>42</v>
      </c>
      <c r="G2913" s="1">
        <f>IFERROR(VLOOKUP(C2913&amp;"|"&amp;D2913,TaxRates!$C:$D,2,0),55)</f>
        <v>13</v>
      </c>
      <c r="H2913" s="13">
        <f t="shared" si="90"/>
        <v>155.23587297853564</v>
      </c>
      <c r="I2913" s="1" t="str">
        <f t="shared" si="91"/>
        <v>40 to 50</v>
      </c>
    </row>
    <row r="2914" spans="1:9">
      <c r="A2914" s="1" t="s">
        <v>178</v>
      </c>
      <c r="B2914" s="1" t="s">
        <v>207</v>
      </c>
      <c r="C2914" s="1" t="s">
        <v>17</v>
      </c>
      <c r="D2914" s="1" t="s">
        <v>1</v>
      </c>
      <c r="E2914" s="11">
        <v>154.169134797352</v>
      </c>
      <c r="F2914" s="1">
        <v>42</v>
      </c>
      <c r="G2914" s="1">
        <f>IFERROR(VLOOKUP(C2914&amp;"|"&amp;D2914,TaxRates!$C:$D,2,0),55)</f>
        <v>13</v>
      </c>
      <c r="H2914" s="13">
        <f t="shared" si="90"/>
        <v>177.20590206592183</v>
      </c>
      <c r="I2914" s="1" t="str">
        <f t="shared" si="91"/>
        <v>40 to 50</v>
      </c>
    </row>
    <row r="2915" spans="1:9">
      <c r="A2915" s="1" t="s">
        <v>178</v>
      </c>
      <c r="B2915" s="1" t="s">
        <v>207</v>
      </c>
      <c r="C2915" s="1" t="s">
        <v>17</v>
      </c>
      <c r="D2915" s="1" t="s">
        <v>1</v>
      </c>
      <c r="E2915" s="11">
        <v>150.81067386504299</v>
      </c>
      <c r="F2915" s="1">
        <v>42</v>
      </c>
      <c r="G2915" s="1">
        <f>IFERROR(VLOOKUP(C2915&amp;"|"&amp;D2915,TaxRates!$C:$D,2,0),55)</f>
        <v>13</v>
      </c>
      <c r="H2915" s="13">
        <f t="shared" si="90"/>
        <v>173.34560214372758</v>
      </c>
      <c r="I2915" s="1" t="str">
        <f t="shared" si="91"/>
        <v>40 to 50</v>
      </c>
    </row>
    <row r="2916" spans="1:9">
      <c r="A2916" s="1" t="s">
        <v>178</v>
      </c>
      <c r="B2916" s="1" t="s">
        <v>207</v>
      </c>
      <c r="C2916" s="1" t="s">
        <v>17</v>
      </c>
      <c r="D2916" s="1" t="s">
        <v>1</v>
      </c>
      <c r="E2916" s="11">
        <v>37.015198275419003</v>
      </c>
      <c r="F2916" s="1">
        <v>42</v>
      </c>
      <c r="G2916" s="1">
        <f>IFERROR(VLOOKUP(C2916&amp;"|"&amp;D2916,TaxRates!$C:$D,2,0),55)</f>
        <v>13</v>
      </c>
      <c r="H2916" s="13">
        <f t="shared" si="90"/>
        <v>42.546204914274718</v>
      </c>
      <c r="I2916" s="1" t="str">
        <f t="shared" si="91"/>
        <v>40 to 50</v>
      </c>
    </row>
    <row r="2917" spans="1:9">
      <c r="A2917" s="1" t="s">
        <v>178</v>
      </c>
      <c r="B2917" s="1" t="s">
        <v>207</v>
      </c>
      <c r="C2917" s="1" t="s">
        <v>17</v>
      </c>
      <c r="D2917" s="1" t="s">
        <v>1</v>
      </c>
      <c r="E2917" s="11">
        <v>100.79740531469299</v>
      </c>
      <c r="F2917" s="1">
        <v>43</v>
      </c>
      <c r="G2917" s="1">
        <f>IFERROR(VLOOKUP(C2917&amp;"|"&amp;D2917,TaxRates!$C:$D,2,0),55)</f>
        <v>13</v>
      </c>
      <c r="H2917" s="13">
        <f t="shared" si="90"/>
        <v>115.85908656861264</v>
      </c>
      <c r="I2917" s="1" t="str">
        <f t="shared" si="91"/>
        <v>40 to 50</v>
      </c>
    </row>
    <row r="2918" spans="1:9">
      <c r="A2918" s="1" t="s">
        <v>178</v>
      </c>
      <c r="B2918" s="1" t="s">
        <v>207</v>
      </c>
      <c r="C2918" s="1" t="s">
        <v>17</v>
      </c>
      <c r="D2918" s="1" t="s">
        <v>1</v>
      </c>
      <c r="E2918" s="11">
        <v>348.488031406944</v>
      </c>
      <c r="F2918" s="1">
        <v>43</v>
      </c>
      <c r="G2918" s="1">
        <f>IFERROR(VLOOKUP(C2918&amp;"|"&amp;D2918,TaxRates!$C:$D,2,0),55)</f>
        <v>13</v>
      </c>
      <c r="H2918" s="13">
        <f t="shared" si="90"/>
        <v>400.5609556401655</v>
      </c>
      <c r="I2918" s="1" t="str">
        <f t="shared" si="91"/>
        <v>40 to 50</v>
      </c>
    </row>
    <row r="2919" spans="1:9">
      <c r="A2919" s="1" t="s">
        <v>178</v>
      </c>
      <c r="B2919" s="1" t="s">
        <v>207</v>
      </c>
      <c r="C2919" s="1" t="s">
        <v>17</v>
      </c>
      <c r="D2919" s="1" t="s">
        <v>1</v>
      </c>
      <c r="E2919" s="11">
        <v>176.29590760641099</v>
      </c>
      <c r="F2919" s="1">
        <v>44</v>
      </c>
      <c r="G2919" s="1">
        <f>IFERROR(VLOOKUP(C2919&amp;"|"&amp;D2919,TaxRates!$C:$D,2,0),55)</f>
        <v>13</v>
      </c>
      <c r="H2919" s="13">
        <f t="shared" si="90"/>
        <v>202.63897426024252</v>
      </c>
      <c r="I2919" s="1" t="str">
        <f t="shared" si="91"/>
        <v>40 to 50</v>
      </c>
    </row>
    <row r="2920" spans="1:9">
      <c r="A2920" s="1" t="s">
        <v>178</v>
      </c>
      <c r="B2920" s="1" t="s">
        <v>207</v>
      </c>
      <c r="C2920" s="1" t="s">
        <v>17</v>
      </c>
      <c r="D2920" s="1" t="s">
        <v>1</v>
      </c>
      <c r="E2920" s="11">
        <v>210.10741965915301</v>
      </c>
      <c r="F2920" s="1">
        <v>44</v>
      </c>
      <c r="G2920" s="1">
        <f>IFERROR(VLOOKUP(C2920&amp;"|"&amp;D2920,TaxRates!$C:$D,2,0),55)</f>
        <v>13</v>
      </c>
      <c r="H2920" s="13">
        <f t="shared" si="90"/>
        <v>241.50278121741727</v>
      </c>
      <c r="I2920" s="1" t="str">
        <f t="shared" si="91"/>
        <v>40 to 50</v>
      </c>
    </row>
    <row r="2921" spans="1:9">
      <c r="A2921" s="1" t="s">
        <v>178</v>
      </c>
      <c r="B2921" s="1" t="s">
        <v>207</v>
      </c>
      <c r="C2921" s="1" t="s">
        <v>17</v>
      </c>
      <c r="D2921" s="1" t="s">
        <v>1</v>
      </c>
      <c r="E2921" s="11">
        <v>180.24792203682301</v>
      </c>
      <c r="F2921" s="1">
        <v>44</v>
      </c>
      <c r="G2921" s="1">
        <f>IFERROR(VLOOKUP(C2921&amp;"|"&amp;D2921,TaxRates!$C:$D,2,0),55)</f>
        <v>13</v>
      </c>
      <c r="H2921" s="13">
        <f t="shared" si="90"/>
        <v>207.18151958255518</v>
      </c>
      <c r="I2921" s="1" t="str">
        <f t="shared" si="91"/>
        <v>40 to 50</v>
      </c>
    </row>
    <row r="2922" spans="1:9">
      <c r="A2922" s="1" t="s">
        <v>178</v>
      </c>
      <c r="B2922" s="1" t="s">
        <v>207</v>
      </c>
      <c r="C2922" s="1" t="s">
        <v>17</v>
      </c>
      <c r="D2922" s="1" t="s">
        <v>1</v>
      </c>
      <c r="E2922" s="11">
        <v>126.29015239148001</v>
      </c>
      <c r="F2922" s="1">
        <v>44</v>
      </c>
      <c r="G2922" s="1">
        <f>IFERROR(VLOOKUP(C2922&amp;"|"&amp;D2922,TaxRates!$C:$D,2,0),55)</f>
        <v>13</v>
      </c>
      <c r="H2922" s="13">
        <f t="shared" si="90"/>
        <v>145.16109470285059</v>
      </c>
      <c r="I2922" s="1" t="str">
        <f t="shared" si="91"/>
        <v>40 to 50</v>
      </c>
    </row>
    <row r="2923" spans="1:9">
      <c r="A2923" s="1" t="s">
        <v>178</v>
      </c>
      <c r="B2923" s="1" t="s">
        <v>207</v>
      </c>
      <c r="C2923" s="1" t="s">
        <v>17</v>
      </c>
      <c r="D2923" s="1" t="s">
        <v>1</v>
      </c>
      <c r="E2923" s="11">
        <v>70.048328778749394</v>
      </c>
      <c r="F2923" s="1">
        <v>44</v>
      </c>
      <c r="G2923" s="1">
        <f>IFERROR(VLOOKUP(C2923&amp;"|"&amp;D2923,TaxRates!$C:$D,2,0),55)</f>
        <v>13</v>
      </c>
      <c r="H2923" s="13">
        <f t="shared" si="90"/>
        <v>80.515320435344137</v>
      </c>
      <c r="I2923" s="1" t="str">
        <f t="shared" si="91"/>
        <v>40 to 50</v>
      </c>
    </row>
    <row r="2924" spans="1:9">
      <c r="A2924" s="1" t="s">
        <v>178</v>
      </c>
      <c r="B2924" s="1" t="s">
        <v>207</v>
      </c>
      <c r="C2924" s="1" t="s">
        <v>17</v>
      </c>
      <c r="D2924" s="1" t="s">
        <v>1</v>
      </c>
      <c r="E2924" s="11">
        <v>160.45629387600101</v>
      </c>
      <c r="F2924" s="1">
        <v>44</v>
      </c>
      <c r="G2924" s="1">
        <f>IFERROR(VLOOKUP(C2924&amp;"|"&amp;D2924,TaxRates!$C:$D,2,0),55)</f>
        <v>13</v>
      </c>
      <c r="H2924" s="13">
        <f t="shared" si="90"/>
        <v>184.4325216965529</v>
      </c>
      <c r="I2924" s="1" t="str">
        <f t="shared" si="91"/>
        <v>40 to 50</v>
      </c>
    </row>
    <row r="2925" spans="1:9">
      <c r="A2925" s="1" t="s">
        <v>178</v>
      </c>
      <c r="B2925" s="1" t="s">
        <v>207</v>
      </c>
      <c r="C2925" s="1" t="s">
        <v>17</v>
      </c>
      <c r="D2925" s="1" t="s">
        <v>1</v>
      </c>
      <c r="E2925" s="11">
        <v>55.209491326154797</v>
      </c>
      <c r="F2925" s="1">
        <v>44</v>
      </c>
      <c r="G2925" s="1">
        <f>IFERROR(VLOOKUP(C2925&amp;"|"&amp;D2925,TaxRates!$C:$D,2,0),55)</f>
        <v>13</v>
      </c>
      <c r="H2925" s="13">
        <f t="shared" si="90"/>
        <v>63.459185432361835</v>
      </c>
      <c r="I2925" s="1" t="str">
        <f t="shared" si="91"/>
        <v>40 to 50</v>
      </c>
    </row>
    <row r="2926" spans="1:9">
      <c r="A2926" s="1" t="s">
        <v>178</v>
      </c>
      <c r="B2926" s="1" t="s">
        <v>207</v>
      </c>
      <c r="C2926" s="1" t="s">
        <v>17</v>
      </c>
      <c r="D2926" s="1" t="s">
        <v>1</v>
      </c>
      <c r="E2926" s="11">
        <v>109.792370478362</v>
      </c>
      <c r="F2926" s="1">
        <v>45</v>
      </c>
      <c r="G2926" s="1">
        <f>IFERROR(VLOOKUP(C2926&amp;"|"&amp;D2926,TaxRates!$C:$D,2,0),55)</f>
        <v>13</v>
      </c>
      <c r="H2926" s="13">
        <f t="shared" si="90"/>
        <v>126.198126986623</v>
      </c>
      <c r="I2926" s="1" t="str">
        <f t="shared" si="91"/>
        <v>40 to 50</v>
      </c>
    </row>
    <row r="2927" spans="1:9">
      <c r="A2927" s="1" t="s">
        <v>178</v>
      </c>
      <c r="B2927" s="1" t="s">
        <v>207</v>
      </c>
      <c r="C2927" s="1" t="s">
        <v>17</v>
      </c>
      <c r="D2927" s="1" t="s">
        <v>1</v>
      </c>
      <c r="E2927" s="11">
        <v>237.520575269045</v>
      </c>
      <c r="F2927" s="1">
        <v>45</v>
      </c>
      <c r="G2927" s="1">
        <f>IFERROR(VLOOKUP(C2927&amp;"|"&amp;D2927,TaxRates!$C:$D,2,0),55)</f>
        <v>13</v>
      </c>
      <c r="H2927" s="13">
        <f t="shared" si="90"/>
        <v>273.0121554816609</v>
      </c>
      <c r="I2927" s="1" t="str">
        <f t="shared" si="91"/>
        <v>40 to 50</v>
      </c>
    </row>
    <row r="2928" spans="1:9">
      <c r="A2928" s="1" t="s">
        <v>178</v>
      </c>
      <c r="B2928" s="1" t="s">
        <v>207</v>
      </c>
      <c r="C2928" s="1" t="s">
        <v>17</v>
      </c>
      <c r="D2928" s="1" t="s">
        <v>1</v>
      </c>
      <c r="E2928" s="11">
        <v>123.927959735735</v>
      </c>
      <c r="F2928" s="1">
        <v>46</v>
      </c>
      <c r="G2928" s="1">
        <f>IFERROR(VLOOKUP(C2928&amp;"|"&amp;D2928,TaxRates!$C:$D,2,0),55)</f>
        <v>13</v>
      </c>
      <c r="H2928" s="13">
        <f t="shared" si="90"/>
        <v>142.44593073072988</v>
      </c>
      <c r="I2928" s="1" t="str">
        <f t="shared" si="91"/>
        <v>40 to 50</v>
      </c>
    </row>
    <row r="2929" spans="1:9">
      <c r="A2929" s="1" t="s">
        <v>178</v>
      </c>
      <c r="B2929" s="1" t="s">
        <v>207</v>
      </c>
      <c r="C2929" s="1" t="s">
        <v>17</v>
      </c>
      <c r="D2929" s="1" t="s">
        <v>1</v>
      </c>
      <c r="E2929" s="11">
        <v>88.794100649242296</v>
      </c>
      <c r="F2929" s="1">
        <v>46</v>
      </c>
      <c r="G2929" s="1">
        <f>IFERROR(VLOOKUP(C2929&amp;"|"&amp;D2929,TaxRates!$C:$D,2,0),55)</f>
        <v>13</v>
      </c>
      <c r="H2929" s="13">
        <f t="shared" si="90"/>
        <v>102.06218465430149</v>
      </c>
      <c r="I2929" s="1" t="str">
        <f t="shared" si="91"/>
        <v>40 to 50</v>
      </c>
    </row>
    <row r="2930" spans="1:9">
      <c r="A2930" s="1" t="s">
        <v>178</v>
      </c>
      <c r="B2930" s="1" t="s">
        <v>207</v>
      </c>
      <c r="C2930" s="1" t="s">
        <v>17</v>
      </c>
      <c r="D2930" s="1" t="s">
        <v>1</v>
      </c>
      <c r="E2930" s="11">
        <v>154.6935656096</v>
      </c>
      <c r="F2930" s="1">
        <v>46</v>
      </c>
      <c r="G2930" s="1">
        <f>IFERROR(VLOOKUP(C2930&amp;"|"&amp;D2930,TaxRates!$C:$D,2,0),55)</f>
        <v>13</v>
      </c>
      <c r="H2930" s="13">
        <f t="shared" si="90"/>
        <v>177.80869610298851</v>
      </c>
      <c r="I2930" s="1" t="str">
        <f t="shared" si="91"/>
        <v>40 to 50</v>
      </c>
    </row>
    <row r="2931" spans="1:9">
      <c r="A2931" s="1" t="s">
        <v>178</v>
      </c>
      <c r="B2931" s="1" t="s">
        <v>207</v>
      </c>
      <c r="C2931" s="1" t="s">
        <v>17</v>
      </c>
      <c r="D2931" s="1" t="s">
        <v>1</v>
      </c>
      <c r="E2931" s="11">
        <v>342.36015503917901</v>
      </c>
      <c r="F2931" s="1">
        <v>47</v>
      </c>
      <c r="G2931" s="1">
        <f>IFERROR(VLOOKUP(C2931&amp;"|"&amp;D2931,TaxRates!$C:$D,2,0),55)</f>
        <v>13</v>
      </c>
      <c r="H2931" s="13">
        <f t="shared" si="90"/>
        <v>393.51741958526321</v>
      </c>
      <c r="I2931" s="1" t="str">
        <f t="shared" si="91"/>
        <v>40 to 50</v>
      </c>
    </row>
    <row r="2932" spans="1:9">
      <c r="A2932" s="1" t="s">
        <v>178</v>
      </c>
      <c r="B2932" s="1" t="s">
        <v>207</v>
      </c>
      <c r="C2932" s="1" t="s">
        <v>17</v>
      </c>
      <c r="D2932" s="1" t="s">
        <v>1</v>
      </c>
      <c r="E2932" s="11">
        <v>110.409966649807</v>
      </c>
      <c r="F2932" s="1">
        <v>47</v>
      </c>
      <c r="G2932" s="1">
        <f>IFERROR(VLOOKUP(C2932&amp;"|"&amp;D2932,TaxRates!$C:$D,2,0),55)</f>
        <v>13</v>
      </c>
      <c r="H2932" s="13">
        <f t="shared" si="90"/>
        <v>126.90800764345633</v>
      </c>
      <c r="I2932" s="1" t="str">
        <f t="shared" si="91"/>
        <v>40 to 50</v>
      </c>
    </row>
    <row r="2933" spans="1:9">
      <c r="A2933" s="1" t="s">
        <v>178</v>
      </c>
      <c r="B2933" s="1" t="s">
        <v>207</v>
      </c>
      <c r="C2933" s="1" t="s">
        <v>17</v>
      </c>
      <c r="D2933" s="1" t="s">
        <v>1</v>
      </c>
      <c r="E2933" s="11">
        <v>161.581791521772</v>
      </c>
      <c r="F2933" s="1">
        <v>47</v>
      </c>
      <c r="G2933" s="1">
        <f>IFERROR(VLOOKUP(C2933&amp;"|"&amp;D2933,TaxRates!$C:$D,2,0),55)</f>
        <v>13</v>
      </c>
      <c r="H2933" s="13">
        <f t="shared" si="90"/>
        <v>185.72619715146209</v>
      </c>
      <c r="I2933" s="1" t="str">
        <f t="shared" si="91"/>
        <v>40 to 50</v>
      </c>
    </row>
    <row r="2934" spans="1:9">
      <c r="A2934" s="1" t="s">
        <v>178</v>
      </c>
      <c r="B2934" s="1" t="s">
        <v>207</v>
      </c>
      <c r="C2934" s="1" t="s">
        <v>17</v>
      </c>
      <c r="D2934" s="1" t="s">
        <v>1</v>
      </c>
      <c r="E2934" s="11">
        <v>92.747617746738698</v>
      </c>
      <c r="F2934" s="1">
        <v>48</v>
      </c>
      <c r="G2934" s="1">
        <f>IFERROR(VLOOKUP(C2934&amp;"|"&amp;D2934,TaxRates!$C:$D,2,0),55)</f>
        <v>13</v>
      </c>
      <c r="H2934" s="13">
        <f t="shared" si="90"/>
        <v>106.60645718015942</v>
      </c>
      <c r="I2934" s="1" t="str">
        <f t="shared" si="91"/>
        <v>40 to 50</v>
      </c>
    </row>
    <row r="2935" spans="1:9">
      <c r="A2935" s="1" t="s">
        <v>178</v>
      </c>
      <c r="B2935" s="1" t="s">
        <v>207</v>
      </c>
      <c r="C2935" s="1" t="s">
        <v>17</v>
      </c>
      <c r="D2935" s="1" t="s">
        <v>1</v>
      </c>
      <c r="E2935" s="11">
        <v>117.887238058831</v>
      </c>
      <c r="F2935" s="1">
        <v>48</v>
      </c>
      <c r="G2935" s="1">
        <f>IFERROR(VLOOKUP(C2935&amp;"|"&amp;D2935,TaxRates!$C:$D,2,0),55)</f>
        <v>13</v>
      </c>
      <c r="H2935" s="13">
        <f t="shared" si="90"/>
        <v>135.50257248141494</v>
      </c>
      <c r="I2935" s="1" t="str">
        <f t="shared" si="91"/>
        <v>40 to 50</v>
      </c>
    </row>
    <row r="2936" spans="1:9">
      <c r="A2936" s="1" t="s">
        <v>178</v>
      </c>
      <c r="B2936" s="1" t="s">
        <v>207</v>
      </c>
      <c r="C2936" s="1" t="s">
        <v>17</v>
      </c>
      <c r="D2936" s="1" t="s">
        <v>1</v>
      </c>
      <c r="E2936" s="11">
        <v>33.637202671020802</v>
      </c>
      <c r="F2936" s="1">
        <v>48</v>
      </c>
      <c r="G2936" s="1">
        <f>IFERROR(VLOOKUP(C2936&amp;"|"&amp;D2936,TaxRates!$C:$D,2,0),55)</f>
        <v>13</v>
      </c>
      <c r="H2936" s="13">
        <f t="shared" si="90"/>
        <v>38.663451346000919</v>
      </c>
      <c r="I2936" s="1" t="str">
        <f t="shared" si="91"/>
        <v>40 to 50</v>
      </c>
    </row>
    <row r="2937" spans="1:9">
      <c r="A2937" s="1" t="s">
        <v>178</v>
      </c>
      <c r="B2937" s="1" t="s">
        <v>207</v>
      </c>
      <c r="C2937" s="1" t="s">
        <v>17</v>
      </c>
      <c r="D2937" s="1" t="s">
        <v>1</v>
      </c>
      <c r="E2937" s="11">
        <v>293.97728027476001</v>
      </c>
      <c r="F2937" s="1">
        <v>49</v>
      </c>
      <c r="G2937" s="1">
        <f>IFERROR(VLOOKUP(C2937&amp;"|"&amp;D2937,TaxRates!$C:$D,2,0),55)</f>
        <v>13</v>
      </c>
      <c r="H2937" s="13">
        <f t="shared" si="90"/>
        <v>337.90491985604598</v>
      </c>
      <c r="I2937" s="1" t="str">
        <f t="shared" si="91"/>
        <v>40 to 50</v>
      </c>
    </row>
    <row r="2938" spans="1:9">
      <c r="A2938" s="1" t="s">
        <v>178</v>
      </c>
      <c r="B2938" s="1" t="s">
        <v>207</v>
      </c>
      <c r="C2938" s="1" t="s">
        <v>17</v>
      </c>
      <c r="D2938" s="1" t="s">
        <v>1</v>
      </c>
      <c r="E2938" s="11">
        <v>77.641305553226402</v>
      </c>
      <c r="F2938" s="1">
        <v>49</v>
      </c>
      <c r="G2938" s="1">
        <f>IFERROR(VLOOKUP(C2938&amp;"|"&amp;D2938,TaxRates!$C:$D,2,0),55)</f>
        <v>13</v>
      </c>
      <c r="H2938" s="13">
        <f t="shared" si="90"/>
        <v>89.242879946237238</v>
      </c>
      <c r="I2938" s="1" t="str">
        <f t="shared" si="91"/>
        <v>40 to 50</v>
      </c>
    </row>
    <row r="2939" spans="1:9">
      <c r="A2939" s="1" t="s">
        <v>178</v>
      </c>
      <c r="B2939" s="1" t="s">
        <v>207</v>
      </c>
      <c r="C2939" s="1" t="s">
        <v>17</v>
      </c>
      <c r="D2939" s="1" t="s">
        <v>1</v>
      </c>
      <c r="E2939" s="11">
        <v>68.577217703702303</v>
      </c>
      <c r="F2939" s="1">
        <v>49</v>
      </c>
      <c r="G2939" s="1">
        <f>IFERROR(VLOOKUP(C2939&amp;"|"&amp;D2939,TaxRates!$C:$D,2,0),55)</f>
        <v>13</v>
      </c>
      <c r="H2939" s="13">
        <f t="shared" si="90"/>
        <v>78.824388165175066</v>
      </c>
      <c r="I2939" s="1" t="str">
        <f t="shared" si="91"/>
        <v>40 to 50</v>
      </c>
    </row>
    <row r="2940" spans="1:9">
      <c r="A2940" s="1" t="s">
        <v>178</v>
      </c>
      <c r="B2940" s="1" t="s">
        <v>207</v>
      </c>
      <c r="C2940" s="1" t="s">
        <v>17</v>
      </c>
      <c r="D2940" s="1" t="s">
        <v>1</v>
      </c>
      <c r="E2940" s="11">
        <v>79.495596734644295</v>
      </c>
      <c r="F2940" s="1">
        <v>50</v>
      </c>
      <c r="G2940" s="1">
        <f>IFERROR(VLOOKUP(C2940&amp;"|"&amp;D2940,TaxRates!$C:$D,2,0),55)</f>
        <v>13</v>
      </c>
      <c r="H2940" s="13">
        <f t="shared" si="90"/>
        <v>91.374249120280794</v>
      </c>
      <c r="I2940" s="1" t="str">
        <f t="shared" si="91"/>
        <v>50 to 60</v>
      </c>
    </row>
    <row r="2941" spans="1:9">
      <c r="A2941" s="1" t="s">
        <v>178</v>
      </c>
      <c r="B2941" s="1" t="s">
        <v>207</v>
      </c>
      <c r="C2941" s="1" t="s">
        <v>17</v>
      </c>
      <c r="D2941" s="1" t="s">
        <v>1</v>
      </c>
      <c r="E2941" s="11">
        <v>188.28268293393899</v>
      </c>
      <c r="F2941" s="1">
        <v>50</v>
      </c>
      <c r="G2941" s="1">
        <f>IFERROR(VLOOKUP(C2941&amp;"|"&amp;D2941,TaxRates!$C:$D,2,0),55)</f>
        <v>13</v>
      </c>
      <c r="H2941" s="13">
        <f t="shared" si="90"/>
        <v>216.41687693556204</v>
      </c>
      <c r="I2941" s="1" t="str">
        <f t="shared" si="91"/>
        <v>50 to 60</v>
      </c>
    </row>
    <row r="2942" spans="1:9">
      <c r="A2942" s="1" t="s">
        <v>178</v>
      </c>
      <c r="B2942" s="1" t="s">
        <v>207</v>
      </c>
      <c r="C2942" s="1" t="s">
        <v>17</v>
      </c>
      <c r="D2942" s="1" t="s">
        <v>1</v>
      </c>
      <c r="E2942" s="11">
        <v>100.07011444613001</v>
      </c>
      <c r="F2942" s="1">
        <v>51</v>
      </c>
      <c r="G2942" s="1">
        <f>IFERROR(VLOOKUP(C2942&amp;"|"&amp;D2942,TaxRates!$C:$D,2,0),55)</f>
        <v>13</v>
      </c>
      <c r="H2942" s="13">
        <f t="shared" si="90"/>
        <v>115.02312005302299</v>
      </c>
      <c r="I2942" s="1" t="str">
        <f t="shared" si="91"/>
        <v>50 to 60</v>
      </c>
    </row>
    <row r="2943" spans="1:9">
      <c r="A2943" s="1" t="s">
        <v>178</v>
      </c>
      <c r="B2943" s="1" t="s">
        <v>207</v>
      </c>
      <c r="C2943" s="1" t="s">
        <v>17</v>
      </c>
      <c r="D2943" s="1" t="s">
        <v>1</v>
      </c>
      <c r="E2943" s="11">
        <v>100.581021254625</v>
      </c>
      <c r="F2943" s="1">
        <v>52</v>
      </c>
      <c r="G2943" s="1">
        <f>IFERROR(VLOOKUP(C2943&amp;"|"&amp;D2943,TaxRates!$C:$D,2,0),55)</f>
        <v>13</v>
      </c>
      <c r="H2943" s="13">
        <f t="shared" si="90"/>
        <v>115.61036925818965</v>
      </c>
      <c r="I2943" s="1" t="str">
        <f t="shared" si="91"/>
        <v>50 to 60</v>
      </c>
    </row>
    <row r="2944" spans="1:9">
      <c r="A2944" s="1" t="s">
        <v>178</v>
      </c>
      <c r="B2944" s="1" t="s">
        <v>207</v>
      </c>
      <c r="C2944" s="1" t="s">
        <v>17</v>
      </c>
      <c r="D2944" s="1" t="s">
        <v>1</v>
      </c>
      <c r="E2944" s="11">
        <v>83.450616499224495</v>
      </c>
      <c r="F2944" s="1">
        <v>52</v>
      </c>
      <c r="G2944" s="1">
        <f>IFERROR(VLOOKUP(C2944&amp;"|"&amp;D2944,TaxRates!$C:$D,2,0),55)</f>
        <v>13</v>
      </c>
      <c r="H2944" s="13">
        <f t="shared" si="90"/>
        <v>95.920248849683333</v>
      </c>
      <c r="I2944" s="1" t="str">
        <f t="shared" si="91"/>
        <v>50 to 60</v>
      </c>
    </row>
    <row r="2945" spans="1:9">
      <c r="A2945" s="1" t="s">
        <v>178</v>
      </c>
      <c r="B2945" s="1" t="s">
        <v>207</v>
      </c>
      <c r="C2945" s="1" t="s">
        <v>17</v>
      </c>
      <c r="D2945" s="1" t="s">
        <v>1</v>
      </c>
      <c r="E2945" s="11">
        <v>83.325895131268496</v>
      </c>
      <c r="F2945" s="1">
        <v>52</v>
      </c>
      <c r="G2945" s="1">
        <f>IFERROR(VLOOKUP(C2945&amp;"|"&amp;D2945,TaxRates!$C:$D,2,0),55)</f>
        <v>13</v>
      </c>
      <c r="H2945" s="13">
        <f t="shared" si="90"/>
        <v>95.776890955481036</v>
      </c>
      <c r="I2945" s="1" t="str">
        <f t="shared" si="91"/>
        <v>50 to 60</v>
      </c>
    </row>
    <row r="2946" spans="1:9">
      <c r="A2946" s="1" t="s">
        <v>178</v>
      </c>
      <c r="B2946" s="1" t="s">
        <v>207</v>
      </c>
      <c r="C2946" s="1" t="s">
        <v>17</v>
      </c>
      <c r="D2946" s="1" t="s">
        <v>1</v>
      </c>
      <c r="E2946" s="11">
        <v>231.269480200408</v>
      </c>
      <c r="F2946" s="1">
        <v>52</v>
      </c>
      <c r="G2946" s="1">
        <f>IFERROR(VLOOKUP(C2946&amp;"|"&amp;D2946,TaxRates!$C:$D,2,0),55)</f>
        <v>13</v>
      </c>
      <c r="H2946" s="13">
        <f t="shared" si="90"/>
        <v>265.82698873610116</v>
      </c>
      <c r="I2946" s="1" t="str">
        <f t="shared" si="91"/>
        <v>50 to 60</v>
      </c>
    </row>
    <row r="2947" spans="1:9">
      <c r="A2947" s="1" t="s">
        <v>178</v>
      </c>
      <c r="B2947" s="1" t="s">
        <v>207</v>
      </c>
      <c r="C2947" s="1" t="s">
        <v>17</v>
      </c>
      <c r="D2947" s="1" t="s">
        <v>1</v>
      </c>
      <c r="E2947" s="11">
        <v>32.377967654790503</v>
      </c>
      <c r="F2947" s="1">
        <v>53</v>
      </c>
      <c r="G2947" s="1">
        <f>IFERROR(VLOOKUP(C2947&amp;"|"&amp;D2947,TaxRates!$C:$D,2,0),55)</f>
        <v>13</v>
      </c>
      <c r="H2947" s="13">
        <f t="shared" ref="H2947:H3010" si="92">E2947/(1-(G2947*0.01))</f>
        <v>37.216054775621267</v>
      </c>
      <c r="I2947" s="1" t="str">
        <f t="shared" ref="I2947:I3010" si="93">VLOOKUP(F2947,$M$4:$N$9,2, 1)</f>
        <v>50 to 60</v>
      </c>
    </row>
    <row r="2948" spans="1:9">
      <c r="A2948" s="1" t="s">
        <v>178</v>
      </c>
      <c r="B2948" s="1" t="s">
        <v>207</v>
      </c>
      <c r="C2948" s="1" t="s">
        <v>17</v>
      </c>
      <c r="D2948" s="1" t="s">
        <v>1</v>
      </c>
      <c r="E2948" s="11">
        <v>80.5204156858007</v>
      </c>
      <c r="F2948" s="1">
        <v>54</v>
      </c>
      <c r="G2948" s="1">
        <f>IFERROR(VLOOKUP(C2948&amp;"|"&amp;D2948,TaxRates!$C:$D,2,0),55)</f>
        <v>13</v>
      </c>
      <c r="H2948" s="13">
        <f t="shared" si="92"/>
        <v>92.552201937701952</v>
      </c>
      <c r="I2948" s="1" t="str">
        <f t="shared" si="93"/>
        <v>50 to 60</v>
      </c>
    </row>
    <row r="2949" spans="1:9">
      <c r="A2949" s="1" t="s">
        <v>178</v>
      </c>
      <c r="B2949" s="1" t="s">
        <v>207</v>
      </c>
      <c r="C2949" s="1" t="s">
        <v>17</v>
      </c>
      <c r="D2949" s="1" t="s">
        <v>1</v>
      </c>
      <c r="E2949" s="11">
        <v>79.983963536881603</v>
      </c>
      <c r="F2949" s="1">
        <v>54</v>
      </c>
      <c r="G2949" s="1">
        <f>IFERROR(VLOOKUP(C2949&amp;"|"&amp;D2949,TaxRates!$C:$D,2,0),55)</f>
        <v>13</v>
      </c>
      <c r="H2949" s="13">
        <f t="shared" si="92"/>
        <v>91.935590272277707</v>
      </c>
      <c r="I2949" s="1" t="str">
        <f t="shared" si="93"/>
        <v>50 to 60</v>
      </c>
    </row>
    <row r="2950" spans="1:9">
      <c r="A2950" s="1" t="s">
        <v>178</v>
      </c>
      <c r="B2950" s="1" t="s">
        <v>207</v>
      </c>
      <c r="C2950" s="1" t="s">
        <v>17</v>
      </c>
      <c r="D2950" s="1" t="s">
        <v>1</v>
      </c>
      <c r="E2950" s="11">
        <v>44.738907086187297</v>
      </c>
      <c r="F2950" s="1">
        <v>56</v>
      </c>
      <c r="G2950" s="1">
        <f>IFERROR(VLOOKUP(C2950&amp;"|"&amp;D2950,TaxRates!$C:$D,2,0),55)</f>
        <v>13</v>
      </c>
      <c r="H2950" s="13">
        <f t="shared" si="92"/>
        <v>51.424031133548617</v>
      </c>
      <c r="I2950" s="1" t="str">
        <f t="shared" si="93"/>
        <v>50 to 60</v>
      </c>
    </row>
    <row r="2951" spans="1:9">
      <c r="A2951" s="1" t="s">
        <v>178</v>
      </c>
      <c r="B2951" s="1" t="s">
        <v>207</v>
      </c>
      <c r="C2951" s="1" t="s">
        <v>17</v>
      </c>
      <c r="D2951" s="1" t="s">
        <v>1</v>
      </c>
      <c r="E2951" s="11">
        <v>103.730611462284</v>
      </c>
      <c r="F2951" s="1">
        <v>58</v>
      </c>
      <c r="G2951" s="1">
        <f>IFERROR(VLOOKUP(C2951&amp;"|"&amp;D2951,TaxRates!$C:$D,2,0),55)</f>
        <v>13</v>
      </c>
      <c r="H2951" s="13">
        <f t="shared" si="92"/>
        <v>119.23058788768276</v>
      </c>
      <c r="I2951" s="1" t="str">
        <f t="shared" si="93"/>
        <v>50 to 60</v>
      </c>
    </row>
    <row r="2952" spans="1:9">
      <c r="A2952" s="1" t="s">
        <v>178</v>
      </c>
      <c r="B2952" s="1" t="s">
        <v>207</v>
      </c>
      <c r="C2952" s="1" t="s">
        <v>17</v>
      </c>
      <c r="D2952" s="1" t="s">
        <v>1</v>
      </c>
      <c r="E2952" s="11">
        <v>100.19483581408601</v>
      </c>
      <c r="F2952" s="1">
        <v>58</v>
      </c>
      <c r="G2952" s="1">
        <f>IFERROR(VLOOKUP(C2952&amp;"|"&amp;D2952,TaxRates!$C:$D,2,0),55)</f>
        <v>13</v>
      </c>
      <c r="H2952" s="13">
        <f t="shared" si="92"/>
        <v>115.16647794722529</v>
      </c>
      <c r="I2952" s="1" t="str">
        <f t="shared" si="93"/>
        <v>50 to 60</v>
      </c>
    </row>
    <row r="2953" spans="1:9">
      <c r="A2953" s="1" t="s">
        <v>178</v>
      </c>
      <c r="B2953" s="1" t="s">
        <v>207</v>
      </c>
      <c r="C2953" s="1" t="s">
        <v>17</v>
      </c>
      <c r="D2953" s="1" t="s">
        <v>1</v>
      </c>
      <c r="E2953" s="11">
        <v>142.05313010061599</v>
      </c>
      <c r="F2953" s="1">
        <v>59</v>
      </c>
      <c r="G2953" s="1">
        <f>IFERROR(VLOOKUP(C2953&amp;"|"&amp;D2953,TaxRates!$C:$D,2,0),55)</f>
        <v>13</v>
      </c>
      <c r="H2953" s="13">
        <f t="shared" si="92"/>
        <v>163.2794598857655</v>
      </c>
      <c r="I2953" s="1" t="str">
        <f t="shared" si="93"/>
        <v>50 to 60</v>
      </c>
    </row>
    <row r="2954" spans="1:9">
      <c r="A2954" s="1" t="s">
        <v>178</v>
      </c>
      <c r="B2954" s="1" t="s">
        <v>207</v>
      </c>
      <c r="C2954" s="1" t="s">
        <v>17</v>
      </c>
      <c r="D2954" s="1" t="s">
        <v>1</v>
      </c>
      <c r="E2954" s="11">
        <v>97.916792515034899</v>
      </c>
      <c r="F2954" s="1">
        <v>60</v>
      </c>
      <c r="G2954" s="1">
        <f>IFERROR(VLOOKUP(C2954&amp;"|"&amp;D2954,TaxRates!$C:$D,2,0),55)</f>
        <v>13</v>
      </c>
      <c r="H2954" s="13">
        <f t="shared" si="92"/>
        <v>112.54803737360334</v>
      </c>
      <c r="I2954" s="1" t="str">
        <f t="shared" si="93"/>
        <v>60 to 70</v>
      </c>
    </row>
    <row r="2955" spans="1:9">
      <c r="A2955" s="1" t="s">
        <v>178</v>
      </c>
      <c r="B2955" s="1" t="s">
        <v>207</v>
      </c>
      <c r="C2955" s="1" t="s">
        <v>17</v>
      </c>
      <c r="D2955" s="1" t="s">
        <v>1</v>
      </c>
      <c r="E2955" s="11">
        <v>120.818941539338</v>
      </c>
      <c r="F2955" s="1">
        <v>63</v>
      </c>
      <c r="G2955" s="1">
        <f>IFERROR(VLOOKUP(C2955&amp;"|"&amp;D2955,TaxRates!$C:$D,2,0),55)</f>
        <v>13</v>
      </c>
      <c r="H2955" s="13">
        <f t="shared" si="92"/>
        <v>138.87234659694022</v>
      </c>
      <c r="I2955" s="1" t="str">
        <f t="shared" si="93"/>
        <v>60 to 70</v>
      </c>
    </row>
    <row r="2956" spans="1:9">
      <c r="A2956" s="1" t="s">
        <v>178</v>
      </c>
      <c r="B2956" s="1" t="s">
        <v>207</v>
      </c>
      <c r="C2956" s="1" t="s">
        <v>17</v>
      </c>
      <c r="D2956" s="1" t="s">
        <v>1</v>
      </c>
      <c r="E2956" s="11">
        <v>100.68169994924</v>
      </c>
      <c r="F2956" s="1">
        <v>63</v>
      </c>
      <c r="G2956" s="1">
        <f>IFERROR(VLOOKUP(C2956&amp;"|"&amp;D2956,TaxRates!$C:$D,2,0),55)</f>
        <v>13</v>
      </c>
      <c r="H2956" s="13">
        <f t="shared" si="92"/>
        <v>115.72609189567817</v>
      </c>
      <c r="I2956" s="1" t="str">
        <f t="shared" si="93"/>
        <v>60 to 70</v>
      </c>
    </row>
    <row r="2957" spans="1:9">
      <c r="A2957" s="1" t="s">
        <v>178</v>
      </c>
      <c r="B2957" s="1" t="s">
        <v>207</v>
      </c>
      <c r="C2957" s="1" t="s">
        <v>17</v>
      </c>
      <c r="D2957" s="1" t="s">
        <v>1</v>
      </c>
      <c r="E2957" s="11">
        <v>30.145004368253201</v>
      </c>
      <c r="F2957" s="1">
        <v>63</v>
      </c>
      <c r="G2957" s="1">
        <f>IFERROR(VLOOKUP(C2957&amp;"|"&amp;D2957,TaxRates!$C:$D,2,0),55)</f>
        <v>13</v>
      </c>
      <c r="H2957" s="13">
        <f t="shared" si="92"/>
        <v>34.64943030833701</v>
      </c>
      <c r="I2957" s="1" t="str">
        <f t="shared" si="93"/>
        <v>60 to 70</v>
      </c>
    </row>
    <row r="2958" spans="1:9">
      <c r="A2958" s="1" t="s">
        <v>178</v>
      </c>
      <c r="B2958" s="1" t="s">
        <v>207</v>
      </c>
      <c r="C2958" s="1" t="s">
        <v>17</v>
      </c>
      <c r="D2958" s="1" t="s">
        <v>1</v>
      </c>
      <c r="E2958" s="11">
        <v>126.29015239148001</v>
      </c>
      <c r="F2958" s="1">
        <v>67</v>
      </c>
      <c r="G2958" s="1">
        <f>IFERROR(VLOOKUP(C2958&amp;"|"&amp;D2958,TaxRates!$C:$D,2,0),55)</f>
        <v>13</v>
      </c>
      <c r="H2958" s="13">
        <f t="shared" si="92"/>
        <v>145.16109470285059</v>
      </c>
      <c r="I2958" s="1" t="str">
        <f t="shared" si="93"/>
        <v>60 to 70</v>
      </c>
    </row>
    <row r="2959" spans="1:9">
      <c r="A2959" s="1" t="s">
        <v>178</v>
      </c>
      <c r="B2959" s="1" t="s">
        <v>423</v>
      </c>
      <c r="C2959" s="1" t="s">
        <v>68</v>
      </c>
      <c r="D2959" s="1" t="s">
        <v>0</v>
      </c>
      <c r="E2959" s="11">
        <v>487.21125124984297</v>
      </c>
      <c r="F2959" s="1">
        <v>47</v>
      </c>
      <c r="G2959" s="1">
        <f>IFERROR(VLOOKUP(C2959&amp;"|"&amp;D2959,TaxRates!$C:$D,2,0),55)</f>
        <v>47</v>
      </c>
      <c r="H2959" s="13">
        <f t="shared" si="92"/>
        <v>919.26651179215651</v>
      </c>
      <c r="I2959" s="1" t="str">
        <f t="shared" si="93"/>
        <v>40 to 50</v>
      </c>
    </row>
    <row r="2960" spans="1:9">
      <c r="A2960" s="1" t="s">
        <v>178</v>
      </c>
      <c r="B2960" s="1" t="s">
        <v>424</v>
      </c>
      <c r="C2960" s="1">
        <v>40217</v>
      </c>
      <c r="D2960" s="1" t="s">
        <v>0</v>
      </c>
      <c r="E2960" s="11">
        <v>59.456028504993498</v>
      </c>
      <c r="F2960" s="1">
        <v>47</v>
      </c>
      <c r="G2960" s="1">
        <f>IFERROR(VLOOKUP(C2960&amp;"|"&amp;D2960,TaxRates!$C:$D,2,0),55)</f>
        <v>13</v>
      </c>
      <c r="H2960" s="13">
        <f t="shared" si="92"/>
        <v>68.340262649417809</v>
      </c>
      <c r="I2960" s="1" t="str">
        <f t="shared" si="93"/>
        <v>40 to 50</v>
      </c>
    </row>
    <row r="2961" spans="1:9">
      <c r="A2961" s="1" t="s">
        <v>178</v>
      </c>
      <c r="B2961" s="1" t="s">
        <v>425</v>
      </c>
      <c r="C2961" s="1" t="s">
        <v>115</v>
      </c>
      <c r="D2961" s="1" t="s">
        <v>1</v>
      </c>
      <c r="E2961" s="11">
        <v>188.92281911164099</v>
      </c>
      <c r="F2961" s="1">
        <v>48</v>
      </c>
      <c r="G2961" s="1">
        <f>IFERROR(VLOOKUP(C2961&amp;"|"&amp;D2961,TaxRates!$C:$D,2,0),55)</f>
        <v>37</v>
      </c>
      <c r="H2961" s="13">
        <f t="shared" si="92"/>
        <v>299.87749065339841</v>
      </c>
      <c r="I2961" s="1" t="str">
        <f t="shared" si="93"/>
        <v>40 to 50</v>
      </c>
    </row>
    <row r="2962" spans="1:9">
      <c r="A2962" s="1" t="s">
        <v>178</v>
      </c>
      <c r="B2962" s="1" t="s">
        <v>425</v>
      </c>
      <c r="C2962" s="1" t="s">
        <v>115</v>
      </c>
      <c r="D2962" s="1" t="s">
        <v>1</v>
      </c>
      <c r="E2962" s="11">
        <v>51.269498232412701</v>
      </c>
      <c r="F2962" s="1">
        <v>48</v>
      </c>
      <c r="G2962" s="1">
        <f>IFERROR(VLOOKUP(C2962&amp;"|"&amp;D2962,TaxRates!$C:$D,2,0),55)</f>
        <v>37</v>
      </c>
      <c r="H2962" s="13">
        <f t="shared" si="92"/>
        <v>81.380155924464603</v>
      </c>
      <c r="I2962" s="1" t="str">
        <f t="shared" si="93"/>
        <v>40 to 50</v>
      </c>
    </row>
    <row r="2963" spans="1:9">
      <c r="A2963" s="1" t="s">
        <v>178</v>
      </c>
      <c r="B2963" s="1" t="s">
        <v>426</v>
      </c>
      <c r="C2963" s="1">
        <v>4001</v>
      </c>
      <c r="D2963" s="1" t="s">
        <v>0</v>
      </c>
      <c r="E2963" s="11">
        <v>680.96063703467303</v>
      </c>
      <c r="F2963" s="1">
        <v>49</v>
      </c>
      <c r="G2963" s="1">
        <f>IFERROR(VLOOKUP(C2963&amp;"|"&amp;D2963,TaxRates!$C:$D,2,0),55)</f>
        <v>28</v>
      </c>
      <c r="H2963" s="13">
        <f t="shared" si="92"/>
        <v>945.77866254815706</v>
      </c>
      <c r="I2963" s="1" t="str">
        <f t="shared" si="93"/>
        <v>40 to 50</v>
      </c>
    </row>
    <row r="2964" spans="1:9">
      <c r="A2964" s="1" t="s">
        <v>178</v>
      </c>
      <c r="B2964" s="1" t="s">
        <v>427</v>
      </c>
      <c r="C2964" s="1" t="s">
        <v>139</v>
      </c>
      <c r="D2964" s="1" t="s">
        <v>0</v>
      </c>
      <c r="E2964" s="11">
        <v>143.09598105677799</v>
      </c>
      <c r="F2964" s="1">
        <v>50</v>
      </c>
      <c r="G2964" s="1">
        <f>IFERROR(VLOOKUP(C2964&amp;"|"&amp;D2964,TaxRates!$C:$D,2,0),55)</f>
        <v>13</v>
      </c>
      <c r="H2964" s="13">
        <f t="shared" si="92"/>
        <v>164.47813914572183</v>
      </c>
      <c r="I2964" s="1" t="str">
        <f t="shared" si="93"/>
        <v>50 to 60</v>
      </c>
    </row>
    <row r="2965" spans="1:9">
      <c r="A2965" s="1" t="s">
        <v>178</v>
      </c>
      <c r="B2965" s="1" t="s">
        <v>427</v>
      </c>
      <c r="C2965" s="1" t="s">
        <v>139</v>
      </c>
      <c r="D2965" s="1" t="s">
        <v>0</v>
      </c>
      <c r="E2965" s="11">
        <v>44.390288322743999</v>
      </c>
      <c r="F2965" s="1">
        <v>52</v>
      </c>
      <c r="G2965" s="1">
        <f>IFERROR(VLOOKUP(C2965&amp;"|"&amp;D2965,TaxRates!$C:$D,2,0),55)</f>
        <v>13</v>
      </c>
      <c r="H2965" s="13">
        <f t="shared" si="92"/>
        <v>51.023319911199998</v>
      </c>
      <c r="I2965" s="1" t="str">
        <f t="shared" si="93"/>
        <v>50 to 60</v>
      </c>
    </row>
    <row r="2966" spans="1:9">
      <c r="A2966" s="1" t="s">
        <v>178</v>
      </c>
      <c r="B2966" s="1" t="s">
        <v>427</v>
      </c>
      <c r="C2966" s="1" t="s">
        <v>139</v>
      </c>
      <c r="D2966" s="1" t="s">
        <v>0</v>
      </c>
      <c r="E2966" s="11">
        <v>0.44929745805830801</v>
      </c>
      <c r="F2966" s="1">
        <v>52</v>
      </c>
      <c r="G2966" s="1">
        <f>IFERROR(VLOOKUP(C2966&amp;"|"&amp;D2966,TaxRates!$C:$D,2,0),55)</f>
        <v>13</v>
      </c>
      <c r="H2966" s="13">
        <f t="shared" si="92"/>
        <v>0.51643385983713563</v>
      </c>
      <c r="I2966" s="1" t="str">
        <f t="shared" si="93"/>
        <v>50 to 60</v>
      </c>
    </row>
    <row r="2967" spans="1:9">
      <c r="A2967" s="1" t="s">
        <v>178</v>
      </c>
      <c r="B2967" s="1" t="s">
        <v>428</v>
      </c>
      <c r="C2967" s="1" t="s">
        <v>158</v>
      </c>
      <c r="D2967" s="1" t="s">
        <v>0</v>
      </c>
      <c r="E2967" s="11">
        <v>65.992630319554195</v>
      </c>
      <c r="F2967" s="1">
        <v>50</v>
      </c>
      <c r="G2967" s="1">
        <f>IFERROR(VLOOKUP(C2967&amp;"|"&amp;D2967,TaxRates!$C:$D,2,0),55)</f>
        <v>26</v>
      </c>
      <c r="H2967" s="13">
        <f t="shared" si="92"/>
        <v>89.17923016155973</v>
      </c>
      <c r="I2967" s="1" t="str">
        <f t="shared" si="93"/>
        <v>50 to 60</v>
      </c>
    </row>
    <row r="2968" spans="1:9">
      <c r="A2968" s="1" t="s">
        <v>178</v>
      </c>
      <c r="B2968" s="1" t="s">
        <v>429</v>
      </c>
      <c r="C2968" s="1" t="s">
        <v>157</v>
      </c>
      <c r="D2968" s="1" t="s">
        <v>0</v>
      </c>
      <c r="E2968" s="11">
        <v>197.67886020898499</v>
      </c>
      <c r="F2968" s="1">
        <v>50</v>
      </c>
      <c r="G2968" s="1">
        <f>IFERROR(VLOOKUP(C2968&amp;"|"&amp;D2968,TaxRates!$C:$D,2,0),55)</f>
        <v>12</v>
      </c>
      <c r="H2968" s="13">
        <f t="shared" si="92"/>
        <v>224.63506841930112</v>
      </c>
      <c r="I2968" s="1" t="str">
        <f t="shared" si="93"/>
        <v>50 to 60</v>
      </c>
    </row>
    <row r="2969" spans="1:9">
      <c r="A2969" s="1" t="s">
        <v>178</v>
      </c>
      <c r="B2969" s="1" t="s">
        <v>430</v>
      </c>
      <c r="C2969" s="1" t="s">
        <v>155</v>
      </c>
      <c r="D2969" s="1" t="s">
        <v>0</v>
      </c>
      <c r="E2969" s="11">
        <v>125.035425376501</v>
      </c>
      <c r="F2969" s="1">
        <v>50</v>
      </c>
      <c r="G2969" s="1">
        <f>IFERROR(VLOOKUP(C2969&amp;"|"&amp;D2969,TaxRates!$C:$D,2,0),55)</f>
        <v>40</v>
      </c>
      <c r="H2969" s="13">
        <f t="shared" si="92"/>
        <v>208.39237562750168</v>
      </c>
      <c r="I2969" s="1" t="str">
        <f t="shared" si="93"/>
        <v>50 to 60</v>
      </c>
    </row>
    <row r="2970" spans="1:9">
      <c r="A2970" s="1" t="s">
        <v>178</v>
      </c>
      <c r="B2970" s="1" t="s">
        <v>430</v>
      </c>
      <c r="C2970" s="1" t="s">
        <v>155</v>
      </c>
      <c r="D2970" s="1" t="s">
        <v>0</v>
      </c>
      <c r="E2970" s="11">
        <v>121.780648472975</v>
      </c>
      <c r="F2970" s="1">
        <v>52</v>
      </c>
      <c r="G2970" s="1">
        <f>IFERROR(VLOOKUP(C2970&amp;"|"&amp;D2970,TaxRates!$C:$D,2,0),55)</f>
        <v>40</v>
      </c>
      <c r="H2970" s="13">
        <f t="shared" si="92"/>
        <v>202.96774745495836</v>
      </c>
      <c r="I2970" s="1" t="str">
        <f t="shared" si="93"/>
        <v>50 to 60</v>
      </c>
    </row>
    <row r="2971" spans="1:9">
      <c r="A2971" s="1" t="s">
        <v>178</v>
      </c>
      <c r="B2971" s="1" t="s">
        <v>431</v>
      </c>
      <c r="C2971" s="1" t="s">
        <v>161</v>
      </c>
      <c r="D2971" s="1" t="s">
        <v>1</v>
      </c>
      <c r="E2971" s="11">
        <v>152.66947304771199</v>
      </c>
      <c r="F2971" s="1">
        <v>51</v>
      </c>
      <c r="G2971" s="1">
        <f>IFERROR(VLOOKUP(C2971&amp;"|"&amp;D2971,TaxRates!$C:$D,2,0),55)</f>
        <v>13</v>
      </c>
      <c r="H2971" s="13">
        <f t="shared" si="92"/>
        <v>175.48215292840459</v>
      </c>
      <c r="I2971" s="1" t="str">
        <f t="shared" si="93"/>
        <v>50 to 60</v>
      </c>
    </row>
    <row r="2972" spans="1:9">
      <c r="A2972" s="1" t="s">
        <v>178</v>
      </c>
      <c r="B2972" s="1" t="s">
        <v>432</v>
      </c>
      <c r="C2972" s="1" t="s">
        <v>22</v>
      </c>
      <c r="D2972" s="1" t="s">
        <v>0</v>
      </c>
      <c r="E2972" s="11">
        <v>166.57515424126299</v>
      </c>
      <c r="F2972" s="1">
        <v>51</v>
      </c>
      <c r="G2972" s="1">
        <f>IFERROR(VLOOKUP(C2972&amp;"|"&amp;D2972,TaxRates!$C:$D,2,0),55)</f>
        <v>43</v>
      </c>
      <c r="H2972" s="13">
        <f t="shared" si="92"/>
        <v>292.23711270397013</v>
      </c>
      <c r="I2972" s="1" t="str">
        <f t="shared" si="93"/>
        <v>50 to 60</v>
      </c>
    </row>
    <row r="2973" spans="1:9">
      <c r="A2973" s="1" t="s">
        <v>178</v>
      </c>
      <c r="B2973" s="1" t="s">
        <v>208</v>
      </c>
      <c r="C2973" s="1" t="s">
        <v>3</v>
      </c>
      <c r="D2973" s="1" t="s">
        <v>1</v>
      </c>
      <c r="E2973" s="11">
        <v>76.708149294182206</v>
      </c>
      <c r="F2973" s="1">
        <v>24</v>
      </c>
      <c r="G2973" s="1">
        <f>IFERROR(VLOOKUP(C2973&amp;"|"&amp;D2973,TaxRates!$C:$D,2,0),55)</f>
        <v>40</v>
      </c>
      <c r="H2973" s="13">
        <f t="shared" si="92"/>
        <v>127.84691549030369</v>
      </c>
      <c r="I2973" s="1" t="str">
        <f t="shared" si="93"/>
        <v>20 to 30</v>
      </c>
    </row>
    <row r="2974" spans="1:9">
      <c r="A2974" s="1" t="s">
        <v>178</v>
      </c>
      <c r="B2974" s="1" t="s">
        <v>208</v>
      </c>
      <c r="C2974" s="1" t="s">
        <v>3</v>
      </c>
      <c r="D2974" s="1" t="s">
        <v>1</v>
      </c>
      <c r="E2974" s="11">
        <v>28.894785354525698</v>
      </c>
      <c r="F2974" s="1">
        <v>24</v>
      </c>
      <c r="G2974" s="1">
        <f>IFERROR(VLOOKUP(C2974&amp;"|"&amp;D2974,TaxRates!$C:$D,2,0),55)</f>
        <v>40</v>
      </c>
      <c r="H2974" s="13">
        <f t="shared" si="92"/>
        <v>48.157975590876163</v>
      </c>
      <c r="I2974" s="1" t="str">
        <f t="shared" si="93"/>
        <v>20 to 30</v>
      </c>
    </row>
    <row r="2975" spans="1:9">
      <c r="A2975" s="1" t="s">
        <v>178</v>
      </c>
      <c r="B2975" s="1" t="s">
        <v>208</v>
      </c>
      <c r="C2975" s="1" t="s">
        <v>3</v>
      </c>
      <c r="D2975" s="1" t="s">
        <v>1</v>
      </c>
      <c r="E2975" s="11">
        <v>141.26272721453299</v>
      </c>
      <c r="F2975" s="1">
        <v>24</v>
      </c>
      <c r="G2975" s="1">
        <f>IFERROR(VLOOKUP(C2975&amp;"|"&amp;D2975,TaxRates!$C:$D,2,0),55)</f>
        <v>40</v>
      </c>
      <c r="H2975" s="13">
        <f t="shared" si="92"/>
        <v>235.43787869088831</v>
      </c>
      <c r="I2975" s="1" t="str">
        <f t="shared" si="93"/>
        <v>20 to 30</v>
      </c>
    </row>
    <row r="2976" spans="1:9">
      <c r="A2976" s="1" t="s">
        <v>178</v>
      </c>
      <c r="B2976" s="1" t="s">
        <v>208</v>
      </c>
      <c r="C2976" s="1" t="s">
        <v>3</v>
      </c>
      <c r="D2976" s="1" t="s">
        <v>1</v>
      </c>
      <c r="E2976" s="11">
        <v>64.867132673782706</v>
      </c>
      <c r="F2976" s="1">
        <v>25</v>
      </c>
      <c r="G2976" s="1">
        <f>IFERROR(VLOOKUP(C2976&amp;"|"&amp;D2976,TaxRates!$C:$D,2,0),55)</f>
        <v>40</v>
      </c>
      <c r="H2976" s="13">
        <f t="shared" si="92"/>
        <v>108.11188778963785</v>
      </c>
      <c r="I2976" s="1" t="str">
        <f t="shared" si="93"/>
        <v>20 to 30</v>
      </c>
    </row>
    <row r="2977" spans="1:9">
      <c r="A2977" s="1" t="s">
        <v>178</v>
      </c>
      <c r="B2977" s="1" t="s">
        <v>208</v>
      </c>
      <c r="C2977" s="1" t="s">
        <v>3</v>
      </c>
      <c r="D2977" s="1" t="s">
        <v>1</v>
      </c>
      <c r="E2977" s="11">
        <v>55.7399328067387</v>
      </c>
      <c r="F2977" s="1">
        <v>25</v>
      </c>
      <c r="G2977" s="1">
        <f>IFERROR(VLOOKUP(C2977&amp;"|"&amp;D2977,TaxRates!$C:$D,2,0),55)</f>
        <v>40</v>
      </c>
      <c r="H2977" s="13">
        <f t="shared" si="92"/>
        <v>92.89988801123117</v>
      </c>
      <c r="I2977" s="1" t="str">
        <f t="shared" si="93"/>
        <v>20 to 30</v>
      </c>
    </row>
    <row r="2978" spans="1:9">
      <c r="A2978" s="1" t="s">
        <v>178</v>
      </c>
      <c r="B2978" s="1" t="s">
        <v>208</v>
      </c>
      <c r="C2978" s="1" t="s">
        <v>3</v>
      </c>
      <c r="D2978" s="1" t="s">
        <v>1</v>
      </c>
      <c r="E2978" s="11">
        <v>71.998790653530904</v>
      </c>
      <c r="F2978" s="1">
        <v>25</v>
      </c>
      <c r="G2978" s="1">
        <f>IFERROR(VLOOKUP(C2978&amp;"|"&amp;D2978,TaxRates!$C:$D,2,0),55)</f>
        <v>40</v>
      </c>
      <c r="H2978" s="13">
        <f t="shared" si="92"/>
        <v>119.99798442255151</v>
      </c>
      <c r="I2978" s="1" t="str">
        <f t="shared" si="93"/>
        <v>20 to 30</v>
      </c>
    </row>
    <row r="2979" spans="1:9">
      <c r="A2979" s="1" t="s">
        <v>178</v>
      </c>
      <c r="B2979" s="1" t="s">
        <v>208</v>
      </c>
      <c r="C2979" s="1" t="s">
        <v>3</v>
      </c>
      <c r="D2979" s="1" t="s">
        <v>1</v>
      </c>
      <c r="E2979" s="11">
        <v>115.933770849881</v>
      </c>
      <c r="F2979" s="1">
        <v>26</v>
      </c>
      <c r="G2979" s="1">
        <f>IFERROR(VLOOKUP(C2979&amp;"|"&amp;D2979,TaxRates!$C:$D,2,0),55)</f>
        <v>40</v>
      </c>
      <c r="H2979" s="13">
        <f t="shared" si="92"/>
        <v>193.22295141646833</v>
      </c>
      <c r="I2979" s="1" t="str">
        <f t="shared" si="93"/>
        <v>20 to 30</v>
      </c>
    </row>
    <row r="2980" spans="1:9">
      <c r="A2980" s="1" t="s">
        <v>178</v>
      </c>
      <c r="B2980" s="1" t="s">
        <v>208</v>
      </c>
      <c r="C2980" s="1" t="s">
        <v>3</v>
      </c>
      <c r="D2980" s="1" t="s">
        <v>1</v>
      </c>
      <c r="E2980" s="11">
        <v>265.86538447089703</v>
      </c>
      <c r="F2980" s="1">
        <v>26</v>
      </c>
      <c r="G2980" s="1">
        <f>IFERROR(VLOOKUP(C2980&amp;"|"&amp;D2980,TaxRates!$C:$D,2,0),55)</f>
        <v>40</v>
      </c>
      <c r="H2980" s="13">
        <f t="shared" si="92"/>
        <v>443.10897411816171</v>
      </c>
      <c r="I2980" s="1" t="str">
        <f t="shared" si="93"/>
        <v>20 to 30</v>
      </c>
    </row>
    <row r="2981" spans="1:9">
      <c r="A2981" s="1" t="s">
        <v>178</v>
      </c>
      <c r="B2981" s="1" t="s">
        <v>208</v>
      </c>
      <c r="C2981" s="1" t="s">
        <v>3</v>
      </c>
      <c r="D2981" s="1" t="s">
        <v>1</v>
      </c>
      <c r="E2981" s="11">
        <v>50.778126096007803</v>
      </c>
      <c r="F2981" s="1">
        <v>26</v>
      </c>
      <c r="G2981" s="1">
        <f>IFERROR(VLOOKUP(C2981&amp;"|"&amp;D2981,TaxRates!$C:$D,2,0),55)</f>
        <v>40</v>
      </c>
      <c r="H2981" s="13">
        <f t="shared" si="92"/>
        <v>84.630210160013007</v>
      </c>
      <c r="I2981" s="1" t="str">
        <f t="shared" si="93"/>
        <v>20 to 30</v>
      </c>
    </row>
    <row r="2982" spans="1:9">
      <c r="A2982" s="1" t="s">
        <v>178</v>
      </c>
      <c r="B2982" s="1" t="s">
        <v>208</v>
      </c>
      <c r="C2982" s="1" t="s">
        <v>3</v>
      </c>
      <c r="D2982" s="1" t="s">
        <v>1</v>
      </c>
      <c r="E2982" s="11">
        <v>274.571837554475</v>
      </c>
      <c r="F2982" s="1">
        <v>26</v>
      </c>
      <c r="G2982" s="1">
        <f>IFERROR(VLOOKUP(C2982&amp;"|"&amp;D2982,TaxRates!$C:$D,2,0),55)</f>
        <v>40</v>
      </c>
      <c r="H2982" s="13">
        <f t="shared" si="92"/>
        <v>457.61972925745835</v>
      </c>
      <c r="I2982" s="1" t="str">
        <f t="shared" si="93"/>
        <v>20 to 30</v>
      </c>
    </row>
    <row r="2983" spans="1:9">
      <c r="A2983" s="1" t="s">
        <v>178</v>
      </c>
      <c r="B2983" s="1" t="s">
        <v>208</v>
      </c>
      <c r="C2983" s="1" t="s">
        <v>3</v>
      </c>
      <c r="D2983" s="1" t="s">
        <v>1</v>
      </c>
      <c r="E2983" s="11">
        <v>140.32055495298599</v>
      </c>
      <c r="F2983" s="1">
        <v>26</v>
      </c>
      <c r="G2983" s="1">
        <f>IFERROR(VLOOKUP(C2983&amp;"|"&amp;D2983,TaxRates!$C:$D,2,0),55)</f>
        <v>40</v>
      </c>
      <c r="H2983" s="13">
        <f t="shared" si="92"/>
        <v>233.86759158830998</v>
      </c>
      <c r="I2983" s="1" t="str">
        <f t="shared" si="93"/>
        <v>20 to 30</v>
      </c>
    </row>
    <row r="2984" spans="1:9">
      <c r="A2984" s="1" t="s">
        <v>178</v>
      </c>
      <c r="B2984" s="1" t="s">
        <v>208</v>
      </c>
      <c r="C2984" s="1" t="s">
        <v>3</v>
      </c>
      <c r="D2984" s="1" t="s">
        <v>1</v>
      </c>
      <c r="E2984" s="11">
        <v>113.12378340316199</v>
      </c>
      <c r="F2984" s="1">
        <v>26</v>
      </c>
      <c r="G2984" s="1">
        <f>IFERROR(VLOOKUP(C2984&amp;"|"&amp;D2984,TaxRates!$C:$D,2,0),55)</f>
        <v>40</v>
      </c>
      <c r="H2984" s="13">
        <f t="shared" si="92"/>
        <v>188.53963900527</v>
      </c>
      <c r="I2984" s="1" t="str">
        <f t="shared" si="93"/>
        <v>20 to 30</v>
      </c>
    </row>
    <row r="2985" spans="1:9">
      <c r="A2985" s="1" t="s">
        <v>178</v>
      </c>
      <c r="B2985" s="1" t="s">
        <v>208</v>
      </c>
      <c r="C2985" s="1" t="s">
        <v>3</v>
      </c>
      <c r="D2985" s="1" t="s">
        <v>1</v>
      </c>
      <c r="E2985" s="11">
        <v>85.438645051101204</v>
      </c>
      <c r="F2985" s="1">
        <v>26</v>
      </c>
      <c r="G2985" s="1">
        <f>IFERROR(VLOOKUP(C2985&amp;"|"&amp;D2985,TaxRates!$C:$D,2,0),55)</f>
        <v>40</v>
      </c>
      <c r="H2985" s="13">
        <f t="shared" si="92"/>
        <v>142.39774175183535</v>
      </c>
      <c r="I2985" s="1" t="str">
        <f t="shared" si="93"/>
        <v>20 to 30</v>
      </c>
    </row>
    <row r="2986" spans="1:9">
      <c r="A2986" s="1" t="s">
        <v>178</v>
      </c>
      <c r="B2986" s="1" t="s">
        <v>208</v>
      </c>
      <c r="C2986" s="1" t="s">
        <v>3</v>
      </c>
      <c r="D2986" s="1" t="s">
        <v>1</v>
      </c>
      <c r="E2986" s="11">
        <v>78.742760525657005</v>
      </c>
      <c r="F2986" s="1">
        <v>26</v>
      </c>
      <c r="G2986" s="1">
        <f>IFERROR(VLOOKUP(C2986&amp;"|"&amp;D2986,TaxRates!$C:$D,2,0),55)</f>
        <v>40</v>
      </c>
      <c r="H2986" s="13">
        <f t="shared" si="92"/>
        <v>131.23793420942835</v>
      </c>
      <c r="I2986" s="1" t="str">
        <f t="shared" si="93"/>
        <v>20 to 30</v>
      </c>
    </row>
    <row r="2987" spans="1:9">
      <c r="A2987" s="1" t="s">
        <v>178</v>
      </c>
      <c r="B2987" s="1" t="s">
        <v>208</v>
      </c>
      <c r="C2987" s="1" t="s">
        <v>3</v>
      </c>
      <c r="D2987" s="1" t="s">
        <v>1</v>
      </c>
      <c r="E2987" s="11">
        <v>216.534326776596</v>
      </c>
      <c r="F2987" s="1">
        <v>27</v>
      </c>
      <c r="G2987" s="1">
        <f>IFERROR(VLOOKUP(C2987&amp;"|"&amp;D2987,TaxRates!$C:$D,2,0),55)</f>
        <v>40</v>
      </c>
      <c r="H2987" s="13">
        <f t="shared" si="92"/>
        <v>360.89054462766001</v>
      </c>
      <c r="I2987" s="1" t="str">
        <f t="shared" si="93"/>
        <v>20 to 30</v>
      </c>
    </row>
    <row r="2988" spans="1:9">
      <c r="A2988" s="1" t="s">
        <v>178</v>
      </c>
      <c r="B2988" s="1" t="s">
        <v>208</v>
      </c>
      <c r="C2988" s="1" t="s">
        <v>3</v>
      </c>
      <c r="D2988" s="1" t="s">
        <v>1</v>
      </c>
      <c r="E2988" s="11">
        <v>89.664144890766593</v>
      </c>
      <c r="F2988" s="1">
        <v>27</v>
      </c>
      <c r="G2988" s="1">
        <f>IFERROR(VLOOKUP(C2988&amp;"|"&amp;D2988,TaxRates!$C:$D,2,0),55)</f>
        <v>40</v>
      </c>
      <c r="H2988" s="13">
        <f t="shared" si="92"/>
        <v>149.44024148461099</v>
      </c>
      <c r="I2988" s="1" t="str">
        <f t="shared" si="93"/>
        <v>20 to 30</v>
      </c>
    </row>
    <row r="2989" spans="1:9">
      <c r="A2989" s="1" t="s">
        <v>178</v>
      </c>
      <c r="B2989" s="1" t="s">
        <v>208</v>
      </c>
      <c r="C2989" s="1" t="s">
        <v>3</v>
      </c>
      <c r="D2989" s="1" t="s">
        <v>1</v>
      </c>
      <c r="E2989" s="11">
        <v>143.76316524198799</v>
      </c>
      <c r="F2989" s="1">
        <v>27</v>
      </c>
      <c r="G2989" s="1">
        <f>IFERROR(VLOOKUP(C2989&amp;"|"&amp;D2989,TaxRates!$C:$D,2,0),55)</f>
        <v>40</v>
      </c>
      <c r="H2989" s="13">
        <f t="shared" si="92"/>
        <v>239.60527540331333</v>
      </c>
      <c r="I2989" s="1" t="str">
        <f t="shared" si="93"/>
        <v>20 to 30</v>
      </c>
    </row>
    <row r="2990" spans="1:9">
      <c r="A2990" s="1" t="s">
        <v>178</v>
      </c>
      <c r="B2990" s="1" t="s">
        <v>208</v>
      </c>
      <c r="C2990" s="1" t="s">
        <v>3</v>
      </c>
      <c r="D2990" s="1" t="s">
        <v>1</v>
      </c>
      <c r="E2990" s="11">
        <v>108.184516698689</v>
      </c>
      <c r="F2990" s="1">
        <v>27</v>
      </c>
      <c r="G2990" s="1">
        <f>IFERROR(VLOOKUP(C2990&amp;"|"&amp;D2990,TaxRates!$C:$D,2,0),55)</f>
        <v>40</v>
      </c>
      <c r="H2990" s="13">
        <f t="shared" si="92"/>
        <v>180.30752783114832</v>
      </c>
      <c r="I2990" s="1" t="str">
        <f t="shared" si="93"/>
        <v>20 to 30</v>
      </c>
    </row>
    <row r="2991" spans="1:9">
      <c r="A2991" s="1" t="s">
        <v>178</v>
      </c>
      <c r="B2991" s="1" t="s">
        <v>208</v>
      </c>
      <c r="C2991" s="1" t="s">
        <v>3</v>
      </c>
      <c r="D2991" s="1" t="s">
        <v>1</v>
      </c>
      <c r="E2991" s="11">
        <v>123.75214768693</v>
      </c>
      <c r="F2991" s="1">
        <v>27</v>
      </c>
      <c r="G2991" s="1">
        <f>IFERROR(VLOOKUP(C2991&amp;"|"&amp;D2991,TaxRates!$C:$D,2,0),55)</f>
        <v>40</v>
      </c>
      <c r="H2991" s="13">
        <f t="shared" si="92"/>
        <v>206.25357947821666</v>
      </c>
      <c r="I2991" s="1" t="str">
        <f t="shared" si="93"/>
        <v>20 to 30</v>
      </c>
    </row>
    <row r="2992" spans="1:9">
      <c r="A2992" s="1" t="s">
        <v>178</v>
      </c>
      <c r="B2992" s="1" t="s">
        <v>208</v>
      </c>
      <c r="C2992" s="1" t="s">
        <v>3</v>
      </c>
      <c r="D2992" s="1" t="s">
        <v>1</v>
      </c>
      <c r="E2992" s="11">
        <v>114.53629046194099</v>
      </c>
      <c r="F2992" s="1">
        <v>27</v>
      </c>
      <c r="G2992" s="1">
        <f>IFERROR(VLOOKUP(C2992&amp;"|"&amp;D2992,TaxRates!$C:$D,2,0),55)</f>
        <v>40</v>
      </c>
      <c r="H2992" s="13">
        <f t="shared" si="92"/>
        <v>190.89381743656833</v>
      </c>
      <c r="I2992" s="1" t="str">
        <f t="shared" si="93"/>
        <v>20 to 30</v>
      </c>
    </row>
    <row r="2993" spans="1:9">
      <c r="A2993" s="1" t="s">
        <v>178</v>
      </c>
      <c r="B2993" s="1" t="s">
        <v>208</v>
      </c>
      <c r="C2993" s="1" t="s">
        <v>3</v>
      </c>
      <c r="D2993" s="1" t="s">
        <v>1</v>
      </c>
      <c r="E2993" s="11">
        <v>81.384449258989804</v>
      </c>
      <c r="F2993" s="1">
        <v>27</v>
      </c>
      <c r="G2993" s="1">
        <f>IFERROR(VLOOKUP(C2993&amp;"|"&amp;D2993,TaxRates!$C:$D,2,0),55)</f>
        <v>40</v>
      </c>
      <c r="H2993" s="13">
        <f t="shared" si="92"/>
        <v>135.64074876498302</v>
      </c>
      <c r="I2993" s="1" t="str">
        <f t="shared" si="93"/>
        <v>20 to 30</v>
      </c>
    </row>
    <row r="2994" spans="1:9">
      <c r="A2994" s="1" t="s">
        <v>178</v>
      </c>
      <c r="B2994" s="1" t="s">
        <v>208</v>
      </c>
      <c r="C2994" s="1" t="s">
        <v>3</v>
      </c>
      <c r="D2994" s="1" t="s">
        <v>1</v>
      </c>
      <c r="E2994" s="11">
        <v>121.980503195121</v>
      </c>
      <c r="F2994" s="1">
        <v>27</v>
      </c>
      <c r="G2994" s="1">
        <f>IFERROR(VLOOKUP(C2994&amp;"|"&amp;D2994,TaxRates!$C:$D,2,0),55)</f>
        <v>40</v>
      </c>
      <c r="H2994" s="13">
        <f t="shared" si="92"/>
        <v>203.30083865853501</v>
      </c>
      <c r="I2994" s="1" t="str">
        <f t="shared" si="93"/>
        <v>20 to 30</v>
      </c>
    </row>
    <row r="2995" spans="1:9">
      <c r="A2995" s="1" t="s">
        <v>178</v>
      </c>
      <c r="B2995" s="1" t="s">
        <v>208</v>
      </c>
      <c r="C2995" s="1" t="s">
        <v>3</v>
      </c>
      <c r="D2995" s="1" t="s">
        <v>1</v>
      </c>
      <c r="E2995" s="11">
        <v>234.31087837803301</v>
      </c>
      <c r="F2995" s="1">
        <v>27</v>
      </c>
      <c r="G2995" s="1">
        <f>IFERROR(VLOOKUP(C2995&amp;"|"&amp;D2995,TaxRates!$C:$D,2,0),55)</f>
        <v>40</v>
      </c>
      <c r="H2995" s="13">
        <f t="shared" si="92"/>
        <v>390.51813063005505</v>
      </c>
      <c r="I2995" s="1" t="str">
        <f t="shared" si="93"/>
        <v>20 to 30</v>
      </c>
    </row>
    <row r="2996" spans="1:9">
      <c r="A2996" s="1" t="s">
        <v>178</v>
      </c>
      <c r="B2996" s="1" t="s">
        <v>208</v>
      </c>
      <c r="C2996" s="1" t="s">
        <v>3</v>
      </c>
      <c r="D2996" s="1" t="s">
        <v>1</v>
      </c>
      <c r="E2996" s="11">
        <v>49.885541848226403</v>
      </c>
      <c r="F2996" s="1">
        <v>27</v>
      </c>
      <c r="G2996" s="1">
        <f>IFERROR(VLOOKUP(C2996&amp;"|"&amp;D2996,TaxRates!$C:$D,2,0),55)</f>
        <v>40</v>
      </c>
      <c r="H2996" s="13">
        <f t="shared" si="92"/>
        <v>83.142569747044007</v>
      </c>
      <c r="I2996" s="1" t="str">
        <f t="shared" si="93"/>
        <v>20 to 30</v>
      </c>
    </row>
    <row r="2997" spans="1:9">
      <c r="A2997" s="1" t="s">
        <v>178</v>
      </c>
      <c r="B2997" s="1" t="s">
        <v>208</v>
      </c>
      <c r="C2997" s="1" t="s">
        <v>3</v>
      </c>
      <c r="D2997" s="1" t="s">
        <v>1</v>
      </c>
      <c r="E2997" s="11">
        <v>88.254643166155603</v>
      </c>
      <c r="F2997" s="1">
        <v>27</v>
      </c>
      <c r="G2997" s="1">
        <f>IFERROR(VLOOKUP(C2997&amp;"|"&amp;D2997,TaxRates!$C:$D,2,0),55)</f>
        <v>40</v>
      </c>
      <c r="H2997" s="13">
        <f t="shared" si="92"/>
        <v>147.09107194359268</v>
      </c>
      <c r="I2997" s="1" t="str">
        <f t="shared" si="93"/>
        <v>20 to 30</v>
      </c>
    </row>
    <row r="2998" spans="1:9">
      <c r="A2998" s="1" t="s">
        <v>178</v>
      </c>
      <c r="B2998" s="1" t="s">
        <v>208</v>
      </c>
      <c r="C2998" s="1" t="s">
        <v>3</v>
      </c>
      <c r="D2998" s="1" t="s">
        <v>1</v>
      </c>
      <c r="E2998" s="11">
        <v>57.199022545115298</v>
      </c>
      <c r="F2998" s="1">
        <v>28</v>
      </c>
      <c r="G2998" s="1">
        <f>IFERROR(VLOOKUP(C2998&amp;"|"&amp;D2998,TaxRates!$C:$D,2,0),55)</f>
        <v>40</v>
      </c>
      <c r="H2998" s="13">
        <f t="shared" si="92"/>
        <v>95.33170424185883</v>
      </c>
      <c r="I2998" s="1" t="str">
        <f t="shared" si="93"/>
        <v>20 to 30</v>
      </c>
    </row>
    <row r="2999" spans="1:9">
      <c r="A2999" s="1" t="s">
        <v>178</v>
      </c>
      <c r="B2999" s="1" t="s">
        <v>208</v>
      </c>
      <c r="C2999" s="1" t="s">
        <v>3</v>
      </c>
      <c r="D2999" s="1" t="s">
        <v>1</v>
      </c>
      <c r="E2999" s="11">
        <v>58.805373657705097</v>
      </c>
      <c r="F2999" s="1">
        <v>28</v>
      </c>
      <c r="G2999" s="1">
        <f>IFERROR(VLOOKUP(C2999&amp;"|"&amp;D2999,TaxRates!$C:$D,2,0),55)</f>
        <v>40</v>
      </c>
      <c r="H2999" s="13">
        <f t="shared" si="92"/>
        <v>98.008956096175169</v>
      </c>
      <c r="I2999" s="1" t="str">
        <f t="shared" si="93"/>
        <v>20 to 30</v>
      </c>
    </row>
    <row r="3000" spans="1:9">
      <c r="A3000" s="1" t="s">
        <v>178</v>
      </c>
      <c r="B3000" s="1" t="s">
        <v>208</v>
      </c>
      <c r="C3000" s="1" t="s">
        <v>3</v>
      </c>
      <c r="D3000" s="1" t="s">
        <v>1</v>
      </c>
      <c r="E3000" s="11">
        <v>345.36098120554198</v>
      </c>
      <c r="F3000" s="1">
        <v>28</v>
      </c>
      <c r="G3000" s="1">
        <f>IFERROR(VLOOKUP(C3000&amp;"|"&amp;D3000,TaxRates!$C:$D,2,0),55)</f>
        <v>40</v>
      </c>
      <c r="H3000" s="13">
        <f t="shared" si="92"/>
        <v>575.60163534257003</v>
      </c>
      <c r="I3000" s="1" t="str">
        <f t="shared" si="93"/>
        <v>20 to 30</v>
      </c>
    </row>
    <row r="3001" spans="1:9">
      <c r="A3001" s="1" t="s">
        <v>178</v>
      </c>
      <c r="B3001" s="1" t="s">
        <v>208</v>
      </c>
      <c r="C3001" s="1" t="s">
        <v>3</v>
      </c>
      <c r="D3001" s="1" t="s">
        <v>1</v>
      </c>
      <c r="E3001" s="11">
        <v>113.661738219165</v>
      </c>
      <c r="F3001" s="1">
        <v>28</v>
      </c>
      <c r="G3001" s="1">
        <f>IFERROR(VLOOKUP(C3001&amp;"|"&amp;D3001,TaxRates!$C:$D,2,0),55)</f>
        <v>40</v>
      </c>
      <c r="H3001" s="13">
        <f t="shared" si="92"/>
        <v>189.43623036527501</v>
      </c>
      <c r="I3001" s="1" t="str">
        <f t="shared" si="93"/>
        <v>20 to 30</v>
      </c>
    </row>
    <row r="3002" spans="1:9">
      <c r="A3002" s="1" t="s">
        <v>178</v>
      </c>
      <c r="B3002" s="1" t="s">
        <v>208</v>
      </c>
      <c r="C3002" s="1" t="s">
        <v>3</v>
      </c>
      <c r="D3002" s="1" t="s">
        <v>1</v>
      </c>
      <c r="E3002" s="11">
        <v>65.223264772644995</v>
      </c>
      <c r="F3002" s="1">
        <v>28</v>
      </c>
      <c r="G3002" s="1">
        <f>IFERROR(VLOOKUP(C3002&amp;"|"&amp;D3002,TaxRates!$C:$D,2,0),55)</f>
        <v>40</v>
      </c>
      <c r="H3002" s="13">
        <f t="shared" si="92"/>
        <v>108.70544128774166</v>
      </c>
      <c r="I3002" s="1" t="str">
        <f t="shared" si="93"/>
        <v>20 to 30</v>
      </c>
    </row>
    <row r="3003" spans="1:9">
      <c r="A3003" s="1" t="s">
        <v>178</v>
      </c>
      <c r="B3003" s="1" t="s">
        <v>208</v>
      </c>
      <c r="C3003" s="1" t="s">
        <v>3</v>
      </c>
      <c r="D3003" s="1" t="s">
        <v>1</v>
      </c>
      <c r="E3003" s="11">
        <v>185.564358179333</v>
      </c>
      <c r="F3003" s="1">
        <v>28</v>
      </c>
      <c r="G3003" s="1">
        <f>IFERROR(VLOOKUP(C3003&amp;"|"&amp;D3003,TaxRates!$C:$D,2,0),55)</f>
        <v>40</v>
      </c>
      <c r="H3003" s="13">
        <f t="shared" si="92"/>
        <v>309.27393029888833</v>
      </c>
      <c r="I3003" s="1" t="str">
        <f t="shared" si="93"/>
        <v>20 to 30</v>
      </c>
    </row>
    <row r="3004" spans="1:9">
      <c r="A3004" s="1" t="s">
        <v>178</v>
      </c>
      <c r="B3004" s="1" t="s">
        <v>208</v>
      </c>
      <c r="C3004" s="1" t="s">
        <v>3</v>
      </c>
      <c r="D3004" s="1" t="s">
        <v>1</v>
      </c>
      <c r="E3004" s="11">
        <v>33.547042645992398</v>
      </c>
      <c r="F3004" s="1">
        <v>28</v>
      </c>
      <c r="G3004" s="1">
        <f>IFERROR(VLOOKUP(C3004&amp;"|"&amp;D3004,TaxRates!$C:$D,2,0),55)</f>
        <v>40</v>
      </c>
      <c r="H3004" s="13">
        <f t="shared" si="92"/>
        <v>55.911737743320664</v>
      </c>
      <c r="I3004" s="1" t="str">
        <f t="shared" si="93"/>
        <v>20 to 30</v>
      </c>
    </row>
    <row r="3005" spans="1:9">
      <c r="A3005" s="1" t="s">
        <v>178</v>
      </c>
      <c r="B3005" s="1" t="s">
        <v>208</v>
      </c>
      <c r="C3005" s="1" t="s">
        <v>3</v>
      </c>
      <c r="D3005" s="1" t="s">
        <v>1</v>
      </c>
      <c r="E3005" s="11">
        <v>159.38789757941399</v>
      </c>
      <c r="F3005" s="1">
        <v>28</v>
      </c>
      <c r="G3005" s="1">
        <f>IFERROR(VLOOKUP(C3005&amp;"|"&amp;D3005,TaxRates!$C:$D,2,0),55)</f>
        <v>40</v>
      </c>
      <c r="H3005" s="13">
        <f t="shared" si="92"/>
        <v>265.64649596569001</v>
      </c>
      <c r="I3005" s="1" t="str">
        <f t="shared" si="93"/>
        <v>20 to 30</v>
      </c>
    </row>
    <row r="3006" spans="1:9">
      <c r="A3006" s="1" t="s">
        <v>178</v>
      </c>
      <c r="B3006" s="1" t="s">
        <v>208</v>
      </c>
      <c r="C3006" s="1" t="s">
        <v>3</v>
      </c>
      <c r="D3006" s="1" t="s">
        <v>1</v>
      </c>
      <c r="E3006" s="11">
        <v>85.438645051101204</v>
      </c>
      <c r="F3006" s="1">
        <v>28</v>
      </c>
      <c r="G3006" s="1">
        <f>IFERROR(VLOOKUP(C3006&amp;"|"&amp;D3006,TaxRates!$C:$D,2,0),55)</f>
        <v>40</v>
      </c>
      <c r="H3006" s="13">
        <f t="shared" si="92"/>
        <v>142.39774175183535</v>
      </c>
      <c r="I3006" s="1" t="str">
        <f t="shared" si="93"/>
        <v>20 to 30</v>
      </c>
    </row>
    <row r="3007" spans="1:9">
      <c r="A3007" s="1" t="s">
        <v>178</v>
      </c>
      <c r="B3007" s="1" t="s">
        <v>208</v>
      </c>
      <c r="C3007" s="1" t="s">
        <v>3</v>
      </c>
      <c r="D3007" s="1" t="s">
        <v>1</v>
      </c>
      <c r="E3007" s="11">
        <v>280.92811931897899</v>
      </c>
      <c r="F3007" s="1">
        <v>28</v>
      </c>
      <c r="G3007" s="1">
        <f>IFERROR(VLOOKUP(C3007&amp;"|"&amp;D3007,TaxRates!$C:$D,2,0),55)</f>
        <v>40</v>
      </c>
      <c r="H3007" s="13">
        <f t="shared" si="92"/>
        <v>468.21353219829831</v>
      </c>
      <c r="I3007" s="1" t="str">
        <f t="shared" si="93"/>
        <v>20 to 30</v>
      </c>
    </row>
    <row r="3008" spans="1:9">
      <c r="A3008" s="1" t="s">
        <v>178</v>
      </c>
      <c r="B3008" s="1" t="s">
        <v>208</v>
      </c>
      <c r="C3008" s="1" t="s">
        <v>3</v>
      </c>
      <c r="D3008" s="1" t="s">
        <v>1</v>
      </c>
      <c r="E3008" s="11">
        <v>43.473661401621698</v>
      </c>
      <c r="F3008" s="1">
        <v>29</v>
      </c>
      <c r="G3008" s="1">
        <f>IFERROR(VLOOKUP(C3008&amp;"|"&amp;D3008,TaxRates!$C:$D,2,0),55)</f>
        <v>40</v>
      </c>
      <c r="H3008" s="13">
        <f t="shared" si="92"/>
        <v>72.456102336036167</v>
      </c>
      <c r="I3008" s="1" t="str">
        <f t="shared" si="93"/>
        <v>20 to 30</v>
      </c>
    </row>
    <row r="3009" spans="1:9">
      <c r="A3009" s="1" t="s">
        <v>178</v>
      </c>
      <c r="B3009" s="1" t="s">
        <v>208</v>
      </c>
      <c r="C3009" s="1" t="s">
        <v>3</v>
      </c>
      <c r="D3009" s="1" t="s">
        <v>1</v>
      </c>
      <c r="E3009" s="11">
        <v>34.666529623428602</v>
      </c>
      <c r="F3009" s="1">
        <v>29</v>
      </c>
      <c r="G3009" s="1">
        <f>IFERROR(VLOOKUP(C3009&amp;"|"&amp;D3009,TaxRates!$C:$D,2,0),55)</f>
        <v>40</v>
      </c>
      <c r="H3009" s="13">
        <f t="shared" si="92"/>
        <v>57.777549372381003</v>
      </c>
      <c r="I3009" s="1" t="str">
        <f t="shared" si="93"/>
        <v>20 to 30</v>
      </c>
    </row>
    <row r="3010" spans="1:9">
      <c r="A3010" s="1" t="s">
        <v>178</v>
      </c>
      <c r="B3010" s="1" t="s">
        <v>208</v>
      </c>
      <c r="C3010" s="1" t="s">
        <v>3</v>
      </c>
      <c r="D3010" s="1" t="s">
        <v>1</v>
      </c>
      <c r="E3010" s="11">
        <v>34.409573552097598</v>
      </c>
      <c r="F3010" s="1">
        <v>29</v>
      </c>
      <c r="G3010" s="1">
        <f>IFERROR(VLOOKUP(C3010&amp;"|"&amp;D3010,TaxRates!$C:$D,2,0),55)</f>
        <v>40</v>
      </c>
      <c r="H3010" s="13">
        <f t="shared" si="92"/>
        <v>57.349289253495996</v>
      </c>
      <c r="I3010" s="1" t="str">
        <f t="shared" si="93"/>
        <v>20 to 30</v>
      </c>
    </row>
    <row r="3011" spans="1:9">
      <c r="A3011" s="1" t="s">
        <v>178</v>
      </c>
      <c r="B3011" s="1" t="s">
        <v>208</v>
      </c>
      <c r="C3011" s="1" t="s">
        <v>3</v>
      </c>
      <c r="D3011" s="1" t="s">
        <v>1</v>
      </c>
      <c r="E3011" s="11">
        <v>79.011737933658395</v>
      </c>
      <c r="F3011" s="1">
        <v>29</v>
      </c>
      <c r="G3011" s="1">
        <f>IFERROR(VLOOKUP(C3011&amp;"|"&amp;D3011,TaxRates!$C:$D,2,0),55)</f>
        <v>40</v>
      </c>
      <c r="H3011" s="13">
        <f t="shared" ref="H3011:H3074" si="94">E3011/(1-(G3011*0.01))</f>
        <v>131.68622988943068</v>
      </c>
      <c r="I3011" s="1" t="str">
        <f t="shared" ref="I3011:I3074" si="95">VLOOKUP(F3011,$M$4:$N$9,2, 1)</f>
        <v>20 to 30</v>
      </c>
    </row>
    <row r="3012" spans="1:9">
      <c r="A3012" s="1" t="s">
        <v>178</v>
      </c>
      <c r="B3012" s="1" t="s">
        <v>208</v>
      </c>
      <c r="C3012" s="1" t="s">
        <v>3</v>
      </c>
      <c r="D3012" s="1" t="s">
        <v>1</v>
      </c>
      <c r="E3012" s="11">
        <v>28.782085323240199</v>
      </c>
      <c r="F3012" s="1">
        <v>29</v>
      </c>
      <c r="G3012" s="1">
        <f>IFERROR(VLOOKUP(C3012&amp;"|"&amp;D3012,TaxRates!$C:$D,2,0),55)</f>
        <v>40</v>
      </c>
      <c r="H3012" s="13">
        <f t="shared" si="94"/>
        <v>47.970142205400336</v>
      </c>
      <c r="I3012" s="1" t="str">
        <f t="shared" si="95"/>
        <v>20 to 30</v>
      </c>
    </row>
    <row r="3013" spans="1:9">
      <c r="A3013" s="1" t="s">
        <v>178</v>
      </c>
      <c r="B3013" s="1" t="s">
        <v>208</v>
      </c>
      <c r="C3013" s="1" t="s">
        <v>3</v>
      </c>
      <c r="D3013" s="1" t="s">
        <v>1</v>
      </c>
      <c r="E3013" s="11">
        <v>82.6031122639573</v>
      </c>
      <c r="F3013" s="1">
        <v>29</v>
      </c>
      <c r="G3013" s="1">
        <f>IFERROR(VLOOKUP(C3013&amp;"|"&amp;D3013,TaxRates!$C:$D,2,0),55)</f>
        <v>40</v>
      </c>
      <c r="H3013" s="13">
        <f t="shared" si="94"/>
        <v>137.67185377326217</v>
      </c>
      <c r="I3013" s="1" t="str">
        <f t="shared" si="95"/>
        <v>20 to 30</v>
      </c>
    </row>
    <row r="3014" spans="1:9">
      <c r="A3014" s="1" t="s">
        <v>178</v>
      </c>
      <c r="B3014" s="1" t="s">
        <v>208</v>
      </c>
      <c r="C3014" s="1" t="s">
        <v>3</v>
      </c>
      <c r="D3014" s="1" t="s">
        <v>1</v>
      </c>
      <c r="E3014" s="11">
        <v>68.302229627365605</v>
      </c>
      <c r="F3014" s="1">
        <v>30</v>
      </c>
      <c r="G3014" s="1">
        <f>IFERROR(VLOOKUP(C3014&amp;"|"&amp;D3014,TaxRates!$C:$D,2,0),55)</f>
        <v>40</v>
      </c>
      <c r="H3014" s="13">
        <f t="shared" si="94"/>
        <v>113.83704937894268</v>
      </c>
      <c r="I3014" s="1" t="str">
        <f t="shared" si="95"/>
        <v>30 to 40</v>
      </c>
    </row>
    <row r="3015" spans="1:9">
      <c r="A3015" s="1" t="s">
        <v>178</v>
      </c>
      <c r="B3015" s="1" t="s">
        <v>208</v>
      </c>
      <c r="C3015" s="1" t="s">
        <v>3</v>
      </c>
      <c r="D3015" s="1" t="s">
        <v>1</v>
      </c>
      <c r="E3015" s="11">
        <v>104.230999601192</v>
      </c>
      <c r="F3015" s="1">
        <v>30</v>
      </c>
      <c r="G3015" s="1">
        <f>IFERROR(VLOOKUP(C3015&amp;"|"&amp;D3015,TaxRates!$C:$D,2,0),55)</f>
        <v>40</v>
      </c>
      <c r="H3015" s="13">
        <f t="shared" si="94"/>
        <v>173.71833266865335</v>
      </c>
      <c r="I3015" s="1" t="str">
        <f t="shared" si="95"/>
        <v>30 to 40</v>
      </c>
    </row>
    <row r="3016" spans="1:9">
      <c r="A3016" s="1" t="s">
        <v>178</v>
      </c>
      <c r="B3016" s="1" t="s">
        <v>208</v>
      </c>
      <c r="C3016" s="1" t="s">
        <v>3</v>
      </c>
      <c r="D3016" s="1" t="s">
        <v>1</v>
      </c>
      <c r="E3016" s="11">
        <v>61.453073059373096</v>
      </c>
      <c r="F3016" s="1">
        <v>30</v>
      </c>
      <c r="G3016" s="1">
        <f>IFERROR(VLOOKUP(C3016&amp;"|"&amp;D3016,TaxRates!$C:$D,2,0),55)</f>
        <v>40</v>
      </c>
      <c r="H3016" s="13">
        <f t="shared" si="94"/>
        <v>102.42178843228849</v>
      </c>
      <c r="I3016" s="1" t="str">
        <f t="shared" si="95"/>
        <v>30 to 40</v>
      </c>
    </row>
    <row r="3017" spans="1:9">
      <c r="A3017" s="1" t="s">
        <v>178</v>
      </c>
      <c r="B3017" s="1" t="s">
        <v>208</v>
      </c>
      <c r="C3017" s="1" t="s">
        <v>3</v>
      </c>
      <c r="D3017" s="1" t="s">
        <v>1</v>
      </c>
      <c r="E3017" s="11">
        <v>402.17381831011897</v>
      </c>
      <c r="F3017" s="1">
        <v>30</v>
      </c>
      <c r="G3017" s="1">
        <f>IFERROR(VLOOKUP(C3017&amp;"|"&amp;D3017,TaxRates!$C:$D,2,0),55)</f>
        <v>40</v>
      </c>
      <c r="H3017" s="13">
        <f t="shared" si="94"/>
        <v>670.28969718353164</v>
      </c>
      <c r="I3017" s="1" t="str">
        <f t="shared" si="95"/>
        <v>30 to 40</v>
      </c>
    </row>
    <row r="3018" spans="1:9">
      <c r="A3018" s="1" t="s">
        <v>178</v>
      </c>
      <c r="B3018" s="1" t="s">
        <v>208</v>
      </c>
      <c r="C3018" s="1" t="s">
        <v>3</v>
      </c>
      <c r="D3018" s="1" t="s">
        <v>1</v>
      </c>
      <c r="E3018" s="11">
        <v>36.036962003860701</v>
      </c>
      <c r="F3018" s="1">
        <v>31</v>
      </c>
      <c r="G3018" s="1">
        <f>IFERROR(VLOOKUP(C3018&amp;"|"&amp;D3018,TaxRates!$C:$D,2,0),55)</f>
        <v>40</v>
      </c>
      <c r="H3018" s="13">
        <f t="shared" si="94"/>
        <v>60.061603339767835</v>
      </c>
      <c r="I3018" s="1" t="str">
        <f t="shared" si="95"/>
        <v>30 to 40</v>
      </c>
    </row>
    <row r="3019" spans="1:9">
      <c r="A3019" s="1" t="s">
        <v>178</v>
      </c>
      <c r="B3019" s="1" t="s">
        <v>208</v>
      </c>
      <c r="C3019" s="1" t="s">
        <v>3</v>
      </c>
      <c r="D3019" s="1" t="s">
        <v>1</v>
      </c>
      <c r="E3019" s="11">
        <v>106.735945629898</v>
      </c>
      <c r="F3019" s="1">
        <v>31</v>
      </c>
      <c r="G3019" s="1">
        <f>IFERROR(VLOOKUP(C3019&amp;"|"&amp;D3019,TaxRates!$C:$D,2,0),55)</f>
        <v>40</v>
      </c>
      <c r="H3019" s="13">
        <f t="shared" si="94"/>
        <v>177.89324271649667</v>
      </c>
      <c r="I3019" s="1" t="str">
        <f t="shared" si="95"/>
        <v>30 to 40</v>
      </c>
    </row>
    <row r="3020" spans="1:9">
      <c r="A3020" s="1" t="s">
        <v>178</v>
      </c>
      <c r="B3020" s="1" t="s">
        <v>208</v>
      </c>
      <c r="C3020" s="1" t="s">
        <v>3</v>
      </c>
      <c r="D3020" s="1" t="s">
        <v>1</v>
      </c>
      <c r="E3020" s="11">
        <v>71.899614625999703</v>
      </c>
      <c r="F3020" s="1">
        <v>31</v>
      </c>
      <c r="G3020" s="1">
        <f>IFERROR(VLOOKUP(C3020&amp;"|"&amp;D3020,TaxRates!$C:$D,2,0),55)</f>
        <v>40</v>
      </c>
      <c r="H3020" s="13">
        <f t="shared" si="94"/>
        <v>119.83269104333284</v>
      </c>
      <c r="I3020" s="1" t="str">
        <f t="shared" si="95"/>
        <v>30 to 40</v>
      </c>
    </row>
    <row r="3021" spans="1:9">
      <c r="A3021" s="1" t="s">
        <v>178</v>
      </c>
      <c r="B3021" s="1" t="s">
        <v>208</v>
      </c>
      <c r="C3021" s="1" t="s">
        <v>3</v>
      </c>
      <c r="D3021" s="1" t="s">
        <v>1</v>
      </c>
      <c r="E3021" s="11">
        <v>82.567048253945899</v>
      </c>
      <c r="F3021" s="1">
        <v>31</v>
      </c>
      <c r="G3021" s="1">
        <f>IFERROR(VLOOKUP(C3021&amp;"|"&amp;D3021,TaxRates!$C:$D,2,0),55)</f>
        <v>40</v>
      </c>
      <c r="H3021" s="13">
        <f t="shared" si="94"/>
        <v>137.61174708990984</v>
      </c>
      <c r="I3021" s="1" t="str">
        <f t="shared" si="95"/>
        <v>30 to 40</v>
      </c>
    </row>
    <row r="3022" spans="1:9">
      <c r="A3022" s="1" t="s">
        <v>178</v>
      </c>
      <c r="B3022" s="1" t="s">
        <v>208</v>
      </c>
      <c r="C3022" s="1" t="s">
        <v>3</v>
      </c>
      <c r="D3022" s="1" t="s">
        <v>1</v>
      </c>
      <c r="E3022" s="11">
        <v>42.160330370374403</v>
      </c>
      <c r="F3022" s="1">
        <v>31</v>
      </c>
      <c r="G3022" s="1">
        <f>IFERROR(VLOOKUP(C3022&amp;"|"&amp;D3022,TaxRates!$C:$D,2,0),55)</f>
        <v>40</v>
      </c>
      <c r="H3022" s="13">
        <f t="shared" si="94"/>
        <v>70.267217283957336</v>
      </c>
      <c r="I3022" s="1" t="str">
        <f t="shared" si="95"/>
        <v>30 to 40</v>
      </c>
    </row>
    <row r="3023" spans="1:9">
      <c r="A3023" s="1" t="s">
        <v>178</v>
      </c>
      <c r="B3023" s="1" t="s">
        <v>208</v>
      </c>
      <c r="C3023" s="1" t="s">
        <v>3</v>
      </c>
      <c r="D3023" s="1" t="s">
        <v>1</v>
      </c>
      <c r="E3023" s="11">
        <v>172.844281314906</v>
      </c>
      <c r="F3023" s="1">
        <v>32</v>
      </c>
      <c r="G3023" s="1">
        <f>IFERROR(VLOOKUP(C3023&amp;"|"&amp;D3023,TaxRates!$C:$D,2,0),55)</f>
        <v>40</v>
      </c>
      <c r="H3023" s="13">
        <f t="shared" si="94"/>
        <v>288.07380219151003</v>
      </c>
      <c r="I3023" s="1" t="str">
        <f t="shared" si="95"/>
        <v>30 to 40</v>
      </c>
    </row>
    <row r="3024" spans="1:9">
      <c r="A3024" s="1" t="s">
        <v>178</v>
      </c>
      <c r="B3024" s="1" t="s">
        <v>208</v>
      </c>
      <c r="C3024" s="1" t="s">
        <v>3</v>
      </c>
      <c r="D3024" s="1" t="s">
        <v>1</v>
      </c>
      <c r="E3024" s="11">
        <v>19.695457467459001</v>
      </c>
      <c r="F3024" s="1">
        <v>32</v>
      </c>
      <c r="G3024" s="1">
        <f>IFERROR(VLOOKUP(C3024&amp;"|"&amp;D3024,TaxRates!$C:$D,2,0),55)</f>
        <v>40</v>
      </c>
      <c r="H3024" s="13">
        <f t="shared" si="94"/>
        <v>32.825762445765001</v>
      </c>
      <c r="I3024" s="1" t="str">
        <f t="shared" si="95"/>
        <v>30 to 40</v>
      </c>
    </row>
    <row r="3025" spans="1:9">
      <c r="A3025" s="1" t="s">
        <v>178</v>
      </c>
      <c r="B3025" s="1" t="s">
        <v>208</v>
      </c>
      <c r="C3025" s="1" t="s">
        <v>3</v>
      </c>
      <c r="D3025" s="1" t="s">
        <v>1</v>
      </c>
      <c r="E3025" s="11">
        <v>28.176510488466</v>
      </c>
      <c r="F3025" s="1">
        <v>32</v>
      </c>
      <c r="G3025" s="1">
        <f>IFERROR(VLOOKUP(C3025&amp;"|"&amp;D3025,TaxRates!$C:$D,2,0),55)</f>
        <v>40</v>
      </c>
      <c r="H3025" s="13">
        <f t="shared" si="94"/>
        <v>46.960850814110003</v>
      </c>
      <c r="I3025" s="1" t="str">
        <f t="shared" si="95"/>
        <v>30 to 40</v>
      </c>
    </row>
    <row r="3026" spans="1:9">
      <c r="A3026" s="1" t="s">
        <v>178</v>
      </c>
      <c r="B3026" s="1" t="s">
        <v>208</v>
      </c>
      <c r="C3026" s="1" t="s">
        <v>3</v>
      </c>
      <c r="D3026" s="1" t="s">
        <v>1</v>
      </c>
      <c r="E3026" s="11">
        <v>95.517033182195107</v>
      </c>
      <c r="F3026" s="1">
        <v>32</v>
      </c>
      <c r="G3026" s="1">
        <f>IFERROR(VLOOKUP(C3026&amp;"|"&amp;D3026,TaxRates!$C:$D,2,0),55)</f>
        <v>40</v>
      </c>
      <c r="H3026" s="13">
        <f t="shared" si="94"/>
        <v>159.19505530365851</v>
      </c>
      <c r="I3026" s="1" t="str">
        <f t="shared" si="95"/>
        <v>30 to 40</v>
      </c>
    </row>
    <row r="3027" spans="1:9">
      <c r="A3027" s="1" t="s">
        <v>178</v>
      </c>
      <c r="B3027" s="1" t="s">
        <v>208</v>
      </c>
      <c r="C3027" s="1" t="s">
        <v>3</v>
      </c>
      <c r="D3027" s="1" t="s">
        <v>1</v>
      </c>
      <c r="E3027" s="11">
        <v>95.694347898084303</v>
      </c>
      <c r="F3027" s="1">
        <v>32</v>
      </c>
      <c r="G3027" s="1">
        <f>IFERROR(VLOOKUP(C3027&amp;"|"&amp;D3027,TaxRates!$C:$D,2,0),55)</f>
        <v>40</v>
      </c>
      <c r="H3027" s="13">
        <f t="shared" si="94"/>
        <v>159.49057983014052</v>
      </c>
      <c r="I3027" s="1" t="str">
        <f t="shared" si="95"/>
        <v>30 to 40</v>
      </c>
    </row>
    <row r="3028" spans="1:9">
      <c r="A3028" s="1" t="s">
        <v>178</v>
      </c>
      <c r="B3028" s="1" t="s">
        <v>208</v>
      </c>
      <c r="C3028" s="1" t="s">
        <v>3</v>
      </c>
      <c r="D3028" s="1" t="s">
        <v>1</v>
      </c>
      <c r="E3028" s="11">
        <v>137.533107512524</v>
      </c>
      <c r="F3028" s="1">
        <v>33</v>
      </c>
      <c r="G3028" s="1">
        <f>IFERROR(VLOOKUP(C3028&amp;"|"&amp;D3028,TaxRates!$C:$D,2,0),55)</f>
        <v>40</v>
      </c>
      <c r="H3028" s="13">
        <f t="shared" si="94"/>
        <v>229.22184585420666</v>
      </c>
      <c r="I3028" s="1" t="str">
        <f t="shared" si="95"/>
        <v>30 to 40</v>
      </c>
    </row>
    <row r="3029" spans="1:9">
      <c r="A3029" s="1" t="s">
        <v>178</v>
      </c>
      <c r="B3029" s="1" t="s">
        <v>208</v>
      </c>
      <c r="C3029" s="1" t="s">
        <v>3</v>
      </c>
      <c r="D3029" s="1" t="s">
        <v>1</v>
      </c>
      <c r="E3029" s="11">
        <v>213.957252727867</v>
      </c>
      <c r="F3029" s="1">
        <v>33</v>
      </c>
      <c r="G3029" s="1">
        <f>IFERROR(VLOOKUP(C3029&amp;"|"&amp;D3029,TaxRates!$C:$D,2,0),55)</f>
        <v>40</v>
      </c>
      <c r="H3029" s="13">
        <f t="shared" si="94"/>
        <v>356.59542121311171</v>
      </c>
      <c r="I3029" s="1" t="str">
        <f t="shared" si="95"/>
        <v>30 to 40</v>
      </c>
    </row>
    <row r="3030" spans="1:9">
      <c r="A3030" s="1" t="s">
        <v>178</v>
      </c>
      <c r="B3030" s="1" t="s">
        <v>208</v>
      </c>
      <c r="C3030" s="1" t="s">
        <v>3</v>
      </c>
      <c r="D3030" s="1" t="s">
        <v>1</v>
      </c>
      <c r="E3030" s="11">
        <v>234.26429569843501</v>
      </c>
      <c r="F3030" s="1">
        <v>33</v>
      </c>
      <c r="G3030" s="1">
        <f>IFERROR(VLOOKUP(C3030&amp;"|"&amp;D3030,TaxRates!$C:$D,2,0),55)</f>
        <v>40</v>
      </c>
      <c r="H3030" s="13">
        <f t="shared" si="94"/>
        <v>390.44049283072502</v>
      </c>
      <c r="I3030" s="1" t="str">
        <f t="shared" si="95"/>
        <v>30 to 40</v>
      </c>
    </row>
    <row r="3031" spans="1:9">
      <c r="A3031" s="1" t="s">
        <v>178</v>
      </c>
      <c r="B3031" s="1" t="s">
        <v>208</v>
      </c>
      <c r="C3031" s="1" t="s">
        <v>3</v>
      </c>
      <c r="D3031" s="1" t="s">
        <v>1</v>
      </c>
      <c r="E3031" s="11">
        <v>104.274576946623</v>
      </c>
      <c r="F3031" s="1">
        <v>33</v>
      </c>
      <c r="G3031" s="1">
        <f>IFERROR(VLOOKUP(C3031&amp;"|"&amp;D3031,TaxRates!$C:$D,2,0),55)</f>
        <v>40</v>
      </c>
      <c r="H3031" s="13">
        <f t="shared" si="94"/>
        <v>173.79096157770502</v>
      </c>
      <c r="I3031" s="1" t="str">
        <f t="shared" si="95"/>
        <v>30 to 40</v>
      </c>
    </row>
    <row r="3032" spans="1:9">
      <c r="A3032" s="1" t="s">
        <v>178</v>
      </c>
      <c r="B3032" s="1" t="s">
        <v>208</v>
      </c>
      <c r="C3032" s="1" t="s">
        <v>3</v>
      </c>
      <c r="D3032" s="1" t="s">
        <v>1</v>
      </c>
      <c r="E3032" s="11">
        <v>134.382014637781</v>
      </c>
      <c r="F3032" s="1">
        <v>33</v>
      </c>
      <c r="G3032" s="1">
        <f>IFERROR(VLOOKUP(C3032&amp;"|"&amp;D3032,TaxRates!$C:$D,2,0),55)</f>
        <v>40</v>
      </c>
      <c r="H3032" s="13">
        <f t="shared" si="94"/>
        <v>223.97002439630168</v>
      </c>
      <c r="I3032" s="1" t="str">
        <f t="shared" si="95"/>
        <v>30 to 40</v>
      </c>
    </row>
    <row r="3033" spans="1:9">
      <c r="A3033" s="1" t="s">
        <v>178</v>
      </c>
      <c r="B3033" s="1" t="s">
        <v>208</v>
      </c>
      <c r="C3033" s="1" t="s">
        <v>3</v>
      </c>
      <c r="D3033" s="1" t="s">
        <v>1</v>
      </c>
      <c r="E3033" s="11">
        <v>44.357229646900301</v>
      </c>
      <c r="F3033" s="1">
        <v>33</v>
      </c>
      <c r="G3033" s="1">
        <f>IFERROR(VLOOKUP(C3033&amp;"|"&amp;D3033,TaxRates!$C:$D,2,0),55)</f>
        <v>40</v>
      </c>
      <c r="H3033" s="13">
        <f t="shared" si="94"/>
        <v>73.92871607816717</v>
      </c>
      <c r="I3033" s="1" t="str">
        <f t="shared" si="95"/>
        <v>30 to 40</v>
      </c>
    </row>
    <row r="3034" spans="1:9">
      <c r="A3034" s="1" t="s">
        <v>178</v>
      </c>
      <c r="B3034" s="1" t="s">
        <v>208</v>
      </c>
      <c r="C3034" s="1" t="s">
        <v>3</v>
      </c>
      <c r="D3034" s="1" t="s">
        <v>1</v>
      </c>
      <c r="E3034" s="11">
        <v>240.796389511744</v>
      </c>
      <c r="F3034" s="1">
        <v>33</v>
      </c>
      <c r="G3034" s="1">
        <f>IFERROR(VLOOKUP(C3034&amp;"|"&amp;D3034,TaxRates!$C:$D,2,0),55)</f>
        <v>40</v>
      </c>
      <c r="H3034" s="13">
        <f t="shared" si="94"/>
        <v>401.32731585290668</v>
      </c>
      <c r="I3034" s="1" t="str">
        <f t="shared" si="95"/>
        <v>30 to 40</v>
      </c>
    </row>
    <row r="3035" spans="1:9">
      <c r="A3035" s="1" t="s">
        <v>178</v>
      </c>
      <c r="B3035" s="1" t="s">
        <v>208</v>
      </c>
      <c r="C3035" s="1" t="s">
        <v>3</v>
      </c>
      <c r="D3035" s="1" t="s">
        <v>1</v>
      </c>
      <c r="E3035" s="11">
        <v>98.6726340581899</v>
      </c>
      <c r="F3035" s="1">
        <v>33</v>
      </c>
      <c r="G3035" s="1">
        <f>IFERROR(VLOOKUP(C3035&amp;"|"&amp;D3035,TaxRates!$C:$D,2,0),55)</f>
        <v>40</v>
      </c>
      <c r="H3035" s="13">
        <f t="shared" si="94"/>
        <v>164.45439009698316</v>
      </c>
      <c r="I3035" s="1" t="str">
        <f t="shared" si="95"/>
        <v>30 to 40</v>
      </c>
    </row>
    <row r="3036" spans="1:9">
      <c r="A3036" s="1" t="s">
        <v>178</v>
      </c>
      <c r="B3036" s="1" t="s">
        <v>208</v>
      </c>
      <c r="C3036" s="1" t="s">
        <v>3</v>
      </c>
      <c r="D3036" s="1" t="s">
        <v>1</v>
      </c>
      <c r="E3036" s="11">
        <v>28.851208009095298</v>
      </c>
      <c r="F3036" s="1">
        <v>33</v>
      </c>
      <c r="G3036" s="1">
        <f>IFERROR(VLOOKUP(C3036&amp;"|"&amp;D3036,TaxRates!$C:$D,2,0),55)</f>
        <v>40</v>
      </c>
      <c r="H3036" s="13">
        <f t="shared" si="94"/>
        <v>48.085346681825499</v>
      </c>
      <c r="I3036" s="1" t="str">
        <f t="shared" si="95"/>
        <v>30 to 40</v>
      </c>
    </row>
    <row r="3037" spans="1:9">
      <c r="A3037" s="1" t="s">
        <v>178</v>
      </c>
      <c r="B3037" s="1" t="s">
        <v>208</v>
      </c>
      <c r="C3037" s="1" t="s">
        <v>3</v>
      </c>
      <c r="D3037" s="1" t="s">
        <v>1</v>
      </c>
      <c r="E3037" s="11">
        <v>145.29137766622</v>
      </c>
      <c r="F3037" s="1">
        <v>34</v>
      </c>
      <c r="G3037" s="1">
        <f>IFERROR(VLOOKUP(C3037&amp;"|"&amp;D3037,TaxRates!$C:$D,2,0),55)</f>
        <v>40</v>
      </c>
      <c r="H3037" s="13">
        <f t="shared" si="94"/>
        <v>242.15229611036668</v>
      </c>
      <c r="I3037" s="1" t="str">
        <f t="shared" si="95"/>
        <v>30 to 40</v>
      </c>
    </row>
    <row r="3038" spans="1:9">
      <c r="A3038" s="1" t="s">
        <v>178</v>
      </c>
      <c r="B3038" s="1" t="s">
        <v>208</v>
      </c>
      <c r="C3038" s="1" t="s">
        <v>3</v>
      </c>
      <c r="D3038" s="1" t="s">
        <v>1</v>
      </c>
      <c r="E3038" s="11">
        <v>37.255625008828197</v>
      </c>
      <c r="F3038" s="1">
        <v>34</v>
      </c>
      <c r="G3038" s="1">
        <f>IFERROR(VLOOKUP(C3038&amp;"|"&amp;D3038,TaxRates!$C:$D,2,0),55)</f>
        <v>40</v>
      </c>
      <c r="H3038" s="13">
        <f t="shared" si="94"/>
        <v>62.092708348046997</v>
      </c>
      <c r="I3038" s="1" t="str">
        <f t="shared" si="95"/>
        <v>30 to 40</v>
      </c>
    </row>
    <row r="3039" spans="1:9">
      <c r="A3039" s="1" t="s">
        <v>178</v>
      </c>
      <c r="B3039" s="1" t="s">
        <v>208</v>
      </c>
      <c r="C3039" s="1" t="s">
        <v>3</v>
      </c>
      <c r="D3039" s="1" t="s">
        <v>1</v>
      </c>
      <c r="E3039" s="11">
        <v>206.16592389832701</v>
      </c>
      <c r="F3039" s="1">
        <v>34</v>
      </c>
      <c r="G3039" s="1">
        <f>IFERROR(VLOOKUP(C3039&amp;"|"&amp;D3039,TaxRates!$C:$D,2,0),55)</f>
        <v>40</v>
      </c>
      <c r="H3039" s="13">
        <f t="shared" si="94"/>
        <v>343.60987316387838</v>
      </c>
      <c r="I3039" s="1" t="str">
        <f t="shared" si="95"/>
        <v>30 to 40</v>
      </c>
    </row>
    <row r="3040" spans="1:9">
      <c r="A3040" s="1" t="s">
        <v>178</v>
      </c>
      <c r="B3040" s="1" t="s">
        <v>208</v>
      </c>
      <c r="C3040" s="1" t="s">
        <v>3</v>
      </c>
      <c r="D3040" s="1" t="s">
        <v>1</v>
      </c>
      <c r="E3040" s="11">
        <v>52.886368014589102</v>
      </c>
      <c r="F3040" s="1">
        <v>34</v>
      </c>
      <c r="G3040" s="1">
        <f>IFERROR(VLOOKUP(C3040&amp;"|"&amp;D3040,TaxRates!$C:$D,2,0),55)</f>
        <v>40</v>
      </c>
      <c r="H3040" s="13">
        <f t="shared" si="94"/>
        <v>88.143946690981835</v>
      </c>
      <c r="I3040" s="1" t="str">
        <f t="shared" si="95"/>
        <v>30 to 40</v>
      </c>
    </row>
    <row r="3041" spans="1:9">
      <c r="A3041" s="1" t="s">
        <v>178</v>
      </c>
      <c r="B3041" s="1" t="s">
        <v>208</v>
      </c>
      <c r="C3041" s="1" t="s">
        <v>3</v>
      </c>
      <c r="D3041" s="1" t="s">
        <v>1</v>
      </c>
      <c r="E3041" s="11">
        <v>52.886368014589102</v>
      </c>
      <c r="F3041" s="1">
        <v>34</v>
      </c>
      <c r="G3041" s="1">
        <f>IFERROR(VLOOKUP(C3041&amp;"|"&amp;D3041,TaxRates!$C:$D,2,0),55)</f>
        <v>40</v>
      </c>
      <c r="H3041" s="13">
        <f t="shared" si="94"/>
        <v>88.143946690981835</v>
      </c>
      <c r="I3041" s="1" t="str">
        <f t="shared" si="95"/>
        <v>30 to 40</v>
      </c>
    </row>
    <row r="3042" spans="1:9">
      <c r="A3042" s="1" t="s">
        <v>178</v>
      </c>
      <c r="B3042" s="1" t="s">
        <v>208</v>
      </c>
      <c r="C3042" s="1" t="s">
        <v>3</v>
      </c>
      <c r="D3042" s="1" t="s">
        <v>1</v>
      </c>
      <c r="E3042" s="11">
        <v>95.7334172422633</v>
      </c>
      <c r="F3042" s="1">
        <v>35</v>
      </c>
      <c r="G3042" s="1">
        <f>IFERROR(VLOOKUP(C3042&amp;"|"&amp;D3042,TaxRates!$C:$D,2,0),55)</f>
        <v>40</v>
      </c>
      <c r="H3042" s="13">
        <f t="shared" si="94"/>
        <v>159.55569540377218</v>
      </c>
      <c r="I3042" s="1" t="str">
        <f t="shared" si="95"/>
        <v>30 to 40</v>
      </c>
    </row>
    <row r="3043" spans="1:9">
      <c r="A3043" s="1" t="s">
        <v>178</v>
      </c>
      <c r="B3043" s="1" t="s">
        <v>208</v>
      </c>
      <c r="C3043" s="1" t="s">
        <v>3</v>
      </c>
      <c r="D3043" s="1" t="s">
        <v>1</v>
      </c>
      <c r="E3043" s="11">
        <v>124.00760109117699</v>
      </c>
      <c r="F3043" s="1">
        <v>35</v>
      </c>
      <c r="G3043" s="1">
        <f>IFERROR(VLOOKUP(C3043&amp;"|"&amp;D3043,TaxRates!$C:$D,2,0),55)</f>
        <v>40</v>
      </c>
      <c r="H3043" s="13">
        <f t="shared" si="94"/>
        <v>206.67933515196165</v>
      </c>
      <c r="I3043" s="1" t="str">
        <f t="shared" si="95"/>
        <v>30 to 40</v>
      </c>
    </row>
    <row r="3044" spans="1:9">
      <c r="A3044" s="1" t="s">
        <v>178</v>
      </c>
      <c r="B3044" s="1" t="s">
        <v>208</v>
      </c>
      <c r="C3044" s="1" t="s">
        <v>3</v>
      </c>
      <c r="D3044" s="1" t="s">
        <v>1</v>
      </c>
      <c r="E3044" s="11">
        <v>168.57219879564201</v>
      </c>
      <c r="F3044" s="1">
        <v>35</v>
      </c>
      <c r="G3044" s="1">
        <f>IFERROR(VLOOKUP(C3044&amp;"|"&amp;D3044,TaxRates!$C:$D,2,0),55)</f>
        <v>40</v>
      </c>
      <c r="H3044" s="13">
        <f t="shared" si="94"/>
        <v>280.95366465940339</v>
      </c>
      <c r="I3044" s="1" t="str">
        <f t="shared" si="95"/>
        <v>30 to 40</v>
      </c>
    </row>
    <row r="3045" spans="1:9">
      <c r="A3045" s="1" t="s">
        <v>178</v>
      </c>
      <c r="B3045" s="1" t="s">
        <v>208</v>
      </c>
      <c r="C3045" s="1" t="s">
        <v>3</v>
      </c>
      <c r="D3045" s="1" t="s">
        <v>1</v>
      </c>
      <c r="E3045" s="11">
        <v>144.49346144471801</v>
      </c>
      <c r="F3045" s="1">
        <v>35</v>
      </c>
      <c r="G3045" s="1">
        <f>IFERROR(VLOOKUP(C3045&amp;"|"&amp;D3045,TaxRates!$C:$D,2,0),55)</f>
        <v>40</v>
      </c>
      <c r="H3045" s="13">
        <f t="shared" si="94"/>
        <v>240.8224357411967</v>
      </c>
      <c r="I3045" s="1" t="str">
        <f t="shared" si="95"/>
        <v>30 to 40</v>
      </c>
    </row>
    <row r="3046" spans="1:9">
      <c r="A3046" s="1" t="s">
        <v>178</v>
      </c>
      <c r="B3046" s="1" t="s">
        <v>208</v>
      </c>
      <c r="C3046" s="1" t="s">
        <v>3</v>
      </c>
      <c r="D3046" s="1" t="s">
        <v>1</v>
      </c>
      <c r="E3046" s="11">
        <v>173.613646861815</v>
      </c>
      <c r="F3046" s="1">
        <v>35</v>
      </c>
      <c r="G3046" s="1">
        <f>IFERROR(VLOOKUP(C3046&amp;"|"&amp;D3046,TaxRates!$C:$D,2,0),55)</f>
        <v>40</v>
      </c>
      <c r="H3046" s="13">
        <f t="shared" si="94"/>
        <v>289.35607810302503</v>
      </c>
      <c r="I3046" s="1" t="str">
        <f t="shared" si="95"/>
        <v>30 to 40</v>
      </c>
    </row>
    <row r="3047" spans="1:9">
      <c r="A3047" s="1" t="s">
        <v>178</v>
      </c>
      <c r="B3047" s="1" t="s">
        <v>208</v>
      </c>
      <c r="C3047" s="1" t="s">
        <v>3</v>
      </c>
      <c r="D3047" s="1" t="s">
        <v>1</v>
      </c>
      <c r="E3047" s="11">
        <v>168.31374005722799</v>
      </c>
      <c r="F3047" s="1">
        <v>35</v>
      </c>
      <c r="G3047" s="1">
        <f>IFERROR(VLOOKUP(C3047&amp;"|"&amp;D3047,TaxRates!$C:$D,2,0),55)</f>
        <v>40</v>
      </c>
      <c r="H3047" s="13">
        <f t="shared" si="94"/>
        <v>280.52290009538001</v>
      </c>
      <c r="I3047" s="1" t="str">
        <f t="shared" si="95"/>
        <v>30 to 40</v>
      </c>
    </row>
    <row r="3048" spans="1:9">
      <c r="A3048" s="1" t="s">
        <v>178</v>
      </c>
      <c r="B3048" s="1" t="s">
        <v>208</v>
      </c>
      <c r="C3048" s="1" t="s">
        <v>3</v>
      </c>
      <c r="D3048" s="1" t="s">
        <v>1</v>
      </c>
      <c r="E3048" s="11">
        <v>238.57394489479401</v>
      </c>
      <c r="F3048" s="1">
        <v>36</v>
      </c>
      <c r="G3048" s="1">
        <f>IFERROR(VLOOKUP(C3048&amp;"|"&amp;D3048,TaxRates!$C:$D,2,0),55)</f>
        <v>40</v>
      </c>
      <c r="H3048" s="13">
        <f t="shared" si="94"/>
        <v>397.62324149132337</v>
      </c>
      <c r="I3048" s="1" t="str">
        <f t="shared" si="95"/>
        <v>30 to 40</v>
      </c>
    </row>
    <row r="3049" spans="1:9">
      <c r="A3049" s="1" t="s">
        <v>178</v>
      </c>
      <c r="B3049" s="1" t="s">
        <v>208</v>
      </c>
      <c r="C3049" s="1" t="s">
        <v>3</v>
      </c>
      <c r="D3049" s="1" t="s">
        <v>1</v>
      </c>
      <c r="E3049" s="11">
        <v>96.881454894291906</v>
      </c>
      <c r="F3049" s="1">
        <v>36</v>
      </c>
      <c r="G3049" s="1">
        <f>IFERROR(VLOOKUP(C3049&amp;"|"&amp;D3049,TaxRates!$C:$D,2,0),55)</f>
        <v>40</v>
      </c>
      <c r="H3049" s="13">
        <f t="shared" si="94"/>
        <v>161.46909149048651</v>
      </c>
      <c r="I3049" s="1" t="str">
        <f t="shared" si="95"/>
        <v>30 to 40</v>
      </c>
    </row>
    <row r="3050" spans="1:9">
      <c r="A3050" s="1" t="s">
        <v>178</v>
      </c>
      <c r="B3050" s="1" t="s">
        <v>208</v>
      </c>
      <c r="C3050" s="1" t="s">
        <v>3</v>
      </c>
      <c r="D3050" s="1" t="s">
        <v>1</v>
      </c>
      <c r="E3050" s="11">
        <v>118.49581822777201</v>
      </c>
      <c r="F3050" s="1">
        <v>36</v>
      </c>
      <c r="G3050" s="1">
        <f>IFERROR(VLOOKUP(C3050&amp;"|"&amp;D3050,TaxRates!$C:$D,2,0),55)</f>
        <v>40</v>
      </c>
      <c r="H3050" s="13">
        <f t="shared" si="94"/>
        <v>197.49303037962002</v>
      </c>
      <c r="I3050" s="1" t="str">
        <f t="shared" si="95"/>
        <v>30 to 40</v>
      </c>
    </row>
    <row r="3051" spans="1:9">
      <c r="A3051" s="1" t="s">
        <v>178</v>
      </c>
      <c r="B3051" s="1" t="s">
        <v>208</v>
      </c>
      <c r="C3051" s="1" t="s">
        <v>3</v>
      </c>
      <c r="D3051" s="1" t="s">
        <v>1</v>
      </c>
      <c r="E3051" s="11">
        <v>98.861970110749596</v>
      </c>
      <c r="F3051" s="1">
        <v>36</v>
      </c>
      <c r="G3051" s="1">
        <f>IFERROR(VLOOKUP(C3051&amp;"|"&amp;D3051,TaxRates!$C:$D,2,0),55)</f>
        <v>40</v>
      </c>
      <c r="H3051" s="13">
        <f t="shared" si="94"/>
        <v>164.76995018458265</v>
      </c>
      <c r="I3051" s="1" t="str">
        <f t="shared" si="95"/>
        <v>30 to 40</v>
      </c>
    </row>
    <row r="3052" spans="1:9">
      <c r="A3052" s="1" t="s">
        <v>178</v>
      </c>
      <c r="B3052" s="1" t="s">
        <v>208</v>
      </c>
      <c r="C3052" s="1" t="s">
        <v>3</v>
      </c>
      <c r="D3052" s="1" t="s">
        <v>1</v>
      </c>
      <c r="E3052" s="11">
        <v>105.20923587275099</v>
      </c>
      <c r="F3052" s="1">
        <v>36</v>
      </c>
      <c r="G3052" s="1">
        <f>IFERROR(VLOOKUP(C3052&amp;"|"&amp;D3052,TaxRates!$C:$D,2,0),55)</f>
        <v>40</v>
      </c>
      <c r="H3052" s="13">
        <f t="shared" si="94"/>
        <v>175.34872645458501</v>
      </c>
      <c r="I3052" s="1" t="str">
        <f t="shared" si="95"/>
        <v>30 to 40</v>
      </c>
    </row>
    <row r="3053" spans="1:9">
      <c r="A3053" s="1" t="s">
        <v>178</v>
      </c>
      <c r="B3053" s="1" t="s">
        <v>208</v>
      </c>
      <c r="C3053" s="1" t="s">
        <v>3</v>
      </c>
      <c r="D3053" s="1" t="s">
        <v>1</v>
      </c>
      <c r="E3053" s="11">
        <v>40.8740473466355</v>
      </c>
      <c r="F3053" s="1">
        <v>36</v>
      </c>
      <c r="G3053" s="1">
        <f>IFERROR(VLOOKUP(C3053&amp;"|"&amp;D3053,TaxRates!$C:$D,2,0),55)</f>
        <v>40</v>
      </c>
      <c r="H3053" s="13">
        <f t="shared" si="94"/>
        <v>68.123412244392497</v>
      </c>
      <c r="I3053" s="1" t="str">
        <f t="shared" si="95"/>
        <v>30 to 40</v>
      </c>
    </row>
    <row r="3054" spans="1:9">
      <c r="A3054" s="1" t="s">
        <v>178</v>
      </c>
      <c r="B3054" s="1" t="s">
        <v>208</v>
      </c>
      <c r="C3054" s="1" t="s">
        <v>3</v>
      </c>
      <c r="D3054" s="1" t="s">
        <v>1</v>
      </c>
      <c r="E3054" s="11">
        <v>59.992480653912601</v>
      </c>
      <c r="F3054" s="1">
        <v>36</v>
      </c>
      <c r="G3054" s="1">
        <f>IFERROR(VLOOKUP(C3054&amp;"|"&amp;D3054,TaxRates!$C:$D,2,0),55)</f>
        <v>40</v>
      </c>
      <c r="H3054" s="13">
        <f t="shared" si="94"/>
        <v>99.987467756520999</v>
      </c>
      <c r="I3054" s="1" t="str">
        <f t="shared" si="95"/>
        <v>30 to 40</v>
      </c>
    </row>
    <row r="3055" spans="1:9">
      <c r="A3055" s="1" t="s">
        <v>178</v>
      </c>
      <c r="B3055" s="1" t="s">
        <v>208</v>
      </c>
      <c r="C3055" s="1" t="s">
        <v>3</v>
      </c>
      <c r="D3055" s="1" t="s">
        <v>1</v>
      </c>
      <c r="E3055" s="11">
        <v>121.60483642416899</v>
      </c>
      <c r="F3055" s="1">
        <v>36</v>
      </c>
      <c r="G3055" s="1">
        <f>IFERROR(VLOOKUP(C3055&amp;"|"&amp;D3055,TaxRates!$C:$D,2,0),55)</f>
        <v>40</v>
      </c>
      <c r="H3055" s="13">
        <f t="shared" si="94"/>
        <v>202.67472737361499</v>
      </c>
      <c r="I3055" s="1" t="str">
        <f t="shared" si="95"/>
        <v>30 to 40</v>
      </c>
    </row>
    <row r="3056" spans="1:9">
      <c r="A3056" s="1" t="s">
        <v>178</v>
      </c>
      <c r="B3056" s="1" t="s">
        <v>208</v>
      </c>
      <c r="C3056" s="1" t="s">
        <v>3</v>
      </c>
      <c r="D3056" s="1" t="s">
        <v>1</v>
      </c>
      <c r="E3056" s="11">
        <v>82.499428235174605</v>
      </c>
      <c r="F3056" s="1">
        <v>36</v>
      </c>
      <c r="G3056" s="1">
        <f>IFERROR(VLOOKUP(C3056&amp;"|"&amp;D3056,TaxRates!$C:$D,2,0),55)</f>
        <v>40</v>
      </c>
      <c r="H3056" s="13">
        <f t="shared" si="94"/>
        <v>137.49904705862434</v>
      </c>
      <c r="I3056" s="1" t="str">
        <f t="shared" si="95"/>
        <v>30 to 40</v>
      </c>
    </row>
    <row r="3057" spans="1:9">
      <c r="A3057" s="1" t="s">
        <v>178</v>
      </c>
      <c r="B3057" s="1" t="s">
        <v>208</v>
      </c>
      <c r="C3057" s="1" t="s">
        <v>3</v>
      </c>
      <c r="D3057" s="1" t="s">
        <v>1</v>
      </c>
      <c r="E3057" s="11">
        <v>100.275979836612</v>
      </c>
      <c r="F3057" s="1">
        <v>36</v>
      </c>
      <c r="G3057" s="1">
        <f>IFERROR(VLOOKUP(C3057&amp;"|"&amp;D3057,TaxRates!$C:$D,2,0),55)</f>
        <v>40</v>
      </c>
      <c r="H3057" s="13">
        <f t="shared" si="94"/>
        <v>167.12663306101999</v>
      </c>
      <c r="I3057" s="1" t="str">
        <f t="shared" si="95"/>
        <v>30 to 40</v>
      </c>
    </row>
    <row r="3058" spans="1:9">
      <c r="A3058" s="1" t="s">
        <v>178</v>
      </c>
      <c r="B3058" s="1" t="s">
        <v>208</v>
      </c>
      <c r="C3058" s="1" t="s">
        <v>3</v>
      </c>
      <c r="D3058" s="1" t="s">
        <v>1</v>
      </c>
      <c r="E3058" s="11">
        <v>211.18633462532699</v>
      </c>
      <c r="F3058" s="1">
        <v>37</v>
      </c>
      <c r="G3058" s="1">
        <f>IFERROR(VLOOKUP(C3058&amp;"|"&amp;D3058,TaxRates!$C:$D,2,0),55)</f>
        <v>40</v>
      </c>
      <c r="H3058" s="13">
        <f t="shared" si="94"/>
        <v>351.97722437554501</v>
      </c>
      <c r="I3058" s="1" t="str">
        <f t="shared" si="95"/>
        <v>30 to 40</v>
      </c>
    </row>
    <row r="3059" spans="1:9">
      <c r="A3059" s="1" t="s">
        <v>178</v>
      </c>
      <c r="B3059" s="1" t="s">
        <v>208</v>
      </c>
      <c r="C3059" s="1" t="s">
        <v>3</v>
      </c>
      <c r="D3059" s="1" t="s">
        <v>1</v>
      </c>
      <c r="E3059" s="11">
        <v>139.92986151119601</v>
      </c>
      <c r="F3059" s="1">
        <v>37</v>
      </c>
      <c r="G3059" s="1">
        <f>IFERROR(VLOOKUP(C3059&amp;"|"&amp;D3059,TaxRates!$C:$D,2,0),55)</f>
        <v>40</v>
      </c>
      <c r="H3059" s="13">
        <f t="shared" si="94"/>
        <v>233.21643585199337</v>
      </c>
      <c r="I3059" s="1" t="str">
        <f t="shared" si="95"/>
        <v>30 to 40</v>
      </c>
    </row>
    <row r="3060" spans="1:9">
      <c r="A3060" s="1" t="s">
        <v>178</v>
      </c>
      <c r="B3060" s="1" t="s">
        <v>208</v>
      </c>
      <c r="C3060" s="1" t="s">
        <v>3</v>
      </c>
      <c r="D3060" s="1" t="s">
        <v>1</v>
      </c>
      <c r="E3060" s="11">
        <v>109.699205119166</v>
      </c>
      <c r="F3060" s="1">
        <v>37</v>
      </c>
      <c r="G3060" s="1">
        <f>IFERROR(VLOOKUP(C3060&amp;"|"&amp;D3060,TaxRates!$C:$D,2,0),55)</f>
        <v>40</v>
      </c>
      <c r="H3060" s="13">
        <f t="shared" si="94"/>
        <v>182.83200853194333</v>
      </c>
      <c r="I3060" s="1" t="str">
        <f t="shared" si="95"/>
        <v>30 to 40</v>
      </c>
    </row>
    <row r="3061" spans="1:9">
      <c r="A3061" s="1" t="s">
        <v>178</v>
      </c>
      <c r="B3061" s="1" t="s">
        <v>208</v>
      </c>
      <c r="C3061" s="1" t="s">
        <v>3</v>
      </c>
      <c r="D3061" s="1" t="s">
        <v>1</v>
      </c>
      <c r="E3061" s="11">
        <v>70.039312776246604</v>
      </c>
      <c r="F3061" s="1">
        <v>37</v>
      </c>
      <c r="G3061" s="1">
        <f>IFERROR(VLOOKUP(C3061&amp;"|"&amp;D3061,TaxRates!$C:$D,2,0),55)</f>
        <v>40</v>
      </c>
      <c r="H3061" s="13">
        <f t="shared" si="94"/>
        <v>116.73218796041101</v>
      </c>
      <c r="I3061" s="1" t="str">
        <f t="shared" si="95"/>
        <v>30 to 40</v>
      </c>
    </row>
    <row r="3062" spans="1:9">
      <c r="A3062" s="1" t="s">
        <v>178</v>
      </c>
      <c r="B3062" s="1" t="s">
        <v>208</v>
      </c>
      <c r="C3062" s="1" t="s">
        <v>3</v>
      </c>
      <c r="D3062" s="1" t="s">
        <v>1</v>
      </c>
      <c r="E3062" s="11">
        <v>210.06684764789</v>
      </c>
      <c r="F3062" s="1">
        <v>37</v>
      </c>
      <c r="G3062" s="1">
        <f>IFERROR(VLOOKUP(C3062&amp;"|"&amp;D3062,TaxRates!$C:$D,2,0),55)</f>
        <v>40</v>
      </c>
      <c r="H3062" s="13">
        <f t="shared" si="94"/>
        <v>350.11141274648332</v>
      </c>
      <c r="I3062" s="1" t="str">
        <f t="shared" si="95"/>
        <v>30 to 40</v>
      </c>
    </row>
    <row r="3063" spans="1:9">
      <c r="A3063" s="1" t="s">
        <v>178</v>
      </c>
      <c r="B3063" s="1" t="s">
        <v>208</v>
      </c>
      <c r="C3063" s="1" t="s">
        <v>3</v>
      </c>
      <c r="D3063" s="1" t="s">
        <v>1</v>
      </c>
      <c r="E3063" s="11">
        <v>220.57349589786901</v>
      </c>
      <c r="F3063" s="1">
        <v>37</v>
      </c>
      <c r="G3063" s="1">
        <f>IFERROR(VLOOKUP(C3063&amp;"|"&amp;D3063,TaxRates!$C:$D,2,0),55)</f>
        <v>40</v>
      </c>
      <c r="H3063" s="13">
        <f t="shared" si="94"/>
        <v>367.62249316311505</v>
      </c>
      <c r="I3063" s="1" t="str">
        <f t="shared" si="95"/>
        <v>30 to 40</v>
      </c>
    </row>
    <row r="3064" spans="1:9">
      <c r="A3064" s="1" t="s">
        <v>178</v>
      </c>
      <c r="B3064" s="1" t="s">
        <v>208</v>
      </c>
      <c r="C3064" s="1" t="s">
        <v>3</v>
      </c>
      <c r="D3064" s="1" t="s">
        <v>1</v>
      </c>
      <c r="E3064" s="11">
        <v>251.95519527609599</v>
      </c>
      <c r="F3064" s="1">
        <v>37</v>
      </c>
      <c r="G3064" s="1">
        <f>IFERROR(VLOOKUP(C3064&amp;"|"&amp;D3064,TaxRates!$C:$D,2,0),55)</f>
        <v>40</v>
      </c>
      <c r="H3064" s="13">
        <f t="shared" si="94"/>
        <v>419.92532546016002</v>
      </c>
      <c r="I3064" s="1" t="str">
        <f t="shared" si="95"/>
        <v>30 to 40</v>
      </c>
    </row>
    <row r="3065" spans="1:9">
      <c r="A3065" s="1" t="s">
        <v>178</v>
      </c>
      <c r="B3065" s="1" t="s">
        <v>208</v>
      </c>
      <c r="C3065" s="1" t="s">
        <v>3</v>
      </c>
      <c r="D3065" s="1" t="s">
        <v>1</v>
      </c>
      <c r="E3065" s="11">
        <v>106.101820120532</v>
      </c>
      <c r="F3065" s="1">
        <v>37</v>
      </c>
      <c r="G3065" s="1">
        <f>IFERROR(VLOOKUP(C3065&amp;"|"&amp;D3065,TaxRates!$C:$D,2,0),55)</f>
        <v>40</v>
      </c>
      <c r="H3065" s="13">
        <f t="shared" si="94"/>
        <v>176.83636686755332</v>
      </c>
      <c r="I3065" s="1" t="str">
        <f t="shared" si="95"/>
        <v>30 to 40</v>
      </c>
    </row>
    <row r="3066" spans="1:9">
      <c r="A3066" s="1" t="s">
        <v>178</v>
      </c>
      <c r="B3066" s="1" t="s">
        <v>208</v>
      </c>
      <c r="C3066" s="1" t="s">
        <v>3</v>
      </c>
      <c r="D3066" s="1" t="s">
        <v>1</v>
      </c>
      <c r="E3066" s="11">
        <v>329.93009292192698</v>
      </c>
      <c r="F3066" s="1">
        <v>37</v>
      </c>
      <c r="G3066" s="1">
        <f>IFERROR(VLOOKUP(C3066&amp;"|"&amp;D3066,TaxRates!$C:$D,2,0),55)</f>
        <v>40</v>
      </c>
      <c r="H3066" s="13">
        <f t="shared" si="94"/>
        <v>549.88348820321164</v>
      </c>
      <c r="I3066" s="1" t="str">
        <f t="shared" si="95"/>
        <v>30 to 40</v>
      </c>
    </row>
    <row r="3067" spans="1:9">
      <c r="A3067" s="1" t="s">
        <v>178</v>
      </c>
      <c r="B3067" s="1" t="s">
        <v>208</v>
      </c>
      <c r="C3067" s="1" t="s">
        <v>3</v>
      </c>
      <c r="D3067" s="1" t="s">
        <v>1</v>
      </c>
      <c r="E3067" s="11">
        <v>254.207693234722</v>
      </c>
      <c r="F3067" s="1">
        <v>38</v>
      </c>
      <c r="G3067" s="1">
        <f>IFERROR(VLOOKUP(C3067&amp;"|"&amp;D3067,TaxRates!$C:$D,2,0),55)</f>
        <v>40</v>
      </c>
      <c r="H3067" s="13">
        <f t="shared" si="94"/>
        <v>423.67948872453667</v>
      </c>
      <c r="I3067" s="1" t="str">
        <f t="shared" si="95"/>
        <v>30 to 40</v>
      </c>
    </row>
    <row r="3068" spans="1:9">
      <c r="A3068" s="1" t="s">
        <v>178</v>
      </c>
      <c r="B3068" s="1" t="s">
        <v>208</v>
      </c>
      <c r="C3068" s="1" t="s">
        <v>3</v>
      </c>
      <c r="D3068" s="1" t="s">
        <v>1</v>
      </c>
      <c r="E3068" s="11">
        <v>152.84829043068501</v>
      </c>
      <c r="F3068" s="1">
        <v>38</v>
      </c>
      <c r="G3068" s="1">
        <f>IFERROR(VLOOKUP(C3068&amp;"|"&amp;D3068,TaxRates!$C:$D,2,0),55)</f>
        <v>40</v>
      </c>
      <c r="H3068" s="13">
        <f t="shared" si="94"/>
        <v>254.74715071780835</v>
      </c>
      <c r="I3068" s="1" t="str">
        <f t="shared" si="95"/>
        <v>30 to 40</v>
      </c>
    </row>
    <row r="3069" spans="1:9">
      <c r="A3069" s="1" t="s">
        <v>178</v>
      </c>
      <c r="B3069" s="1" t="s">
        <v>208</v>
      </c>
      <c r="C3069" s="1" t="s">
        <v>3</v>
      </c>
      <c r="D3069" s="1" t="s">
        <v>1</v>
      </c>
      <c r="E3069" s="11">
        <v>139.92986151119601</v>
      </c>
      <c r="F3069" s="1">
        <v>38</v>
      </c>
      <c r="G3069" s="1">
        <f>IFERROR(VLOOKUP(C3069&amp;"|"&amp;D3069,TaxRates!$C:$D,2,0),55)</f>
        <v>40</v>
      </c>
      <c r="H3069" s="13">
        <f t="shared" si="94"/>
        <v>233.21643585199337</v>
      </c>
      <c r="I3069" s="1" t="str">
        <f t="shared" si="95"/>
        <v>30 to 40</v>
      </c>
    </row>
    <row r="3070" spans="1:9">
      <c r="A3070" s="1" t="s">
        <v>178</v>
      </c>
      <c r="B3070" s="1" t="s">
        <v>208</v>
      </c>
      <c r="C3070" s="1" t="s">
        <v>3</v>
      </c>
      <c r="D3070" s="1" t="s">
        <v>1</v>
      </c>
      <c r="E3070" s="11">
        <v>71.330103801236802</v>
      </c>
      <c r="F3070" s="1">
        <v>38</v>
      </c>
      <c r="G3070" s="1">
        <f>IFERROR(VLOOKUP(C3070&amp;"|"&amp;D3070,TaxRates!$C:$D,2,0),55)</f>
        <v>40</v>
      </c>
      <c r="H3070" s="13">
        <f t="shared" si="94"/>
        <v>118.88350633539467</v>
      </c>
      <c r="I3070" s="1" t="str">
        <f t="shared" si="95"/>
        <v>30 to 40</v>
      </c>
    </row>
    <row r="3071" spans="1:9">
      <c r="A3071" s="1" t="s">
        <v>178</v>
      </c>
      <c r="B3071" s="1" t="s">
        <v>208</v>
      </c>
      <c r="C3071" s="1" t="s">
        <v>3</v>
      </c>
      <c r="D3071" s="1" t="s">
        <v>1</v>
      </c>
      <c r="E3071" s="11">
        <v>139.020747925493</v>
      </c>
      <c r="F3071" s="1">
        <v>38</v>
      </c>
      <c r="G3071" s="1">
        <f>IFERROR(VLOOKUP(C3071&amp;"|"&amp;D3071,TaxRates!$C:$D,2,0),55)</f>
        <v>40</v>
      </c>
      <c r="H3071" s="13">
        <f t="shared" si="94"/>
        <v>231.70124654248835</v>
      </c>
      <c r="I3071" s="1" t="str">
        <f t="shared" si="95"/>
        <v>30 to 40</v>
      </c>
    </row>
    <row r="3072" spans="1:9">
      <c r="A3072" s="1" t="s">
        <v>178</v>
      </c>
      <c r="B3072" s="1" t="s">
        <v>208</v>
      </c>
      <c r="C3072" s="1" t="s">
        <v>3</v>
      </c>
      <c r="D3072" s="1" t="s">
        <v>1</v>
      </c>
      <c r="E3072" s="11">
        <v>80.9411624692667</v>
      </c>
      <c r="F3072" s="1">
        <v>38</v>
      </c>
      <c r="G3072" s="1">
        <f>IFERROR(VLOOKUP(C3072&amp;"|"&amp;D3072,TaxRates!$C:$D,2,0),55)</f>
        <v>40</v>
      </c>
      <c r="H3072" s="13">
        <f t="shared" si="94"/>
        <v>134.90193744877783</v>
      </c>
      <c r="I3072" s="1" t="str">
        <f t="shared" si="95"/>
        <v>30 to 40</v>
      </c>
    </row>
    <row r="3073" spans="1:9">
      <c r="A3073" s="1" t="s">
        <v>178</v>
      </c>
      <c r="B3073" s="1" t="s">
        <v>208</v>
      </c>
      <c r="C3073" s="1" t="s">
        <v>3</v>
      </c>
      <c r="D3073" s="1" t="s">
        <v>1</v>
      </c>
      <c r="E3073" s="11">
        <v>69.953660752469602</v>
      </c>
      <c r="F3073" s="1">
        <v>38</v>
      </c>
      <c r="G3073" s="1">
        <f>IFERROR(VLOOKUP(C3073&amp;"|"&amp;D3073,TaxRates!$C:$D,2,0),55)</f>
        <v>40</v>
      </c>
      <c r="H3073" s="13">
        <f t="shared" si="94"/>
        <v>116.58943458744935</v>
      </c>
      <c r="I3073" s="1" t="str">
        <f t="shared" si="95"/>
        <v>30 to 40</v>
      </c>
    </row>
    <row r="3074" spans="1:9">
      <c r="A3074" s="1" t="s">
        <v>178</v>
      </c>
      <c r="B3074" s="1" t="s">
        <v>208</v>
      </c>
      <c r="C3074" s="1" t="s">
        <v>3</v>
      </c>
      <c r="D3074" s="1" t="s">
        <v>1</v>
      </c>
      <c r="E3074" s="11">
        <v>119.138959739642</v>
      </c>
      <c r="F3074" s="1">
        <v>38</v>
      </c>
      <c r="G3074" s="1">
        <f>IFERROR(VLOOKUP(C3074&amp;"|"&amp;D3074,TaxRates!$C:$D,2,0),55)</f>
        <v>40</v>
      </c>
      <c r="H3074" s="13">
        <f t="shared" si="94"/>
        <v>198.56493289940335</v>
      </c>
      <c r="I3074" s="1" t="str">
        <f t="shared" si="95"/>
        <v>30 to 40</v>
      </c>
    </row>
    <row r="3075" spans="1:9">
      <c r="A3075" s="1" t="s">
        <v>178</v>
      </c>
      <c r="B3075" s="1" t="s">
        <v>208</v>
      </c>
      <c r="C3075" s="1" t="s">
        <v>3</v>
      </c>
      <c r="D3075" s="1" t="s">
        <v>1</v>
      </c>
      <c r="E3075" s="11">
        <v>218.68915137477501</v>
      </c>
      <c r="F3075" s="1">
        <v>38</v>
      </c>
      <c r="G3075" s="1">
        <f>IFERROR(VLOOKUP(C3075&amp;"|"&amp;D3075,TaxRates!$C:$D,2,0),55)</f>
        <v>40</v>
      </c>
      <c r="H3075" s="13">
        <f t="shared" ref="H3075:H3138" si="96">E3075/(1-(G3075*0.01))</f>
        <v>364.48191895795838</v>
      </c>
      <c r="I3075" s="1" t="str">
        <f t="shared" ref="I3075:I3138" si="97">VLOOKUP(F3075,$M$4:$N$9,2, 1)</f>
        <v>30 to 40</v>
      </c>
    </row>
    <row r="3076" spans="1:9">
      <c r="A3076" s="1" t="s">
        <v>178</v>
      </c>
      <c r="B3076" s="1" t="s">
        <v>208</v>
      </c>
      <c r="C3076" s="1" t="s">
        <v>3</v>
      </c>
      <c r="D3076" s="1" t="s">
        <v>1</v>
      </c>
      <c r="E3076" s="11">
        <v>68.496073681176696</v>
      </c>
      <c r="F3076" s="1">
        <v>39</v>
      </c>
      <c r="G3076" s="1">
        <f>IFERROR(VLOOKUP(C3076&amp;"|"&amp;D3076,TaxRates!$C:$D,2,0),55)</f>
        <v>40</v>
      </c>
      <c r="H3076" s="13">
        <f t="shared" si="96"/>
        <v>114.16012280196117</v>
      </c>
      <c r="I3076" s="1" t="str">
        <f t="shared" si="97"/>
        <v>30 to 40</v>
      </c>
    </row>
    <row r="3077" spans="1:9">
      <c r="A3077" s="1" t="s">
        <v>178</v>
      </c>
      <c r="B3077" s="1" t="s">
        <v>208</v>
      </c>
      <c r="C3077" s="1" t="s">
        <v>3</v>
      </c>
      <c r="D3077" s="1" t="s">
        <v>1</v>
      </c>
      <c r="E3077" s="11">
        <v>72.413526768661697</v>
      </c>
      <c r="F3077" s="1">
        <v>39</v>
      </c>
      <c r="G3077" s="1">
        <f>IFERROR(VLOOKUP(C3077&amp;"|"&amp;D3077,TaxRates!$C:$D,2,0),55)</f>
        <v>40</v>
      </c>
      <c r="H3077" s="13">
        <f t="shared" si="96"/>
        <v>120.68921128110283</v>
      </c>
      <c r="I3077" s="1" t="str">
        <f t="shared" si="97"/>
        <v>30 to 40</v>
      </c>
    </row>
    <row r="3078" spans="1:9">
      <c r="A3078" s="1" t="s">
        <v>178</v>
      </c>
      <c r="B3078" s="1" t="s">
        <v>208</v>
      </c>
      <c r="C3078" s="1" t="s">
        <v>3</v>
      </c>
      <c r="D3078" s="1" t="s">
        <v>1</v>
      </c>
      <c r="E3078" s="11">
        <v>233.64219152573901</v>
      </c>
      <c r="F3078" s="1">
        <v>39</v>
      </c>
      <c r="G3078" s="1">
        <f>IFERROR(VLOOKUP(C3078&amp;"|"&amp;D3078,TaxRates!$C:$D,2,0),55)</f>
        <v>40</v>
      </c>
      <c r="H3078" s="13">
        <f t="shared" si="96"/>
        <v>389.40365254289839</v>
      </c>
      <c r="I3078" s="1" t="str">
        <f t="shared" si="97"/>
        <v>30 to 40</v>
      </c>
    </row>
    <row r="3079" spans="1:9">
      <c r="A3079" s="1" t="s">
        <v>178</v>
      </c>
      <c r="B3079" s="1" t="s">
        <v>208</v>
      </c>
      <c r="C3079" s="1" t="s">
        <v>3</v>
      </c>
      <c r="D3079" s="1" t="s">
        <v>1</v>
      </c>
      <c r="E3079" s="11">
        <v>194.59689002009699</v>
      </c>
      <c r="F3079" s="1">
        <v>39</v>
      </c>
      <c r="G3079" s="1">
        <f>IFERROR(VLOOKUP(C3079&amp;"|"&amp;D3079,TaxRates!$C:$D,2,0),55)</f>
        <v>40</v>
      </c>
      <c r="H3079" s="13">
        <f t="shared" si="96"/>
        <v>324.32815003349498</v>
      </c>
      <c r="I3079" s="1" t="str">
        <f t="shared" si="97"/>
        <v>30 to 40</v>
      </c>
    </row>
    <row r="3080" spans="1:9">
      <c r="A3080" s="1" t="s">
        <v>178</v>
      </c>
      <c r="B3080" s="1" t="s">
        <v>208</v>
      </c>
      <c r="C3080" s="1" t="s">
        <v>3</v>
      </c>
      <c r="D3080" s="1" t="s">
        <v>1</v>
      </c>
      <c r="E3080" s="11">
        <v>35.084271072726999</v>
      </c>
      <c r="F3080" s="1">
        <v>39</v>
      </c>
      <c r="G3080" s="1">
        <f>IFERROR(VLOOKUP(C3080&amp;"|"&amp;D3080,TaxRates!$C:$D,2,0),55)</f>
        <v>40</v>
      </c>
      <c r="H3080" s="13">
        <f t="shared" si="96"/>
        <v>58.473785121211669</v>
      </c>
      <c r="I3080" s="1" t="str">
        <f t="shared" si="97"/>
        <v>30 to 40</v>
      </c>
    </row>
    <row r="3081" spans="1:9">
      <c r="A3081" s="1" t="s">
        <v>178</v>
      </c>
      <c r="B3081" s="1" t="s">
        <v>208</v>
      </c>
      <c r="C3081" s="1" t="s">
        <v>3</v>
      </c>
      <c r="D3081" s="1" t="s">
        <v>1</v>
      </c>
      <c r="E3081" s="11">
        <v>386.01714182502502</v>
      </c>
      <c r="F3081" s="1">
        <v>39</v>
      </c>
      <c r="G3081" s="1">
        <f>IFERROR(VLOOKUP(C3081&amp;"|"&amp;D3081,TaxRates!$C:$D,2,0),55)</f>
        <v>40</v>
      </c>
      <c r="H3081" s="13">
        <f t="shared" si="96"/>
        <v>643.36190304170839</v>
      </c>
      <c r="I3081" s="1" t="str">
        <f t="shared" si="97"/>
        <v>30 to 40</v>
      </c>
    </row>
    <row r="3082" spans="1:9">
      <c r="A3082" s="1" t="s">
        <v>178</v>
      </c>
      <c r="B3082" s="1" t="s">
        <v>208</v>
      </c>
      <c r="C3082" s="1" t="s">
        <v>3</v>
      </c>
      <c r="D3082" s="1" t="s">
        <v>1</v>
      </c>
      <c r="E3082" s="11">
        <v>43.398528047431398</v>
      </c>
      <c r="F3082" s="1">
        <v>39</v>
      </c>
      <c r="G3082" s="1">
        <f>IFERROR(VLOOKUP(C3082&amp;"|"&amp;D3082,TaxRates!$C:$D,2,0),55)</f>
        <v>40</v>
      </c>
      <c r="H3082" s="13">
        <f t="shared" si="96"/>
        <v>72.330880079052335</v>
      </c>
      <c r="I3082" s="1" t="str">
        <f t="shared" si="97"/>
        <v>30 to 40</v>
      </c>
    </row>
    <row r="3083" spans="1:9">
      <c r="A3083" s="1" t="s">
        <v>178</v>
      </c>
      <c r="B3083" s="1" t="s">
        <v>208</v>
      </c>
      <c r="C3083" s="1" t="s">
        <v>3</v>
      </c>
      <c r="D3083" s="1" t="s">
        <v>1</v>
      </c>
      <c r="E3083" s="11">
        <v>64.629711274541194</v>
      </c>
      <c r="F3083" s="1">
        <v>39</v>
      </c>
      <c r="G3083" s="1">
        <f>IFERROR(VLOOKUP(C3083&amp;"|"&amp;D3083,TaxRates!$C:$D,2,0),55)</f>
        <v>40</v>
      </c>
      <c r="H3083" s="13">
        <f t="shared" si="96"/>
        <v>107.71618545756866</v>
      </c>
      <c r="I3083" s="1" t="str">
        <f t="shared" si="97"/>
        <v>30 to 40</v>
      </c>
    </row>
    <row r="3084" spans="1:9">
      <c r="A3084" s="1" t="s">
        <v>178</v>
      </c>
      <c r="B3084" s="1" t="s">
        <v>208</v>
      </c>
      <c r="C3084" s="1" t="s">
        <v>3</v>
      </c>
      <c r="D3084" s="1" t="s">
        <v>1</v>
      </c>
      <c r="E3084" s="11">
        <v>168.12139867050001</v>
      </c>
      <c r="F3084" s="1">
        <v>40</v>
      </c>
      <c r="G3084" s="1">
        <f>IFERROR(VLOOKUP(C3084&amp;"|"&amp;D3084,TaxRates!$C:$D,2,0),55)</f>
        <v>40</v>
      </c>
      <c r="H3084" s="13">
        <f t="shared" si="96"/>
        <v>280.20233111750002</v>
      </c>
      <c r="I3084" s="1" t="str">
        <f t="shared" si="97"/>
        <v>40 to 50</v>
      </c>
    </row>
    <row r="3085" spans="1:9">
      <c r="A3085" s="1" t="s">
        <v>178</v>
      </c>
      <c r="B3085" s="1" t="s">
        <v>208</v>
      </c>
      <c r="C3085" s="1" t="s">
        <v>3</v>
      </c>
      <c r="D3085" s="1" t="s">
        <v>1</v>
      </c>
      <c r="E3085" s="11">
        <v>143.69404255613301</v>
      </c>
      <c r="F3085" s="1">
        <v>40</v>
      </c>
      <c r="G3085" s="1">
        <f>IFERROR(VLOOKUP(C3085&amp;"|"&amp;D3085,TaxRates!$C:$D,2,0),55)</f>
        <v>40</v>
      </c>
      <c r="H3085" s="13">
        <f t="shared" si="96"/>
        <v>239.49007092688836</v>
      </c>
      <c r="I3085" s="1" t="str">
        <f t="shared" si="97"/>
        <v>40 to 50</v>
      </c>
    </row>
    <row r="3086" spans="1:9">
      <c r="A3086" s="1" t="s">
        <v>178</v>
      </c>
      <c r="B3086" s="1" t="s">
        <v>208</v>
      </c>
      <c r="C3086" s="1" t="s">
        <v>3</v>
      </c>
      <c r="D3086" s="1" t="s">
        <v>1</v>
      </c>
      <c r="E3086" s="11">
        <v>132.11148467414799</v>
      </c>
      <c r="F3086" s="1">
        <v>40</v>
      </c>
      <c r="G3086" s="1">
        <f>IFERROR(VLOOKUP(C3086&amp;"|"&amp;D3086,TaxRates!$C:$D,2,0),55)</f>
        <v>40</v>
      </c>
      <c r="H3086" s="13">
        <f t="shared" si="96"/>
        <v>220.18580779024666</v>
      </c>
      <c r="I3086" s="1" t="str">
        <f t="shared" si="97"/>
        <v>40 to 50</v>
      </c>
    </row>
    <row r="3087" spans="1:9">
      <c r="A3087" s="1" t="s">
        <v>178</v>
      </c>
      <c r="B3087" s="1" t="s">
        <v>208</v>
      </c>
      <c r="C3087" s="1" t="s">
        <v>3</v>
      </c>
      <c r="D3087" s="1" t="s">
        <v>1</v>
      </c>
      <c r="E3087" s="11">
        <v>111.666196331869</v>
      </c>
      <c r="F3087" s="1">
        <v>40</v>
      </c>
      <c r="G3087" s="1">
        <f>IFERROR(VLOOKUP(C3087&amp;"|"&amp;D3087,TaxRates!$C:$D,2,0),55)</f>
        <v>40</v>
      </c>
      <c r="H3087" s="13">
        <f t="shared" si="96"/>
        <v>186.11032721978168</v>
      </c>
      <c r="I3087" s="1" t="str">
        <f t="shared" si="97"/>
        <v>40 to 50</v>
      </c>
    </row>
    <row r="3088" spans="1:9">
      <c r="A3088" s="1" t="s">
        <v>178</v>
      </c>
      <c r="B3088" s="1" t="s">
        <v>208</v>
      </c>
      <c r="C3088" s="1" t="s">
        <v>3</v>
      </c>
      <c r="D3088" s="1" t="s">
        <v>1</v>
      </c>
      <c r="E3088" s="11">
        <v>46.956843701886498</v>
      </c>
      <c r="F3088" s="1">
        <v>40</v>
      </c>
      <c r="G3088" s="1">
        <f>IFERROR(VLOOKUP(C3088&amp;"|"&amp;D3088,TaxRates!$C:$D,2,0),55)</f>
        <v>40</v>
      </c>
      <c r="H3088" s="13">
        <f t="shared" si="96"/>
        <v>78.26140616981084</v>
      </c>
      <c r="I3088" s="1" t="str">
        <f t="shared" si="97"/>
        <v>40 to 50</v>
      </c>
    </row>
    <row r="3089" spans="1:9">
      <c r="A3089" s="1" t="s">
        <v>178</v>
      </c>
      <c r="B3089" s="1" t="s">
        <v>208</v>
      </c>
      <c r="C3089" s="1" t="s">
        <v>3</v>
      </c>
      <c r="D3089" s="1" t="s">
        <v>1</v>
      </c>
      <c r="E3089" s="11">
        <v>61.982011872873201</v>
      </c>
      <c r="F3089" s="1">
        <v>40</v>
      </c>
      <c r="G3089" s="1">
        <f>IFERROR(VLOOKUP(C3089&amp;"|"&amp;D3089,TaxRates!$C:$D,2,0),55)</f>
        <v>40</v>
      </c>
      <c r="H3089" s="13">
        <f t="shared" si="96"/>
        <v>103.30335312145534</v>
      </c>
      <c r="I3089" s="1" t="str">
        <f t="shared" si="97"/>
        <v>40 to 50</v>
      </c>
    </row>
    <row r="3090" spans="1:9">
      <c r="A3090" s="1" t="s">
        <v>178</v>
      </c>
      <c r="B3090" s="1" t="s">
        <v>208</v>
      </c>
      <c r="C3090" s="1" t="s">
        <v>3</v>
      </c>
      <c r="D3090" s="1" t="s">
        <v>1</v>
      </c>
      <c r="E3090" s="11">
        <v>114.910454565809</v>
      </c>
      <c r="F3090" s="1">
        <v>40</v>
      </c>
      <c r="G3090" s="1">
        <f>IFERROR(VLOOKUP(C3090&amp;"|"&amp;D3090,TaxRates!$C:$D,2,0),55)</f>
        <v>40</v>
      </c>
      <c r="H3090" s="13">
        <f t="shared" si="96"/>
        <v>191.51742427634835</v>
      </c>
      <c r="I3090" s="1" t="str">
        <f t="shared" si="97"/>
        <v>40 to 50</v>
      </c>
    </row>
    <row r="3091" spans="1:9">
      <c r="A3091" s="1" t="s">
        <v>178</v>
      </c>
      <c r="B3091" s="1" t="s">
        <v>208</v>
      </c>
      <c r="C3091" s="1" t="s">
        <v>3</v>
      </c>
      <c r="D3091" s="1" t="s">
        <v>1</v>
      </c>
      <c r="E3091" s="11">
        <v>120.80842286975199</v>
      </c>
      <c r="F3091" s="1">
        <v>40</v>
      </c>
      <c r="G3091" s="1">
        <f>IFERROR(VLOOKUP(C3091&amp;"|"&amp;D3091,TaxRates!$C:$D,2,0),55)</f>
        <v>40</v>
      </c>
      <c r="H3091" s="13">
        <f t="shared" si="96"/>
        <v>201.34737144958666</v>
      </c>
      <c r="I3091" s="1" t="str">
        <f t="shared" si="97"/>
        <v>40 to 50</v>
      </c>
    </row>
    <row r="3092" spans="1:9">
      <c r="A3092" s="1" t="s">
        <v>178</v>
      </c>
      <c r="B3092" s="1" t="s">
        <v>208</v>
      </c>
      <c r="C3092" s="1" t="s">
        <v>3</v>
      </c>
      <c r="D3092" s="1" t="s">
        <v>1</v>
      </c>
      <c r="E3092" s="11">
        <v>70.161028810034907</v>
      </c>
      <c r="F3092" s="1">
        <v>41</v>
      </c>
      <c r="G3092" s="1">
        <f>IFERROR(VLOOKUP(C3092&amp;"|"&amp;D3092,TaxRates!$C:$D,2,0),55)</f>
        <v>40</v>
      </c>
      <c r="H3092" s="13">
        <f t="shared" si="96"/>
        <v>116.93504801672485</v>
      </c>
      <c r="I3092" s="1" t="str">
        <f t="shared" si="97"/>
        <v>40 to 50</v>
      </c>
    </row>
    <row r="3093" spans="1:9">
      <c r="A3093" s="1" t="s">
        <v>178</v>
      </c>
      <c r="B3093" s="1" t="s">
        <v>208</v>
      </c>
      <c r="C3093" s="1" t="s">
        <v>3</v>
      </c>
      <c r="D3093" s="1" t="s">
        <v>1</v>
      </c>
      <c r="E3093" s="11">
        <v>30.9789845997661</v>
      </c>
      <c r="F3093" s="1">
        <v>41</v>
      </c>
      <c r="G3093" s="1">
        <f>IFERROR(VLOOKUP(C3093&amp;"|"&amp;D3093,TaxRates!$C:$D,2,0),55)</f>
        <v>40</v>
      </c>
      <c r="H3093" s="13">
        <f t="shared" si="96"/>
        <v>51.63164099961017</v>
      </c>
      <c r="I3093" s="1" t="str">
        <f t="shared" si="97"/>
        <v>40 to 50</v>
      </c>
    </row>
    <row r="3094" spans="1:9">
      <c r="A3094" s="1" t="s">
        <v>178</v>
      </c>
      <c r="B3094" s="1" t="s">
        <v>208</v>
      </c>
      <c r="C3094" s="1" t="s">
        <v>3</v>
      </c>
      <c r="D3094" s="1" t="s">
        <v>1</v>
      </c>
      <c r="E3094" s="11">
        <v>135.77498702446999</v>
      </c>
      <c r="F3094" s="1">
        <v>41</v>
      </c>
      <c r="G3094" s="1">
        <f>IFERROR(VLOOKUP(C3094&amp;"|"&amp;D3094,TaxRates!$C:$D,2,0),55)</f>
        <v>40</v>
      </c>
      <c r="H3094" s="13">
        <f t="shared" si="96"/>
        <v>226.29164504078332</v>
      </c>
      <c r="I3094" s="1" t="str">
        <f t="shared" si="97"/>
        <v>40 to 50</v>
      </c>
    </row>
    <row r="3095" spans="1:9">
      <c r="A3095" s="1" t="s">
        <v>178</v>
      </c>
      <c r="B3095" s="1" t="s">
        <v>208</v>
      </c>
      <c r="C3095" s="1" t="s">
        <v>3</v>
      </c>
      <c r="D3095" s="1" t="s">
        <v>1</v>
      </c>
      <c r="E3095" s="11">
        <v>94.920474349923694</v>
      </c>
      <c r="F3095" s="1">
        <v>41</v>
      </c>
      <c r="G3095" s="1">
        <f>IFERROR(VLOOKUP(C3095&amp;"|"&amp;D3095,TaxRates!$C:$D,2,0),55)</f>
        <v>40</v>
      </c>
      <c r="H3095" s="13">
        <f t="shared" si="96"/>
        <v>158.20079058320616</v>
      </c>
      <c r="I3095" s="1" t="str">
        <f t="shared" si="97"/>
        <v>40 to 50</v>
      </c>
    </row>
    <row r="3096" spans="1:9">
      <c r="A3096" s="1" t="s">
        <v>178</v>
      </c>
      <c r="B3096" s="1" t="s">
        <v>208</v>
      </c>
      <c r="C3096" s="1" t="s">
        <v>3</v>
      </c>
      <c r="D3096" s="1" t="s">
        <v>1</v>
      </c>
      <c r="E3096" s="11">
        <v>68.545661694942396</v>
      </c>
      <c r="F3096" s="1">
        <v>41</v>
      </c>
      <c r="G3096" s="1">
        <f>IFERROR(VLOOKUP(C3096&amp;"|"&amp;D3096,TaxRates!$C:$D,2,0),55)</f>
        <v>40</v>
      </c>
      <c r="H3096" s="13">
        <f t="shared" si="96"/>
        <v>114.24276949157067</v>
      </c>
      <c r="I3096" s="1" t="str">
        <f t="shared" si="97"/>
        <v>40 to 50</v>
      </c>
    </row>
    <row r="3097" spans="1:9">
      <c r="A3097" s="1" t="s">
        <v>178</v>
      </c>
      <c r="B3097" s="1" t="s">
        <v>208</v>
      </c>
      <c r="C3097" s="1" t="s">
        <v>3</v>
      </c>
      <c r="D3097" s="1" t="s">
        <v>1</v>
      </c>
      <c r="E3097" s="11">
        <v>170.42348464289299</v>
      </c>
      <c r="F3097" s="1">
        <v>42</v>
      </c>
      <c r="G3097" s="1">
        <f>IFERROR(VLOOKUP(C3097&amp;"|"&amp;D3097,TaxRates!$C:$D,2,0),55)</f>
        <v>40</v>
      </c>
      <c r="H3097" s="13">
        <f t="shared" si="96"/>
        <v>284.0391410714883</v>
      </c>
      <c r="I3097" s="1" t="str">
        <f t="shared" si="97"/>
        <v>40 to 50</v>
      </c>
    </row>
    <row r="3098" spans="1:9">
      <c r="A3098" s="1" t="s">
        <v>178</v>
      </c>
      <c r="B3098" s="1" t="s">
        <v>208</v>
      </c>
      <c r="C3098" s="1" t="s">
        <v>3</v>
      </c>
      <c r="D3098" s="1" t="s">
        <v>1</v>
      </c>
      <c r="E3098" s="11">
        <v>49.7638258144381</v>
      </c>
      <c r="F3098" s="1">
        <v>42</v>
      </c>
      <c r="G3098" s="1">
        <f>IFERROR(VLOOKUP(C3098&amp;"|"&amp;D3098,TaxRates!$C:$D,2,0),55)</f>
        <v>40</v>
      </c>
      <c r="H3098" s="13">
        <f t="shared" si="96"/>
        <v>82.939709690730169</v>
      </c>
      <c r="I3098" s="1" t="str">
        <f t="shared" si="97"/>
        <v>40 to 50</v>
      </c>
    </row>
    <row r="3099" spans="1:9">
      <c r="A3099" s="1" t="s">
        <v>178</v>
      </c>
      <c r="B3099" s="1" t="s">
        <v>208</v>
      </c>
      <c r="C3099" s="1" t="s">
        <v>3</v>
      </c>
      <c r="D3099" s="1" t="s">
        <v>1</v>
      </c>
      <c r="E3099" s="11">
        <v>70.261707504650005</v>
      </c>
      <c r="F3099" s="1">
        <v>42</v>
      </c>
      <c r="G3099" s="1">
        <f>IFERROR(VLOOKUP(C3099&amp;"|"&amp;D3099,TaxRates!$C:$D,2,0),55)</f>
        <v>40</v>
      </c>
      <c r="H3099" s="13">
        <f t="shared" si="96"/>
        <v>117.10284584108335</v>
      </c>
      <c r="I3099" s="1" t="str">
        <f t="shared" si="97"/>
        <v>40 to 50</v>
      </c>
    </row>
    <row r="3100" spans="1:9">
      <c r="A3100" s="1" t="s">
        <v>178</v>
      </c>
      <c r="B3100" s="1" t="s">
        <v>208</v>
      </c>
      <c r="C3100" s="1" t="s">
        <v>3</v>
      </c>
      <c r="D3100" s="1" t="s">
        <v>1</v>
      </c>
      <c r="E3100" s="11">
        <v>124.646234601795</v>
      </c>
      <c r="F3100" s="1">
        <v>43</v>
      </c>
      <c r="G3100" s="1">
        <f>IFERROR(VLOOKUP(C3100&amp;"|"&amp;D3100,TaxRates!$C:$D,2,0),55)</f>
        <v>40</v>
      </c>
      <c r="H3100" s="13">
        <f t="shared" si="96"/>
        <v>207.74372433632502</v>
      </c>
      <c r="I3100" s="1" t="str">
        <f t="shared" si="97"/>
        <v>40 to 50</v>
      </c>
    </row>
    <row r="3101" spans="1:9">
      <c r="A3101" s="1" t="s">
        <v>178</v>
      </c>
      <c r="B3101" s="1" t="s">
        <v>208</v>
      </c>
      <c r="C3101" s="1" t="s">
        <v>3</v>
      </c>
      <c r="D3101" s="1" t="s">
        <v>1</v>
      </c>
      <c r="E3101" s="11">
        <v>162.696770497957</v>
      </c>
      <c r="F3101" s="1">
        <v>43</v>
      </c>
      <c r="G3101" s="1">
        <f>IFERROR(VLOOKUP(C3101&amp;"|"&amp;D3101,TaxRates!$C:$D,2,0),55)</f>
        <v>40</v>
      </c>
      <c r="H3101" s="13">
        <f t="shared" si="96"/>
        <v>271.16128416326171</v>
      </c>
      <c r="I3101" s="1" t="str">
        <f t="shared" si="97"/>
        <v>40 to 50</v>
      </c>
    </row>
    <row r="3102" spans="1:9">
      <c r="A3102" s="1" t="s">
        <v>178</v>
      </c>
      <c r="B3102" s="1" t="s">
        <v>208</v>
      </c>
      <c r="C3102" s="1" t="s">
        <v>3</v>
      </c>
      <c r="D3102" s="1" t="s">
        <v>1</v>
      </c>
      <c r="E3102" s="11">
        <v>120.249430714575</v>
      </c>
      <c r="F3102" s="1">
        <v>43</v>
      </c>
      <c r="G3102" s="1">
        <f>IFERROR(VLOOKUP(C3102&amp;"|"&amp;D3102,TaxRates!$C:$D,2,0),55)</f>
        <v>40</v>
      </c>
      <c r="H3102" s="13">
        <f t="shared" si="96"/>
        <v>200.415717857625</v>
      </c>
      <c r="I3102" s="1" t="str">
        <f t="shared" si="97"/>
        <v>40 to 50</v>
      </c>
    </row>
    <row r="3103" spans="1:9">
      <c r="A3103" s="1" t="s">
        <v>178</v>
      </c>
      <c r="B3103" s="1" t="s">
        <v>208</v>
      </c>
      <c r="C3103" s="1" t="s">
        <v>3</v>
      </c>
      <c r="D3103" s="1" t="s">
        <v>1</v>
      </c>
      <c r="E3103" s="11">
        <v>126.83862587706901</v>
      </c>
      <c r="F3103" s="1">
        <v>44</v>
      </c>
      <c r="G3103" s="1">
        <f>IFERROR(VLOOKUP(C3103&amp;"|"&amp;D3103,TaxRates!$C:$D,2,0),55)</f>
        <v>40</v>
      </c>
      <c r="H3103" s="13">
        <f t="shared" si="96"/>
        <v>211.39770979511502</v>
      </c>
      <c r="I3103" s="1" t="str">
        <f t="shared" si="97"/>
        <v>40 to 50</v>
      </c>
    </row>
    <row r="3104" spans="1:9">
      <c r="A3104" s="1" t="s">
        <v>178</v>
      </c>
      <c r="B3104" s="1" t="s">
        <v>208</v>
      </c>
      <c r="C3104" s="1" t="s">
        <v>3</v>
      </c>
      <c r="D3104" s="1" t="s">
        <v>1</v>
      </c>
      <c r="E3104" s="11">
        <v>76.898988013825701</v>
      </c>
      <c r="F3104" s="1">
        <v>44</v>
      </c>
      <c r="G3104" s="1">
        <f>IFERROR(VLOOKUP(C3104&amp;"|"&amp;D3104,TaxRates!$C:$D,2,0),55)</f>
        <v>40</v>
      </c>
      <c r="H3104" s="13">
        <f t="shared" si="96"/>
        <v>128.16498002304283</v>
      </c>
      <c r="I3104" s="1" t="str">
        <f t="shared" si="97"/>
        <v>40 to 50</v>
      </c>
    </row>
    <row r="3105" spans="1:9">
      <c r="A3105" s="1" t="s">
        <v>178</v>
      </c>
      <c r="B3105" s="1" t="s">
        <v>208</v>
      </c>
      <c r="C3105" s="1" t="s">
        <v>3</v>
      </c>
      <c r="D3105" s="1" t="s">
        <v>1</v>
      </c>
      <c r="E3105" s="11">
        <v>86.591190704381205</v>
      </c>
      <c r="F3105" s="1">
        <v>44</v>
      </c>
      <c r="G3105" s="1">
        <f>IFERROR(VLOOKUP(C3105&amp;"|"&amp;D3105,TaxRates!$C:$D,2,0),55)</f>
        <v>40</v>
      </c>
      <c r="H3105" s="13">
        <f t="shared" si="96"/>
        <v>144.31865117396868</v>
      </c>
      <c r="I3105" s="1" t="str">
        <f t="shared" si="97"/>
        <v>40 to 50</v>
      </c>
    </row>
    <row r="3106" spans="1:9">
      <c r="A3106" s="1" t="s">
        <v>178</v>
      </c>
      <c r="B3106" s="1" t="s">
        <v>208</v>
      </c>
      <c r="C3106" s="1" t="s">
        <v>3</v>
      </c>
      <c r="D3106" s="1" t="s">
        <v>1</v>
      </c>
      <c r="E3106" s="11">
        <v>251.624608517658</v>
      </c>
      <c r="F3106" s="1">
        <v>44</v>
      </c>
      <c r="G3106" s="1">
        <f>IFERROR(VLOOKUP(C3106&amp;"|"&amp;D3106,TaxRates!$C:$D,2,0),55)</f>
        <v>40</v>
      </c>
      <c r="H3106" s="13">
        <f t="shared" si="96"/>
        <v>419.37434752943</v>
      </c>
      <c r="I3106" s="1" t="str">
        <f t="shared" si="97"/>
        <v>40 to 50</v>
      </c>
    </row>
    <row r="3107" spans="1:9">
      <c r="A3107" s="1" t="s">
        <v>178</v>
      </c>
      <c r="B3107" s="1" t="s">
        <v>208</v>
      </c>
      <c r="C3107" s="1" t="s">
        <v>3</v>
      </c>
      <c r="D3107" s="1" t="s">
        <v>1</v>
      </c>
      <c r="E3107" s="11">
        <v>72.061902671050802</v>
      </c>
      <c r="F3107" s="1">
        <v>44</v>
      </c>
      <c r="G3107" s="1">
        <f>IFERROR(VLOOKUP(C3107&amp;"|"&amp;D3107,TaxRates!$C:$D,2,0),55)</f>
        <v>40</v>
      </c>
      <c r="H3107" s="13">
        <f t="shared" si="96"/>
        <v>120.103171118418</v>
      </c>
      <c r="I3107" s="1" t="str">
        <f t="shared" si="97"/>
        <v>40 to 50</v>
      </c>
    </row>
    <row r="3108" spans="1:9">
      <c r="A3108" s="1" t="s">
        <v>178</v>
      </c>
      <c r="B3108" s="1" t="s">
        <v>208</v>
      </c>
      <c r="C3108" s="1" t="s">
        <v>3</v>
      </c>
      <c r="D3108" s="1" t="s">
        <v>1</v>
      </c>
      <c r="E3108" s="11">
        <v>77.256622779771803</v>
      </c>
      <c r="F3108" s="1">
        <v>44</v>
      </c>
      <c r="G3108" s="1">
        <f>IFERROR(VLOOKUP(C3108&amp;"|"&amp;D3108,TaxRates!$C:$D,2,0),55)</f>
        <v>40</v>
      </c>
      <c r="H3108" s="13">
        <f t="shared" si="96"/>
        <v>128.76103796628635</v>
      </c>
      <c r="I3108" s="1" t="str">
        <f t="shared" si="97"/>
        <v>40 to 50</v>
      </c>
    </row>
    <row r="3109" spans="1:9">
      <c r="A3109" s="1" t="s">
        <v>178</v>
      </c>
      <c r="B3109" s="1" t="s">
        <v>208</v>
      </c>
      <c r="C3109" s="1" t="s">
        <v>3</v>
      </c>
      <c r="D3109" s="1" t="s">
        <v>1</v>
      </c>
      <c r="E3109" s="11">
        <v>73.693799124065293</v>
      </c>
      <c r="F3109" s="1">
        <v>44</v>
      </c>
      <c r="G3109" s="1">
        <f>IFERROR(VLOOKUP(C3109&amp;"|"&amp;D3109,TaxRates!$C:$D,2,0),55)</f>
        <v>40</v>
      </c>
      <c r="H3109" s="13">
        <f t="shared" si="96"/>
        <v>122.82299854010883</v>
      </c>
      <c r="I3109" s="1" t="str">
        <f t="shared" si="97"/>
        <v>40 to 50</v>
      </c>
    </row>
    <row r="3110" spans="1:9">
      <c r="A3110" s="1" t="s">
        <v>178</v>
      </c>
      <c r="B3110" s="1" t="s">
        <v>208</v>
      </c>
      <c r="C3110" s="1" t="s">
        <v>3</v>
      </c>
      <c r="D3110" s="1" t="s">
        <v>1</v>
      </c>
      <c r="E3110" s="11">
        <v>37.378843709700298</v>
      </c>
      <c r="F3110" s="1">
        <v>44</v>
      </c>
      <c r="G3110" s="1">
        <f>IFERROR(VLOOKUP(C3110&amp;"|"&amp;D3110,TaxRates!$C:$D,2,0),55)</f>
        <v>40</v>
      </c>
      <c r="H3110" s="13">
        <f t="shared" si="96"/>
        <v>62.2980728495005</v>
      </c>
      <c r="I3110" s="1" t="str">
        <f t="shared" si="97"/>
        <v>40 to 50</v>
      </c>
    </row>
    <row r="3111" spans="1:9">
      <c r="A3111" s="1" t="s">
        <v>178</v>
      </c>
      <c r="B3111" s="1" t="s">
        <v>208</v>
      </c>
      <c r="C3111" s="1" t="s">
        <v>3</v>
      </c>
      <c r="D3111" s="1" t="s">
        <v>1</v>
      </c>
      <c r="E3111" s="11">
        <v>155.44790448567201</v>
      </c>
      <c r="F3111" s="1">
        <v>44</v>
      </c>
      <c r="G3111" s="1">
        <f>IFERROR(VLOOKUP(C3111&amp;"|"&amp;D3111,TaxRates!$C:$D,2,0),55)</f>
        <v>40</v>
      </c>
      <c r="H3111" s="13">
        <f t="shared" si="96"/>
        <v>259.07984080945334</v>
      </c>
      <c r="I3111" s="1" t="str">
        <f t="shared" si="97"/>
        <v>40 to 50</v>
      </c>
    </row>
    <row r="3112" spans="1:9">
      <c r="A3112" s="1" t="s">
        <v>178</v>
      </c>
      <c r="B3112" s="1" t="s">
        <v>208</v>
      </c>
      <c r="C3112" s="1" t="s">
        <v>3</v>
      </c>
      <c r="D3112" s="1" t="s">
        <v>1</v>
      </c>
      <c r="E3112" s="11">
        <v>16.4136325564244</v>
      </c>
      <c r="F3112" s="1">
        <v>44</v>
      </c>
      <c r="G3112" s="1">
        <f>IFERROR(VLOOKUP(C3112&amp;"|"&amp;D3112,TaxRates!$C:$D,2,0),55)</f>
        <v>40</v>
      </c>
      <c r="H3112" s="13">
        <f t="shared" si="96"/>
        <v>27.356054260707335</v>
      </c>
      <c r="I3112" s="1" t="str">
        <f t="shared" si="97"/>
        <v>40 to 50</v>
      </c>
    </row>
    <row r="3113" spans="1:9">
      <c r="A3113" s="1" t="s">
        <v>178</v>
      </c>
      <c r="B3113" s="1" t="s">
        <v>208</v>
      </c>
      <c r="C3113" s="1" t="s">
        <v>3</v>
      </c>
      <c r="D3113" s="1" t="s">
        <v>1</v>
      </c>
      <c r="E3113" s="11">
        <v>127.83940215488499</v>
      </c>
      <c r="F3113" s="1">
        <v>44</v>
      </c>
      <c r="G3113" s="1">
        <f>IFERROR(VLOOKUP(C3113&amp;"|"&amp;D3113,TaxRates!$C:$D,2,0),55)</f>
        <v>40</v>
      </c>
      <c r="H3113" s="13">
        <f t="shared" si="96"/>
        <v>213.06567025814167</v>
      </c>
      <c r="I3113" s="1" t="str">
        <f t="shared" si="97"/>
        <v>40 to 50</v>
      </c>
    </row>
    <row r="3114" spans="1:9">
      <c r="A3114" s="1" t="s">
        <v>178</v>
      </c>
      <c r="B3114" s="1" t="s">
        <v>208</v>
      </c>
      <c r="C3114" s="1" t="s">
        <v>3</v>
      </c>
      <c r="D3114" s="1" t="s">
        <v>1</v>
      </c>
      <c r="E3114" s="11">
        <v>11.032581729311399</v>
      </c>
      <c r="F3114" s="1">
        <v>44</v>
      </c>
      <c r="G3114" s="1">
        <f>IFERROR(VLOOKUP(C3114&amp;"|"&amp;D3114,TaxRates!$C:$D,2,0),55)</f>
        <v>40</v>
      </c>
      <c r="H3114" s="13">
        <f t="shared" si="96"/>
        <v>18.387636215518999</v>
      </c>
      <c r="I3114" s="1" t="str">
        <f t="shared" si="97"/>
        <v>40 to 50</v>
      </c>
    </row>
    <row r="3115" spans="1:9">
      <c r="A3115" s="1" t="s">
        <v>178</v>
      </c>
      <c r="B3115" s="1" t="s">
        <v>208</v>
      </c>
      <c r="C3115" s="1" t="s">
        <v>3</v>
      </c>
      <c r="D3115" s="1" t="s">
        <v>1</v>
      </c>
      <c r="E3115" s="11">
        <v>72.681001509579303</v>
      </c>
      <c r="F3115" s="1">
        <v>44</v>
      </c>
      <c r="G3115" s="1">
        <f>IFERROR(VLOOKUP(C3115&amp;"|"&amp;D3115,TaxRates!$C:$D,2,0),55)</f>
        <v>40</v>
      </c>
      <c r="H3115" s="13">
        <f t="shared" si="96"/>
        <v>121.13500251596551</v>
      </c>
      <c r="I3115" s="1" t="str">
        <f t="shared" si="97"/>
        <v>40 to 50</v>
      </c>
    </row>
    <row r="3116" spans="1:9">
      <c r="A3116" s="1" t="s">
        <v>178</v>
      </c>
      <c r="B3116" s="1" t="s">
        <v>208</v>
      </c>
      <c r="C3116" s="1" t="s">
        <v>3</v>
      </c>
      <c r="D3116" s="1" t="s">
        <v>1</v>
      </c>
      <c r="E3116" s="11">
        <v>337.63126172643803</v>
      </c>
      <c r="F3116" s="1">
        <v>44</v>
      </c>
      <c r="G3116" s="1">
        <f>IFERROR(VLOOKUP(C3116&amp;"|"&amp;D3116,TaxRates!$C:$D,2,0),55)</f>
        <v>40</v>
      </c>
      <c r="H3116" s="13">
        <f t="shared" si="96"/>
        <v>562.71876954406343</v>
      </c>
      <c r="I3116" s="1" t="str">
        <f t="shared" si="97"/>
        <v>40 to 50</v>
      </c>
    </row>
    <row r="3117" spans="1:9">
      <c r="A3117" s="1" t="s">
        <v>178</v>
      </c>
      <c r="B3117" s="1" t="s">
        <v>208</v>
      </c>
      <c r="C3117" s="1" t="s">
        <v>3</v>
      </c>
      <c r="D3117" s="1" t="s">
        <v>1</v>
      </c>
      <c r="E3117" s="11">
        <v>123.075947499216</v>
      </c>
      <c r="F3117" s="1">
        <v>45</v>
      </c>
      <c r="G3117" s="1">
        <f>IFERROR(VLOOKUP(C3117&amp;"|"&amp;D3117,TaxRates!$C:$D,2,0),55)</f>
        <v>40</v>
      </c>
      <c r="H3117" s="13">
        <f t="shared" si="96"/>
        <v>205.12657916536</v>
      </c>
      <c r="I3117" s="1" t="str">
        <f t="shared" si="97"/>
        <v>40 to 50</v>
      </c>
    </row>
    <row r="3118" spans="1:9">
      <c r="A3118" s="1" t="s">
        <v>178</v>
      </c>
      <c r="B3118" s="1" t="s">
        <v>208</v>
      </c>
      <c r="C3118" s="1" t="s">
        <v>3</v>
      </c>
      <c r="D3118" s="1" t="s">
        <v>1</v>
      </c>
      <c r="E3118" s="11">
        <v>90.4395211060111</v>
      </c>
      <c r="F3118" s="1">
        <v>45</v>
      </c>
      <c r="G3118" s="1">
        <f>IFERROR(VLOOKUP(C3118&amp;"|"&amp;D3118,TaxRates!$C:$D,2,0),55)</f>
        <v>40</v>
      </c>
      <c r="H3118" s="13">
        <f t="shared" si="96"/>
        <v>150.73253517668516</v>
      </c>
      <c r="I3118" s="1" t="str">
        <f t="shared" si="97"/>
        <v>40 to 50</v>
      </c>
    </row>
    <row r="3119" spans="1:9">
      <c r="A3119" s="1" t="s">
        <v>178</v>
      </c>
      <c r="B3119" s="1" t="s">
        <v>208</v>
      </c>
      <c r="C3119" s="1" t="s">
        <v>3</v>
      </c>
      <c r="D3119" s="1" t="s">
        <v>1</v>
      </c>
      <c r="E3119" s="11">
        <v>47.123639748189099</v>
      </c>
      <c r="F3119" s="1">
        <v>45</v>
      </c>
      <c r="G3119" s="1">
        <f>IFERROR(VLOOKUP(C3119&amp;"|"&amp;D3119,TaxRates!$C:$D,2,0),55)</f>
        <v>40</v>
      </c>
      <c r="H3119" s="13">
        <f t="shared" si="96"/>
        <v>78.539399580315163</v>
      </c>
      <c r="I3119" s="1" t="str">
        <f t="shared" si="97"/>
        <v>40 to 50</v>
      </c>
    </row>
    <row r="3120" spans="1:9">
      <c r="A3120" s="1" t="s">
        <v>178</v>
      </c>
      <c r="B3120" s="1" t="s">
        <v>208</v>
      </c>
      <c r="C3120" s="1" t="s">
        <v>3</v>
      </c>
      <c r="D3120" s="1" t="s">
        <v>1</v>
      </c>
      <c r="E3120" s="11">
        <v>86.939809467824404</v>
      </c>
      <c r="F3120" s="1">
        <v>45</v>
      </c>
      <c r="G3120" s="1">
        <f>IFERROR(VLOOKUP(C3120&amp;"|"&amp;D3120,TaxRates!$C:$D,2,0),55)</f>
        <v>40</v>
      </c>
      <c r="H3120" s="13">
        <f t="shared" si="96"/>
        <v>144.89968244637402</v>
      </c>
      <c r="I3120" s="1" t="str">
        <f t="shared" si="97"/>
        <v>40 to 50</v>
      </c>
    </row>
    <row r="3121" spans="1:9">
      <c r="A3121" s="1" t="s">
        <v>178</v>
      </c>
      <c r="B3121" s="1" t="s">
        <v>208</v>
      </c>
      <c r="C3121" s="1" t="s">
        <v>3</v>
      </c>
      <c r="D3121" s="1" t="s">
        <v>1</v>
      </c>
      <c r="E3121" s="11">
        <v>86.531084021028903</v>
      </c>
      <c r="F3121" s="1">
        <v>45</v>
      </c>
      <c r="G3121" s="1">
        <f>IFERROR(VLOOKUP(C3121&amp;"|"&amp;D3121,TaxRates!$C:$D,2,0),55)</f>
        <v>40</v>
      </c>
      <c r="H3121" s="13">
        <f t="shared" si="96"/>
        <v>144.21847336838152</v>
      </c>
      <c r="I3121" s="1" t="str">
        <f t="shared" si="97"/>
        <v>40 to 50</v>
      </c>
    </row>
    <row r="3122" spans="1:9">
      <c r="A3122" s="1" t="s">
        <v>178</v>
      </c>
      <c r="B3122" s="1" t="s">
        <v>208</v>
      </c>
      <c r="C3122" s="1" t="s">
        <v>3</v>
      </c>
      <c r="D3122" s="1" t="s">
        <v>1</v>
      </c>
      <c r="E3122" s="11">
        <v>49.371629705564402</v>
      </c>
      <c r="F3122" s="1">
        <v>45</v>
      </c>
      <c r="G3122" s="1">
        <f>IFERROR(VLOOKUP(C3122&amp;"|"&amp;D3122,TaxRates!$C:$D,2,0),55)</f>
        <v>40</v>
      </c>
      <c r="H3122" s="13">
        <f t="shared" si="96"/>
        <v>82.286049509274008</v>
      </c>
      <c r="I3122" s="1" t="str">
        <f t="shared" si="97"/>
        <v>40 to 50</v>
      </c>
    </row>
    <row r="3123" spans="1:9">
      <c r="A3123" s="1" t="s">
        <v>178</v>
      </c>
      <c r="B3123" s="1" t="s">
        <v>208</v>
      </c>
      <c r="C3123" s="1" t="s">
        <v>3</v>
      </c>
      <c r="D3123" s="1" t="s">
        <v>1</v>
      </c>
      <c r="E3123" s="11">
        <v>133.54953707335201</v>
      </c>
      <c r="F3123" s="1">
        <v>46</v>
      </c>
      <c r="G3123" s="1">
        <f>IFERROR(VLOOKUP(C3123&amp;"|"&amp;D3123,TaxRates!$C:$D,2,0),55)</f>
        <v>40</v>
      </c>
      <c r="H3123" s="13">
        <f t="shared" si="96"/>
        <v>222.58256178892003</v>
      </c>
      <c r="I3123" s="1" t="str">
        <f t="shared" si="97"/>
        <v>40 to 50</v>
      </c>
    </row>
    <row r="3124" spans="1:9">
      <c r="A3124" s="1" t="s">
        <v>178</v>
      </c>
      <c r="B3124" s="1" t="s">
        <v>208</v>
      </c>
      <c r="C3124" s="1" t="s">
        <v>3</v>
      </c>
      <c r="D3124" s="1" t="s">
        <v>1</v>
      </c>
      <c r="E3124" s="11">
        <v>104.321159626221</v>
      </c>
      <c r="F3124" s="1">
        <v>46</v>
      </c>
      <c r="G3124" s="1">
        <f>IFERROR(VLOOKUP(C3124&amp;"|"&amp;D3124,TaxRates!$C:$D,2,0),55)</f>
        <v>40</v>
      </c>
      <c r="H3124" s="13">
        <f t="shared" si="96"/>
        <v>173.86859937703503</v>
      </c>
      <c r="I3124" s="1" t="str">
        <f t="shared" si="97"/>
        <v>40 to 50</v>
      </c>
    </row>
    <row r="3125" spans="1:9">
      <c r="A3125" s="1" t="s">
        <v>178</v>
      </c>
      <c r="B3125" s="1" t="s">
        <v>208</v>
      </c>
      <c r="C3125" s="1" t="s">
        <v>3</v>
      </c>
      <c r="D3125" s="1" t="s">
        <v>1</v>
      </c>
      <c r="E3125" s="11">
        <v>121.410992370358</v>
      </c>
      <c r="F3125" s="1">
        <v>46</v>
      </c>
      <c r="G3125" s="1">
        <f>IFERROR(VLOOKUP(C3125&amp;"|"&amp;D3125,TaxRates!$C:$D,2,0),55)</f>
        <v>40</v>
      </c>
      <c r="H3125" s="13">
        <f t="shared" si="96"/>
        <v>202.35165395059667</v>
      </c>
      <c r="I3125" s="1" t="str">
        <f t="shared" si="97"/>
        <v>40 to 50</v>
      </c>
    </row>
    <row r="3126" spans="1:9">
      <c r="A3126" s="1" t="s">
        <v>178</v>
      </c>
      <c r="B3126" s="1" t="s">
        <v>208</v>
      </c>
      <c r="C3126" s="1" t="s">
        <v>3</v>
      </c>
      <c r="D3126" s="1" t="s">
        <v>1</v>
      </c>
      <c r="E3126" s="11">
        <v>142.18536480399101</v>
      </c>
      <c r="F3126" s="1">
        <v>47</v>
      </c>
      <c r="G3126" s="1">
        <f>IFERROR(VLOOKUP(C3126&amp;"|"&amp;D3126,TaxRates!$C:$D,2,0),55)</f>
        <v>40</v>
      </c>
      <c r="H3126" s="13">
        <f t="shared" si="96"/>
        <v>236.9756080066517</v>
      </c>
      <c r="I3126" s="1" t="str">
        <f t="shared" si="97"/>
        <v>40 to 50</v>
      </c>
    </row>
    <row r="3127" spans="1:9">
      <c r="A3127" s="1" t="s">
        <v>178</v>
      </c>
      <c r="B3127" s="1" t="s">
        <v>208</v>
      </c>
      <c r="C3127" s="1" t="s">
        <v>3</v>
      </c>
      <c r="D3127" s="1" t="s">
        <v>1</v>
      </c>
      <c r="E3127" s="11">
        <v>218.205292573789</v>
      </c>
      <c r="F3127" s="1">
        <v>47</v>
      </c>
      <c r="G3127" s="1">
        <f>IFERROR(VLOOKUP(C3127&amp;"|"&amp;D3127,TaxRates!$C:$D,2,0),55)</f>
        <v>40</v>
      </c>
      <c r="H3127" s="13">
        <f t="shared" si="96"/>
        <v>363.67548762298168</v>
      </c>
      <c r="I3127" s="1" t="str">
        <f t="shared" si="97"/>
        <v>40 to 50</v>
      </c>
    </row>
    <row r="3128" spans="1:9">
      <c r="A3128" s="1" t="s">
        <v>178</v>
      </c>
      <c r="B3128" s="1" t="s">
        <v>208</v>
      </c>
      <c r="C3128" s="1" t="s">
        <v>3</v>
      </c>
      <c r="D3128" s="1" t="s">
        <v>1</v>
      </c>
      <c r="E3128" s="11">
        <v>69.071595174274805</v>
      </c>
      <c r="F3128" s="1">
        <v>47</v>
      </c>
      <c r="G3128" s="1">
        <f>IFERROR(VLOOKUP(C3128&amp;"|"&amp;D3128,TaxRates!$C:$D,2,0),55)</f>
        <v>40</v>
      </c>
      <c r="H3128" s="13">
        <f t="shared" si="96"/>
        <v>115.11932529045801</v>
      </c>
      <c r="I3128" s="1" t="str">
        <f t="shared" si="97"/>
        <v>40 to 50</v>
      </c>
    </row>
    <row r="3129" spans="1:9">
      <c r="A3129" s="1" t="s">
        <v>178</v>
      </c>
      <c r="B3129" s="1" t="s">
        <v>208</v>
      </c>
      <c r="C3129" s="1" t="s">
        <v>3</v>
      </c>
      <c r="D3129" s="1" t="s">
        <v>1</v>
      </c>
      <c r="E3129" s="11">
        <v>159.43448025901199</v>
      </c>
      <c r="F3129" s="1">
        <v>47</v>
      </c>
      <c r="G3129" s="1">
        <f>IFERROR(VLOOKUP(C3129&amp;"|"&amp;D3129,TaxRates!$C:$D,2,0),55)</f>
        <v>40</v>
      </c>
      <c r="H3129" s="13">
        <f t="shared" si="96"/>
        <v>265.72413376501999</v>
      </c>
      <c r="I3129" s="1" t="str">
        <f t="shared" si="97"/>
        <v>40 to 50</v>
      </c>
    </row>
    <row r="3130" spans="1:9">
      <c r="A3130" s="1" t="s">
        <v>178</v>
      </c>
      <c r="B3130" s="1" t="s">
        <v>208</v>
      </c>
      <c r="C3130" s="1" t="s">
        <v>3</v>
      </c>
      <c r="D3130" s="1" t="s">
        <v>1</v>
      </c>
      <c r="E3130" s="11">
        <v>41.973999651982297</v>
      </c>
      <c r="F3130" s="1">
        <v>47</v>
      </c>
      <c r="G3130" s="1">
        <f>IFERROR(VLOOKUP(C3130&amp;"|"&amp;D3130,TaxRates!$C:$D,2,0),55)</f>
        <v>40</v>
      </c>
      <c r="H3130" s="13">
        <f t="shared" si="96"/>
        <v>69.956666086637171</v>
      </c>
      <c r="I3130" s="1" t="str">
        <f t="shared" si="97"/>
        <v>40 to 50</v>
      </c>
    </row>
    <row r="3131" spans="1:9">
      <c r="A3131" s="1" t="s">
        <v>178</v>
      </c>
      <c r="B3131" s="1" t="s">
        <v>208</v>
      </c>
      <c r="C3131" s="1" t="s">
        <v>3</v>
      </c>
      <c r="D3131" s="1" t="s">
        <v>1</v>
      </c>
      <c r="E3131" s="11">
        <v>14.568357377509299</v>
      </c>
      <c r="F3131" s="1">
        <v>47</v>
      </c>
      <c r="G3131" s="1">
        <f>IFERROR(VLOOKUP(C3131&amp;"|"&amp;D3131,TaxRates!$C:$D,2,0),55)</f>
        <v>40</v>
      </c>
      <c r="H3131" s="13">
        <f t="shared" si="96"/>
        <v>24.280595629182166</v>
      </c>
      <c r="I3131" s="1" t="str">
        <f t="shared" si="97"/>
        <v>40 to 50</v>
      </c>
    </row>
    <row r="3132" spans="1:9">
      <c r="A3132" s="1" t="s">
        <v>178</v>
      </c>
      <c r="B3132" s="1" t="s">
        <v>208</v>
      </c>
      <c r="C3132" s="1" t="s">
        <v>3</v>
      </c>
      <c r="D3132" s="1" t="s">
        <v>1</v>
      </c>
      <c r="E3132" s="11">
        <v>41.952962312808999</v>
      </c>
      <c r="F3132" s="1">
        <v>47</v>
      </c>
      <c r="G3132" s="1">
        <f>IFERROR(VLOOKUP(C3132&amp;"|"&amp;D3132,TaxRates!$C:$D,2,0),55)</f>
        <v>40</v>
      </c>
      <c r="H3132" s="13">
        <f t="shared" si="96"/>
        <v>69.921603854681663</v>
      </c>
      <c r="I3132" s="1" t="str">
        <f t="shared" si="97"/>
        <v>40 to 50</v>
      </c>
    </row>
    <row r="3133" spans="1:9">
      <c r="A3133" s="1" t="s">
        <v>178</v>
      </c>
      <c r="B3133" s="1" t="s">
        <v>208</v>
      </c>
      <c r="C3133" s="1" t="s">
        <v>3</v>
      </c>
      <c r="D3133" s="1" t="s">
        <v>1</v>
      </c>
      <c r="E3133" s="11">
        <v>41.952962312808999</v>
      </c>
      <c r="F3133" s="1">
        <v>47</v>
      </c>
      <c r="G3133" s="1">
        <f>IFERROR(VLOOKUP(C3133&amp;"|"&amp;D3133,TaxRates!$C:$D,2,0),55)</f>
        <v>40</v>
      </c>
      <c r="H3133" s="13">
        <f t="shared" si="96"/>
        <v>69.921603854681663</v>
      </c>
      <c r="I3133" s="1" t="str">
        <f t="shared" si="97"/>
        <v>40 to 50</v>
      </c>
    </row>
    <row r="3134" spans="1:9">
      <c r="A3134" s="1" t="s">
        <v>178</v>
      </c>
      <c r="B3134" s="1" t="s">
        <v>208</v>
      </c>
      <c r="C3134" s="1" t="s">
        <v>3</v>
      </c>
      <c r="D3134" s="1" t="s">
        <v>1</v>
      </c>
      <c r="E3134" s="11">
        <v>113.219954096526</v>
      </c>
      <c r="F3134" s="1">
        <v>47</v>
      </c>
      <c r="G3134" s="1">
        <f>IFERROR(VLOOKUP(C3134&amp;"|"&amp;D3134,TaxRates!$C:$D,2,0),55)</f>
        <v>40</v>
      </c>
      <c r="H3134" s="13">
        <f t="shared" si="96"/>
        <v>188.69992349421</v>
      </c>
      <c r="I3134" s="1" t="str">
        <f t="shared" si="97"/>
        <v>40 to 50</v>
      </c>
    </row>
    <row r="3135" spans="1:9">
      <c r="A3135" s="1" t="s">
        <v>178</v>
      </c>
      <c r="B3135" s="1" t="s">
        <v>208</v>
      </c>
      <c r="C3135" s="1" t="s">
        <v>3</v>
      </c>
      <c r="D3135" s="1" t="s">
        <v>1</v>
      </c>
      <c r="E3135" s="11">
        <v>101.152034746472</v>
      </c>
      <c r="F3135" s="1">
        <v>47</v>
      </c>
      <c r="G3135" s="1">
        <f>IFERROR(VLOOKUP(C3135&amp;"|"&amp;D3135,TaxRates!$C:$D,2,0),55)</f>
        <v>40</v>
      </c>
      <c r="H3135" s="13">
        <f t="shared" si="96"/>
        <v>168.58672457745334</v>
      </c>
      <c r="I3135" s="1" t="str">
        <f t="shared" si="97"/>
        <v>40 to 50</v>
      </c>
    </row>
    <row r="3136" spans="1:9">
      <c r="A3136" s="1" t="s">
        <v>178</v>
      </c>
      <c r="B3136" s="1" t="s">
        <v>208</v>
      </c>
      <c r="C3136" s="1" t="s">
        <v>3</v>
      </c>
      <c r="D3136" s="1" t="s">
        <v>1</v>
      </c>
      <c r="E3136" s="11">
        <v>50.890826127293302</v>
      </c>
      <c r="F3136" s="1">
        <v>47</v>
      </c>
      <c r="G3136" s="1">
        <f>IFERROR(VLOOKUP(C3136&amp;"|"&amp;D3136,TaxRates!$C:$D,2,0),55)</f>
        <v>40</v>
      </c>
      <c r="H3136" s="13">
        <f t="shared" si="96"/>
        <v>84.818043545488834</v>
      </c>
      <c r="I3136" s="1" t="str">
        <f t="shared" si="97"/>
        <v>40 to 50</v>
      </c>
    </row>
    <row r="3137" spans="1:9">
      <c r="A3137" s="1" t="s">
        <v>178</v>
      </c>
      <c r="B3137" s="1" t="s">
        <v>208</v>
      </c>
      <c r="C3137" s="1" t="s">
        <v>3</v>
      </c>
      <c r="D3137" s="1" t="s">
        <v>1</v>
      </c>
      <c r="E3137" s="11">
        <v>57.618266661497501</v>
      </c>
      <c r="F3137" s="1">
        <v>47</v>
      </c>
      <c r="G3137" s="1">
        <f>IFERROR(VLOOKUP(C3137&amp;"|"&amp;D3137,TaxRates!$C:$D,2,0),55)</f>
        <v>40</v>
      </c>
      <c r="H3137" s="13">
        <f t="shared" si="96"/>
        <v>96.030444435829168</v>
      </c>
      <c r="I3137" s="1" t="str">
        <f t="shared" si="97"/>
        <v>40 to 50</v>
      </c>
    </row>
    <row r="3138" spans="1:9">
      <c r="A3138" s="1" t="s">
        <v>178</v>
      </c>
      <c r="B3138" s="1" t="s">
        <v>208</v>
      </c>
      <c r="C3138" s="1" t="s">
        <v>3</v>
      </c>
      <c r="D3138" s="1" t="s">
        <v>1</v>
      </c>
      <c r="E3138" s="11">
        <v>47.309970466581099</v>
      </c>
      <c r="F3138" s="1">
        <v>47</v>
      </c>
      <c r="G3138" s="1">
        <f>IFERROR(VLOOKUP(C3138&amp;"|"&amp;D3138,TaxRates!$C:$D,2,0),55)</f>
        <v>40</v>
      </c>
      <c r="H3138" s="13">
        <f t="shared" si="96"/>
        <v>78.849950777635172</v>
      </c>
      <c r="I3138" s="1" t="str">
        <f t="shared" si="97"/>
        <v>40 to 50</v>
      </c>
    </row>
    <row r="3139" spans="1:9">
      <c r="A3139" s="1" t="s">
        <v>178</v>
      </c>
      <c r="B3139" s="1" t="s">
        <v>208</v>
      </c>
      <c r="C3139" s="1" t="s">
        <v>3</v>
      </c>
      <c r="D3139" s="1" t="s">
        <v>1</v>
      </c>
      <c r="E3139" s="11">
        <v>191.41424113659301</v>
      </c>
      <c r="F3139" s="1">
        <v>48</v>
      </c>
      <c r="G3139" s="1">
        <f>IFERROR(VLOOKUP(C3139&amp;"|"&amp;D3139,TaxRates!$C:$D,2,0),55)</f>
        <v>40</v>
      </c>
      <c r="H3139" s="13">
        <f t="shared" ref="H3139:H3202" si="98">E3139/(1-(G3139*0.01))</f>
        <v>319.02373522765504</v>
      </c>
      <c r="I3139" s="1" t="str">
        <f t="shared" ref="I3139:I3202" si="99">VLOOKUP(F3139,$M$4:$N$9,2, 1)</f>
        <v>40 to 50</v>
      </c>
    </row>
    <row r="3140" spans="1:9">
      <c r="A3140" s="1" t="s">
        <v>178</v>
      </c>
      <c r="B3140" s="1" t="s">
        <v>208</v>
      </c>
      <c r="C3140" s="1" t="s">
        <v>3</v>
      </c>
      <c r="D3140" s="1" t="s">
        <v>1</v>
      </c>
      <c r="E3140" s="11">
        <v>172.273267823059</v>
      </c>
      <c r="F3140" s="1">
        <v>48</v>
      </c>
      <c r="G3140" s="1">
        <f>IFERROR(VLOOKUP(C3140&amp;"|"&amp;D3140,TaxRates!$C:$D,2,0),55)</f>
        <v>40</v>
      </c>
      <c r="H3140" s="13">
        <f t="shared" si="98"/>
        <v>287.12211303843168</v>
      </c>
      <c r="I3140" s="1" t="str">
        <f t="shared" si="99"/>
        <v>40 to 50</v>
      </c>
    </row>
    <row r="3141" spans="1:9">
      <c r="A3141" s="1" t="s">
        <v>178</v>
      </c>
      <c r="B3141" s="1" t="s">
        <v>208</v>
      </c>
      <c r="C3141" s="1" t="s">
        <v>3</v>
      </c>
      <c r="D3141" s="1" t="s">
        <v>1</v>
      </c>
      <c r="E3141" s="11">
        <v>124.99184803107001</v>
      </c>
      <c r="F3141" s="1">
        <v>48</v>
      </c>
      <c r="G3141" s="1">
        <f>IFERROR(VLOOKUP(C3141&amp;"|"&amp;D3141,TaxRates!$C:$D,2,0),55)</f>
        <v>40</v>
      </c>
      <c r="H3141" s="13">
        <f t="shared" si="98"/>
        <v>208.31974671845001</v>
      </c>
      <c r="I3141" s="1" t="str">
        <f t="shared" si="99"/>
        <v>40 to 50</v>
      </c>
    </row>
    <row r="3142" spans="1:9">
      <c r="A3142" s="1" t="s">
        <v>178</v>
      </c>
      <c r="B3142" s="1" t="s">
        <v>208</v>
      </c>
      <c r="C3142" s="1" t="s">
        <v>3</v>
      </c>
      <c r="D3142" s="1" t="s">
        <v>1</v>
      </c>
      <c r="E3142" s="11">
        <v>113.268039443208</v>
      </c>
      <c r="F3142" s="1">
        <v>48</v>
      </c>
      <c r="G3142" s="1">
        <f>IFERROR(VLOOKUP(C3142&amp;"|"&amp;D3142,TaxRates!$C:$D,2,0),55)</f>
        <v>40</v>
      </c>
      <c r="H3142" s="13">
        <f t="shared" si="98"/>
        <v>188.78006573868001</v>
      </c>
      <c r="I3142" s="1" t="str">
        <f t="shared" si="99"/>
        <v>40 to 50</v>
      </c>
    </row>
    <row r="3143" spans="1:9">
      <c r="A3143" s="1" t="s">
        <v>178</v>
      </c>
      <c r="B3143" s="1" t="s">
        <v>208</v>
      </c>
      <c r="C3143" s="1" t="s">
        <v>3</v>
      </c>
      <c r="D3143" s="1" t="s">
        <v>1</v>
      </c>
      <c r="E3143" s="11">
        <v>79.4655433929682</v>
      </c>
      <c r="F3143" s="1">
        <v>48</v>
      </c>
      <c r="G3143" s="1">
        <f>IFERROR(VLOOKUP(C3143&amp;"|"&amp;D3143,TaxRates!$C:$D,2,0),55)</f>
        <v>40</v>
      </c>
      <c r="H3143" s="13">
        <f t="shared" si="98"/>
        <v>132.44257232161368</v>
      </c>
      <c r="I3143" s="1" t="str">
        <f t="shared" si="99"/>
        <v>40 to 50</v>
      </c>
    </row>
    <row r="3144" spans="1:9">
      <c r="A3144" s="1" t="s">
        <v>178</v>
      </c>
      <c r="B3144" s="1" t="s">
        <v>208</v>
      </c>
      <c r="C3144" s="1" t="s">
        <v>3</v>
      </c>
      <c r="D3144" s="1" t="s">
        <v>1</v>
      </c>
      <c r="E3144" s="11">
        <v>127.29543667054701</v>
      </c>
      <c r="F3144" s="1">
        <v>48</v>
      </c>
      <c r="G3144" s="1">
        <f>IFERROR(VLOOKUP(C3144&amp;"|"&amp;D3144,TaxRates!$C:$D,2,0),55)</f>
        <v>40</v>
      </c>
      <c r="H3144" s="13">
        <f t="shared" si="98"/>
        <v>212.15906111757835</v>
      </c>
      <c r="I3144" s="1" t="str">
        <f t="shared" si="99"/>
        <v>40 to 50</v>
      </c>
    </row>
    <row r="3145" spans="1:9">
      <c r="A3145" s="1" t="s">
        <v>178</v>
      </c>
      <c r="B3145" s="1" t="s">
        <v>208</v>
      </c>
      <c r="C3145" s="1" t="s">
        <v>3</v>
      </c>
      <c r="D3145" s="1" t="s">
        <v>1</v>
      </c>
      <c r="E3145" s="11">
        <v>142.47838488533301</v>
      </c>
      <c r="F3145" s="1">
        <v>48</v>
      </c>
      <c r="G3145" s="1">
        <f>IFERROR(VLOOKUP(C3145&amp;"|"&amp;D3145,TaxRates!$C:$D,2,0),55)</f>
        <v>40</v>
      </c>
      <c r="H3145" s="13">
        <f t="shared" si="98"/>
        <v>237.46397480888837</v>
      </c>
      <c r="I3145" s="1" t="str">
        <f t="shared" si="99"/>
        <v>40 to 50</v>
      </c>
    </row>
    <row r="3146" spans="1:9">
      <c r="A3146" s="1" t="s">
        <v>178</v>
      </c>
      <c r="B3146" s="1" t="s">
        <v>208</v>
      </c>
      <c r="C3146" s="1" t="s">
        <v>3</v>
      </c>
      <c r="D3146" s="1" t="s">
        <v>1</v>
      </c>
      <c r="E3146" s="11">
        <v>31.5124314145176</v>
      </c>
      <c r="F3146" s="1">
        <v>48</v>
      </c>
      <c r="G3146" s="1">
        <f>IFERROR(VLOOKUP(C3146&amp;"|"&amp;D3146,TaxRates!$C:$D,2,0),55)</f>
        <v>40</v>
      </c>
      <c r="H3146" s="13">
        <f t="shared" si="98"/>
        <v>52.520719024196005</v>
      </c>
      <c r="I3146" s="1" t="str">
        <f t="shared" si="99"/>
        <v>40 to 50</v>
      </c>
    </row>
    <row r="3147" spans="1:9">
      <c r="A3147" s="1" t="s">
        <v>178</v>
      </c>
      <c r="B3147" s="1" t="s">
        <v>208</v>
      </c>
      <c r="C3147" s="1" t="s">
        <v>3</v>
      </c>
      <c r="D3147" s="1" t="s">
        <v>1</v>
      </c>
      <c r="E3147" s="11">
        <v>187.81234813670801</v>
      </c>
      <c r="F3147" s="1">
        <v>49</v>
      </c>
      <c r="G3147" s="1">
        <f>IFERROR(VLOOKUP(C3147&amp;"|"&amp;D3147,TaxRates!$C:$D,2,0),55)</f>
        <v>40</v>
      </c>
      <c r="H3147" s="13">
        <f t="shared" si="98"/>
        <v>313.02058022784672</v>
      </c>
      <c r="I3147" s="1" t="str">
        <f t="shared" si="99"/>
        <v>40 to 50</v>
      </c>
    </row>
    <row r="3148" spans="1:9">
      <c r="A3148" s="1" t="s">
        <v>178</v>
      </c>
      <c r="B3148" s="1" t="s">
        <v>208</v>
      </c>
      <c r="C3148" s="1" t="s">
        <v>3</v>
      </c>
      <c r="D3148" s="1" t="s">
        <v>1</v>
      </c>
      <c r="E3148" s="11">
        <v>116.10056689618401</v>
      </c>
      <c r="F3148" s="1">
        <v>49</v>
      </c>
      <c r="G3148" s="1">
        <f>IFERROR(VLOOKUP(C3148&amp;"|"&amp;D3148,TaxRates!$C:$D,2,0),55)</f>
        <v>40</v>
      </c>
      <c r="H3148" s="13">
        <f t="shared" si="98"/>
        <v>193.50094482697335</v>
      </c>
      <c r="I3148" s="1" t="str">
        <f t="shared" si="99"/>
        <v>40 to 50</v>
      </c>
    </row>
    <row r="3149" spans="1:9">
      <c r="A3149" s="1" t="s">
        <v>178</v>
      </c>
      <c r="B3149" s="1" t="s">
        <v>208</v>
      </c>
      <c r="C3149" s="1" t="s">
        <v>3</v>
      </c>
      <c r="D3149" s="1" t="s">
        <v>1</v>
      </c>
      <c r="E3149" s="11">
        <v>161.00025936033899</v>
      </c>
      <c r="F3149" s="1">
        <v>49</v>
      </c>
      <c r="G3149" s="1">
        <f>IFERROR(VLOOKUP(C3149&amp;"|"&amp;D3149,TaxRates!$C:$D,2,0),55)</f>
        <v>40</v>
      </c>
      <c r="H3149" s="13">
        <f t="shared" si="98"/>
        <v>268.33376560056502</v>
      </c>
      <c r="I3149" s="1" t="str">
        <f t="shared" si="99"/>
        <v>40 to 50</v>
      </c>
    </row>
    <row r="3150" spans="1:9">
      <c r="A3150" s="1" t="s">
        <v>178</v>
      </c>
      <c r="B3150" s="1" t="s">
        <v>208</v>
      </c>
      <c r="C3150" s="1" t="s">
        <v>3</v>
      </c>
      <c r="D3150" s="1" t="s">
        <v>1</v>
      </c>
      <c r="E3150" s="11">
        <v>83.527252520498607</v>
      </c>
      <c r="F3150" s="1">
        <v>49</v>
      </c>
      <c r="G3150" s="1">
        <f>IFERROR(VLOOKUP(C3150&amp;"|"&amp;D3150,TaxRates!$C:$D,2,0),55)</f>
        <v>40</v>
      </c>
      <c r="H3150" s="13">
        <f t="shared" si="98"/>
        <v>139.21208753416434</v>
      </c>
      <c r="I3150" s="1" t="str">
        <f t="shared" si="99"/>
        <v>40 to 50</v>
      </c>
    </row>
    <row r="3151" spans="1:9">
      <c r="A3151" s="1" t="s">
        <v>178</v>
      </c>
      <c r="B3151" s="1" t="s">
        <v>208</v>
      </c>
      <c r="C3151" s="1" t="s">
        <v>3</v>
      </c>
      <c r="D3151" s="1" t="s">
        <v>1</v>
      </c>
      <c r="E3151" s="11">
        <v>86.481496007263303</v>
      </c>
      <c r="F3151" s="1">
        <v>49</v>
      </c>
      <c r="G3151" s="1">
        <f>IFERROR(VLOOKUP(C3151&amp;"|"&amp;D3151,TaxRates!$C:$D,2,0),55)</f>
        <v>40</v>
      </c>
      <c r="H3151" s="13">
        <f t="shared" si="98"/>
        <v>144.13582667877219</v>
      </c>
      <c r="I3151" s="1" t="str">
        <f t="shared" si="99"/>
        <v>40 to 50</v>
      </c>
    </row>
    <row r="3152" spans="1:9">
      <c r="A3152" s="1" t="s">
        <v>178</v>
      </c>
      <c r="B3152" s="1" t="s">
        <v>208</v>
      </c>
      <c r="C3152" s="1" t="s">
        <v>3</v>
      </c>
      <c r="D3152" s="1" t="s">
        <v>1</v>
      </c>
      <c r="E3152" s="11">
        <v>89.842962273739701</v>
      </c>
      <c r="F3152" s="1">
        <v>50</v>
      </c>
      <c r="G3152" s="1">
        <f>IFERROR(VLOOKUP(C3152&amp;"|"&amp;D3152,TaxRates!$C:$D,2,0),55)</f>
        <v>40</v>
      </c>
      <c r="H3152" s="13">
        <f t="shared" si="98"/>
        <v>149.73827045623284</v>
      </c>
      <c r="I3152" s="1" t="str">
        <f t="shared" si="99"/>
        <v>50 to 60</v>
      </c>
    </row>
    <row r="3153" spans="1:9">
      <c r="A3153" s="1" t="s">
        <v>178</v>
      </c>
      <c r="B3153" s="1" t="s">
        <v>208</v>
      </c>
      <c r="C3153" s="1" t="s">
        <v>3</v>
      </c>
      <c r="D3153" s="1" t="s">
        <v>1</v>
      </c>
      <c r="E3153" s="11">
        <v>139.98996819454899</v>
      </c>
      <c r="F3153" s="1">
        <v>50</v>
      </c>
      <c r="G3153" s="1">
        <f>IFERROR(VLOOKUP(C3153&amp;"|"&amp;D3153,TaxRates!$C:$D,2,0),55)</f>
        <v>40</v>
      </c>
      <c r="H3153" s="13">
        <f t="shared" si="98"/>
        <v>233.31661365758166</v>
      </c>
      <c r="I3153" s="1" t="str">
        <f t="shared" si="99"/>
        <v>50 to 60</v>
      </c>
    </row>
    <row r="3154" spans="1:9">
      <c r="A3154" s="1" t="s">
        <v>178</v>
      </c>
      <c r="B3154" s="1" t="s">
        <v>208</v>
      </c>
      <c r="C3154" s="1" t="s">
        <v>3</v>
      </c>
      <c r="D3154" s="1" t="s">
        <v>1</v>
      </c>
      <c r="E3154" s="11">
        <v>234.419070408067</v>
      </c>
      <c r="F3154" s="1">
        <v>50</v>
      </c>
      <c r="G3154" s="1">
        <f>IFERROR(VLOOKUP(C3154&amp;"|"&amp;D3154,TaxRates!$C:$D,2,0),55)</f>
        <v>40</v>
      </c>
      <c r="H3154" s="13">
        <f t="shared" si="98"/>
        <v>390.6984506801117</v>
      </c>
      <c r="I3154" s="1" t="str">
        <f t="shared" si="99"/>
        <v>50 to 60</v>
      </c>
    </row>
    <row r="3155" spans="1:9">
      <c r="A3155" s="1" t="s">
        <v>178</v>
      </c>
      <c r="B3155" s="1" t="s">
        <v>208</v>
      </c>
      <c r="C3155" s="1" t="s">
        <v>3</v>
      </c>
      <c r="D3155" s="1" t="s">
        <v>1</v>
      </c>
      <c r="E3155" s="11">
        <v>235.239526635826</v>
      </c>
      <c r="F3155" s="1">
        <v>51</v>
      </c>
      <c r="G3155" s="1">
        <f>IFERROR(VLOOKUP(C3155&amp;"|"&amp;D3155,TaxRates!$C:$D,2,0),55)</f>
        <v>40</v>
      </c>
      <c r="H3155" s="13">
        <f t="shared" si="98"/>
        <v>392.0658777263767</v>
      </c>
      <c r="I3155" s="1" t="str">
        <f t="shared" si="99"/>
        <v>50 to 60</v>
      </c>
    </row>
    <row r="3156" spans="1:9">
      <c r="A3156" s="1" t="s">
        <v>178</v>
      </c>
      <c r="B3156" s="1" t="s">
        <v>208</v>
      </c>
      <c r="C3156" s="1" t="s">
        <v>3</v>
      </c>
      <c r="D3156" s="1" t="s">
        <v>1</v>
      </c>
      <c r="E3156" s="11">
        <v>51.014044828165503</v>
      </c>
      <c r="F3156" s="1">
        <v>51</v>
      </c>
      <c r="G3156" s="1">
        <f>IFERROR(VLOOKUP(C3156&amp;"|"&amp;D3156,TaxRates!$C:$D,2,0),55)</f>
        <v>40</v>
      </c>
      <c r="H3156" s="13">
        <f t="shared" si="98"/>
        <v>85.023408046942507</v>
      </c>
      <c r="I3156" s="1" t="str">
        <f t="shared" si="99"/>
        <v>50 to 60</v>
      </c>
    </row>
    <row r="3157" spans="1:9">
      <c r="A3157" s="1" t="s">
        <v>178</v>
      </c>
      <c r="B3157" s="1" t="s">
        <v>208</v>
      </c>
      <c r="C3157" s="1" t="s">
        <v>3</v>
      </c>
      <c r="D3157" s="1" t="s">
        <v>1</v>
      </c>
      <c r="E3157" s="11">
        <v>96.076025337371306</v>
      </c>
      <c r="F3157" s="1">
        <v>51</v>
      </c>
      <c r="G3157" s="1">
        <f>IFERROR(VLOOKUP(C3157&amp;"|"&amp;D3157,TaxRates!$C:$D,2,0),55)</f>
        <v>40</v>
      </c>
      <c r="H3157" s="13">
        <f t="shared" si="98"/>
        <v>160.12670889561886</v>
      </c>
      <c r="I3157" s="1" t="str">
        <f t="shared" si="99"/>
        <v>50 to 60</v>
      </c>
    </row>
    <row r="3158" spans="1:9">
      <c r="A3158" s="1" t="s">
        <v>178</v>
      </c>
      <c r="B3158" s="1" t="s">
        <v>208</v>
      </c>
      <c r="C3158" s="1" t="s">
        <v>3</v>
      </c>
      <c r="D3158" s="1" t="s">
        <v>1</v>
      </c>
      <c r="E3158" s="11">
        <v>79.339319357928403</v>
      </c>
      <c r="F3158" s="1">
        <v>51</v>
      </c>
      <c r="G3158" s="1">
        <f>IFERROR(VLOOKUP(C3158&amp;"|"&amp;D3158,TaxRates!$C:$D,2,0),55)</f>
        <v>40</v>
      </c>
      <c r="H3158" s="13">
        <f t="shared" si="98"/>
        <v>132.23219892988067</v>
      </c>
      <c r="I3158" s="1" t="str">
        <f t="shared" si="99"/>
        <v>50 to 60</v>
      </c>
    </row>
    <row r="3159" spans="1:9">
      <c r="A3159" s="1" t="s">
        <v>178</v>
      </c>
      <c r="B3159" s="1" t="s">
        <v>208</v>
      </c>
      <c r="C3159" s="1" t="s">
        <v>3</v>
      </c>
      <c r="D3159" s="1" t="s">
        <v>1</v>
      </c>
      <c r="E3159" s="11">
        <v>133.713327785486</v>
      </c>
      <c r="F3159" s="1">
        <v>52</v>
      </c>
      <c r="G3159" s="1">
        <f>IFERROR(VLOOKUP(C3159&amp;"|"&amp;D3159,TaxRates!$C:$D,2,0),55)</f>
        <v>40</v>
      </c>
      <c r="H3159" s="13">
        <f t="shared" si="98"/>
        <v>222.85554630914334</v>
      </c>
      <c r="I3159" s="1" t="str">
        <f t="shared" si="99"/>
        <v>50 to 60</v>
      </c>
    </row>
    <row r="3160" spans="1:9">
      <c r="A3160" s="1" t="s">
        <v>178</v>
      </c>
      <c r="B3160" s="1" t="s">
        <v>208</v>
      </c>
      <c r="C3160" s="1" t="s">
        <v>3</v>
      </c>
      <c r="D3160" s="1" t="s">
        <v>1</v>
      </c>
      <c r="E3160" s="11">
        <v>118.28243950187201</v>
      </c>
      <c r="F3160" s="1">
        <v>52</v>
      </c>
      <c r="G3160" s="1">
        <f>IFERROR(VLOOKUP(C3160&amp;"|"&amp;D3160,TaxRates!$C:$D,2,0),55)</f>
        <v>40</v>
      </c>
      <c r="H3160" s="13">
        <f t="shared" si="98"/>
        <v>197.13739916978668</v>
      </c>
      <c r="I3160" s="1" t="str">
        <f t="shared" si="99"/>
        <v>50 to 60</v>
      </c>
    </row>
    <row r="3161" spans="1:9">
      <c r="A3161" s="1" t="s">
        <v>178</v>
      </c>
      <c r="B3161" s="1" t="s">
        <v>208</v>
      </c>
      <c r="C3161" s="1" t="s">
        <v>3</v>
      </c>
      <c r="D3161" s="1" t="s">
        <v>1</v>
      </c>
      <c r="E3161" s="11">
        <v>26.489015353350698</v>
      </c>
      <c r="F3161" s="1">
        <v>53</v>
      </c>
      <c r="G3161" s="1">
        <f>IFERROR(VLOOKUP(C3161&amp;"|"&amp;D3161,TaxRates!$C:$D,2,0),55)</f>
        <v>40</v>
      </c>
      <c r="H3161" s="13">
        <f t="shared" si="98"/>
        <v>44.148358922251163</v>
      </c>
      <c r="I3161" s="1" t="str">
        <f t="shared" si="99"/>
        <v>50 to 60</v>
      </c>
    </row>
    <row r="3162" spans="1:9">
      <c r="A3162" s="1" t="s">
        <v>178</v>
      </c>
      <c r="B3162" s="1" t="s">
        <v>208</v>
      </c>
      <c r="C3162" s="1" t="s">
        <v>3</v>
      </c>
      <c r="D3162" s="1" t="s">
        <v>1</v>
      </c>
      <c r="E3162" s="11">
        <v>146.612222032886</v>
      </c>
      <c r="F3162" s="1">
        <v>53</v>
      </c>
      <c r="G3162" s="1">
        <f>IFERROR(VLOOKUP(C3162&amp;"|"&amp;D3162,TaxRates!$C:$D,2,0),55)</f>
        <v>40</v>
      </c>
      <c r="H3162" s="13">
        <f t="shared" si="98"/>
        <v>244.35370338814334</v>
      </c>
      <c r="I3162" s="1" t="str">
        <f t="shared" si="99"/>
        <v>50 to 60</v>
      </c>
    </row>
    <row r="3163" spans="1:9">
      <c r="A3163" s="1" t="s">
        <v>178</v>
      </c>
      <c r="B3163" s="1" t="s">
        <v>208</v>
      </c>
      <c r="C3163" s="1" t="s">
        <v>3</v>
      </c>
      <c r="D3163" s="1" t="s">
        <v>1</v>
      </c>
      <c r="E3163" s="11">
        <v>55.308667353686097</v>
      </c>
      <c r="F3163" s="1">
        <v>53</v>
      </c>
      <c r="G3163" s="1">
        <f>IFERROR(VLOOKUP(C3163&amp;"|"&amp;D3163,TaxRates!$C:$D,2,0),55)</f>
        <v>40</v>
      </c>
      <c r="H3163" s="13">
        <f t="shared" si="98"/>
        <v>92.181112256143493</v>
      </c>
      <c r="I3163" s="1" t="str">
        <f t="shared" si="99"/>
        <v>50 to 60</v>
      </c>
    </row>
    <row r="3164" spans="1:9">
      <c r="A3164" s="1" t="s">
        <v>178</v>
      </c>
      <c r="B3164" s="1" t="s">
        <v>208</v>
      </c>
      <c r="C3164" s="1" t="s">
        <v>3</v>
      </c>
      <c r="D3164" s="1" t="s">
        <v>1</v>
      </c>
      <c r="E3164" s="11">
        <v>463.93343545458799</v>
      </c>
      <c r="F3164" s="1">
        <v>53</v>
      </c>
      <c r="G3164" s="1">
        <f>IFERROR(VLOOKUP(C3164&amp;"|"&amp;D3164,TaxRates!$C:$D,2,0),55)</f>
        <v>40</v>
      </c>
      <c r="H3164" s="13">
        <f t="shared" si="98"/>
        <v>773.2223924243134</v>
      </c>
      <c r="I3164" s="1" t="str">
        <f t="shared" si="99"/>
        <v>50 to 60</v>
      </c>
    </row>
    <row r="3165" spans="1:9">
      <c r="A3165" s="1" t="s">
        <v>178</v>
      </c>
      <c r="B3165" s="1" t="s">
        <v>208</v>
      </c>
      <c r="C3165" s="1" t="s">
        <v>3</v>
      </c>
      <c r="D3165" s="1" t="s">
        <v>1</v>
      </c>
      <c r="E3165" s="11">
        <v>120.6461348247</v>
      </c>
      <c r="F3165" s="1">
        <v>53</v>
      </c>
      <c r="G3165" s="1">
        <f>IFERROR(VLOOKUP(C3165&amp;"|"&amp;D3165,TaxRates!$C:$D,2,0),55)</f>
        <v>40</v>
      </c>
      <c r="H3165" s="13">
        <f t="shared" si="98"/>
        <v>201.07689137450001</v>
      </c>
      <c r="I3165" s="1" t="str">
        <f t="shared" si="99"/>
        <v>50 to 60</v>
      </c>
    </row>
    <row r="3166" spans="1:9">
      <c r="A3166" s="1" t="s">
        <v>178</v>
      </c>
      <c r="B3166" s="1" t="s">
        <v>208</v>
      </c>
      <c r="C3166" s="1" t="s">
        <v>3</v>
      </c>
      <c r="D3166" s="1" t="s">
        <v>1</v>
      </c>
      <c r="E3166" s="11">
        <v>27.082568851454401</v>
      </c>
      <c r="F3166" s="1">
        <v>54</v>
      </c>
      <c r="G3166" s="1">
        <f>IFERROR(VLOOKUP(C3166&amp;"|"&amp;D3166,TaxRates!$C:$D,2,0),55)</f>
        <v>40</v>
      </c>
      <c r="H3166" s="13">
        <f t="shared" si="98"/>
        <v>45.137614752424</v>
      </c>
      <c r="I3166" s="1" t="str">
        <f t="shared" si="99"/>
        <v>50 to 60</v>
      </c>
    </row>
    <row r="3167" spans="1:9">
      <c r="A3167" s="1" t="s">
        <v>178</v>
      </c>
      <c r="B3167" s="1" t="s">
        <v>208</v>
      </c>
      <c r="C3167" s="1" t="s">
        <v>3</v>
      </c>
      <c r="D3167" s="1" t="s">
        <v>1</v>
      </c>
      <c r="E3167" s="11">
        <v>93.453871276127998</v>
      </c>
      <c r="F3167" s="1">
        <v>54</v>
      </c>
      <c r="G3167" s="1">
        <f>IFERROR(VLOOKUP(C3167&amp;"|"&amp;D3167,TaxRates!$C:$D,2,0),55)</f>
        <v>40</v>
      </c>
      <c r="H3167" s="13">
        <f t="shared" si="98"/>
        <v>155.75645212687999</v>
      </c>
      <c r="I3167" s="1" t="str">
        <f t="shared" si="99"/>
        <v>50 to 60</v>
      </c>
    </row>
    <row r="3168" spans="1:9">
      <c r="A3168" s="1" t="s">
        <v>178</v>
      </c>
      <c r="B3168" s="1" t="s">
        <v>208</v>
      </c>
      <c r="C3168" s="1" t="s">
        <v>3</v>
      </c>
      <c r="D3168" s="1" t="s">
        <v>1</v>
      </c>
      <c r="E3168" s="11">
        <v>122.049625880976</v>
      </c>
      <c r="F3168" s="1">
        <v>54</v>
      </c>
      <c r="G3168" s="1">
        <f>IFERROR(VLOOKUP(C3168&amp;"|"&amp;D3168,TaxRates!$C:$D,2,0),55)</f>
        <v>40</v>
      </c>
      <c r="H3168" s="13">
        <f t="shared" si="98"/>
        <v>203.41604313496001</v>
      </c>
      <c r="I3168" s="1" t="str">
        <f t="shared" si="99"/>
        <v>50 to 60</v>
      </c>
    </row>
    <row r="3169" spans="1:9">
      <c r="A3169" s="1" t="s">
        <v>178</v>
      </c>
      <c r="B3169" s="1" t="s">
        <v>208</v>
      </c>
      <c r="C3169" s="1" t="s">
        <v>3</v>
      </c>
      <c r="D3169" s="1" t="s">
        <v>1</v>
      </c>
      <c r="E3169" s="11">
        <v>88.187023147384295</v>
      </c>
      <c r="F3169" s="1">
        <v>54</v>
      </c>
      <c r="G3169" s="1">
        <f>IFERROR(VLOOKUP(C3169&amp;"|"&amp;D3169,TaxRates!$C:$D,2,0),55)</f>
        <v>40</v>
      </c>
      <c r="H3169" s="13">
        <f t="shared" si="98"/>
        <v>146.97837191230715</v>
      </c>
      <c r="I3169" s="1" t="str">
        <f t="shared" si="99"/>
        <v>50 to 60</v>
      </c>
    </row>
    <row r="3170" spans="1:9">
      <c r="A3170" s="1" t="s">
        <v>178</v>
      </c>
      <c r="B3170" s="1" t="s">
        <v>208</v>
      </c>
      <c r="C3170" s="1" t="s">
        <v>3</v>
      </c>
      <c r="D3170" s="1" t="s">
        <v>1</v>
      </c>
      <c r="E3170" s="11">
        <v>90.484601118525305</v>
      </c>
      <c r="F3170" s="1">
        <v>54</v>
      </c>
      <c r="G3170" s="1">
        <f>IFERROR(VLOOKUP(C3170&amp;"|"&amp;D3170,TaxRates!$C:$D,2,0),55)</f>
        <v>40</v>
      </c>
      <c r="H3170" s="13">
        <f t="shared" si="98"/>
        <v>150.8076685308755</v>
      </c>
      <c r="I3170" s="1" t="str">
        <f t="shared" si="99"/>
        <v>50 to 60</v>
      </c>
    </row>
    <row r="3171" spans="1:9">
      <c r="A3171" s="1" t="s">
        <v>178</v>
      </c>
      <c r="B3171" s="1" t="s">
        <v>208</v>
      </c>
      <c r="C3171" s="1" t="s">
        <v>3</v>
      </c>
      <c r="D3171" s="1" t="s">
        <v>1</v>
      </c>
      <c r="E3171" s="11">
        <v>117.648313992505</v>
      </c>
      <c r="F3171" s="1">
        <v>54</v>
      </c>
      <c r="G3171" s="1">
        <f>IFERROR(VLOOKUP(C3171&amp;"|"&amp;D3171,TaxRates!$C:$D,2,0),55)</f>
        <v>40</v>
      </c>
      <c r="H3171" s="13">
        <f t="shared" si="98"/>
        <v>196.08052332084168</v>
      </c>
      <c r="I3171" s="1" t="str">
        <f t="shared" si="99"/>
        <v>50 to 60</v>
      </c>
    </row>
    <row r="3172" spans="1:9">
      <c r="A3172" s="1" t="s">
        <v>178</v>
      </c>
      <c r="B3172" s="1" t="s">
        <v>208</v>
      </c>
      <c r="C3172" s="1" t="s">
        <v>3</v>
      </c>
      <c r="D3172" s="1" t="s">
        <v>1</v>
      </c>
      <c r="E3172" s="11">
        <v>116.958589801038</v>
      </c>
      <c r="F3172" s="1">
        <v>55</v>
      </c>
      <c r="G3172" s="1">
        <f>IFERROR(VLOOKUP(C3172&amp;"|"&amp;D3172,TaxRates!$C:$D,2,0),55)</f>
        <v>40</v>
      </c>
      <c r="H3172" s="13">
        <f t="shared" si="98"/>
        <v>194.93098300173</v>
      </c>
      <c r="I3172" s="1" t="str">
        <f t="shared" si="99"/>
        <v>50 to 60</v>
      </c>
    </row>
    <row r="3173" spans="1:9">
      <c r="A3173" s="1" t="s">
        <v>178</v>
      </c>
      <c r="B3173" s="1" t="s">
        <v>208</v>
      </c>
      <c r="C3173" s="1" t="s">
        <v>3</v>
      </c>
      <c r="D3173" s="1" t="s">
        <v>1</v>
      </c>
      <c r="E3173" s="11">
        <v>38.849954784747503</v>
      </c>
      <c r="F3173" s="1">
        <v>56</v>
      </c>
      <c r="G3173" s="1">
        <f>IFERROR(VLOOKUP(C3173&amp;"|"&amp;D3173,TaxRates!$C:$D,2,0),55)</f>
        <v>40</v>
      </c>
      <c r="H3173" s="13">
        <f t="shared" si="98"/>
        <v>64.74992464124584</v>
      </c>
      <c r="I3173" s="1" t="str">
        <f t="shared" si="99"/>
        <v>50 to 60</v>
      </c>
    </row>
    <row r="3174" spans="1:9">
      <c r="A3174" s="1" t="s">
        <v>178</v>
      </c>
      <c r="B3174" s="1" t="s">
        <v>208</v>
      </c>
      <c r="C3174" s="1" t="s">
        <v>3</v>
      </c>
      <c r="D3174" s="1" t="s">
        <v>1</v>
      </c>
      <c r="E3174" s="11">
        <v>40.770363317852897</v>
      </c>
      <c r="F3174" s="1">
        <v>56</v>
      </c>
      <c r="G3174" s="1">
        <f>IFERROR(VLOOKUP(C3174&amp;"|"&amp;D3174,TaxRates!$C:$D,2,0),55)</f>
        <v>40</v>
      </c>
      <c r="H3174" s="13">
        <f t="shared" si="98"/>
        <v>67.950605529754839</v>
      </c>
      <c r="I3174" s="1" t="str">
        <f t="shared" si="99"/>
        <v>50 to 60</v>
      </c>
    </row>
    <row r="3175" spans="1:9">
      <c r="A3175" s="1" t="s">
        <v>178</v>
      </c>
      <c r="B3175" s="1" t="s">
        <v>208</v>
      </c>
      <c r="C3175" s="1" t="s">
        <v>3</v>
      </c>
      <c r="D3175" s="1" t="s">
        <v>1</v>
      </c>
      <c r="E3175" s="11">
        <v>46.907255688120799</v>
      </c>
      <c r="F3175" s="1">
        <v>56</v>
      </c>
      <c r="G3175" s="1">
        <f>IFERROR(VLOOKUP(C3175&amp;"|"&amp;D3175,TaxRates!$C:$D,2,0),55)</f>
        <v>40</v>
      </c>
      <c r="H3175" s="13">
        <f t="shared" si="98"/>
        <v>78.178759480201336</v>
      </c>
      <c r="I3175" s="1" t="str">
        <f t="shared" si="99"/>
        <v>50 to 60</v>
      </c>
    </row>
    <row r="3176" spans="1:9">
      <c r="A3176" s="1" t="s">
        <v>178</v>
      </c>
      <c r="B3176" s="1" t="s">
        <v>208</v>
      </c>
      <c r="C3176" s="1" t="s">
        <v>3</v>
      </c>
      <c r="D3176" s="1" t="s">
        <v>1</v>
      </c>
      <c r="E3176" s="11">
        <v>280.843969962286</v>
      </c>
      <c r="F3176" s="1">
        <v>58</v>
      </c>
      <c r="G3176" s="1">
        <f>IFERROR(VLOOKUP(C3176&amp;"|"&amp;D3176,TaxRates!$C:$D,2,0),55)</f>
        <v>40</v>
      </c>
      <c r="H3176" s="13">
        <f t="shared" si="98"/>
        <v>468.07328327047668</v>
      </c>
      <c r="I3176" s="1" t="str">
        <f t="shared" si="99"/>
        <v>50 to 60</v>
      </c>
    </row>
    <row r="3177" spans="1:9">
      <c r="A3177" s="1" t="s">
        <v>178</v>
      </c>
      <c r="B3177" s="1" t="s">
        <v>208</v>
      </c>
      <c r="C3177" s="1" t="s">
        <v>3</v>
      </c>
      <c r="D3177" s="1" t="s">
        <v>1</v>
      </c>
      <c r="E3177" s="11">
        <v>69.203829877649795</v>
      </c>
      <c r="F3177" s="1">
        <v>59</v>
      </c>
      <c r="G3177" s="1">
        <f>IFERROR(VLOOKUP(C3177&amp;"|"&amp;D3177,TaxRates!$C:$D,2,0),55)</f>
        <v>40</v>
      </c>
      <c r="H3177" s="13">
        <f t="shared" si="98"/>
        <v>115.33971646274966</v>
      </c>
      <c r="I3177" s="1" t="str">
        <f t="shared" si="99"/>
        <v>50 to 60</v>
      </c>
    </row>
    <row r="3178" spans="1:9">
      <c r="A3178" s="1" t="s">
        <v>178</v>
      </c>
      <c r="B3178" s="1" t="s">
        <v>208</v>
      </c>
      <c r="C3178" s="1" t="s">
        <v>3</v>
      </c>
      <c r="D3178" s="1" t="s">
        <v>1</v>
      </c>
      <c r="E3178" s="11">
        <v>20.165792264690602</v>
      </c>
      <c r="F3178" s="1">
        <v>59</v>
      </c>
      <c r="G3178" s="1">
        <f>IFERROR(VLOOKUP(C3178&amp;"|"&amp;D3178,TaxRates!$C:$D,2,0),55)</f>
        <v>40</v>
      </c>
      <c r="H3178" s="13">
        <f t="shared" si="98"/>
        <v>33.609653774484336</v>
      </c>
      <c r="I3178" s="1" t="str">
        <f t="shared" si="99"/>
        <v>50 to 60</v>
      </c>
    </row>
    <row r="3179" spans="1:9">
      <c r="A3179" s="1" t="s">
        <v>178</v>
      </c>
      <c r="B3179" s="1" t="s">
        <v>208</v>
      </c>
      <c r="C3179" s="1" t="s">
        <v>3</v>
      </c>
      <c r="D3179" s="1" t="s">
        <v>1</v>
      </c>
      <c r="E3179" s="11">
        <v>20.165792264690602</v>
      </c>
      <c r="F3179" s="1">
        <v>59</v>
      </c>
      <c r="G3179" s="1">
        <f>IFERROR(VLOOKUP(C3179&amp;"|"&amp;D3179,TaxRates!$C:$D,2,0),55)</f>
        <v>40</v>
      </c>
      <c r="H3179" s="13">
        <f t="shared" si="98"/>
        <v>33.609653774484336</v>
      </c>
      <c r="I3179" s="1" t="str">
        <f t="shared" si="99"/>
        <v>50 to 60</v>
      </c>
    </row>
    <row r="3180" spans="1:9">
      <c r="A3180" s="1" t="s">
        <v>178</v>
      </c>
      <c r="B3180" s="1" t="s">
        <v>208</v>
      </c>
      <c r="C3180" s="1" t="s">
        <v>3</v>
      </c>
      <c r="D3180" s="1" t="s">
        <v>1</v>
      </c>
      <c r="E3180" s="11">
        <v>33.398278604695498</v>
      </c>
      <c r="F3180" s="1">
        <v>59</v>
      </c>
      <c r="G3180" s="1">
        <f>IFERROR(VLOOKUP(C3180&amp;"|"&amp;D3180,TaxRates!$C:$D,2,0),55)</f>
        <v>40</v>
      </c>
      <c r="H3180" s="13">
        <f t="shared" si="98"/>
        <v>55.6637976744925</v>
      </c>
      <c r="I3180" s="1" t="str">
        <f t="shared" si="99"/>
        <v>50 to 60</v>
      </c>
    </row>
    <row r="3181" spans="1:9">
      <c r="A3181" s="1" t="s">
        <v>178</v>
      </c>
      <c r="B3181" s="1" t="s">
        <v>208</v>
      </c>
      <c r="C3181" s="1" t="s">
        <v>3</v>
      </c>
      <c r="D3181" s="1" t="s">
        <v>1</v>
      </c>
      <c r="E3181" s="11">
        <v>33.398278604695498</v>
      </c>
      <c r="F3181" s="1">
        <v>59</v>
      </c>
      <c r="G3181" s="1">
        <f>IFERROR(VLOOKUP(C3181&amp;"|"&amp;D3181,TaxRates!$C:$D,2,0),55)</f>
        <v>40</v>
      </c>
      <c r="H3181" s="13">
        <f t="shared" si="98"/>
        <v>55.6637976744925</v>
      </c>
      <c r="I3181" s="1" t="str">
        <f t="shared" si="99"/>
        <v>50 to 60</v>
      </c>
    </row>
    <row r="3182" spans="1:9">
      <c r="A3182" s="1" t="s">
        <v>178</v>
      </c>
      <c r="B3182" s="1" t="s">
        <v>208</v>
      </c>
      <c r="C3182" s="1" t="s">
        <v>3</v>
      </c>
      <c r="D3182" s="1" t="s">
        <v>1</v>
      </c>
      <c r="E3182" s="11">
        <v>86.899237456561593</v>
      </c>
      <c r="F3182" s="1">
        <v>60</v>
      </c>
      <c r="G3182" s="1">
        <f>IFERROR(VLOOKUP(C3182&amp;"|"&amp;D3182,TaxRates!$C:$D,2,0),55)</f>
        <v>40</v>
      </c>
      <c r="H3182" s="13">
        <f t="shared" si="98"/>
        <v>144.83206242760266</v>
      </c>
      <c r="I3182" s="1" t="str">
        <f t="shared" si="99"/>
        <v>60 to 70</v>
      </c>
    </row>
    <row r="3183" spans="1:9">
      <c r="A3183" s="1" t="s">
        <v>178</v>
      </c>
      <c r="B3183" s="1" t="s">
        <v>208</v>
      </c>
      <c r="C3183" s="1" t="s">
        <v>3</v>
      </c>
      <c r="D3183" s="1" t="s">
        <v>1</v>
      </c>
      <c r="E3183" s="11">
        <v>86.899237456561593</v>
      </c>
      <c r="F3183" s="1">
        <v>60</v>
      </c>
      <c r="G3183" s="1">
        <f>IFERROR(VLOOKUP(C3183&amp;"|"&amp;D3183,TaxRates!$C:$D,2,0),55)</f>
        <v>40</v>
      </c>
      <c r="H3183" s="13">
        <f t="shared" si="98"/>
        <v>144.83206242760266</v>
      </c>
      <c r="I3183" s="1" t="str">
        <f t="shared" si="99"/>
        <v>60 to 70</v>
      </c>
    </row>
    <row r="3184" spans="1:9">
      <c r="A3184" s="1" t="s">
        <v>178</v>
      </c>
      <c r="B3184" s="1" t="s">
        <v>208</v>
      </c>
      <c r="C3184" s="1" t="s">
        <v>3</v>
      </c>
      <c r="D3184" s="1" t="s">
        <v>1</v>
      </c>
      <c r="E3184" s="11">
        <v>78.287452399263501</v>
      </c>
      <c r="F3184" s="1">
        <v>60</v>
      </c>
      <c r="G3184" s="1">
        <f>IFERROR(VLOOKUP(C3184&amp;"|"&amp;D3184,TaxRates!$C:$D,2,0),55)</f>
        <v>40</v>
      </c>
      <c r="H3184" s="13">
        <f t="shared" si="98"/>
        <v>130.47908733210585</v>
      </c>
      <c r="I3184" s="1" t="str">
        <f t="shared" si="99"/>
        <v>60 to 70</v>
      </c>
    </row>
    <row r="3185" spans="1:9">
      <c r="A3185" s="1" t="s">
        <v>178</v>
      </c>
      <c r="B3185" s="1" t="s">
        <v>208</v>
      </c>
      <c r="C3185" s="1" t="s">
        <v>3</v>
      </c>
      <c r="D3185" s="1" t="s">
        <v>1</v>
      </c>
      <c r="E3185" s="11">
        <v>89.216350099792095</v>
      </c>
      <c r="F3185" s="1">
        <v>62</v>
      </c>
      <c r="G3185" s="1">
        <f>IFERROR(VLOOKUP(C3185&amp;"|"&amp;D3185,TaxRates!$C:$D,2,0),55)</f>
        <v>40</v>
      </c>
      <c r="H3185" s="13">
        <f t="shared" si="98"/>
        <v>148.69391683298684</v>
      </c>
      <c r="I3185" s="1" t="str">
        <f t="shared" si="99"/>
        <v>60 to 70</v>
      </c>
    </row>
    <row r="3186" spans="1:9">
      <c r="A3186" s="1" t="s">
        <v>178</v>
      </c>
      <c r="B3186" s="1" t="s">
        <v>208</v>
      </c>
      <c r="C3186" s="1" t="s">
        <v>3</v>
      </c>
      <c r="D3186" s="1" t="s">
        <v>1</v>
      </c>
      <c r="E3186" s="11">
        <v>250.933381659107</v>
      </c>
      <c r="F3186" s="1">
        <v>65</v>
      </c>
      <c r="G3186" s="1">
        <f>IFERROR(VLOOKUP(C3186&amp;"|"&amp;D3186,TaxRates!$C:$D,2,0),55)</f>
        <v>40</v>
      </c>
      <c r="H3186" s="13">
        <f t="shared" si="98"/>
        <v>418.22230276517837</v>
      </c>
      <c r="I3186" s="1" t="str">
        <f t="shared" si="99"/>
        <v>60 to 70</v>
      </c>
    </row>
    <row r="3187" spans="1:9">
      <c r="A3187" s="1" t="s">
        <v>178</v>
      </c>
      <c r="B3187" s="1" t="s">
        <v>208</v>
      </c>
      <c r="C3187" s="1" t="s">
        <v>3</v>
      </c>
      <c r="D3187" s="1" t="s">
        <v>1</v>
      </c>
      <c r="E3187" s="11">
        <v>39.841715060060103</v>
      </c>
      <c r="F3187" s="1">
        <v>65</v>
      </c>
      <c r="G3187" s="1">
        <f>IFERROR(VLOOKUP(C3187&amp;"|"&amp;D3187,TaxRates!$C:$D,2,0),55)</f>
        <v>40</v>
      </c>
      <c r="H3187" s="13">
        <f t="shared" si="98"/>
        <v>66.402858433433508</v>
      </c>
      <c r="I3187" s="1" t="str">
        <f t="shared" si="99"/>
        <v>60 to 70</v>
      </c>
    </row>
    <row r="3188" spans="1:9">
      <c r="A3188" s="1" t="s">
        <v>178</v>
      </c>
      <c r="B3188" s="1" t="s">
        <v>208</v>
      </c>
      <c r="C3188" s="1" t="s">
        <v>3</v>
      </c>
      <c r="D3188" s="1" t="s">
        <v>1</v>
      </c>
      <c r="E3188" s="11">
        <v>200.472318317782</v>
      </c>
      <c r="F3188" s="1">
        <v>68</v>
      </c>
      <c r="G3188" s="1">
        <f>IFERROR(VLOOKUP(C3188&amp;"|"&amp;D3188,TaxRates!$C:$D,2,0),55)</f>
        <v>40</v>
      </c>
      <c r="H3188" s="13">
        <f t="shared" si="98"/>
        <v>334.12053052963665</v>
      </c>
      <c r="I3188" s="1" t="str">
        <f t="shared" si="99"/>
        <v>60 to 70</v>
      </c>
    </row>
    <row r="3189" spans="1:9">
      <c r="A3189" s="1" t="s">
        <v>178</v>
      </c>
      <c r="B3189" s="1" t="s">
        <v>433</v>
      </c>
      <c r="C3189" s="1" t="s">
        <v>181</v>
      </c>
      <c r="D3189" s="1" t="s">
        <v>1</v>
      </c>
      <c r="E3189" s="11">
        <v>116.64753771469</v>
      </c>
      <c r="F3189" s="1">
        <v>51</v>
      </c>
      <c r="G3189" s="1">
        <f>IFERROR(VLOOKUP(C3189&amp;"|"&amp;D3189,TaxRates!$C:$D,2,0),55)</f>
        <v>23</v>
      </c>
      <c r="H3189" s="13">
        <f t="shared" si="98"/>
        <v>151.49030872037662</v>
      </c>
      <c r="I3189" s="1" t="str">
        <f t="shared" si="99"/>
        <v>50 to 60</v>
      </c>
    </row>
    <row r="3190" spans="1:9">
      <c r="A3190" s="1" t="s">
        <v>178</v>
      </c>
      <c r="B3190" s="1" t="s">
        <v>433</v>
      </c>
      <c r="C3190" s="1" t="s">
        <v>181</v>
      </c>
      <c r="D3190" s="1" t="s">
        <v>1</v>
      </c>
      <c r="E3190" s="11">
        <v>56.775270427481701</v>
      </c>
      <c r="F3190" s="1">
        <v>51</v>
      </c>
      <c r="G3190" s="1">
        <f>IFERROR(VLOOKUP(C3190&amp;"|"&amp;D3190,TaxRates!$C:$D,2,0),55)</f>
        <v>23</v>
      </c>
      <c r="H3190" s="13">
        <f t="shared" si="98"/>
        <v>73.734117438287925</v>
      </c>
      <c r="I3190" s="1" t="str">
        <f t="shared" si="99"/>
        <v>50 to 60</v>
      </c>
    </row>
    <row r="3191" spans="1:9">
      <c r="A3191" s="1" t="s">
        <v>178</v>
      </c>
      <c r="B3191" s="1" t="s">
        <v>434</v>
      </c>
      <c r="C3191" s="1" t="s">
        <v>55</v>
      </c>
      <c r="D3191" s="1" t="s">
        <v>0</v>
      </c>
      <c r="E3191" s="11">
        <v>95.4854771734351</v>
      </c>
      <c r="F3191" s="1">
        <v>53</v>
      </c>
      <c r="G3191" s="1">
        <f>IFERROR(VLOOKUP(C3191&amp;"|"&amp;D3191,TaxRates!$C:$D,2,0),55)</f>
        <v>47</v>
      </c>
      <c r="H3191" s="13">
        <f t="shared" si="98"/>
        <v>180.16127768572659</v>
      </c>
      <c r="I3191" s="1" t="str">
        <f t="shared" si="99"/>
        <v>50 to 60</v>
      </c>
    </row>
    <row r="3192" spans="1:9">
      <c r="A3192" s="1" t="s">
        <v>178</v>
      </c>
      <c r="B3192" s="1" t="s">
        <v>435</v>
      </c>
      <c r="C3192" s="1">
        <v>28237</v>
      </c>
      <c r="D3192" s="1" t="s">
        <v>0</v>
      </c>
      <c r="E3192" s="11">
        <v>150.14048434566499</v>
      </c>
      <c r="F3192" s="1">
        <v>54</v>
      </c>
      <c r="G3192" s="1">
        <f>IFERROR(VLOOKUP(C3192&amp;"|"&amp;D3192,TaxRates!$C:$D,2,0),55)</f>
        <v>35</v>
      </c>
      <c r="H3192" s="13">
        <f t="shared" si="98"/>
        <v>230.98536053179231</v>
      </c>
      <c r="I3192" s="1" t="str">
        <f t="shared" si="99"/>
        <v>50 to 60</v>
      </c>
    </row>
    <row r="3193" spans="1:9">
      <c r="A3193" s="1" t="s">
        <v>178</v>
      </c>
      <c r="B3193" s="1" t="s">
        <v>436</v>
      </c>
      <c r="C3193" s="1" t="s">
        <v>171</v>
      </c>
      <c r="D3193" s="1" t="s">
        <v>1</v>
      </c>
      <c r="E3193" s="11">
        <v>109.07710094647</v>
      </c>
      <c r="F3193" s="1">
        <v>55</v>
      </c>
      <c r="G3193" s="1">
        <f>IFERROR(VLOOKUP(C3193&amp;"|"&amp;D3193,TaxRates!$C:$D,2,0),55)</f>
        <v>11</v>
      </c>
      <c r="H3193" s="13">
        <f t="shared" si="98"/>
        <v>122.55854038929213</v>
      </c>
      <c r="I3193" s="1" t="str">
        <f t="shared" si="99"/>
        <v>50 to 60</v>
      </c>
    </row>
    <row r="3194" spans="1:9">
      <c r="A3194" s="1" t="s">
        <v>178</v>
      </c>
      <c r="B3194" s="1" t="s">
        <v>437</v>
      </c>
      <c r="C3194" s="1" t="s">
        <v>149</v>
      </c>
      <c r="D3194" s="1" t="s">
        <v>0</v>
      </c>
      <c r="E3194" s="11">
        <v>105.05145582895101</v>
      </c>
      <c r="F3194" s="1">
        <v>55</v>
      </c>
      <c r="G3194" s="1">
        <f>IFERROR(VLOOKUP(C3194&amp;"|"&amp;D3194,TaxRates!$C:$D,2,0),55)</f>
        <v>38</v>
      </c>
      <c r="H3194" s="13">
        <f t="shared" si="98"/>
        <v>169.43783198217903</v>
      </c>
      <c r="I3194" s="1" t="str">
        <f t="shared" si="99"/>
        <v>50 to 60</v>
      </c>
    </row>
    <row r="3195" spans="1:9">
      <c r="A3195" s="1" t="s">
        <v>178</v>
      </c>
      <c r="B3195" s="1" t="s">
        <v>438</v>
      </c>
      <c r="C3195" s="1" t="s">
        <v>109</v>
      </c>
      <c r="D3195" s="1" t="s">
        <v>0</v>
      </c>
      <c r="E3195" s="11">
        <v>159.159492182675</v>
      </c>
      <c r="F3195" s="1">
        <v>56</v>
      </c>
      <c r="G3195" s="1">
        <f>IFERROR(VLOOKUP(C3195&amp;"|"&amp;D3195,TaxRates!$C:$D,2,0),55)</f>
        <v>46</v>
      </c>
      <c r="H3195" s="13">
        <f t="shared" si="98"/>
        <v>294.73980033828701</v>
      </c>
      <c r="I3195" s="1" t="str">
        <f t="shared" si="99"/>
        <v>50 to 60</v>
      </c>
    </row>
    <row r="3196" spans="1:9">
      <c r="A3196" s="1" t="s">
        <v>178</v>
      </c>
      <c r="B3196" s="1" t="s">
        <v>209</v>
      </c>
      <c r="C3196" s="1">
        <v>28816</v>
      </c>
      <c r="D3196" s="1" t="s">
        <v>1</v>
      </c>
      <c r="E3196" s="11">
        <v>75.393315595851107</v>
      </c>
      <c r="F3196" s="1">
        <v>24</v>
      </c>
      <c r="G3196" s="1">
        <f>IFERROR(VLOOKUP(C3196&amp;"|"&amp;D3196,TaxRates!$C:$D,2,0),55)</f>
        <v>24</v>
      </c>
      <c r="H3196" s="13">
        <f t="shared" si="98"/>
        <v>99.201731047172501</v>
      </c>
      <c r="I3196" s="1" t="str">
        <f t="shared" si="99"/>
        <v>20 to 30</v>
      </c>
    </row>
    <row r="3197" spans="1:9">
      <c r="A3197" s="1" t="s">
        <v>178</v>
      </c>
      <c r="B3197" s="1" t="s">
        <v>209</v>
      </c>
      <c r="C3197" s="1">
        <v>28816</v>
      </c>
      <c r="D3197" s="1" t="s">
        <v>1</v>
      </c>
      <c r="E3197" s="11">
        <v>44.734399084935902</v>
      </c>
      <c r="F3197" s="1">
        <v>25</v>
      </c>
      <c r="G3197" s="1">
        <f>IFERROR(VLOOKUP(C3197&amp;"|"&amp;D3197,TaxRates!$C:$D,2,0),55)</f>
        <v>24</v>
      </c>
      <c r="H3197" s="13">
        <f t="shared" si="98"/>
        <v>58.861051427547238</v>
      </c>
      <c r="I3197" s="1" t="str">
        <f t="shared" si="99"/>
        <v>20 to 30</v>
      </c>
    </row>
    <row r="3198" spans="1:9">
      <c r="A3198" s="1" t="s">
        <v>178</v>
      </c>
      <c r="B3198" s="1" t="s">
        <v>209</v>
      </c>
      <c r="C3198" s="1">
        <v>28816</v>
      </c>
      <c r="D3198" s="1" t="s">
        <v>1</v>
      </c>
      <c r="E3198" s="11">
        <v>82.240969496759803</v>
      </c>
      <c r="F3198" s="1">
        <v>31</v>
      </c>
      <c r="G3198" s="1">
        <f>IFERROR(VLOOKUP(C3198&amp;"|"&amp;D3198,TaxRates!$C:$D,2,0),55)</f>
        <v>24</v>
      </c>
      <c r="H3198" s="13">
        <f t="shared" si="98"/>
        <v>108.21180196942079</v>
      </c>
      <c r="I3198" s="1" t="str">
        <f t="shared" si="99"/>
        <v>30 to 40</v>
      </c>
    </row>
    <row r="3199" spans="1:9">
      <c r="A3199" s="1" t="s">
        <v>178</v>
      </c>
      <c r="B3199" s="1" t="s">
        <v>209</v>
      </c>
      <c r="C3199" s="1">
        <v>28816</v>
      </c>
      <c r="D3199" s="1" t="s">
        <v>1</v>
      </c>
      <c r="E3199" s="11">
        <v>90.226142380110502</v>
      </c>
      <c r="F3199" s="1">
        <v>36</v>
      </c>
      <c r="G3199" s="1">
        <f>IFERROR(VLOOKUP(C3199&amp;"|"&amp;D3199,TaxRates!$C:$D,2,0),55)</f>
        <v>24</v>
      </c>
      <c r="H3199" s="13">
        <f t="shared" si="98"/>
        <v>118.71860839488224</v>
      </c>
      <c r="I3199" s="1" t="str">
        <f t="shared" si="99"/>
        <v>30 to 40</v>
      </c>
    </row>
    <row r="3200" spans="1:9">
      <c r="A3200" s="1" t="s">
        <v>178</v>
      </c>
      <c r="B3200" s="1" t="s">
        <v>209</v>
      </c>
      <c r="C3200" s="1">
        <v>28816</v>
      </c>
      <c r="D3200" s="1" t="s">
        <v>1</v>
      </c>
      <c r="E3200" s="11">
        <v>95.309665124629703</v>
      </c>
      <c r="F3200" s="1">
        <v>37</v>
      </c>
      <c r="G3200" s="1">
        <f>IFERROR(VLOOKUP(C3200&amp;"|"&amp;D3200,TaxRates!$C:$D,2,0),55)</f>
        <v>24</v>
      </c>
      <c r="H3200" s="13">
        <f t="shared" si="98"/>
        <v>125.40745411135487</v>
      </c>
      <c r="I3200" s="1" t="str">
        <f t="shared" si="99"/>
        <v>30 to 40</v>
      </c>
    </row>
    <row r="3201" spans="1:9">
      <c r="A3201" s="1" t="s">
        <v>178</v>
      </c>
      <c r="B3201" s="1" t="s">
        <v>209</v>
      </c>
      <c r="C3201" s="1">
        <v>28816</v>
      </c>
      <c r="D3201" s="1" t="s">
        <v>1</v>
      </c>
      <c r="E3201" s="11">
        <v>46.074778123691701</v>
      </c>
      <c r="F3201" s="1">
        <v>38</v>
      </c>
      <c r="G3201" s="1">
        <f>IFERROR(VLOOKUP(C3201&amp;"|"&amp;D3201,TaxRates!$C:$D,2,0),55)</f>
        <v>24</v>
      </c>
      <c r="H3201" s="13">
        <f t="shared" si="98"/>
        <v>60.62470805748908</v>
      </c>
      <c r="I3201" s="1" t="str">
        <f t="shared" si="99"/>
        <v>30 to 40</v>
      </c>
    </row>
    <row r="3202" spans="1:9">
      <c r="A3202" s="1" t="s">
        <v>178</v>
      </c>
      <c r="B3202" s="1" t="s">
        <v>209</v>
      </c>
      <c r="C3202" s="1">
        <v>28816</v>
      </c>
      <c r="D3202" s="1" t="s">
        <v>1</v>
      </c>
      <c r="E3202" s="11">
        <v>93.273551226071106</v>
      </c>
      <c r="F3202" s="1">
        <v>38</v>
      </c>
      <c r="G3202" s="1">
        <f>IFERROR(VLOOKUP(C3202&amp;"|"&amp;D3202,TaxRates!$C:$D,2,0),55)</f>
        <v>24</v>
      </c>
      <c r="H3202" s="13">
        <f t="shared" si="98"/>
        <v>122.72835687640935</v>
      </c>
      <c r="I3202" s="1" t="str">
        <f t="shared" si="99"/>
        <v>30 to 40</v>
      </c>
    </row>
    <row r="3203" spans="1:9">
      <c r="A3203" s="1" t="s">
        <v>178</v>
      </c>
      <c r="B3203" s="1" t="s">
        <v>209</v>
      </c>
      <c r="C3203" s="1">
        <v>28816</v>
      </c>
      <c r="D3203" s="1" t="s">
        <v>1</v>
      </c>
      <c r="E3203" s="11">
        <v>129.00997981316999</v>
      </c>
      <c r="F3203" s="1">
        <v>39</v>
      </c>
      <c r="G3203" s="1">
        <f>IFERROR(VLOOKUP(C3203&amp;"|"&amp;D3203,TaxRates!$C:$D,2,0),55)</f>
        <v>24</v>
      </c>
      <c r="H3203" s="13">
        <f t="shared" ref="H3203:H3266" si="100">E3203/(1-(G3203*0.01))</f>
        <v>169.74997343838157</v>
      </c>
      <c r="I3203" s="1" t="str">
        <f t="shared" ref="I3203:I3266" si="101">VLOOKUP(F3203,$M$4:$N$9,2, 1)</f>
        <v>30 to 40</v>
      </c>
    </row>
    <row r="3204" spans="1:9">
      <c r="A3204" s="1" t="s">
        <v>178</v>
      </c>
      <c r="B3204" s="1" t="s">
        <v>209</v>
      </c>
      <c r="C3204" s="1">
        <v>28816</v>
      </c>
      <c r="D3204" s="1" t="s">
        <v>1</v>
      </c>
      <c r="E3204" s="11">
        <v>5.5072748621528396</v>
      </c>
      <c r="F3204" s="1">
        <v>39</v>
      </c>
      <c r="G3204" s="1">
        <f>IFERROR(VLOOKUP(C3204&amp;"|"&amp;D3204,TaxRates!$C:$D,2,0),55)</f>
        <v>24</v>
      </c>
      <c r="H3204" s="13">
        <f t="shared" si="100"/>
        <v>7.2464142923063681</v>
      </c>
      <c r="I3204" s="1" t="str">
        <f t="shared" si="101"/>
        <v>30 to 40</v>
      </c>
    </row>
    <row r="3205" spans="1:9">
      <c r="A3205" s="1" t="s">
        <v>178</v>
      </c>
      <c r="B3205" s="1" t="s">
        <v>209</v>
      </c>
      <c r="C3205" s="1">
        <v>28816</v>
      </c>
      <c r="D3205" s="1" t="s">
        <v>1</v>
      </c>
      <c r="E3205" s="11">
        <v>72.383473426985603</v>
      </c>
      <c r="F3205" s="1">
        <v>48</v>
      </c>
      <c r="G3205" s="1">
        <f>IFERROR(VLOOKUP(C3205&amp;"|"&amp;D3205,TaxRates!$C:$D,2,0),55)</f>
        <v>24</v>
      </c>
      <c r="H3205" s="13">
        <f t="shared" si="100"/>
        <v>95.241412403928422</v>
      </c>
      <c r="I3205" s="1" t="str">
        <f t="shared" si="101"/>
        <v>40 to 50</v>
      </c>
    </row>
    <row r="3206" spans="1:9">
      <c r="A3206" s="1" t="s">
        <v>178</v>
      </c>
      <c r="B3206" s="1" t="s">
        <v>209</v>
      </c>
      <c r="C3206" s="1">
        <v>28816</v>
      </c>
      <c r="D3206" s="1" t="s">
        <v>1</v>
      </c>
      <c r="E3206" s="11">
        <v>53.370226815575002</v>
      </c>
      <c r="F3206" s="1">
        <v>48</v>
      </c>
      <c r="G3206" s="1">
        <f>IFERROR(VLOOKUP(C3206&amp;"|"&amp;D3206,TaxRates!$C:$D,2,0),55)</f>
        <v>24</v>
      </c>
      <c r="H3206" s="13">
        <f t="shared" si="100"/>
        <v>70.223982652072365</v>
      </c>
      <c r="I3206" s="1" t="str">
        <f t="shared" si="101"/>
        <v>40 to 50</v>
      </c>
    </row>
    <row r="3207" spans="1:9">
      <c r="A3207" s="1" t="s">
        <v>178</v>
      </c>
      <c r="B3207" s="1" t="s">
        <v>210</v>
      </c>
      <c r="C3207" s="1">
        <v>50122</v>
      </c>
      <c r="D3207" s="1" t="s">
        <v>0</v>
      </c>
      <c r="E3207" s="11">
        <v>122.318603288978</v>
      </c>
      <c r="F3207" s="1">
        <v>24</v>
      </c>
      <c r="G3207" s="1">
        <f>IFERROR(VLOOKUP(C3207&amp;"|"&amp;D3207,TaxRates!$C:$D,2,0),55)</f>
        <v>29</v>
      </c>
      <c r="H3207" s="13">
        <f t="shared" si="100"/>
        <v>172.27972294222255</v>
      </c>
      <c r="I3207" s="1" t="str">
        <f t="shared" si="101"/>
        <v>20 to 30</v>
      </c>
    </row>
    <row r="3208" spans="1:9">
      <c r="A3208" s="1" t="s">
        <v>178</v>
      </c>
      <c r="B3208" s="1" t="s">
        <v>210</v>
      </c>
      <c r="C3208" s="1">
        <v>50122</v>
      </c>
      <c r="D3208" s="1" t="s">
        <v>0</v>
      </c>
      <c r="E3208" s="11">
        <v>387.09004612286299</v>
      </c>
      <c r="F3208" s="1">
        <v>25</v>
      </c>
      <c r="G3208" s="1">
        <f>IFERROR(VLOOKUP(C3208&amp;"|"&amp;D3208,TaxRates!$C:$D,2,0),55)</f>
        <v>29</v>
      </c>
      <c r="H3208" s="13">
        <f t="shared" si="100"/>
        <v>545.19724806037038</v>
      </c>
      <c r="I3208" s="1" t="str">
        <f t="shared" si="101"/>
        <v>20 to 30</v>
      </c>
    </row>
    <row r="3209" spans="1:9">
      <c r="A3209" s="1" t="s">
        <v>178</v>
      </c>
      <c r="B3209" s="1" t="s">
        <v>210</v>
      </c>
      <c r="C3209" s="1">
        <v>50122</v>
      </c>
      <c r="D3209" s="1" t="s">
        <v>0</v>
      </c>
      <c r="E3209" s="11">
        <v>32.538753032757803</v>
      </c>
      <c r="F3209" s="1">
        <v>25</v>
      </c>
      <c r="G3209" s="1">
        <f>IFERROR(VLOOKUP(C3209&amp;"|"&amp;D3209,TaxRates!$C:$D,2,0),55)</f>
        <v>29</v>
      </c>
      <c r="H3209" s="13">
        <f t="shared" si="100"/>
        <v>45.829229623602544</v>
      </c>
      <c r="I3209" s="1" t="str">
        <f t="shared" si="101"/>
        <v>20 to 30</v>
      </c>
    </row>
    <row r="3210" spans="1:9">
      <c r="A3210" s="1" t="s">
        <v>178</v>
      </c>
      <c r="B3210" s="1" t="s">
        <v>210</v>
      </c>
      <c r="C3210" s="1">
        <v>50122</v>
      </c>
      <c r="D3210" s="1" t="s">
        <v>0</v>
      </c>
      <c r="E3210" s="11">
        <v>176.809819749073</v>
      </c>
      <c r="F3210" s="1">
        <v>25</v>
      </c>
      <c r="G3210" s="1">
        <f>IFERROR(VLOOKUP(C3210&amp;"|"&amp;D3210,TaxRates!$C:$D,2,0),55)</f>
        <v>29</v>
      </c>
      <c r="H3210" s="13">
        <f t="shared" si="100"/>
        <v>249.02791513953946</v>
      </c>
      <c r="I3210" s="1" t="str">
        <f t="shared" si="101"/>
        <v>20 to 30</v>
      </c>
    </row>
    <row r="3211" spans="1:9">
      <c r="A3211" s="1" t="s">
        <v>178</v>
      </c>
      <c r="B3211" s="1" t="s">
        <v>210</v>
      </c>
      <c r="C3211" s="1">
        <v>50122</v>
      </c>
      <c r="D3211" s="1" t="s">
        <v>0</v>
      </c>
      <c r="E3211" s="11">
        <v>381.89382334705903</v>
      </c>
      <c r="F3211" s="1">
        <v>25</v>
      </c>
      <c r="G3211" s="1">
        <f>IFERROR(VLOOKUP(C3211&amp;"|"&amp;D3211,TaxRates!$C:$D,2,0),55)</f>
        <v>29</v>
      </c>
      <c r="H3211" s="13">
        <f t="shared" si="100"/>
        <v>537.87862443247752</v>
      </c>
      <c r="I3211" s="1" t="str">
        <f t="shared" si="101"/>
        <v>20 to 30</v>
      </c>
    </row>
    <row r="3212" spans="1:9">
      <c r="A3212" s="1" t="s">
        <v>178</v>
      </c>
      <c r="B3212" s="1" t="s">
        <v>210</v>
      </c>
      <c r="C3212" s="1">
        <v>50122</v>
      </c>
      <c r="D3212" s="1" t="s">
        <v>0</v>
      </c>
      <c r="E3212" s="11">
        <v>84.809027542986001</v>
      </c>
      <c r="F3212" s="1">
        <v>25</v>
      </c>
      <c r="G3212" s="1">
        <f>IFERROR(VLOOKUP(C3212&amp;"|"&amp;D3212,TaxRates!$C:$D,2,0),55)</f>
        <v>29</v>
      </c>
      <c r="H3212" s="13">
        <f t="shared" si="100"/>
        <v>119.44933456758592</v>
      </c>
      <c r="I3212" s="1" t="str">
        <f t="shared" si="101"/>
        <v>20 to 30</v>
      </c>
    </row>
    <row r="3213" spans="1:9">
      <c r="A3213" s="1" t="s">
        <v>178</v>
      </c>
      <c r="B3213" s="1" t="s">
        <v>210</v>
      </c>
      <c r="C3213" s="1">
        <v>50122</v>
      </c>
      <c r="D3213" s="1" t="s">
        <v>0</v>
      </c>
      <c r="E3213" s="11">
        <v>186.132366337012</v>
      </c>
      <c r="F3213" s="1">
        <v>26</v>
      </c>
      <c r="G3213" s="1">
        <f>IFERROR(VLOOKUP(C3213&amp;"|"&amp;D3213,TaxRates!$C:$D,2,0),55)</f>
        <v>29</v>
      </c>
      <c r="H3213" s="13">
        <f t="shared" si="100"/>
        <v>262.15826244649577</v>
      </c>
      <c r="I3213" s="1" t="str">
        <f t="shared" si="101"/>
        <v>20 to 30</v>
      </c>
    </row>
    <row r="3214" spans="1:9">
      <c r="A3214" s="1" t="s">
        <v>178</v>
      </c>
      <c r="B3214" s="1" t="s">
        <v>210</v>
      </c>
      <c r="C3214" s="1">
        <v>50122</v>
      </c>
      <c r="D3214" s="1" t="s">
        <v>0</v>
      </c>
      <c r="E3214" s="11">
        <v>89.584503535324799</v>
      </c>
      <c r="F3214" s="1">
        <v>26</v>
      </c>
      <c r="G3214" s="1">
        <f>IFERROR(VLOOKUP(C3214&amp;"|"&amp;D3214,TaxRates!$C:$D,2,0),55)</f>
        <v>29</v>
      </c>
      <c r="H3214" s="13">
        <f t="shared" si="100"/>
        <v>126.17535709200676</v>
      </c>
      <c r="I3214" s="1" t="str">
        <f t="shared" si="101"/>
        <v>20 to 30</v>
      </c>
    </row>
    <row r="3215" spans="1:9">
      <c r="A3215" s="1" t="s">
        <v>178</v>
      </c>
      <c r="B3215" s="1" t="s">
        <v>210</v>
      </c>
      <c r="C3215" s="1">
        <v>50122</v>
      </c>
      <c r="D3215" s="1" t="s">
        <v>0</v>
      </c>
      <c r="E3215" s="11">
        <v>374.53826797182302</v>
      </c>
      <c r="F3215" s="1">
        <v>26</v>
      </c>
      <c r="G3215" s="1">
        <f>IFERROR(VLOOKUP(C3215&amp;"|"&amp;D3215,TaxRates!$C:$D,2,0),55)</f>
        <v>29</v>
      </c>
      <c r="H3215" s="13">
        <f t="shared" si="100"/>
        <v>527.51868728425779</v>
      </c>
      <c r="I3215" s="1" t="str">
        <f t="shared" si="101"/>
        <v>20 to 30</v>
      </c>
    </row>
    <row r="3216" spans="1:9">
      <c r="A3216" s="1" t="s">
        <v>178</v>
      </c>
      <c r="B3216" s="1" t="s">
        <v>210</v>
      </c>
      <c r="C3216" s="1">
        <v>50122</v>
      </c>
      <c r="D3216" s="1" t="s">
        <v>0</v>
      </c>
      <c r="E3216" s="11">
        <v>210.12244632999099</v>
      </c>
      <c r="F3216" s="1">
        <v>27</v>
      </c>
      <c r="G3216" s="1">
        <f>IFERROR(VLOOKUP(C3216&amp;"|"&amp;D3216,TaxRates!$C:$D,2,0),55)</f>
        <v>29</v>
      </c>
      <c r="H3216" s="13">
        <f t="shared" si="100"/>
        <v>295.94710750702956</v>
      </c>
      <c r="I3216" s="1" t="str">
        <f t="shared" si="101"/>
        <v>20 to 30</v>
      </c>
    </row>
    <row r="3217" spans="1:9">
      <c r="A3217" s="1" t="s">
        <v>178</v>
      </c>
      <c r="B3217" s="1" t="s">
        <v>210</v>
      </c>
      <c r="C3217" s="1">
        <v>50122</v>
      </c>
      <c r="D3217" s="1" t="s">
        <v>0</v>
      </c>
      <c r="E3217" s="11">
        <v>274.66951091492302</v>
      </c>
      <c r="F3217" s="1">
        <v>27</v>
      </c>
      <c r="G3217" s="1">
        <f>IFERROR(VLOOKUP(C3217&amp;"|"&amp;D3217,TaxRates!$C:$D,2,0),55)</f>
        <v>29</v>
      </c>
      <c r="H3217" s="13">
        <f t="shared" si="100"/>
        <v>386.85846607735641</v>
      </c>
      <c r="I3217" s="1" t="str">
        <f t="shared" si="101"/>
        <v>20 to 30</v>
      </c>
    </row>
    <row r="3218" spans="1:9">
      <c r="A3218" s="1" t="s">
        <v>178</v>
      </c>
      <c r="B3218" s="1" t="s">
        <v>210</v>
      </c>
      <c r="C3218" s="1">
        <v>50122</v>
      </c>
      <c r="D3218" s="1" t="s">
        <v>0</v>
      </c>
      <c r="E3218" s="11">
        <v>176.92101711327399</v>
      </c>
      <c r="F3218" s="1">
        <v>27</v>
      </c>
      <c r="G3218" s="1">
        <f>IFERROR(VLOOKUP(C3218&amp;"|"&amp;D3218,TaxRates!$C:$D,2,0),55)</f>
        <v>29</v>
      </c>
      <c r="H3218" s="13">
        <f t="shared" si="100"/>
        <v>249.18453114545633</v>
      </c>
      <c r="I3218" s="1" t="str">
        <f t="shared" si="101"/>
        <v>20 to 30</v>
      </c>
    </row>
    <row r="3219" spans="1:9">
      <c r="A3219" s="1" t="s">
        <v>178</v>
      </c>
      <c r="B3219" s="1" t="s">
        <v>210</v>
      </c>
      <c r="C3219" s="1">
        <v>50122</v>
      </c>
      <c r="D3219" s="1" t="s">
        <v>0</v>
      </c>
      <c r="E3219" s="11">
        <v>20.029049560064198</v>
      </c>
      <c r="F3219" s="1">
        <v>27</v>
      </c>
      <c r="G3219" s="1">
        <f>IFERROR(VLOOKUP(C3219&amp;"|"&amp;D3219,TaxRates!$C:$D,2,0),55)</f>
        <v>29</v>
      </c>
      <c r="H3219" s="13">
        <f t="shared" si="100"/>
        <v>28.209928957836901</v>
      </c>
      <c r="I3219" s="1" t="str">
        <f t="shared" si="101"/>
        <v>20 to 30</v>
      </c>
    </row>
    <row r="3220" spans="1:9">
      <c r="A3220" s="1" t="s">
        <v>178</v>
      </c>
      <c r="B3220" s="1" t="s">
        <v>210</v>
      </c>
      <c r="C3220" s="1">
        <v>50122</v>
      </c>
      <c r="D3220" s="1" t="s">
        <v>0</v>
      </c>
      <c r="E3220" s="11">
        <v>43.667505455432902</v>
      </c>
      <c r="F3220" s="1">
        <v>27</v>
      </c>
      <c r="G3220" s="1">
        <f>IFERROR(VLOOKUP(C3220&amp;"|"&amp;D3220,TaxRates!$C:$D,2,0),55)</f>
        <v>29</v>
      </c>
      <c r="H3220" s="13">
        <f t="shared" si="100"/>
        <v>61.503528810468879</v>
      </c>
      <c r="I3220" s="1" t="str">
        <f t="shared" si="101"/>
        <v>20 to 30</v>
      </c>
    </row>
    <row r="3221" spans="1:9">
      <c r="A3221" s="1" t="s">
        <v>178</v>
      </c>
      <c r="B3221" s="1" t="s">
        <v>210</v>
      </c>
      <c r="C3221" s="1">
        <v>50122</v>
      </c>
      <c r="D3221" s="1" t="s">
        <v>0</v>
      </c>
      <c r="E3221" s="11">
        <v>311.913114587081</v>
      </c>
      <c r="F3221" s="1">
        <v>28</v>
      </c>
      <c r="G3221" s="1">
        <f>IFERROR(VLOOKUP(C3221&amp;"|"&amp;D3221,TaxRates!$C:$D,2,0),55)</f>
        <v>29</v>
      </c>
      <c r="H3221" s="13">
        <f t="shared" si="100"/>
        <v>439.31424589729721</v>
      </c>
      <c r="I3221" s="1" t="str">
        <f t="shared" si="101"/>
        <v>20 to 30</v>
      </c>
    </row>
    <row r="3222" spans="1:9">
      <c r="A3222" s="1" t="s">
        <v>178</v>
      </c>
      <c r="B3222" s="1" t="s">
        <v>210</v>
      </c>
      <c r="C3222" s="1">
        <v>50122</v>
      </c>
      <c r="D3222" s="1" t="s">
        <v>0</v>
      </c>
      <c r="E3222" s="11">
        <v>294.93297654006102</v>
      </c>
      <c r="F3222" s="1">
        <v>28</v>
      </c>
      <c r="G3222" s="1">
        <f>IFERROR(VLOOKUP(C3222&amp;"|"&amp;D3222,TaxRates!$C:$D,2,0),55)</f>
        <v>29</v>
      </c>
      <c r="H3222" s="13">
        <f t="shared" si="100"/>
        <v>415.3985585071282</v>
      </c>
      <c r="I3222" s="1" t="str">
        <f t="shared" si="101"/>
        <v>20 to 30</v>
      </c>
    </row>
    <row r="3223" spans="1:9">
      <c r="A3223" s="1" t="s">
        <v>178</v>
      </c>
      <c r="B3223" s="1" t="s">
        <v>210</v>
      </c>
      <c r="C3223" s="1">
        <v>50122</v>
      </c>
      <c r="D3223" s="1" t="s">
        <v>0</v>
      </c>
      <c r="E3223" s="11">
        <v>242.11422854424299</v>
      </c>
      <c r="F3223" s="1">
        <v>28</v>
      </c>
      <c r="G3223" s="1">
        <f>IFERROR(VLOOKUP(C3223&amp;"|"&amp;D3223,TaxRates!$C:$D,2,0),55)</f>
        <v>29</v>
      </c>
      <c r="H3223" s="13">
        <f t="shared" si="100"/>
        <v>341.00595569611693</v>
      </c>
      <c r="I3223" s="1" t="str">
        <f t="shared" si="101"/>
        <v>20 to 30</v>
      </c>
    </row>
    <row r="3224" spans="1:9">
      <c r="A3224" s="1" t="s">
        <v>178</v>
      </c>
      <c r="B3224" s="1" t="s">
        <v>210</v>
      </c>
      <c r="C3224" s="1">
        <v>50122</v>
      </c>
      <c r="D3224" s="1" t="s">
        <v>0</v>
      </c>
      <c r="E3224" s="11">
        <v>192.71254549700299</v>
      </c>
      <c r="F3224" s="1">
        <v>28</v>
      </c>
      <c r="G3224" s="1">
        <f>IFERROR(VLOOKUP(C3224&amp;"|"&amp;D3224,TaxRates!$C:$D,2,0),55)</f>
        <v>29</v>
      </c>
      <c r="H3224" s="13">
        <f t="shared" si="100"/>
        <v>271.4261204183141</v>
      </c>
      <c r="I3224" s="1" t="str">
        <f t="shared" si="101"/>
        <v>20 to 30</v>
      </c>
    </row>
    <row r="3225" spans="1:9">
      <c r="A3225" s="1" t="s">
        <v>178</v>
      </c>
      <c r="B3225" s="1" t="s">
        <v>210</v>
      </c>
      <c r="C3225" s="1">
        <v>50122</v>
      </c>
      <c r="D3225" s="1" t="s">
        <v>0</v>
      </c>
      <c r="E3225" s="11">
        <v>302.64917201540999</v>
      </c>
      <c r="F3225" s="1">
        <v>28</v>
      </c>
      <c r="G3225" s="1">
        <f>IFERROR(VLOOKUP(C3225&amp;"|"&amp;D3225,TaxRates!$C:$D,2,0),55)</f>
        <v>29</v>
      </c>
      <c r="H3225" s="13">
        <f t="shared" si="100"/>
        <v>426.26643945832393</v>
      </c>
      <c r="I3225" s="1" t="str">
        <f t="shared" si="101"/>
        <v>20 to 30</v>
      </c>
    </row>
    <row r="3226" spans="1:9">
      <c r="A3226" s="1" t="s">
        <v>178</v>
      </c>
      <c r="B3226" s="1" t="s">
        <v>210</v>
      </c>
      <c r="C3226" s="1">
        <v>50122</v>
      </c>
      <c r="D3226" s="1" t="s">
        <v>0</v>
      </c>
      <c r="E3226" s="11">
        <v>246.95732455535301</v>
      </c>
      <c r="F3226" s="1">
        <v>28</v>
      </c>
      <c r="G3226" s="1">
        <f>IFERROR(VLOOKUP(C3226&amp;"|"&amp;D3226,TaxRates!$C:$D,2,0),55)</f>
        <v>29</v>
      </c>
      <c r="H3226" s="13">
        <f t="shared" si="100"/>
        <v>347.82721768359579</v>
      </c>
      <c r="I3226" s="1" t="str">
        <f t="shared" si="101"/>
        <v>20 to 30</v>
      </c>
    </row>
    <row r="3227" spans="1:9">
      <c r="A3227" s="1" t="s">
        <v>178</v>
      </c>
      <c r="B3227" s="1" t="s">
        <v>210</v>
      </c>
      <c r="C3227" s="1">
        <v>50122</v>
      </c>
      <c r="D3227" s="1" t="s">
        <v>0</v>
      </c>
      <c r="E3227" s="11">
        <v>212.923417774207</v>
      </c>
      <c r="F3227" s="1">
        <v>28</v>
      </c>
      <c r="G3227" s="1">
        <f>IFERROR(VLOOKUP(C3227&amp;"|"&amp;D3227,TaxRates!$C:$D,2,0),55)</f>
        <v>29</v>
      </c>
      <c r="H3227" s="13">
        <f t="shared" si="100"/>
        <v>299.89213771015073</v>
      </c>
      <c r="I3227" s="1" t="str">
        <f t="shared" si="101"/>
        <v>20 to 30</v>
      </c>
    </row>
    <row r="3228" spans="1:9">
      <c r="A3228" s="1" t="s">
        <v>178</v>
      </c>
      <c r="B3228" s="1" t="s">
        <v>210</v>
      </c>
      <c r="C3228" s="1">
        <v>50122</v>
      </c>
      <c r="D3228" s="1" t="s">
        <v>0</v>
      </c>
      <c r="E3228" s="11">
        <v>154.15260545942999</v>
      </c>
      <c r="F3228" s="1">
        <v>28</v>
      </c>
      <c r="G3228" s="1">
        <f>IFERROR(VLOOKUP(C3228&amp;"|"&amp;D3228,TaxRates!$C:$D,2,0),55)</f>
        <v>29</v>
      </c>
      <c r="H3228" s="13">
        <f t="shared" si="100"/>
        <v>217.11634571750704</v>
      </c>
      <c r="I3228" s="1" t="str">
        <f t="shared" si="101"/>
        <v>20 to 30</v>
      </c>
    </row>
    <row r="3229" spans="1:9">
      <c r="A3229" s="1" t="s">
        <v>178</v>
      </c>
      <c r="B3229" s="1" t="s">
        <v>210</v>
      </c>
      <c r="C3229" s="1">
        <v>50122</v>
      </c>
      <c r="D3229" s="1" t="s">
        <v>0</v>
      </c>
      <c r="E3229" s="11">
        <v>301.20661161495502</v>
      </c>
      <c r="F3229" s="1">
        <v>28</v>
      </c>
      <c r="G3229" s="1">
        <f>IFERROR(VLOOKUP(C3229&amp;"|"&amp;D3229,TaxRates!$C:$D,2,0),55)</f>
        <v>29</v>
      </c>
      <c r="H3229" s="13">
        <f t="shared" si="100"/>
        <v>424.23466424641555</v>
      </c>
      <c r="I3229" s="1" t="str">
        <f t="shared" si="101"/>
        <v>20 to 30</v>
      </c>
    </row>
    <row r="3230" spans="1:9">
      <c r="A3230" s="1" t="s">
        <v>178</v>
      </c>
      <c r="B3230" s="1" t="s">
        <v>210</v>
      </c>
      <c r="C3230" s="1">
        <v>50122</v>
      </c>
      <c r="D3230" s="1" t="s">
        <v>0</v>
      </c>
      <c r="E3230" s="11">
        <v>190.28273282248699</v>
      </c>
      <c r="F3230" s="1">
        <v>28</v>
      </c>
      <c r="G3230" s="1">
        <f>IFERROR(VLOOKUP(C3230&amp;"|"&amp;D3230,TaxRates!$C:$D,2,0),55)</f>
        <v>29</v>
      </c>
      <c r="H3230" s="13">
        <f t="shared" si="100"/>
        <v>268.00384904575634</v>
      </c>
      <c r="I3230" s="1" t="str">
        <f t="shared" si="101"/>
        <v>20 to 30</v>
      </c>
    </row>
    <row r="3231" spans="1:9">
      <c r="A3231" s="1" t="s">
        <v>178</v>
      </c>
      <c r="B3231" s="1" t="s">
        <v>210</v>
      </c>
      <c r="C3231" s="1">
        <v>50122</v>
      </c>
      <c r="D3231" s="1" t="s">
        <v>0</v>
      </c>
      <c r="E3231" s="11">
        <v>136.117595119578</v>
      </c>
      <c r="F3231" s="1">
        <v>28</v>
      </c>
      <c r="G3231" s="1">
        <f>IFERROR(VLOOKUP(C3231&amp;"|"&amp;D3231,TaxRates!$C:$D,2,0),55)</f>
        <v>29</v>
      </c>
      <c r="H3231" s="13">
        <f t="shared" si="100"/>
        <v>191.714922703631</v>
      </c>
      <c r="I3231" s="1" t="str">
        <f t="shared" si="101"/>
        <v>20 to 30</v>
      </c>
    </row>
    <row r="3232" spans="1:9">
      <c r="A3232" s="1" t="s">
        <v>178</v>
      </c>
      <c r="B3232" s="1" t="s">
        <v>210</v>
      </c>
      <c r="C3232" s="1">
        <v>50122</v>
      </c>
      <c r="D3232" s="1" t="s">
        <v>0</v>
      </c>
      <c r="E3232" s="11">
        <v>42.919177247696901</v>
      </c>
      <c r="F3232" s="1">
        <v>29</v>
      </c>
      <c r="G3232" s="1">
        <f>IFERROR(VLOOKUP(C3232&amp;"|"&amp;D3232,TaxRates!$C:$D,2,0),55)</f>
        <v>29</v>
      </c>
      <c r="H3232" s="13">
        <f t="shared" si="100"/>
        <v>60.449545419291411</v>
      </c>
      <c r="I3232" s="1" t="str">
        <f t="shared" si="101"/>
        <v>20 to 30</v>
      </c>
    </row>
    <row r="3233" spans="1:9">
      <c r="A3233" s="1" t="s">
        <v>178</v>
      </c>
      <c r="B3233" s="1" t="s">
        <v>210</v>
      </c>
      <c r="C3233" s="1">
        <v>50122</v>
      </c>
      <c r="D3233" s="1" t="s">
        <v>0</v>
      </c>
      <c r="E3233" s="11">
        <v>42.919177247696901</v>
      </c>
      <c r="F3233" s="1">
        <v>29</v>
      </c>
      <c r="G3233" s="1">
        <f>IFERROR(VLOOKUP(C3233&amp;"|"&amp;D3233,TaxRates!$C:$D,2,0),55)</f>
        <v>29</v>
      </c>
      <c r="H3233" s="13">
        <f t="shared" si="100"/>
        <v>60.449545419291411</v>
      </c>
      <c r="I3233" s="1" t="str">
        <f t="shared" si="101"/>
        <v>20 to 30</v>
      </c>
    </row>
    <row r="3234" spans="1:9">
      <c r="A3234" s="1" t="s">
        <v>178</v>
      </c>
      <c r="B3234" s="1" t="s">
        <v>210</v>
      </c>
      <c r="C3234" s="1">
        <v>50122</v>
      </c>
      <c r="D3234" s="1" t="s">
        <v>0</v>
      </c>
      <c r="E3234" s="11">
        <v>112.22068048579401</v>
      </c>
      <c r="F3234" s="1">
        <v>29</v>
      </c>
      <c r="G3234" s="1">
        <f>IFERROR(VLOOKUP(C3234&amp;"|"&amp;D3234,TaxRates!$C:$D,2,0),55)</f>
        <v>29</v>
      </c>
      <c r="H3234" s="13">
        <f t="shared" si="100"/>
        <v>158.05729645886481</v>
      </c>
      <c r="I3234" s="1" t="str">
        <f t="shared" si="101"/>
        <v>20 to 30</v>
      </c>
    </row>
    <row r="3235" spans="1:9">
      <c r="A3235" s="1" t="s">
        <v>178</v>
      </c>
      <c r="B3235" s="1" t="s">
        <v>210</v>
      </c>
      <c r="C3235" s="1">
        <v>50122</v>
      </c>
      <c r="D3235" s="1" t="s">
        <v>0</v>
      </c>
      <c r="E3235" s="11">
        <v>427.04446121420898</v>
      </c>
      <c r="F3235" s="1">
        <v>29</v>
      </c>
      <c r="G3235" s="1">
        <f>IFERROR(VLOOKUP(C3235&amp;"|"&amp;D3235,TaxRates!$C:$D,2,0),55)</f>
        <v>29</v>
      </c>
      <c r="H3235" s="13">
        <f t="shared" si="100"/>
        <v>601.47107213268873</v>
      </c>
      <c r="I3235" s="1" t="str">
        <f t="shared" si="101"/>
        <v>20 to 30</v>
      </c>
    </row>
    <row r="3236" spans="1:9">
      <c r="A3236" s="1" t="s">
        <v>178</v>
      </c>
      <c r="B3236" s="1" t="s">
        <v>210</v>
      </c>
      <c r="C3236" s="1">
        <v>50122</v>
      </c>
      <c r="D3236" s="1" t="s">
        <v>0</v>
      </c>
      <c r="E3236" s="11">
        <v>248.14743688572801</v>
      </c>
      <c r="F3236" s="1">
        <v>29</v>
      </c>
      <c r="G3236" s="1">
        <f>IFERROR(VLOOKUP(C3236&amp;"|"&amp;D3236,TaxRates!$C:$D,2,0),55)</f>
        <v>29</v>
      </c>
      <c r="H3236" s="13">
        <f t="shared" si="100"/>
        <v>349.50343223341974</v>
      </c>
      <c r="I3236" s="1" t="str">
        <f t="shared" si="101"/>
        <v>20 to 30</v>
      </c>
    </row>
    <row r="3237" spans="1:9">
      <c r="A3237" s="1" t="s">
        <v>178</v>
      </c>
      <c r="B3237" s="1" t="s">
        <v>210</v>
      </c>
      <c r="C3237" s="1">
        <v>50122</v>
      </c>
      <c r="D3237" s="1" t="s">
        <v>0</v>
      </c>
      <c r="E3237" s="11">
        <v>94.051932775483195</v>
      </c>
      <c r="F3237" s="1">
        <v>29</v>
      </c>
      <c r="G3237" s="1">
        <f>IFERROR(VLOOKUP(C3237&amp;"|"&amp;D3237,TaxRates!$C:$D,2,0),55)</f>
        <v>29</v>
      </c>
      <c r="H3237" s="13">
        <f t="shared" si="100"/>
        <v>132.46751095138478</v>
      </c>
      <c r="I3237" s="1" t="str">
        <f t="shared" si="101"/>
        <v>20 to 30</v>
      </c>
    </row>
    <row r="3238" spans="1:9">
      <c r="A3238" s="1" t="s">
        <v>178</v>
      </c>
      <c r="B3238" s="1" t="s">
        <v>210</v>
      </c>
      <c r="C3238" s="1">
        <v>50122</v>
      </c>
      <c r="D3238" s="1" t="s">
        <v>0</v>
      </c>
      <c r="E3238" s="11">
        <v>344.92520775123802</v>
      </c>
      <c r="F3238" s="1">
        <v>29</v>
      </c>
      <c r="G3238" s="1">
        <f>IFERROR(VLOOKUP(C3238&amp;"|"&amp;D3238,TaxRates!$C:$D,2,0),55)</f>
        <v>29</v>
      </c>
      <c r="H3238" s="13">
        <f t="shared" si="100"/>
        <v>485.8101517623071</v>
      </c>
      <c r="I3238" s="1" t="str">
        <f t="shared" si="101"/>
        <v>20 to 30</v>
      </c>
    </row>
    <row r="3239" spans="1:9">
      <c r="A3239" s="1" t="s">
        <v>178</v>
      </c>
      <c r="B3239" s="1" t="s">
        <v>210</v>
      </c>
      <c r="C3239" s="1">
        <v>50122</v>
      </c>
      <c r="D3239" s="1" t="s">
        <v>0</v>
      </c>
      <c r="E3239" s="11">
        <v>374.78019737231602</v>
      </c>
      <c r="F3239" s="1">
        <v>30</v>
      </c>
      <c r="G3239" s="1">
        <f>IFERROR(VLOOKUP(C3239&amp;"|"&amp;D3239,TaxRates!$C:$D,2,0),55)</f>
        <v>29</v>
      </c>
      <c r="H3239" s="13">
        <f t="shared" si="100"/>
        <v>527.85943291875503</v>
      </c>
      <c r="I3239" s="1" t="str">
        <f t="shared" si="101"/>
        <v>30 to 40</v>
      </c>
    </row>
    <row r="3240" spans="1:9">
      <c r="A3240" s="1" t="s">
        <v>178</v>
      </c>
      <c r="B3240" s="1" t="s">
        <v>210</v>
      </c>
      <c r="C3240" s="1">
        <v>50122</v>
      </c>
      <c r="D3240" s="1" t="s">
        <v>0</v>
      </c>
      <c r="E3240" s="11">
        <v>252.79969417719499</v>
      </c>
      <c r="F3240" s="1">
        <v>30</v>
      </c>
      <c r="G3240" s="1">
        <f>IFERROR(VLOOKUP(C3240&amp;"|"&amp;D3240,TaxRates!$C:$D,2,0),55)</f>
        <v>29</v>
      </c>
      <c r="H3240" s="13">
        <f t="shared" si="100"/>
        <v>356.05590729182393</v>
      </c>
      <c r="I3240" s="1" t="str">
        <f t="shared" si="101"/>
        <v>30 to 40</v>
      </c>
    </row>
    <row r="3241" spans="1:9">
      <c r="A3241" s="1" t="s">
        <v>178</v>
      </c>
      <c r="B3241" s="1" t="s">
        <v>210</v>
      </c>
      <c r="C3241" s="1">
        <v>50122</v>
      </c>
      <c r="D3241" s="1" t="s">
        <v>0</v>
      </c>
      <c r="E3241" s="11">
        <v>27.934581087973001</v>
      </c>
      <c r="F3241" s="1">
        <v>30</v>
      </c>
      <c r="G3241" s="1">
        <f>IFERROR(VLOOKUP(C3241&amp;"|"&amp;D3241,TaxRates!$C:$D,2,0),55)</f>
        <v>29</v>
      </c>
      <c r="H3241" s="13">
        <f t="shared" si="100"/>
        <v>39.344480405595775</v>
      </c>
      <c r="I3241" s="1" t="str">
        <f t="shared" si="101"/>
        <v>30 to 40</v>
      </c>
    </row>
    <row r="3242" spans="1:9">
      <c r="A3242" s="1" t="s">
        <v>178</v>
      </c>
      <c r="B3242" s="1" t="s">
        <v>210</v>
      </c>
      <c r="C3242" s="1">
        <v>50122</v>
      </c>
      <c r="D3242" s="1" t="s">
        <v>0</v>
      </c>
      <c r="E3242" s="11">
        <v>54.752680532677502</v>
      </c>
      <c r="F3242" s="1">
        <v>30</v>
      </c>
      <c r="G3242" s="1">
        <f>IFERROR(VLOOKUP(C3242&amp;"|"&amp;D3242,TaxRates!$C:$D,2,0),55)</f>
        <v>29</v>
      </c>
      <c r="H3242" s="13">
        <f t="shared" si="100"/>
        <v>77.116451454475353</v>
      </c>
      <c r="I3242" s="1" t="str">
        <f t="shared" si="101"/>
        <v>30 to 40</v>
      </c>
    </row>
    <row r="3243" spans="1:9">
      <c r="A3243" s="1" t="s">
        <v>178</v>
      </c>
      <c r="B3243" s="1" t="s">
        <v>210</v>
      </c>
      <c r="C3243" s="1">
        <v>50122</v>
      </c>
      <c r="D3243" s="1" t="s">
        <v>0</v>
      </c>
      <c r="E3243" s="11">
        <v>143.26728510433199</v>
      </c>
      <c r="F3243" s="1">
        <v>30</v>
      </c>
      <c r="G3243" s="1">
        <f>IFERROR(VLOOKUP(C3243&amp;"|"&amp;D3243,TaxRates!$C:$D,2,0),55)</f>
        <v>29</v>
      </c>
      <c r="H3243" s="13">
        <f t="shared" si="100"/>
        <v>201.78490859765071</v>
      </c>
      <c r="I3243" s="1" t="str">
        <f t="shared" si="101"/>
        <v>30 to 40</v>
      </c>
    </row>
    <row r="3244" spans="1:9">
      <c r="A3244" s="1" t="s">
        <v>178</v>
      </c>
      <c r="B3244" s="1" t="s">
        <v>210</v>
      </c>
      <c r="C3244" s="1">
        <v>50122</v>
      </c>
      <c r="D3244" s="1" t="s">
        <v>0</v>
      </c>
      <c r="E3244" s="11">
        <v>213.22395119096899</v>
      </c>
      <c r="F3244" s="1">
        <v>30</v>
      </c>
      <c r="G3244" s="1">
        <f>IFERROR(VLOOKUP(C3244&amp;"|"&amp;D3244,TaxRates!$C:$D,2,0),55)</f>
        <v>29</v>
      </c>
      <c r="H3244" s="13">
        <f t="shared" si="100"/>
        <v>300.31542421263242</v>
      </c>
      <c r="I3244" s="1" t="str">
        <f t="shared" si="101"/>
        <v>30 to 40</v>
      </c>
    </row>
    <row r="3245" spans="1:9">
      <c r="A3245" s="1" t="s">
        <v>178</v>
      </c>
      <c r="B3245" s="1" t="s">
        <v>210</v>
      </c>
      <c r="C3245" s="1">
        <v>50122</v>
      </c>
      <c r="D3245" s="1" t="s">
        <v>0</v>
      </c>
      <c r="E3245" s="11">
        <v>361.75507908987697</v>
      </c>
      <c r="F3245" s="1">
        <v>30</v>
      </c>
      <c r="G3245" s="1">
        <f>IFERROR(VLOOKUP(C3245&amp;"|"&amp;D3245,TaxRates!$C:$D,2,0),55)</f>
        <v>29</v>
      </c>
      <c r="H3245" s="13">
        <f t="shared" si="100"/>
        <v>509.51419590123521</v>
      </c>
      <c r="I3245" s="1" t="str">
        <f t="shared" si="101"/>
        <v>30 to 40</v>
      </c>
    </row>
    <row r="3246" spans="1:9">
      <c r="A3246" s="1" t="s">
        <v>178</v>
      </c>
      <c r="B3246" s="1" t="s">
        <v>210</v>
      </c>
      <c r="C3246" s="1">
        <v>50122</v>
      </c>
      <c r="D3246" s="1" t="s">
        <v>0</v>
      </c>
      <c r="E3246" s="11">
        <v>54.578371150955803</v>
      </c>
      <c r="F3246" s="1">
        <v>30</v>
      </c>
      <c r="G3246" s="1">
        <f>IFERROR(VLOOKUP(C3246&amp;"|"&amp;D3246,TaxRates!$C:$D,2,0),55)</f>
        <v>29</v>
      </c>
      <c r="H3246" s="13">
        <f t="shared" si="100"/>
        <v>76.870945283036349</v>
      </c>
      <c r="I3246" s="1" t="str">
        <f t="shared" si="101"/>
        <v>30 to 40</v>
      </c>
    </row>
    <row r="3247" spans="1:9">
      <c r="A3247" s="1" t="s">
        <v>178</v>
      </c>
      <c r="B3247" s="1" t="s">
        <v>210</v>
      </c>
      <c r="C3247" s="1">
        <v>50122</v>
      </c>
      <c r="D3247" s="1" t="s">
        <v>0</v>
      </c>
      <c r="E3247" s="11">
        <v>331.30503330361103</v>
      </c>
      <c r="F3247" s="1">
        <v>30</v>
      </c>
      <c r="G3247" s="1">
        <f>IFERROR(VLOOKUP(C3247&amp;"|"&amp;D3247,TaxRates!$C:$D,2,0),55)</f>
        <v>29</v>
      </c>
      <c r="H3247" s="13">
        <f t="shared" si="100"/>
        <v>466.62680746987473</v>
      </c>
      <c r="I3247" s="1" t="str">
        <f t="shared" si="101"/>
        <v>30 to 40</v>
      </c>
    </row>
    <row r="3248" spans="1:9">
      <c r="A3248" s="1" t="s">
        <v>178</v>
      </c>
      <c r="B3248" s="1" t="s">
        <v>210</v>
      </c>
      <c r="C3248" s="1">
        <v>50122</v>
      </c>
      <c r="D3248" s="1" t="s">
        <v>0</v>
      </c>
      <c r="E3248" s="11">
        <v>178.722714946759</v>
      </c>
      <c r="F3248" s="1">
        <v>31</v>
      </c>
      <c r="G3248" s="1">
        <f>IFERROR(VLOOKUP(C3248&amp;"|"&amp;D3248,TaxRates!$C:$D,2,0),55)</f>
        <v>29</v>
      </c>
      <c r="H3248" s="13">
        <f t="shared" si="100"/>
        <v>251.7221337278296</v>
      </c>
      <c r="I3248" s="1" t="str">
        <f t="shared" si="101"/>
        <v>30 to 40</v>
      </c>
    </row>
    <row r="3249" spans="1:9">
      <c r="A3249" s="1" t="s">
        <v>178</v>
      </c>
      <c r="B3249" s="1" t="s">
        <v>210</v>
      </c>
      <c r="C3249" s="1">
        <v>50122</v>
      </c>
      <c r="D3249" s="1" t="s">
        <v>0</v>
      </c>
      <c r="E3249" s="11">
        <v>765.45260182297602</v>
      </c>
      <c r="F3249" s="1">
        <v>31</v>
      </c>
      <c r="G3249" s="1">
        <f>IFERROR(VLOOKUP(C3249&amp;"|"&amp;D3249,TaxRates!$C:$D,2,0),55)</f>
        <v>29</v>
      </c>
      <c r="H3249" s="13">
        <f t="shared" si="100"/>
        <v>1078.1022560886986</v>
      </c>
      <c r="I3249" s="1" t="str">
        <f t="shared" si="101"/>
        <v>30 to 40</v>
      </c>
    </row>
    <row r="3250" spans="1:9">
      <c r="A3250" s="1" t="s">
        <v>178</v>
      </c>
      <c r="B3250" s="1" t="s">
        <v>210</v>
      </c>
      <c r="C3250" s="1">
        <v>50122</v>
      </c>
      <c r="D3250" s="1" t="s">
        <v>0</v>
      </c>
      <c r="E3250" s="11">
        <v>732.60129403678604</v>
      </c>
      <c r="F3250" s="1">
        <v>31</v>
      </c>
      <c r="G3250" s="1">
        <f>IFERROR(VLOOKUP(C3250&amp;"|"&amp;D3250,TaxRates!$C:$D,2,0),55)</f>
        <v>29</v>
      </c>
      <c r="H3250" s="13">
        <f t="shared" si="100"/>
        <v>1031.8328085025157</v>
      </c>
      <c r="I3250" s="1" t="str">
        <f t="shared" si="101"/>
        <v>30 to 40</v>
      </c>
    </row>
    <row r="3251" spans="1:9">
      <c r="A3251" s="1" t="s">
        <v>178</v>
      </c>
      <c r="B3251" s="1" t="s">
        <v>210</v>
      </c>
      <c r="C3251" s="1">
        <v>50122</v>
      </c>
      <c r="D3251" s="1" t="s">
        <v>0</v>
      </c>
      <c r="E3251" s="11">
        <v>141.26422988161701</v>
      </c>
      <c r="F3251" s="1">
        <v>31</v>
      </c>
      <c r="G3251" s="1">
        <f>IFERROR(VLOOKUP(C3251&amp;"|"&amp;D3251,TaxRates!$C:$D,2,0),55)</f>
        <v>29</v>
      </c>
      <c r="H3251" s="13">
        <f t="shared" si="100"/>
        <v>198.96370405861552</v>
      </c>
      <c r="I3251" s="1" t="str">
        <f t="shared" si="101"/>
        <v>30 to 40</v>
      </c>
    </row>
    <row r="3252" spans="1:9">
      <c r="A3252" s="1" t="s">
        <v>178</v>
      </c>
      <c r="B3252" s="1" t="s">
        <v>210</v>
      </c>
      <c r="C3252" s="1">
        <v>50122</v>
      </c>
      <c r="D3252" s="1" t="s">
        <v>0</v>
      </c>
      <c r="E3252" s="11">
        <v>37.308218356761401</v>
      </c>
      <c r="F3252" s="1">
        <v>31</v>
      </c>
      <c r="G3252" s="1">
        <f>IFERROR(VLOOKUP(C3252&amp;"|"&amp;D3252,TaxRates!$C:$D,2,0),55)</f>
        <v>29</v>
      </c>
      <c r="H3252" s="13">
        <f t="shared" si="100"/>
        <v>52.546786417973806</v>
      </c>
      <c r="I3252" s="1" t="str">
        <f t="shared" si="101"/>
        <v>30 to 40</v>
      </c>
    </row>
    <row r="3253" spans="1:9">
      <c r="A3253" s="1" t="s">
        <v>178</v>
      </c>
      <c r="B3253" s="1" t="s">
        <v>210</v>
      </c>
      <c r="C3253" s="1">
        <v>50122</v>
      </c>
      <c r="D3253" s="1" t="s">
        <v>0</v>
      </c>
      <c r="E3253" s="11">
        <v>199.424959360369</v>
      </c>
      <c r="F3253" s="1">
        <v>31</v>
      </c>
      <c r="G3253" s="1">
        <f>IFERROR(VLOOKUP(C3253&amp;"|"&amp;D3253,TaxRates!$C:$D,2,0),55)</f>
        <v>29</v>
      </c>
      <c r="H3253" s="13">
        <f t="shared" si="100"/>
        <v>280.88022445122397</v>
      </c>
      <c r="I3253" s="1" t="str">
        <f t="shared" si="101"/>
        <v>30 to 40</v>
      </c>
    </row>
    <row r="3254" spans="1:9">
      <c r="A3254" s="1" t="s">
        <v>178</v>
      </c>
      <c r="B3254" s="1" t="s">
        <v>210</v>
      </c>
      <c r="C3254" s="1">
        <v>50122</v>
      </c>
      <c r="D3254" s="1" t="s">
        <v>0</v>
      </c>
      <c r="E3254" s="11">
        <v>454.42005014700601</v>
      </c>
      <c r="F3254" s="1">
        <v>31</v>
      </c>
      <c r="G3254" s="1">
        <f>IFERROR(VLOOKUP(C3254&amp;"|"&amp;D3254,TaxRates!$C:$D,2,0),55)</f>
        <v>29</v>
      </c>
      <c r="H3254" s="13">
        <f t="shared" si="100"/>
        <v>640.02823964367042</v>
      </c>
      <c r="I3254" s="1" t="str">
        <f t="shared" si="101"/>
        <v>30 to 40</v>
      </c>
    </row>
    <row r="3255" spans="1:9">
      <c r="A3255" s="1" t="s">
        <v>178</v>
      </c>
      <c r="B3255" s="1" t="s">
        <v>210</v>
      </c>
      <c r="C3255" s="1">
        <v>50122</v>
      </c>
      <c r="D3255" s="1" t="s">
        <v>0</v>
      </c>
      <c r="E3255" s="11">
        <v>196.200235798519</v>
      </c>
      <c r="F3255" s="1">
        <v>31</v>
      </c>
      <c r="G3255" s="1">
        <f>IFERROR(VLOOKUP(C3255&amp;"|"&amp;D3255,TaxRates!$C:$D,2,0),55)</f>
        <v>29</v>
      </c>
      <c r="H3255" s="13">
        <f t="shared" si="100"/>
        <v>276.33836027960422</v>
      </c>
      <c r="I3255" s="1" t="str">
        <f t="shared" si="101"/>
        <v>30 to 40</v>
      </c>
    </row>
    <row r="3256" spans="1:9">
      <c r="A3256" s="1" t="s">
        <v>178</v>
      </c>
      <c r="B3256" s="1" t="s">
        <v>210</v>
      </c>
      <c r="C3256" s="1">
        <v>50122</v>
      </c>
      <c r="D3256" s="1" t="s">
        <v>0</v>
      </c>
      <c r="E3256" s="11">
        <v>224.10927154606699</v>
      </c>
      <c r="F3256" s="1">
        <v>31</v>
      </c>
      <c r="G3256" s="1">
        <f>IFERROR(VLOOKUP(C3256&amp;"|"&amp;D3256,TaxRates!$C:$D,2,0),55)</f>
        <v>29</v>
      </c>
      <c r="H3256" s="13">
        <f t="shared" si="100"/>
        <v>315.64686133248875</v>
      </c>
      <c r="I3256" s="1" t="str">
        <f t="shared" si="101"/>
        <v>30 to 40</v>
      </c>
    </row>
    <row r="3257" spans="1:9">
      <c r="A3257" s="1" t="s">
        <v>178</v>
      </c>
      <c r="B3257" s="1" t="s">
        <v>210</v>
      </c>
      <c r="C3257" s="1">
        <v>50122</v>
      </c>
      <c r="D3257" s="1" t="s">
        <v>0</v>
      </c>
      <c r="E3257" s="11">
        <v>134.01536386933199</v>
      </c>
      <c r="F3257" s="1">
        <v>31</v>
      </c>
      <c r="G3257" s="1">
        <f>IFERROR(VLOOKUP(C3257&amp;"|"&amp;D3257,TaxRates!$C:$D,2,0),55)</f>
        <v>29</v>
      </c>
      <c r="H3257" s="13">
        <f t="shared" si="100"/>
        <v>188.75403361877747</v>
      </c>
      <c r="I3257" s="1" t="str">
        <f t="shared" si="101"/>
        <v>30 to 40</v>
      </c>
    </row>
    <row r="3258" spans="1:9">
      <c r="A3258" s="1" t="s">
        <v>178</v>
      </c>
      <c r="B3258" s="1" t="s">
        <v>210</v>
      </c>
      <c r="C3258" s="1">
        <v>50122</v>
      </c>
      <c r="D3258" s="1" t="s">
        <v>0</v>
      </c>
      <c r="E3258" s="11">
        <v>78.661616503131398</v>
      </c>
      <c r="F3258" s="1">
        <v>31</v>
      </c>
      <c r="G3258" s="1">
        <f>IFERROR(VLOOKUP(C3258&amp;"|"&amp;D3258,TaxRates!$C:$D,2,0),55)</f>
        <v>29</v>
      </c>
      <c r="H3258" s="13">
        <f t="shared" si="100"/>
        <v>110.79100915934001</v>
      </c>
      <c r="I3258" s="1" t="str">
        <f t="shared" si="101"/>
        <v>30 to 40</v>
      </c>
    </row>
    <row r="3259" spans="1:9">
      <c r="A3259" s="1" t="s">
        <v>178</v>
      </c>
      <c r="B3259" s="1" t="s">
        <v>210</v>
      </c>
      <c r="C3259" s="1">
        <v>50122</v>
      </c>
      <c r="D3259" s="1" t="s">
        <v>0</v>
      </c>
      <c r="E3259" s="11">
        <v>175.77748746249699</v>
      </c>
      <c r="F3259" s="1">
        <v>31</v>
      </c>
      <c r="G3259" s="1">
        <f>IFERROR(VLOOKUP(C3259&amp;"|"&amp;D3259,TaxRates!$C:$D,2,0),55)</f>
        <v>29</v>
      </c>
      <c r="H3259" s="13">
        <f t="shared" si="100"/>
        <v>247.5739260035169</v>
      </c>
      <c r="I3259" s="1" t="str">
        <f t="shared" si="101"/>
        <v>30 to 40</v>
      </c>
    </row>
    <row r="3260" spans="1:9">
      <c r="A3260" s="1" t="s">
        <v>178</v>
      </c>
      <c r="B3260" s="1" t="s">
        <v>210</v>
      </c>
      <c r="C3260" s="1">
        <v>50122</v>
      </c>
      <c r="D3260" s="1" t="s">
        <v>0</v>
      </c>
      <c r="E3260" s="11">
        <v>419.15696169130598</v>
      </c>
      <c r="F3260" s="1">
        <v>31</v>
      </c>
      <c r="G3260" s="1">
        <f>IFERROR(VLOOKUP(C3260&amp;"|"&amp;D3260,TaxRates!$C:$D,2,0),55)</f>
        <v>29</v>
      </c>
      <c r="H3260" s="13">
        <f t="shared" si="100"/>
        <v>590.36191787507892</v>
      </c>
      <c r="I3260" s="1" t="str">
        <f t="shared" si="101"/>
        <v>30 to 40</v>
      </c>
    </row>
    <row r="3261" spans="1:9">
      <c r="A3261" s="1" t="s">
        <v>178</v>
      </c>
      <c r="B3261" s="1" t="s">
        <v>210</v>
      </c>
      <c r="C3261" s="1">
        <v>50122</v>
      </c>
      <c r="D3261" s="1" t="s">
        <v>0</v>
      </c>
      <c r="E3261" s="11">
        <v>65.169168757627901</v>
      </c>
      <c r="F3261" s="1">
        <v>32</v>
      </c>
      <c r="G3261" s="1">
        <f>IFERROR(VLOOKUP(C3261&amp;"|"&amp;D3261,TaxRates!$C:$D,2,0),55)</f>
        <v>29</v>
      </c>
      <c r="H3261" s="13">
        <f t="shared" si="100"/>
        <v>91.787561630461838</v>
      </c>
      <c r="I3261" s="1" t="str">
        <f t="shared" si="101"/>
        <v>30 to 40</v>
      </c>
    </row>
    <row r="3262" spans="1:9">
      <c r="A3262" s="1" t="s">
        <v>178</v>
      </c>
      <c r="B3262" s="1" t="s">
        <v>210</v>
      </c>
      <c r="C3262" s="1">
        <v>50122</v>
      </c>
      <c r="D3262" s="1" t="s">
        <v>0</v>
      </c>
      <c r="E3262" s="11">
        <v>43.763676148796499</v>
      </c>
      <c r="F3262" s="1">
        <v>32</v>
      </c>
      <c r="G3262" s="1">
        <f>IFERROR(VLOOKUP(C3262&amp;"|"&amp;D3262,TaxRates!$C:$D,2,0),55)</f>
        <v>29</v>
      </c>
      <c r="H3262" s="13">
        <f t="shared" si="100"/>
        <v>61.638980491262679</v>
      </c>
      <c r="I3262" s="1" t="str">
        <f t="shared" si="101"/>
        <v>30 to 40</v>
      </c>
    </row>
    <row r="3263" spans="1:9">
      <c r="A3263" s="1" t="s">
        <v>178</v>
      </c>
      <c r="B3263" s="1" t="s">
        <v>210</v>
      </c>
      <c r="C3263" s="1">
        <v>50122</v>
      </c>
      <c r="D3263" s="1" t="s">
        <v>0</v>
      </c>
      <c r="E3263" s="11">
        <v>177.41539458384699</v>
      </c>
      <c r="F3263" s="1">
        <v>32</v>
      </c>
      <c r="G3263" s="1">
        <f>IFERROR(VLOOKUP(C3263&amp;"|"&amp;D3263,TaxRates!$C:$D,2,0),55)</f>
        <v>29</v>
      </c>
      <c r="H3263" s="13">
        <f t="shared" si="100"/>
        <v>249.88083744203803</v>
      </c>
      <c r="I3263" s="1" t="str">
        <f t="shared" si="101"/>
        <v>30 to 40</v>
      </c>
    </row>
    <row r="3264" spans="1:9">
      <c r="A3264" s="1" t="s">
        <v>178</v>
      </c>
      <c r="B3264" s="1" t="s">
        <v>210</v>
      </c>
      <c r="C3264" s="1">
        <v>50122</v>
      </c>
      <c r="D3264" s="1" t="s">
        <v>0</v>
      </c>
      <c r="E3264" s="11">
        <v>160.44126720516201</v>
      </c>
      <c r="F3264" s="1">
        <v>32</v>
      </c>
      <c r="G3264" s="1">
        <f>IFERROR(VLOOKUP(C3264&amp;"|"&amp;D3264,TaxRates!$C:$D,2,0),55)</f>
        <v>29</v>
      </c>
      <c r="H3264" s="13">
        <f t="shared" si="100"/>
        <v>225.97361578191834</v>
      </c>
      <c r="I3264" s="1" t="str">
        <f t="shared" si="101"/>
        <v>30 to 40</v>
      </c>
    </row>
    <row r="3265" spans="1:9">
      <c r="A3265" s="1" t="s">
        <v>178</v>
      </c>
      <c r="B3265" s="1" t="s">
        <v>210</v>
      </c>
      <c r="C3265" s="1">
        <v>50122</v>
      </c>
      <c r="D3265" s="1" t="s">
        <v>0</v>
      </c>
      <c r="E3265" s="11">
        <v>115.302650674682</v>
      </c>
      <c r="F3265" s="1">
        <v>32</v>
      </c>
      <c r="G3265" s="1">
        <f>IFERROR(VLOOKUP(C3265&amp;"|"&amp;D3265,TaxRates!$C:$D,2,0),55)</f>
        <v>29</v>
      </c>
      <c r="H3265" s="13">
        <f t="shared" si="100"/>
        <v>162.39809954180564</v>
      </c>
      <c r="I3265" s="1" t="str">
        <f t="shared" si="101"/>
        <v>30 to 40</v>
      </c>
    </row>
    <row r="3266" spans="1:9">
      <c r="A3266" s="1" t="s">
        <v>178</v>
      </c>
      <c r="B3266" s="1" t="s">
        <v>210</v>
      </c>
      <c r="C3266" s="1">
        <v>50122</v>
      </c>
      <c r="D3266" s="1" t="s">
        <v>0</v>
      </c>
      <c r="E3266" s="11">
        <v>82.122258797138997</v>
      </c>
      <c r="F3266" s="1">
        <v>32</v>
      </c>
      <c r="G3266" s="1">
        <f>IFERROR(VLOOKUP(C3266&amp;"|"&amp;D3266,TaxRates!$C:$D,2,0),55)</f>
        <v>29</v>
      </c>
      <c r="H3266" s="13">
        <f t="shared" si="100"/>
        <v>115.66515323540705</v>
      </c>
      <c r="I3266" s="1" t="str">
        <f t="shared" si="101"/>
        <v>30 to 40</v>
      </c>
    </row>
    <row r="3267" spans="1:9">
      <c r="A3267" s="1" t="s">
        <v>178</v>
      </c>
      <c r="B3267" s="1" t="s">
        <v>210</v>
      </c>
      <c r="C3267" s="1">
        <v>50122</v>
      </c>
      <c r="D3267" s="1" t="s">
        <v>0</v>
      </c>
      <c r="E3267" s="11">
        <v>286.85013029626299</v>
      </c>
      <c r="F3267" s="1">
        <v>32</v>
      </c>
      <c r="G3267" s="1">
        <f>IFERROR(VLOOKUP(C3267&amp;"|"&amp;D3267,TaxRates!$C:$D,2,0),55)</f>
        <v>29</v>
      </c>
      <c r="H3267" s="13">
        <f t="shared" ref="H3267:H3330" si="102">E3267/(1-(G3267*0.01))</f>
        <v>404.01426802290564</v>
      </c>
      <c r="I3267" s="1" t="str">
        <f t="shared" ref="I3267:I3330" si="103">VLOOKUP(F3267,$M$4:$N$9,2, 1)</f>
        <v>30 to 40</v>
      </c>
    </row>
    <row r="3268" spans="1:9">
      <c r="A3268" s="1" t="s">
        <v>178</v>
      </c>
      <c r="B3268" s="1" t="s">
        <v>210</v>
      </c>
      <c r="C3268" s="1">
        <v>50122</v>
      </c>
      <c r="D3268" s="1" t="s">
        <v>0</v>
      </c>
      <c r="E3268" s="11">
        <v>294.42958306698603</v>
      </c>
      <c r="F3268" s="1">
        <v>33</v>
      </c>
      <c r="G3268" s="1">
        <f>IFERROR(VLOOKUP(C3268&amp;"|"&amp;D3268,TaxRates!$C:$D,2,0),55)</f>
        <v>29</v>
      </c>
      <c r="H3268" s="13">
        <f t="shared" si="102"/>
        <v>414.6895536154733</v>
      </c>
      <c r="I3268" s="1" t="str">
        <f t="shared" si="103"/>
        <v>30 to 40</v>
      </c>
    </row>
    <row r="3269" spans="1:9">
      <c r="A3269" s="1" t="s">
        <v>178</v>
      </c>
      <c r="B3269" s="1" t="s">
        <v>210</v>
      </c>
      <c r="C3269" s="1">
        <v>50122</v>
      </c>
      <c r="D3269" s="1" t="s">
        <v>0</v>
      </c>
      <c r="E3269" s="11">
        <v>404.53901630003099</v>
      </c>
      <c r="F3269" s="1">
        <v>33</v>
      </c>
      <c r="G3269" s="1">
        <f>IFERROR(VLOOKUP(C3269&amp;"|"&amp;D3269,TaxRates!$C:$D,2,0),55)</f>
        <v>29</v>
      </c>
      <c r="H3269" s="13">
        <f t="shared" si="102"/>
        <v>569.77326239440993</v>
      </c>
      <c r="I3269" s="1" t="str">
        <f t="shared" si="103"/>
        <v>30 to 40</v>
      </c>
    </row>
    <row r="3270" spans="1:9">
      <c r="A3270" s="1" t="s">
        <v>178</v>
      </c>
      <c r="B3270" s="1" t="s">
        <v>210</v>
      </c>
      <c r="C3270" s="1">
        <v>50122</v>
      </c>
      <c r="D3270" s="1" t="s">
        <v>0</v>
      </c>
      <c r="E3270" s="11">
        <v>160.83346331403601</v>
      </c>
      <c r="F3270" s="1">
        <v>33</v>
      </c>
      <c r="G3270" s="1">
        <f>IFERROR(VLOOKUP(C3270&amp;"|"&amp;D3270,TaxRates!$C:$D,2,0),55)</f>
        <v>29</v>
      </c>
      <c r="H3270" s="13">
        <f t="shared" si="102"/>
        <v>226.52600466765637</v>
      </c>
      <c r="I3270" s="1" t="str">
        <f t="shared" si="103"/>
        <v>30 to 40</v>
      </c>
    </row>
    <row r="3271" spans="1:9">
      <c r="A3271" s="1" t="s">
        <v>178</v>
      </c>
      <c r="B3271" s="1" t="s">
        <v>210</v>
      </c>
      <c r="C3271" s="1">
        <v>50122</v>
      </c>
      <c r="D3271" s="1" t="s">
        <v>0</v>
      </c>
      <c r="E3271" s="11">
        <v>182.02858253113499</v>
      </c>
      <c r="F3271" s="1">
        <v>33</v>
      </c>
      <c r="G3271" s="1">
        <f>IFERROR(VLOOKUP(C3271&amp;"|"&amp;D3271,TaxRates!$C:$D,2,0),55)</f>
        <v>29</v>
      </c>
      <c r="H3271" s="13">
        <f t="shared" si="102"/>
        <v>256.37828525511969</v>
      </c>
      <c r="I3271" s="1" t="str">
        <f t="shared" si="103"/>
        <v>30 to 40</v>
      </c>
    </row>
    <row r="3272" spans="1:9">
      <c r="A3272" s="1" t="s">
        <v>178</v>
      </c>
      <c r="B3272" s="1" t="s">
        <v>210</v>
      </c>
      <c r="C3272" s="1">
        <v>50122</v>
      </c>
      <c r="D3272" s="1" t="s">
        <v>0</v>
      </c>
      <c r="E3272" s="11">
        <v>186.45243442586201</v>
      </c>
      <c r="F3272" s="1">
        <v>33</v>
      </c>
      <c r="G3272" s="1">
        <f>IFERROR(VLOOKUP(C3272&amp;"|"&amp;D3272,TaxRates!$C:$D,2,0),55)</f>
        <v>29</v>
      </c>
      <c r="H3272" s="13">
        <f t="shared" si="102"/>
        <v>262.60906257163663</v>
      </c>
      <c r="I3272" s="1" t="str">
        <f t="shared" si="103"/>
        <v>30 to 40</v>
      </c>
    </row>
    <row r="3273" spans="1:9">
      <c r="A3273" s="1" t="s">
        <v>178</v>
      </c>
      <c r="B3273" s="1" t="s">
        <v>210</v>
      </c>
      <c r="C3273" s="1">
        <v>50122</v>
      </c>
      <c r="D3273" s="1" t="s">
        <v>0</v>
      </c>
      <c r="E3273" s="11">
        <v>209.60102085190999</v>
      </c>
      <c r="F3273" s="1">
        <v>33</v>
      </c>
      <c r="G3273" s="1">
        <f>IFERROR(VLOOKUP(C3273&amp;"|"&amp;D3273,TaxRates!$C:$D,2,0),55)</f>
        <v>29</v>
      </c>
      <c r="H3273" s="13">
        <f t="shared" si="102"/>
        <v>295.21270542522535</v>
      </c>
      <c r="I3273" s="1" t="str">
        <f t="shared" si="103"/>
        <v>30 to 40</v>
      </c>
    </row>
    <row r="3274" spans="1:9">
      <c r="A3274" s="1" t="s">
        <v>178</v>
      </c>
      <c r="B3274" s="1" t="s">
        <v>210</v>
      </c>
      <c r="C3274" s="1">
        <v>50122</v>
      </c>
      <c r="D3274" s="1" t="s">
        <v>0</v>
      </c>
      <c r="E3274" s="11">
        <v>178.36357751372901</v>
      </c>
      <c r="F3274" s="1">
        <v>34</v>
      </c>
      <c r="G3274" s="1">
        <f>IFERROR(VLOOKUP(C3274&amp;"|"&amp;D3274,TaxRates!$C:$D,2,0),55)</f>
        <v>29</v>
      </c>
      <c r="H3274" s="13">
        <f t="shared" si="102"/>
        <v>251.21630635736483</v>
      </c>
      <c r="I3274" s="1" t="str">
        <f t="shared" si="103"/>
        <v>30 to 40</v>
      </c>
    </row>
    <row r="3275" spans="1:9">
      <c r="A3275" s="1" t="s">
        <v>178</v>
      </c>
      <c r="B3275" s="1" t="s">
        <v>210</v>
      </c>
      <c r="C3275" s="1">
        <v>50122</v>
      </c>
      <c r="D3275" s="1" t="s">
        <v>0</v>
      </c>
      <c r="E3275" s="11">
        <v>782.65813993256597</v>
      </c>
      <c r="F3275" s="1">
        <v>34</v>
      </c>
      <c r="G3275" s="1">
        <f>IFERROR(VLOOKUP(C3275&amp;"|"&amp;D3275,TaxRates!$C:$D,2,0),55)</f>
        <v>29</v>
      </c>
      <c r="H3275" s="13">
        <f t="shared" si="102"/>
        <v>1102.3354083557267</v>
      </c>
      <c r="I3275" s="1" t="str">
        <f t="shared" si="103"/>
        <v>30 to 40</v>
      </c>
    </row>
    <row r="3276" spans="1:9">
      <c r="A3276" s="1" t="s">
        <v>178</v>
      </c>
      <c r="B3276" s="1" t="s">
        <v>210</v>
      </c>
      <c r="C3276" s="1">
        <v>50122</v>
      </c>
      <c r="D3276" s="1" t="s">
        <v>0</v>
      </c>
      <c r="E3276" s="11">
        <v>332.95345909454699</v>
      </c>
      <c r="F3276" s="1">
        <v>34</v>
      </c>
      <c r="G3276" s="1">
        <f>IFERROR(VLOOKUP(C3276&amp;"|"&amp;D3276,TaxRates!$C:$D,2,0),55)</f>
        <v>29</v>
      </c>
      <c r="H3276" s="13">
        <f t="shared" si="102"/>
        <v>468.94853393598169</v>
      </c>
      <c r="I3276" s="1" t="str">
        <f t="shared" si="103"/>
        <v>30 to 40</v>
      </c>
    </row>
    <row r="3277" spans="1:9">
      <c r="A3277" s="1" t="s">
        <v>178</v>
      </c>
      <c r="B3277" s="1" t="s">
        <v>210</v>
      </c>
      <c r="C3277" s="1">
        <v>50122</v>
      </c>
      <c r="D3277" s="1" t="s">
        <v>0</v>
      </c>
      <c r="E3277" s="11">
        <v>783.04733070727195</v>
      </c>
      <c r="F3277" s="1">
        <v>34</v>
      </c>
      <c r="G3277" s="1">
        <f>IFERROR(VLOOKUP(C3277&amp;"|"&amp;D3277,TaxRates!$C:$D,2,0),55)</f>
        <v>29</v>
      </c>
      <c r="H3277" s="13">
        <f t="shared" si="102"/>
        <v>1102.8835643764394</v>
      </c>
      <c r="I3277" s="1" t="str">
        <f t="shared" si="103"/>
        <v>30 to 40</v>
      </c>
    </row>
    <row r="3278" spans="1:9">
      <c r="A3278" s="1" t="s">
        <v>178</v>
      </c>
      <c r="B3278" s="1" t="s">
        <v>210</v>
      </c>
      <c r="C3278" s="1">
        <v>50122</v>
      </c>
      <c r="D3278" s="1" t="s">
        <v>0</v>
      </c>
      <c r="E3278" s="11">
        <v>434.00932314765498</v>
      </c>
      <c r="F3278" s="1">
        <v>34</v>
      </c>
      <c r="G3278" s="1">
        <f>IFERROR(VLOOKUP(C3278&amp;"|"&amp;D3278,TaxRates!$C:$D,2,0),55)</f>
        <v>29</v>
      </c>
      <c r="H3278" s="13">
        <f t="shared" si="102"/>
        <v>611.28073682768309</v>
      </c>
      <c r="I3278" s="1" t="str">
        <f t="shared" si="103"/>
        <v>30 to 40</v>
      </c>
    </row>
    <row r="3279" spans="1:9">
      <c r="A3279" s="1" t="s">
        <v>178</v>
      </c>
      <c r="B3279" s="1" t="s">
        <v>210</v>
      </c>
      <c r="C3279" s="1">
        <v>50122</v>
      </c>
      <c r="D3279" s="1" t="s">
        <v>0</v>
      </c>
      <c r="E3279" s="11">
        <v>39.574240319142397</v>
      </c>
      <c r="F3279" s="1">
        <v>34</v>
      </c>
      <c r="G3279" s="1">
        <f>IFERROR(VLOOKUP(C3279&amp;"|"&amp;D3279,TaxRates!$C:$D,2,0),55)</f>
        <v>29</v>
      </c>
      <c r="H3279" s="13">
        <f t="shared" si="102"/>
        <v>55.738366646679438</v>
      </c>
      <c r="I3279" s="1" t="str">
        <f t="shared" si="103"/>
        <v>30 to 40</v>
      </c>
    </row>
    <row r="3280" spans="1:9">
      <c r="A3280" s="1" t="s">
        <v>178</v>
      </c>
      <c r="B3280" s="1" t="s">
        <v>210</v>
      </c>
      <c r="C3280" s="1">
        <v>50122</v>
      </c>
      <c r="D3280" s="1" t="s">
        <v>0</v>
      </c>
      <c r="E3280" s="11">
        <v>353.12826736173997</v>
      </c>
      <c r="F3280" s="1">
        <v>34</v>
      </c>
      <c r="G3280" s="1">
        <f>IFERROR(VLOOKUP(C3280&amp;"|"&amp;D3280,TaxRates!$C:$D,2,0),55)</f>
        <v>29</v>
      </c>
      <c r="H3280" s="13">
        <f t="shared" si="102"/>
        <v>497.36375684752113</v>
      </c>
      <c r="I3280" s="1" t="str">
        <f t="shared" si="103"/>
        <v>30 to 40</v>
      </c>
    </row>
    <row r="3281" spans="1:9">
      <c r="A3281" s="1" t="s">
        <v>178</v>
      </c>
      <c r="B3281" s="1" t="s">
        <v>210</v>
      </c>
      <c r="C3281" s="1">
        <v>50122</v>
      </c>
      <c r="D3281" s="1" t="s">
        <v>0</v>
      </c>
      <c r="E3281" s="11">
        <v>62.016573215800697</v>
      </c>
      <c r="F3281" s="1">
        <v>34</v>
      </c>
      <c r="G3281" s="1">
        <f>IFERROR(VLOOKUP(C3281&amp;"|"&amp;D3281,TaxRates!$C:$D,2,0),55)</f>
        <v>29</v>
      </c>
      <c r="H3281" s="13">
        <f t="shared" si="102"/>
        <v>87.347286219437606</v>
      </c>
      <c r="I3281" s="1" t="str">
        <f t="shared" si="103"/>
        <v>30 to 40</v>
      </c>
    </row>
    <row r="3282" spans="1:9">
      <c r="A3282" s="1" t="s">
        <v>178</v>
      </c>
      <c r="B3282" s="1" t="s">
        <v>210</v>
      </c>
      <c r="C3282" s="1">
        <v>50122</v>
      </c>
      <c r="D3282" s="1" t="s">
        <v>0</v>
      </c>
      <c r="E3282" s="11">
        <v>201.83824269696299</v>
      </c>
      <c r="F3282" s="1">
        <v>34</v>
      </c>
      <c r="G3282" s="1">
        <f>IFERROR(VLOOKUP(C3282&amp;"|"&amp;D3282,TaxRates!$C:$D,2,0),55)</f>
        <v>29</v>
      </c>
      <c r="H3282" s="13">
        <f t="shared" si="102"/>
        <v>284.27921506614507</v>
      </c>
      <c r="I3282" s="1" t="str">
        <f t="shared" si="103"/>
        <v>30 to 40</v>
      </c>
    </row>
    <row r="3283" spans="1:9">
      <c r="A3283" s="1" t="s">
        <v>178</v>
      </c>
      <c r="B3283" s="1" t="s">
        <v>210</v>
      </c>
      <c r="C3283" s="1">
        <v>50122</v>
      </c>
      <c r="D3283" s="1" t="s">
        <v>0</v>
      </c>
      <c r="E3283" s="11">
        <v>108.707444843853</v>
      </c>
      <c r="F3283" s="1">
        <v>34</v>
      </c>
      <c r="G3283" s="1">
        <f>IFERROR(VLOOKUP(C3283&amp;"|"&amp;D3283,TaxRates!$C:$D,2,0),55)</f>
        <v>29</v>
      </c>
      <c r="H3283" s="13">
        <f t="shared" si="102"/>
        <v>153.10907724486339</v>
      </c>
      <c r="I3283" s="1" t="str">
        <f t="shared" si="103"/>
        <v>30 to 40</v>
      </c>
    </row>
    <row r="3284" spans="1:9">
      <c r="A3284" s="1" t="s">
        <v>178</v>
      </c>
      <c r="B3284" s="1" t="s">
        <v>210</v>
      </c>
      <c r="C3284" s="1">
        <v>50122</v>
      </c>
      <c r="D3284" s="1" t="s">
        <v>0</v>
      </c>
      <c r="E3284" s="11">
        <v>205.34095966931699</v>
      </c>
      <c r="F3284" s="1">
        <v>34</v>
      </c>
      <c r="G3284" s="1">
        <f>IFERROR(VLOOKUP(C3284&amp;"|"&amp;D3284,TaxRates!$C:$D,2,0),55)</f>
        <v>29</v>
      </c>
      <c r="H3284" s="13">
        <f t="shared" si="102"/>
        <v>289.21261925255914</v>
      </c>
      <c r="I3284" s="1" t="str">
        <f t="shared" si="103"/>
        <v>30 to 40</v>
      </c>
    </row>
    <row r="3285" spans="1:9">
      <c r="A3285" s="1" t="s">
        <v>178</v>
      </c>
      <c r="B3285" s="1" t="s">
        <v>210</v>
      </c>
      <c r="C3285" s="1">
        <v>50122</v>
      </c>
      <c r="D3285" s="1" t="s">
        <v>0</v>
      </c>
      <c r="E3285" s="11">
        <v>56.525827691569802</v>
      </c>
      <c r="F3285" s="1">
        <v>34</v>
      </c>
      <c r="G3285" s="1">
        <f>IFERROR(VLOOKUP(C3285&amp;"|"&amp;D3285,TaxRates!$C:$D,2,0),55)</f>
        <v>29</v>
      </c>
      <c r="H3285" s="13">
        <f t="shared" si="102"/>
        <v>79.613841819112395</v>
      </c>
      <c r="I3285" s="1" t="str">
        <f t="shared" si="103"/>
        <v>30 to 40</v>
      </c>
    </row>
    <row r="3286" spans="1:9">
      <c r="A3286" s="1" t="s">
        <v>178</v>
      </c>
      <c r="B3286" s="1" t="s">
        <v>210</v>
      </c>
      <c r="C3286" s="1">
        <v>50122</v>
      </c>
      <c r="D3286" s="1" t="s">
        <v>0</v>
      </c>
      <c r="E3286" s="11">
        <v>310.01825139440001</v>
      </c>
      <c r="F3286" s="1">
        <v>34</v>
      </c>
      <c r="G3286" s="1">
        <f>IFERROR(VLOOKUP(C3286&amp;"|"&amp;D3286,TaxRates!$C:$D,2,0),55)</f>
        <v>29</v>
      </c>
      <c r="H3286" s="13">
        <f t="shared" si="102"/>
        <v>436.64542449915496</v>
      </c>
      <c r="I3286" s="1" t="str">
        <f t="shared" si="103"/>
        <v>30 to 40</v>
      </c>
    </row>
    <row r="3287" spans="1:9">
      <c r="A3287" s="1" t="s">
        <v>178</v>
      </c>
      <c r="B3287" s="1" t="s">
        <v>210</v>
      </c>
      <c r="C3287" s="1">
        <v>50122</v>
      </c>
      <c r="D3287" s="1" t="s">
        <v>0</v>
      </c>
      <c r="E3287" s="11">
        <v>60.985743596309099</v>
      </c>
      <c r="F3287" s="1">
        <v>35</v>
      </c>
      <c r="G3287" s="1">
        <f>IFERROR(VLOOKUP(C3287&amp;"|"&amp;D3287,TaxRates!$C:$D,2,0),55)</f>
        <v>29</v>
      </c>
      <c r="H3287" s="13">
        <f t="shared" si="102"/>
        <v>85.895413515928311</v>
      </c>
      <c r="I3287" s="1" t="str">
        <f t="shared" si="103"/>
        <v>30 to 40</v>
      </c>
    </row>
    <row r="3288" spans="1:9">
      <c r="A3288" s="1" t="s">
        <v>178</v>
      </c>
      <c r="B3288" s="1" t="s">
        <v>210</v>
      </c>
      <c r="C3288" s="1">
        <v>50122</v>
      </c>
      <c r="D3288" s="1" t="s">
        <v>0</v>
      </c>
      <c r="E3288" s="11">
        <v>92.699532400056896</v>
      </c>
      <c r="F3288" s="1">
        <v>35</v>
      </c>
      <c r="G3288" s="1">
        <f>IFERROR(VLOOKUP(C3288&amp;"|"&amp;D3288,TaxRates!$C:$D,2,0),55)</f>
        <v>29</v>
      </c>
      <c r="H3288" s="13">
        <f t="shared" si="102"/>
        <v>130.562721690221</v>
      </c>
      <c r="I3288" s="1" t="str">
        <f t="shared" si="103"/>
        <v>30 to 40</v>
      </c>
    </row>
    <row r="3289" spans="1:9">
      <c r="A3289" s="1" t="s">
        <v>178</v>
      </c>
      <c r="B3289" s="1" t="s">
        <v>210</v>
      </c>
      <c r="C3289" s="1">
        <v>50122</v>
      </c>
      <c r="D3289" s="1" t="s">
        <v>0</v>
      </c>
      <c r="E3289" s="11">
        <v>147.87897038453599</v>
      </c>
      <c r="F3289" s="1">
        <v>35</v>
      </c>
      <c r="G3289" s="1">
        <f>IFERROR(VLOOKUP(C3289&amp;"|"&amp;D3289,TaxRates!$C:$D,2,0),55)</f>
        <v>29</v>
      </c>
      <c r="H3289" s="13">
        <f t="shared" si="102"/>
        <v>208.28023997821973</v>
      </c>
      <c r="I3289" s="1" t="str">
        <f t="shared" si="103"/>
        <v>30 to 40</v>
      </c>
    </row>
    <row r="3290" spans="1:9">
      <c r="A3290" s="1" t="s">
        <v>178</v>
      </c>
      <c r="B3290" s="1" t="s">
        <v>210</v>
      </c>
      <c r="C3290" s="1">
        <v>50122</v>
      </c>
      <c r="D3290" s="1" t="s">
        <v>0</v>
      </c>
      <c r="E3290" s="11">
        <v>43.039390614401498</v>
      </c>
      <c r="F3290" s="1">
        <v>35</v>
      </c>
      <c r="G3290" s="1">
        <f>IFERROR(VLOOKUP(C3290&amp;"|"&amp;D3290,TaxRates!$C:$D,2,0),55)</f>
        <v>29</v>
      </c>
      <c r="H3290" s="13">
        <f t="shared" si="102"/>
        <v>60.618860020283805</v>
      </c>
      <c r="I3290" s="1" t="str">
        <f t="shared" si="103"/>
        <v>30 to 40</v>
      </c>
    </row>
    <row r="3291" spans="1:9">
      <c r="A3291" s="1" t="s">
        <v>178</v>
      </c>
      <c r="B3291" s="1" t="s">
        <v>210</v>
      </c>
      <c r="C3291" s="1">
        <v>50122</v>
      </c>
      <c r="D3291" s="1" t="s">
        <v>0</v>
      </c>
      <c r="E3291" s="11">
        <v>405.747160635412</v>
      </c>
      <c r="F3291" s="1">
        <v>35</v>
      </c>
      <c r="G3291" s="1">
        <f>IFERROR(VLOOKUP(C3291&amp;"|"&amp;D3291,TaxRates!$C:$D,2,0),55)</f>
        <v>29</v>
      </c>
      <c r="H3291" s="13">
        <f t="shared" si="102"/>
        <v>571.47487413438319</v>
      </c>
      <c r="I3291" s="1" t="str">
        <f t="shared" si="103"/>
        <v>30 to 40</v>
      </c>
    </row>
    <row r="3292" spans="1:9">
      <c r="A3292" s="1" t="s">
        <v>178</v>
      </c>
      <c r="B3292" s="1" t="s">
        <v>210</v>
      </c>
      <c r="C3292" s="1">
        <v>50122</v>
      </c>
      <c r="D3292" s="1" t="s">
        <v>0</v>
      </c>
      <c r="E3292" s="11">
        <v>184.03915108926799</v>
      </c>
      <c r="F3292" s="1">
        <v>35</v>
      </c>
      <c r="G3292" s="1">
        <f>IFERROR(VLOOKUP(C3292&amp;"|"&amp;D3292,TaxRates!$C:$D,2,0),55)</f>
        <v>29</v>
      </c>
      <c r="H3292" s="13">
        <f t="shared" si="102"/>
        <v>259.21007195671547</v>
      </c>
      <c r="I3292" s="1" t="str">
        <f t="shared" si="103"/>
        <v>30 to 40</v>
      </c>
    </row>
    <row r="3293" spans="1:9">
      <c r="A3293" s="1" t="s">
        <v>178</v>
      </c>
      <c r="B3293" s="1" t="s">
        <v>210</v>
      </c>
      <c r="C3293" s="1">
        <v>50122</v>
      </c>
      <c r="D3293" s="1" t="s">
        <v>0</v>
      </c>
      <c r="E3293" s="11">
        <v>471.518898893646</v>
      </c>
      <c r="F3293" s="1">
        <v>36</v>
      </c>
      <c r="G3293" s="1">
        <f>IFERROR(VLOOKUP(C3293&amp;"|"&amp;D3293,TaxRates!$C:$D,2,0),55)</f>
        <v>29</v>
      </c>
      <c r="H3293" s="13">
        <f t="shared" si="102"/>
        <v>664.11112520231836</v>
      </c>
      <c r="I3293" s="1" t="str">
        <f t="shared" si="103"/>
        <v>30 to 40</v>
      </c>
    </row>
    <row r="3294" spans="1:9">
      <c r="A3294" s="1" t="s">
        <v>178</v>
      </c>
      <c r="B3294" s="1" t="s">
        <v>210</v>
      </c>
      <c r="C3294" s="1">
        <v>50122</v>
      </c>
      <c r="D3294" s="1" t="s">
        <v>0</v>
      </c>
      <c r="E3294" s="11">
        <v>214.81527563271999</v>
      </c>
      <c r="F3294" s="1">
        <v>36</v>
      </c>
      <c r="G3294" s="1">
        <f>IFERROR(VLOOKUP(C3294&amp;"|"&amp;D3294,TaxRates!$C:$D,2,0),55)</f>
        <v>29</v>
      </c>
      <c r="H3294" s="13">
        <f t="shared" si="102"/>
        <v>302.55672624326758</v>
      </c>
      <c r="I3294" s="1" t="str">
        <f t="shared" si="103"/>
        <v>30 to 40</v>
      </c>
    </row>
    <row r="3295" spans="1:9">
      <c r="A3295" s="1" t="s">
        <v>178</v>
      </c>
      <c r="B3295" s="1" t="s">
        <v>210</v>
      </c>
      <c r="C3295" s="1">
        <v>50122</v>
      </c>
      <c r="D3295" s="1" t="s">
        <v>0</v>
      </c>
      <c r="E3295" s="11">
        <v>403.320353295063</v>
      </c>
      <c r="F3295" s="1">
        <v>36</v>
      </c>
      <c r="G3295" s="1">
        <f>IFERROR(VLOOKUP(C3295&amp;"|"&amp;D3295,TaxRates!$C:$D,2,0),55)</f>
        <v>29</v>
      </c>
      <c r="H3295" s="13">
        <f t="shared" si="102"/>
        <v>568.05683562684931</v>
      </c>
      <c r="I3295" s="1" t="str">
        <f t="shared" si="103"/>
        <v>30 to 40</v>
      </c>
    </row>
    <row r="3296" spans="1:9">
      <c r="A3296" s="1" t="s">
        <v>178</v>
      </c>
      <c r="B3296" s="1" t="s">
        <v>210</v>
      </c>
      <c r="C3296" s="1">
        <v>50122</v>
      </c>
      <c r="D3296" s="1" t="s">
        <v>0</v>
      </c>
      <c r="E3296" s="11">
        <v>65.647016890278607</v>
      </c>
      <c r="F3296" s="1">
        <v>36</v>
      </c>
      <c r="G3296" s="1">
        <f>IFERROR(VLOOKUP(C3296&amp;"|"&amp;D3296,TaxRates!$C:$D,2,0),55)</f>
        <v>29</v>
      </c>
      <c r="H3296" s="13">
        <f t="shared" si="102"/>
        <v>92.460587169406494</v>
      </c>
      <c r="I3296" s="1" t="str">
        <f t="shared" si="103"/>
        <v>30 to 40</v>
      </c>
    </row>
    <row r="3297" spans="1:9">
      <c r="A3297" s="1" t="s">
        <v>178</v>
      </c>
      <c r="B3297" s="1" t="s">
        <v>210</v>
      </c>
      <c r="C3297" s="1">
        <v>50122</v>
      </c>
      <c r="D3297" s="1" t="s">
        <v>0</v>
      </c>
      <c r="E3297" s="11">
        <v>49.705221798169603</v>
      </c>
      <c r="F3297" s="1">
        <v>36</v>
      </c>
      <c r="G3297" s="1">
        <f>IFERROR(VLOOKUP(C3297&amp;"|"&amp;D3297,TaxRates!$C:$D,2,0),55)</f>
        <v>29</v>
      </c>
      <c r="H3297" s="13">
        <f t="shared" si="102"/>
        <v>70.007354645309306</v>
      </c>
      <c r="I3297" s="1" t="str">
        <f t="shared" si="103"/>
        <v>30 to 40</v>
      </c>
    </row>
    <row r="3298" spans="1:9">
      <c r="A3298" s="1" t="s">
        <v>178</v>
      </c>
      <c r="B3298" s="1" t="s">
        <v>210</v>
      </c>
      <c r="C3298" s="1">
        <v>50122</v>
      </c>
      <c r="D3298" s="1" t="s">
        <v>0</v>
      </c>
      <c r="E3298" s="11">
        <v>318.84491784468298</v>
      </c>
      <c r="F3298" s="1">
        <v>36</v>
      </c>
      <c r="G3298" s="1">
        <f>IFERROR(VLOOKUP(C3298&amp;"|"&amp;D3298,TaxRates!$C:$D,2,0),55)</f>
        <v>29</v>
      </c>
      <c r="H3298" s="13">
        <f t="shared" si="102"/>
        <v>449.07734907701831</v>
      </c>
      <c r="I3298" s="1" t="str">
        <f t="shared" si="103"/>
        <v>30 to 40</v>
      </c>
    </row>
    <row r="3299" spans="1:9">
      <c r="A3299" s="1" t="s">
        <v>178</v>
      </c>
      <c r="B3299" s="1" t="s">
        <v>210</v>
      </c>
      <c r="C3299" s="1">
        <v>50122</v>
      </c>
      <c r="D3299" s="1" t="s">
        <v>0</v>
      </c>
      <c r="E3299" s="11">
        <v>100.355621192054</v>
      </c>
      <c r="F3299" s="1">
        <v>36</v>
      </c>
      <c r="G3299" s="1">
        <f>IFERROR(VLOOKUP(C3299&amp;"|"&amp;D3299,TaxRates!$C:$D,2,0),55)</f>
        <v>29</v>
      </c>
      <c r="H3299" s="13">
        <f t="shared" si="102"/>
        <v>141.34594534092113</v>
      </c>
      <c r="I3299" s="1" t="str">
        <f t="shared" si="103"/>
        <v>30 to 40</v>
      </c>
    </row>
    <row r="3300" spans="1:9">
      <c r="A3300" s="1" t="s">
        <v>178</v>
      </c>
      <c r="B3300" s="1" t="s">
        <v>210</v>
      </c>
      <c r="C3300" s="1">
        <v>50122</v>
      </c>
      <c r="D3300" s="1" t="s">
        <v>0</v>
      </c>
      <c r="E3300" s="11">
        <v>400.81690993344102</v>
      </c>
      <c r="F3300" s="1">
        <v>36</v>
      </c>
      <c r="G3300" s="1">
        <f>IFERROR(VLOOKUP(C3300&amp;"|"&amp;D3300,TaxRates!$C:$D,2,0),55)</f>
        <v>29</v>
      </c>
      <c r="H3300" s="13">
        <f t="shared" si="102"/>
        <v>564.53085906118451</v>
      </c>
      <c r="I3300" s="1" t="str">
        <f t="shared" si="103"/>
        <v>30 to 40</v>
      </c>
    </row>
    <row r="3301" spans="1:9">
      <c r="A3301" s="1" t="s">
        <v>178</v>
      </c>
      <c r="B3301" s="1" t="s">
        <v>210</v>
      </c>
      <c r="C3301" s="1">
        <v>50122</v>
      </c>
      <c r="D3301" s="1" t="s">
        <v>0</v>
      </c>
      <c r="E3301" s="11">
        <v>108.170992694934</v>
      </c>
      <c r="F3301" s="1">
        <v>37</v>
      </c>
      <c r="G3301" s="1">
        <f>IFERROR(VLOOKUP(C3301&amp;"|"&amp;D3301,TaxRates!$C:$D,2,0),55)</f>
        <v>29</v>
      </c>
      <c r="H3301" s="13">
        <f t="shared" si="102"/>
        <v>152.35351083793523</v>
      </c>
      <c r="I3301" s="1" t="str">
        <f t="shared" si="103"/>
        <v>30 to 40</v>
      </c>
    </row>
    <row r="3302" spans="1:9">
      <c r="A3302" s="1" t="s">
        <v>178</v>
      </c>
      <c r="B3302" s="1" t="s">
        <v>210</v>
      </c>
      <c r="C3302" s="1">
        <v>50122</v>
      </c>
      <c r="D3302" s="1" t="s">
        <v>0</v>
      </c>
      <c r="E3302" s="11">
        <v>275.44488713016699</v>
      </c>
      <c r="F3302" s="1">
        <v>37</v>
      </c>
      <c r="G3302" s="1">
        <f>IFERROR(VLOOKUP(C3302&amp;"|"&amp;D3302,TaxRates!$C:$D,2,0),55)</f>
        <v>29</v>
      </c>
      <c r="H3302" s="13">
        <f t="shared" si="102"/>
        <v>387.95054525375633</v>
      </c>
      <c r="I3302" s="1" t="str">
        <f t="shared" si="103"/>
        <v>30 to 40</v>
      </c>
    </row>
    <row r="3303" spans="1:9">
      <c r="A3303" s="1" t="s">
        <v>178</v>
      </c>
      <c r="B3303" s="1" t="s">
        <v>210</v>
      </c>
      <c r="C3303" s="1">
        <v>50122</v>
      </c>
      <c r="D3303" s="1" t="s">
        <v>0</v>
      </c>
      <c r="E3303" s="11">
        <v>316.01990372712498</v>
      </c>
      <c r="F3303" s="1">
        <v>37</v>
      </c>
      <c r="G3303" s="1">
        <f>IFERROR(VLOOKUP(C3303&amp;"|"&amp;D3303,TaxRates!$C:$D,2,0),55)</f>
        <v>29</v>
      </c>
      <c r="H3303" s="13">
        <f t="shared" si="102"/>
        <v>445.09845595369717</v>
      </c>
      <c r="I3303" s="1" t="str">
        <f t="shared" si="103"/>
        <v>30 to 40</v>
      </c>
    </row>
    <row r="3304" spans="1:9">
      <c r="A3304" s="1" t="s">
        <v>178</v>
      </c>
      <c r="B3304" s="1" t="s">
        <v>210</v>
      </c>
      <c r="C3304" s="1">
        <v>50122</v>
      </c>
      <c r="D3304" s="1" t="s">
        <v>0</v>
      </c>
      <c r="E3304" s="11">
        <v>178.250877482444</v>
      </c>
      <c r="F3304" s="1">
        <v>37</v>
      </c>
      <c r="G3304" s="1">
        <f>IFERROR(VLOOKUP(C3304&amp;"|"&amp;D3304,TaxRates!$C:$D,2,0),55)</f>
        <v>29</v>
      </c>
      <c r="H3304" s="13">
        <f t="shared" si="102"/>
        <v>251.05757391893522</v>
      </c>
      <c r="I3304" s="1" t="str">
        <f t="shared" si="103"/>
        <v>30 to 40</v>
      </c>
    </row>
    <row r="3305" spans="1:9">
      <c r="A3305" s="1" t="s">
        <v>178</v>
      </c>
      <c r="B3305" s="1" t="s">
        <v>210</v>
      </c>
      <c r="C3305" s="1">
        <v>50122</v>
      </c>
      <c r="D3305" s="1" t="s">
        <v>0</v>
      </c>
      <c r="E3305" s="11">
        <v>187.349526674895</v>
      </c>
      <c r="F3305" s="1">
        <v>37</v>
      </c>
      <c r="G3305" s="1">
        <f>IFERROR(VLOOKUP(C3305&amp;"|"&amp;D3305,TaxRates!$C:$D,2,0),55)</f>
        <v>29</v>
      </c>
      <c r="H3305" s="13">
        <f t="shared" si="102"/>
        <v>263.87257278154226</v>
      </c>
      <c r="I3305" s="1" t="str">
        <f t="shared" si="103"/>
        <v>30 to 40</v>
      </c>
    </row>
    <row r="3306" spans="1:9">
      <c r="A3306" s="1" t="s">
        <v>178</v>
      </c>
      <c r="B3306" s="1" t="s">
        <v>210</v>
      </c>
      <c r="C3306" s="1">
        <v>50122</v>
      </c>
      <c r="D3306" s="1" t="s">
        <v>0</v>
      </c>
      <c r="E3306" s="11">
        <v>164.91620978073999</v>
      </c>
      <c r="F3306" s="1">
        <v>38</v>
      </c>
      <c r="G3306" s="1">
        <f>IFERROR(VLOOKUP(C3306&amp;"|"&amp;D3306,TaxRates!$C:$D,2,0),55)</f>
        <v>29</v>
      </c>
      <c r="H3306" s="13">
        <f t="shared" si="102"/>
        <v>232.27635180385914</v>
      </c>
      <c r="I3306" s="1" t="str">
        <f t="shared" si="103"/>
        <v>30 to 40</v>
      </c>
    </row>
    <row r="3307" spans="1:9">
      <c r="A3307" s="1" t="s">
        <v>178</v>
      </c>
      <c r="B3307" s="1" t="s">
        <v>210</v>
      </c>
      <c r="C3307" s="1">
        <v>50122</v>
      </c>
      <c r="D3307" s="1" t="s">
        <v>0</v>
      </c>
      <c r="E3307" s="11">
        <v>243.364447557971</v>
      </c>
      <c r="F3307" s="1">
        <v>38</v>
      </c>
      <c r="G3307" s="1">
        <f>IFERROR(VLOOKUP(C3307&amp;"|"&amp;D3307,TaxRates!$C:$D,2,0),55)</f>
        <v>29</v>
      </c>
      <c r="H3307" s="13">
        <f t="shared" si="102"/>
        <v>342.76682754643804</v>
      </c>
      <c r="I3307" s="1" t="str">
        <f t="shared" si="103"/>
        <v>30 to 40</v>
      </c>
    </row>
    <row r="3308" spans="1:9">
      <c r="A3308" s="1" t="s">
        <v>178</v>
      </c>
      <c r="B3308" s="1" t="s">
        <v>210</v>
      </c>
      <c r="C3308" s="1">
        <v>50122</v>
      </c>
      <c r="D3308" s="1" t="s">
        <v>0</v>
      </c>
      <c r="E3308" s="11">
        <v>52.859320007080598</v>
      </c>
      <c r="F3308" s="1">
        <v>38</v>
      </c>
      <c r="G3308" s="1">
        <f>IFERROR(VLOOKUP(C3308&amp;"|"&amp;D3308,TaxRates!$C:$D,2,0),55)</f>
        <v>29</v>
      </c>
      <c r="H3308" s="13">
        <f t="shared" si="102"/>
        <v>74.449746488845918</v>
      </c>
      <c r="I3308" s="1" t="str">
        <f t="shared" si="103"/>
        <v>30 to 40</v>
      </c>
    </row>
    <row r="3309" spans="1:9">
      <c r="A3309" s="1" t="s">
        <v>178</v>
      </c>
      <c r="B3309" s="1" t="s">
        <v>210</v>
      </c>
      <c r="C3309" s="1">
        <v>50122</v>
      </c>
      <c r="D3309" s="1" t="s">
        <v>0</v>
      </c>
      <c r="E3309" s="11">
        <v>247.37957400590301</v>
      </c>
      <c r="F3309" s="1">
        <v>38</v>
      </c>
      <c r="G3309" s="1">
        <f>IFERROR(VLOOKUP(C3309&amp;"|"&amp;D3309,TaxRates!$C:$D,2,0),55)</f>
        <v>29</v>
      </c>
      <c r="H3309" s="13">
        <f t="shared" si="102"/>
        <v>348.42193521958171</v>
      </c>
      <c r="I3309" s="1" t="str">
        <f t="shared" si="103"/>
        <v>30 to 40</v>
      </c>
    </row>
    <row r="3310" spans="1:9">
      <c r="A3310" s="1" t="s">
        <v>178</v>
      </c>
      <c r="B3310" s="1" t="s">
        <v>210</v>
      </c>
      <c r="C3310" s="1">
        <v>50122</v>
      </c>
      <c r="D3310" s="1" t="s">
        <v>0</v>
      </c>
      <c r="E3310" s="11">
        <v>160.567491240202</v>
      </c>
      <c r="F3310" s="1">
        <v>39</v>
      </c>
      <c r="G3310" s="1">
        <f>IFERROR(VLOOKUP(C3310&amp;"|"&amp;D3310,TaxRates!$C:$D,2,0),55)</f>
        <v>29</v>
      </c>
      <c r="H3310" s="13">
        <f t="shared" si="102"/>
        <v>226.15139611296058</v>
      </c>
      <c r="I3310" s="1" t="str">
        <f t="shared" si="103"/>
        <v>30 to 40</v>
      </c>
    </row>
    <row r="3311" spans="1:9">
      <c r="A3311" s="1" t="s">
        <v>178</v>
      </c>
      <c r="B3311" s="1" t="s">
        <v>210</v>
      </c>
      <c r="C3311" s="1">
        <v>50122</v>
      </c>
      <c r="D3311" s="1" t="s">
        <v>0</v>
      </c>
      <c r="E3311" s="11">
        <v>399.58171759055102</v>
      </c>
      <c r="F3311" s="1">
        <v>39</v>
      </c>
      <c r="G3311" s="1">
        <f>IFERROR(VLOOKUP(C3311&amp;"|"&amp;D3311,TaxRates!$C:$D,2,0),55)</f>
        <v>29</v>
      </c>
      <c r="H3311" s="13">
        <f t="shared" si="102"/>
        <v>562.79115153598741</v>
      </c>
      <c r="I3311" s="1" t="str">
        <f t="shared" si="103"/>
        <v>30 to 40</v>
      </c>
    </row>
    <row r="3312" spans="1:9">
      <c r="A3312" s="1" t="s">
        <v>178</v>
      </c>
      <c r="B3312" s="1" t="s">
        <v>210</v>
      </c>
      <c r="C3312" s="1">
        <v>50122</v>
      </c>
      <c r="D3312" s="1" t="s">
        <v>0</v>
      </c>
      <c r="E3312" s="11">
        <v>114.74666385367399</v>
      </c>
      <c r="F3312" s="1">
        <v>39</v>
      </c>
      <c r="G3312" s="1">
        <f>IFERROR(VLOOKUP(C3312&amp;"|"&amp;D3312,TaxRates!$C:$D,2,0),55)</f>
        <v>29</v>
      </c>
      <c r="H3312" s="13">
        <f t="shared" si="102"/>
        <v>161.61501951221689</v>
      </c>
      <c r="I3312" s="1" t="str">
        <f t="shared" si="103"/>
        <v>30 to 40</v>
      </c>
    </row>
    <row r="3313" spans="1:9">
      <c r="A3313" s="1" t="s">
        <v>178</v>
      </c>
      <c r="B3313" s="1" t="s">
        <v>210</v>
      </c>
      <c r="C3313" s="1">
        <v>50122</v>
      </c>
      <c r="D3313" s="1" t="s">
        <v>0</v>
      </c>
      <c r="E3313" s="11">
        <v>415.87814211443902</v>
      </c>
      <c r="F3313" s="1">
        <v>39</v>
      </c>
      <c r="G3313" s="1">
        <f>IFERROR(VLOOKUP(C3313&amp;"|"&amp;D3313,TaxRates!$C:$D,2,0),55)</f>
        <v>29</v>
      </c>
      <c r="H3313" s="13">
        <f t="shared" si="102"/>
        <v>585.74386213301273</v>
      </c>
      <c r="I3313" s="1" t="str">
        <f t="shared" si="103"/>
        <v>30 to 40</v>
      </c>
    </row>
    <row r="3314" spans="1:9">
      <c r="A3314" s="1" t="s">
        <v>178</v>
      </c>
      <c r="B3314" s="1" t="s">
        <v>210</v>
      </c>
      <c r="C3314" s="1">
        <v>50122</v>
      </c>
      <c r="D3314" s="1" t="s">
        <v>0</v>
      </c>
      <c r="E3314" s="11">
        <v>200.55195967322399</v>
      </c>
      <c r="F3314" s="1">
        <v>40</v>
      </c>
      <c r="G3314" s="1">
        <f>IFERROR(VLOOKUP(C3314&amp;"|"&amp;D3314,TaxRates!$C:$D,2,0),55)</f>
        <v>29</v>
      </c>
      <c r="H3314" s="13">
        <f t="shared" si="102"/>
        <v>282.46754883552677</v>
      </c>
      <c r="I3314" s="1" t="str">
        <f t="shared" si="103"/>
        <v>40 to 50</v>
      </c>
    </row>
    <row r="3315" spans="1:9">
      <c r="A3315" s="1" t="s">
        <v>178</v>
      </c>
      <c r="B3315" s="1" t="s">
        <v>210</v>
      </c>
      <c r="C3315" s="1">
        <v>50122</v>
      </c>
      <c r="D3315" s="1" t="s">
        <v>0</v>
      </c>
      <c r="E3315" s="11">
        <v>196.93654266958399</v>
      </c>
      <c r="F3315" s="1">
        <v>40</v>
      </c>
      <c r="G3315" s="1">
        <f>IFERROR(VLOOKUP(C3315&amp;"|"&amp;D3315,TaxRates!$C:$D,2,0),55)</f>
        <v>29</v>
      </c>
      <c r="H3315" s="13">
        <f t="shared" si="102"/>
        <v>277.3754122106817</v>
      </c>
      <c r="I3315" s="1" t="str">
        <f t="shared" si="103"/>
        <v>40 to 50</v>
      </c>
    </row>
    <row r="3316" spans="1:9">
      <c r="A3316" s="1" t="s">
        <v>178</v>
      </c>
      <c r="B3316" s="1" t="s">
        <v>210</v>
      </c>
      <c r="C3316" s="1">
        <v>50122</v>
      </c>
      <c r="D3316" s="1" t="s">
        <v>0</v>
      </c>
      <c r="E3316" s="11">
        <v>32.773169097831698</v>
      </c>
      <c r="F3316" s="1">
        <v>40</v>
      </c>
      <c r="G3316" s="1">
        <f>IFERROR(VLOOKUP(C3316&amp;"|"&amp;D3316,TaxRates!$C:$D,2,0),55)</f>
        <v>29</v>
      </c>
      <c r="H3316" s="13">
        <f t="shared" si="102"/>
        <v>46.159393095537602</v>
      </c>
      <c r="I3316" s="1" t="str">
        <f t="shared" si="103"/>
        <v>40 to 50</v>
      </c>
    </row>
    <row r="3317" spans="1:9">
      <c r="A3317" s="1" t="s">
        <v>178</v>
      </c>
      <c r="B3317" s="1" t="s">
        <v>210</v>
      </c>
      <c r="C3317" s="1">
        <v>50122</v>
      </c>
      <c r="D3317" s="1" t="s">
        <v>0</v>
      </c>
      <c r="E3317" s="11">
        <v>193.71782977607</v>
      </c>
      <c r="F3317" s="1">
        <v>41</v>
      </c>
      <c r="G3317" s="1">
        <f>IFERROR(VLOOKUP(C3317&amp;"|"&amp;D3317,TaxRates!$C:$D,2,0),55)</f>
        <v>29</v>
      </c>
      <c r="H3317" s="13">
        <f t="shared" si="102"/>
        <v>272.84201376911267</v>
      </c>
      <c r="I3317" s="1" t="str">
        <f t="shared" si="103"/>
        <v>40 to 50</v>
      </c>
    </row>
    <row r="3318" spans="1:9">
      <c r="A3318" s="1" t="s">
        <v>178</v>
      </c>
      <c r="B3318" s="1" t="s">
        <v>210</v>
      </c>
      <c r="C3318" s="1">
        <v>50122</v>
      </c>
      <c r="D3318" s="1" t="s">
        <v>0</v>
      </c>
      <c r="E3318" s="11">
        <v>352.12148041558999</v>
      </c>
      <c r="F3318" s="1">
        <v>41</v>
      </c>
      <c r="G3318" s="1">
        <f>IFERROR(VLOOKUP(C3318&amp;"|"&amp;D3318,TaxRates!$C:$D,2,0),55)</f>
        <v>29</v>
      </c>
      <c r="H3318" s="13">
        <f t="shared" si="102"/>
        <v>495.94574706421128</v>
      </c>
      <c r="I3318" s="1" t="str">
        <f t="shared" si="103"/>
        <v>40 to 50</v>
      </c>
    </row>
    <row r="3319" spans="1:9">
      <c r="A3319" s="1" t="s">
        <v>178</v>
      </c>
      <c r="B3319" s="1" t="s">
        <v>210</v>
      </c>
      <c r="C3319" s="1">
        <v>50122</v>
      </c>
      <c r="D3319" s="1" t="s">
        <v>0</v>
      </c>
      <c r="E3319" s="11">
        <v>32.304336967683902</v>
      </c>
      <c r="F3319" s="1">
        <v>41</v>
      </c>
      <c r="G3319" s="1">
        <f>IFERROR(VLOOKUP(C3319&amp;"|"&amp;D3319,TaxRates!$C:$D,2,0),55)</f>
        <v>29</v>
      </c>
      <c r="H3319" s="13">
        <f t="shared" si="102"/>
        <v>45.499066151667471</v>
      </c>
      <c r="I3319" s="1" t="str">
        <f t="shared" si="103"/>
        <v>40 to 50</v>
      </c>
    </row>
    <row r="3320" spans="1:9">
      <c r="A3320" s="1" t="s">
        <v>178</v>
      </c>
      <c r="B3320" s="1" t="s">
        <v>210</v>
      </c>
      <c r="C3320" s="1">
        <v>50122</v>
      </c>
      <c r="D3320" s="1" t="s">
        <v>0</v>
      </c>
      <c r="E3320" s="11">
        <v>222.27301236965499</v>
      </c>
      <c r="F3320" s="1">
        <v>41</v>
      </c>
      <c r="G3320" s="1">
        <f>IFERROR(VLOOKUP(C3320&amp;"|"&amp;D3320,TaxRates!$C:$D,2,0),55)</f>
        <v>29</v>
      </c>
      <c r="H3320" s="13">
        <f t="shared" si="102"/>
        <v>313.060580802331</v>
      </c>
      <c r="I3320" s="1" t="str">
        <f t="shared" si="103"/>
        <v>40 to 50</v>
      </c>
    </row>
    <row r="3321" spans="1:9">
      <c r="A3321" s="1" t="s">
        <v>178</v>
      </c>
      <c r="B3321" s="1" t="s">
        <v>210</v>
      </c>
      <c r="C3321" s="1">
        <v>50122</v>
      </c>
      <c r="D3321" s="1" t="s">
        <v>0</v>
      </c>
      <c r="E3321" s="11">
        <v>92.047374885684604</v>
      </c>
      <c r="F3321" s="1">
        <v>41</v>
      </c>
      <c r="G3321" s="1">
        <f>IFERROR(VLOOKUP(C3321&amp;"|"&amp;D3321,TaxRates!$C:$D,2,0),55)</f>
        <v>29</v>
      </c>
      <c r="H3321" s="13">
        <f t="shared" si="102"/>
        <v>129.64418997983748</v>
      </c>
      <c r="I3321" s="1" t="str">
        <f t="shared" si="103"/>
        <v>40 to 50</v>
      </c>
    </row>
    <row r="3322" spans="1:9">
      <c r="A3322" s="1" t="s">
        <v>178</v>
      </c>
      <c r="B3322" s="1" t="s">
        <v>210</v>
      </c>
      <c r="C3322" s="1">
        <v>50122</v>
      </c>
      <c r="D3322" s="1" t="s">
        <v>0</v>
      </c>
      <c r="E3322" s="11">
        <v>214.57034089806001</v>
      </c>
      <c r="F3322" s="1">
        <v>41</v>
      </c>
      <c r="G3322" s="1">
        <f>IFERROR(VLOOKUP(C3322&amp;"|"&amp;D3322,TaxRates!$C:$D,2,0),55)</f>
        <v>29</v>
      </c>
      <c r="H3322" s="13">
        <f t="shared" si="102"/>
        <v>302.21174774374651</v>
      </c>
      <c r="I3322" s="1" t="str">
        <f t="shared" si="103"/>
        <v>40 to 50</v>
      </c>
    </row>
    <row r="3323" spans="1:9">
      <c r="A3323" s="1" t="s">
        <v>178</v>
      </c>
      <c r="B3323" s="1" t="s">
        <v>210</v>
      </c>
      <c r="C3323" s="1">
        <v>50122</v>
      </c>
      <c r="D3323" s="1" t="s">
        <v>0</v>
      </c>
      <c r="E3323" s="11">
        <v>298.31998814696198</v>
      </c>
      <c r="F3323" s="1">
        <v>41</v>
      </c>
      <c r="G3323" s="1">
        <f>IFERROR(VLOOKUP(C3323&amp;"|"&amp;D3323,TaxRates!$C:$D,2,0),55)</f>
        <v>29</v>
      </c>
      <c r="H3323" s="13">
        <f t="shared" si="102"/>
        <v>420.16899739008733</v>
      </c>
      <c r="I3323" s="1" t="str">
        <f t="shared" si="103"/>
        <v>40 to 50</v>
      </c>
    </row>
    <row r="3324" spans="1:9">
      <c r="A3324" s="1" t="s">
        <v>178</v>
      </c>
      <c r="B3324" s="1" t="s">
        <v>210</v>
      </c>
      <c r="C3324" s="1">
        <v>50122</v>
      </c>
      <c r="D3324" s="1" t="s">
        <v>0</v>
      </c>
      <c r="E3324" s="11">
        <v>209.60102085190999</v>
      </c>
      <c r="F3324" s="1">
        <v>41</v>
      </c>
      <c r="G3324" s="1">
        <f>IFERROR(VLOOKUP(C3324&amp;"|"&amp;D3324,TaxRates!$C:$D,2,0),55)</f>
        <v>29</v>
      </c>
      <c r="H3324" s="13">
        <f t="shared" si="102"/>
        <v>295.21270542522535</v>
      </c>
      <c r="I3324" s="1" t="str">
        <f t="shared" si="103"/>
        <v>40 to 50</v>
      </c>
    </row>
    <row r="3325" spans="1:9">
      <c r="A3325" s="1" t="s">
        <v>178</v>
      </c>
      <c r="B3325" s="1" t="s">
        <v>210</v>
      </c>
      <c r="C3325" s="1">
        <v>50122</v>
      </c>
      <c r="D3325" s="1" t="s">
        <v>0</v>
      </c>
      <c r="E3325" s="11">
        <v>230.48659064974399</v>
      </c>
      <c r="F3325" s="1">
        <v>41</v>
      </c>
      <c r="G3325" s="1">
        <f>IFERROR(VLOOKUP(C3325&amp;"|"&amp;D3325,TaxRates!$C:$D,2,0),55)</f>
        <v>29</v>
      </c>
      <c r="H3325" s="13">
        <f t="shared" si="102"/>
        <v>324.62900091513239</v>
      </c>
      <c r="I3325" s="1" t="str">
        <f t="shared" si="103"/>
        <v>40 to 50</v>
      </c>
    </row>
    <row r="3326" spans="1:9">
      <c r="A3326" s="1" t="s">
        <v>178</v>
      </c>
      <c r="B3326" s="1" t="s">
        <v>210</v>
      </c>
      <c r="C3326" s="1">
        <v>50122</v>
      </c>
      <c r="D3326" s="1" t="s">
        <v>0</v>
      </c>
      <c r="E3326" s="11">
        <v>263.53775315808002</v>
      </c>
      <c r="F3326" s="1">
        <v>42</v>
      </c>
      <c r="G3326" s="1">
        <f>IFERROR(VLOOKUP(C3326&amp;"|"&amp;D3326,TaxRates!$C:$D,2,0),55)</f>
        <v>29</v>
      </c>
      <c r="H3326" s="13">
        <f t="shared" si="102"/>
        <v>371.17993402546483</v>
      </c>
      <c r="I3326" s="1" t="str">
        <f t="shared" si="103"/>
        <v>40 to 50</v>
      </c>
    </row>
    <row r="3327" spans="1:9">
      <c r="A3327" s="1" t="s">
        <v>178</v>
      </c>
      <c r="B3327" s="1" t="s">
        <v>210</v>
      </c>
      <c r="C3327" s="1">
        <v>50122</v>
      </c>
      <c r="D3327" s="1" t="s">
        <v>0</v>
      </c>
      <c r="E3327" s="11">
        <v>321.54220526011602</v>
      </c>
      <c r="F3327" s="1">
        <v>42</v>
      </c>
      <c r="G3327" s="1">
        <f>IFERROR(VLOOKUP(C3327&amp;"|"&amp;D3327,TaxRates!$C:$D,2,0),55)</f>
        <v>29</v>
      </c>
      <c r="H3327" s="13">
        <f t="shared" si="102"/>
        <v>452.87634543678314</v>
      </c>
      <c r="I3327" s="1" t="str">
        <f t="shared" si="103"/>
        <v>40 to 50</v>
      </c>
    </row>
    <row r="3328" spans="1:9">
      <c r="A3328" s="1" t="s">
        <v>178</v>
      </c>
      <c r="B3328" s="1" t="s">
        <v>210</v>
      </c>
      <c r="C3328" s="1">
        <v>50122</v>
      </c>
      <c r="D3328" s="1" t="s">
        <v>0</v>
      </c>
      <c r="E3328" s="11">
        <v>178.63405758881399</v>
      </c>
      <c r="F3328" s="1">
        <v>42</v>
      </c>
      <c r="G3328" s="1">
        <f>IFERROR(VLOOKUP(C3328&amp;"|"&amp;D3328,TaxRates!$C:$D,2,0),55)</f>
        <v>29</v>
      </c>
      <c r="H3328" s="13">
        <f t="shared" si="102"/>
        <v>251.59726420959717</v>
      </c>
      <c r="I3328" s="1" t="str">
        <f t="shared" si="103"/>
        <v>40 to 50</v>
      </c>
    </row>
    <row r="3329" spans="1:9">
      <c r="A3329" s="1" t="s">
        <v>178</v>
      </c>
      <c r="B3329" s="1" t="s">
        <v>210</v>
      </c>
      <c r="C3329" s="1">
        <v>50122</v>
      </c>
      <c r="D3329" s="1" t="s">
        <v>0</v>
      </c>
      <c r="E3329" s="11">
        <v>456.287865332178</v>
      </c>
      <c r="F3329" s="1">
        <v>42</v>
      </c>
      <c r="G3329" s="1">
        <f>IFERROR(VLOOKUP(C3329&amp;"|"&amp;D3329,TaxRates!$C:$D,2,0),55)</f>
        <v>29</v>
      </c>
      <c r="H3329" s="13">
        <f t="shared" si="102"/>
        <v>642.65896525658877</v>
      </c>
      <c r="I3329" s="1" t="str">
        <f t="shared" si="103"/>
        <v>40 to 50</v>
      </c>
    </row>
    <row r="3330" spans="1:9">
      <c r="A3330" s="1" t="s">
        <v>178</v>
      </c>
      <c r="B3330" s="1" t="s">
        <v>210</v>
      </c>
      <c r="C3330" s="1">
        <v>50122</v>
      </c>
      <c r="D3330" s="1" t="s">
        <v>0</v>
      </c>
      <c r="E3330" s="11">
        <v>272.20513689747901</v>
      </c>
      <c r="F3330" s="1">
        <v>43</v>
      </c>
      <c r="G3330" s="1">
        <f>IFERROR(VLOOKUP(C3330&amp;"|"&amp;D3330,TaxRates!$C:$D,2,0),55)</f>
        <v>29</v>
      </c>
      <c r="H3330" s="13">
        <f t="shared" si="102"/>
        <v>383.38751675701269</v>
      </c>
      <c r="I3330" s="1" t="str">
        <f t="shared" si="103"/>
        <v>40 to 50</v>
      </c>
    </row>
    <row r="3331" spans="1:9">
      <c r="A3331" s="1" t="s">
        <v>178</v>
      </c>
      <c r="B3331" s="1" t="s">
        <v>210</v>
      </c>
      <c r="C3331" s="1">
        <v>50122</v>
      </c>
      <c r="D3331" s="1" t="s">
        <v>0</v>
      </c>
      <c r="E3331" s="11">
        <v>111.31607490134201</v>
      </c>
      <c r="F3331" s="1">
        <v>43</v>
      </c>
      <c r="G3331" s="1">
        <f>IFERROR(VLOOKUP(C3331&amp;"|"&amp;D3331,TaxRates!$C:$D,2,0),55)</f>
        <v>29</v>
      </c>
      <c r="H3331" s="13">
        <f t="shared" ref="H3331:H3394" si="104">E3331/(1-(G3331*0.01))</f>
        <v>156.78320408639721</v>
      </c>
      <c r="I3331" s="1" t="str">
        <f t="shared" ref="I3331:I3394" si="105">VLOOKUP(F3331,$M$4:$N$9,2, 1)</f>
        <v>40 to 50</v>
      </c>
    </row>
    <row r="3332" spans="1:9">
      <c r="A3332" s="1" t="s">
        <v>178</v>
      </c>
      <c r="B3332" s="1" t="s">
        <v>210</v>
      </c>
      <c r="C3332" s="1">
        <v>50122</v>
      </c>
      <c r="D3332" s="1" t="s">
        <v>0</v>
      </c>
      <c r="E3332" s="11">
        <v>161.91388094729299</v>
      </c>
      <c r="F3332" s="1">
        <v>43</v>
      </c>
      <c r="G3332" s="1">
        <f>IFERROR(VLOOKUP(C3332&amp;"|"&amp;D3332,TaxRates!$C:$D,2,0),55)</f>
        <v>29</v>
      </c>
      <c r="H3332" s="13">
        <f t="shared" si="104"/>
        <v>228.04771964407465</v>
      </c>
      <c r="I3332" s="1" t="str">
        <f t="shared" si="105"/>
        <v>40 to 50</v>
      </c>
    </row>
    <row r="3333" spans="1:9">
      <c r="A3333" s="1" t="s">
        <v>178</v>
      </c>
      <c r="B3333" s="1" t="s">
        <v>210</v>
      </c>
      <c r="C3333" s="1">
        <v>50122</v>
      </c>
      <c r="D3333" s="1" t="s">
        <v>0</v>
      </c>
      <c r="E3333" s="11">
        <v>52.887870681672901</v>
      </c>
      <c r="F3333" s="1">
        <v>44</v>
      </c>
      <c r="G3333" s="1">
        <f>IFERROR(VLOOKUP(C3333&amp;"|"&amp;D3333,TaxRates!$C:$D,2,0),55)</f>
        <v>29</v>
      </c>
      <c r="H3333" s="13">
        <f t="shared" si="104"/>
        <v>74.489958706581561</v>
      </c>
      <c r="I3333" s="1" t="str">
        <f t="shared" si="105"/>
        <v>40 to 50</v>
      </c>
    </row>
    <row r="3334" spans="1:9">
      <c r="A3334" s="1" t="s">
        <v>178</v>
      </c>
      <c r="B3334" s="1" t="s">
        <v>210</v>
      </c>
      <c r="C3334" s="1">
        <v>50122</v>
      </c>
      <c r="D3334" s="1" t="s">
        <v>0</v>
      </c>
      <c r="E3334" s="11">
        <v>439.92983145785502</v>
      </c>
      <c r="F3334" s="1">
        <v>44</v>
      </c>
      <c r="G3334" s="1">
        <f>IFERROR(VLOOKUP(C3334&amp;"|"&amp;D3334,TaxRates!$C:$D,2,0),55)</f>
        <v>29</v>
      </c>
      <c r="H3334" s="13">
        <f t="shared" si="104"/>
        <v>619.61948092655643</v>
      </c>
      <c r="I3334" s="1" t="str">
        <f t="shared" si="105"/>
        <v>40 to 50</v>
      </c>
    </row>
    <row r="3335" spans="1:9">
      <c r="A3335" s="1" t="s">
        <v>178</v>
      </c>
      <c r="B3335" s="1" t="s">
        <v>210</v>
      </c>
      <c r="C3335" s="1">
        <v>50122</v>
      </c>
      <c r="D3335" s="1" t="s">
        <v>0</v>
      </c>
      <c r="E3335" s="11">
        <v>43.4030360486828</v>
      </c>
      <c r="F3335" s="1">
        <v>44</v>
      </c>
      <c r="G3335" s="1">
        <f>IFERROR(VLOOKUP(C3335&amp;"|"&amp;D3335,TaxRates!$C:$D,2,0),55)</f>
        <v>29</v>
      </c>
      <c r="H3335" s="13">
        <f t="shared" si="104"/>
        <v>61.13103668828564</v>
      </c>
      <c r="I3335" s="1" t="str">
        <f t="shared" si="105"/>
        <v>40 to 50</v>
      </c>
    </row>
    <row r="3336" spans="1:9">
      <c r="A3336" s="1" t="s">
        <v>178</v>
      </c>
      <c r="B3336" s="1" t="s">
        <v>210</v>
      </c>
      <c r="C3336" s="1">
        <v>50122</v>
      </c>
      <c r="D3336" s="1" t="s">
        <v>0</v>
      </c>
      <c r="E3336" s="11">
        <v>770.80660464258006</v>
      </c>
      <c r="F3336" s="1">
        <v>44</v>
      </c>
      <c r="G3336" s="1">
        <f>IFERROR(VLOOKUP(C3336&amp;"|"&amp;D3336,TaxRates!$C:$D,2,0),55)</f>
        <v>29</v>
      </c>
      <c r="H3336" s="13">
        <f t="shared" si="104"/>
        <v>1085.6431051303946</v>
      </c>
      <c r="I3336" s="1" t="str">
        <f t="shared" si="105"/>
        <v>40 to 50</v>
      </c>
    </row>
    <row r="3337" spans="1:9">
      <c r="A3337" s="1" t="s">
        <v>178</v>
      </c>
      <c r="B3337" s="1" t="s">
        <v>210</v>
      </c>
      <c r="C3337" s="1">
        <v>50122</v>
      </c>
      <c r="D3337" s="1" t="s">
        <v>0</v>
      </c>
      <c r="E3337" s="11">
        <v>185.49824082764499</v>
      </c>
      <c r="F3337" s="1">
        <v>44</v>
      </c>
      <c r="G3337" s="1">
        <f>IFERROR(VLOOKUP(C3337&amp;"|"&amp;D3337,TaxRates!$C:$D,2,0),55)</f>
        <v>29</v>
      </c>
      <c r="H3337" s="13">
        <f t="shared" si="104"/>
        <v>261.26512792626056</v>
      </c>
      <c r="I3337" s="1" t="str">
        <f t="shared" si="105"/>
        <v>40 to 50</v>
      </c>
    </row>
    <row r="3338" spans="1:9">
      <c r="A3338" s="1" t="s">
        <v>178</v>
      </c>
      <c r="B3338" s="1" t="s">
        <v>210</v>
      </c>
      <c r="C3338" s="1">
        <v>50122</v>
      </c>
      <c r="D3338" s="1" t="s">
        <v>0</v>
      </c>
      <c r="E3338" s="11">
        <v>185.49824082764499</v>
      </c>
      <c r="F3338" s="1">
        <v>44</v>
      </c>
      <c r="G3338" s="1">
        <f>IFERROR(VLOOKUP(C3338&amp;"|"&amp;D3338,TaxRates!$C:$D,2,0),55)</f>
        <v>29</v>
      </c>
      <c r="H3338" s="13">
        <f t="shared" si="104"/>
        <v>261.26512792626056</v>
      </c>
      <c r="I3338" s="1" t="str">
        <f t="shared" si="105"/>
        <v>40 to 50</v>
      </c>
    </row>
    <row r="3339" spans="1:9">
      <c r="A3339" s="1" t="s">
        <v>178</v>
      </c>
      <c r="B3339" s="1" t="s">
        <v>210</v>
      </c>
      <c r="C3339" s="1">
        <v>50122</v>
      </c>
      <c r="D3339" s="1" t="s">
        <v>0</v>
      </c>
      <c r="E3339" s="11">
        <v>218.63655802684201</v>
      </c>
      <c r="F3339" s="1">
        <v>44</v>
      </c>
      <c r="G3339" s="1">
        <f>IFERROR(VLOOKUP(C3339&amp;"|"&amp;D3339,TaxRates!$C:$D,2,0),55)</f>
        <v>29</v>
      </c>
      <c r="H3339" s="13">
        <f t="shared" si="104"/>
        <v>307.93881412231269</v>
      </c>
      <c r="I3339" s="1" t="str">
        <f t="shared" si="105"/>
        <v>40 to 50</v>
      </c>
    </row>
    <row r="3340" spans="1:9">
      <c r="A3340" s="1" t="s">
        <v>178</v>
      </c>
      <c r="B3340" s="1" t="s">
        <v>210</v>
      </c>
      <c r="C3340" s="1">
        <v>50122</v>
      </c>
      <c r="D3340" s="1" t="s">
        <v>0</v>
      </c>
      <c r="E3340" s="11">
        <v>600.09761325376405</v>
      </c>
      <c r="F3340" s="1">
        <v>45</v>
      </c>
      <c r="G3340" s="1">
        <f>IFERROR(VLOOKUP(C3340&amp;"|"&amp;D3340,TaxRates!$C:$D,2,0),55)</f>
        <v>29</v>
      </c>
      <c r="H3340" s="13">
        <f t="shared" si="104"/>
        <v>845.20790599121699</v>
      </c>
      <c r="I3340" s="1" t="str">
        <f t="shared" si="105"/>
        <v>40 to 50</v>
      </c>
    </row>
    <row r="3341" spans="1:9">
      <c r="A3341" s="1" t="s">
        <v>178</v>
      </c>
      <c r="B3341" s="1" t="s">
        <v>210</v>
      </c>
      <c r="C3341" s="1">
        <v>50122</v>
      </c>
      <c r="D3341" s="1" t="s">
        <v>0</v>
      </c>
      <c r="E3341" s="11">
        <v>220.02652507936301</v>
      </c>
      <c r="F3341" s="1">
        <v>45</v>
      </c>
      <c r="G3341" s="1">
        <f>IFERROR(VLOOKUP(C3341&amp;"|"&amp;D3341,TaxRates!$C:$D,2,0),55)</f>
        <v>29</v>
      </c>
      <c r="H3341" s="13">
        <f t="shared" si="104"/>
        <v>309.89651419628592</v>
      </c>
      <c r="I3341" s="1" t="str">
        <f t="shared" si="105"/>
        <v>40 to 50</v>
      </c>
    </row>
    <row r="3342" spans="1:9">
      <c r="A3342" s="1" t="s">
        <v>178</v>
      </c>
      <c r="B3342" s="1" t="s">
        <v>210</v>
      </c>
      <c r="C3342" s="1">
        <v>50122</v>
      </c>
      <c r="D3342" s="1" t="s">
        <v>0</v>
      </c>
      <c r="E3342" s="11">
        <v>277.64178640669297</v>
      </c>
      <c r="F3342" s="1">
        <v>45</v>
      </c>
      <c r="G3342" s="1">
        <f>IFERROR(VLOOKUP(C3342&amp;"|"&amp;D3342,TaxRates!$C:$D,2,0),55)</f>
        <v>29</v>
      </c>
      <c r="H3342" s="13">
        <f t="shared" si="104"/>
        <v>391.0447695868915</v>
      </c>
      <c r="I3342" s="1" t="str">
        <f t="shared" si="105"/>
        <v>40 to 50</v>
      </c>
    </row>
    <row r="3343" spans="1:9">
      <c r="A3343" s="1" t="s">
        <v>178</v>
      </c>
      <c r="B3343" s="1" t="s">
        <v>210</v>
      </c>
      <c r="C3343" s="1">
        <v>50122</v>
      </c>
      <c r="D3343" s="1" t="s">
        <v>0</v>
      </c>
      <c r="E3343" s="11">
        <v>183.99557374383801</v>
      </c>
      <c r="F3343" s="1">
        <v>45</v>
      </c>
      <c r="G3343" s="1">
        <f>IFERROR(VLOOKUP(C3343&amp;"|"&amp;D3343,TaxRates!$C:$D,2,0),55)</f>
        <v>29</v>
      </c>
      <c r="H3343" s="13">
        <f t="shared" si="104"/>
        <v>259.14869541385639</v>
      </c>
      <c r="I3343" s="1" t="str">
        <f t="shared" si="105"/>
        <v>40 to 50</v>
      </c>
    </row>
    <row r="3344" spans="1:9">
      <c r="A3344" s="1" t="s">
        <v>178</v>
      </c>
      <c r="B3344" s="1" t="s">
        <v>210</v>
      </c>
      <c r="C3344" s="1">
        <v>50122</v>
      </c>
      <c r="D3344" s="1" t="s">
        <v>0</v>
      </c>
      <c r="E3344" s="11">
        <v>43.251266673218304</v>
      </c>
      <c r="F3344" s="1">
        <v>45</v>
      </c>
      <c r="G3344" s="1">
        <f>IFERROR(VLOOKUP(C3344&amp;"|"&amp;D3344,TaxRates!$C:$D,2,0),55)</f>
        <v>29</v>
      </c>
      <c r="H3344" s="13">
        <f t="shared" si="104"/>
        <v>60.917277004532828</v>
      </c>
      <c r="I3344" s="1" t="str">
        <f t="shared" si="105"/>
        <v>40 to 50</v>
      </c>
    </row>
    <row r="3345" spans="1:9">
      <c r="A3345" s="1" t="s">
        <v>178</v>
      </c>
      <c r="B3345" s="1" t="s">
        <v>210</v>
      </c>
      <c r="C3345" s="1">
        <v>50122</v>
      </c>
      <c r="D3345" s="1" t="s">
        <v>0</v>
      </c>
      <c r="E3345" s="11">
        <v>212.971503120889</v>
      </c>
      <c r="F3345" s="1">
        <v>45</v>
      </c>
      <c r="G3345" s="1">
        <f>IFERROR(VLOOKUP(C3345&amp;"|"&amp;D3345,TaxRates!$C:$D,2,0),55)</f>
        <v>29</v>
      </c>
      <c r="H3345" s="13">
        <f t="shared" si="104"/>
        <v>299.95986355054788</v>
      </c>
      <c r="I3345" s="1" t="str">
        <f t="shared" si="105"/>
        <v>40 to 50</v>
      </c>
    </row>
    <row r="3346" spans="1:9">
      <c r="A3346" s="1" t="s">
        <v>178</v>
      </c>
      <c r="B3346" s="1" t="s">
        <v>210</v>
      </c>
      <c r="C3346" s="1">
        <v>50122</v>
      </c>
      <c r="D3346" s="1" t="s">
        <v>0</v>
      </c>
      <c r="E3346" s="11">
        <v>101.221157432327</v>
      </c>
      <c r="F3346" s="1">
        <v>45</v>
      </c>
      <c r="G3346" s="1">
        <f>IFERROR(VLOOKUP(C3346&amp;"|"&amp;D3346,TaxRates!$C:$D,2,0),55)</f>
        <v>29</v>
      </c>
      <c r="H3346" s="13">
        <f t="shared" si="104"/>
        <v>142.56501046806622</v>
      </c>
      <c r="I3346" s="1" t="str">
        <f t="shared" si="105"/>
        <v>40 to 50</v>
      </c>
    </row>
    <row r="3347" spans="1:9">
      <c r="A3347" s="1" t="s">
        <v>178</v>
      </c>
      <c r="B3347" s="1" t="s">
        <v>210</v>
      </c>
      <c r="C3347" s="1">
        <v>50122</v>
      </c>
      <c r="D3347" s="1" t="s">
        <v>0</v>
      </c>
      <c r="E3347" s="11">
        <v>2870.51187152076</v>
      </c>
      <c r="F3347" s="1">
        <v>45</v>
      </c>
      <c r="G3347" s="1">
        <f>IFERROR(VLOOKUP(C3347&amp;"|"&amp;D3347,TaxRates!$C:$D,2,0),55)</f>
        <v>29</v>
      </c>
      <c r="H3347" s="13">
        <f t="shared" si="104"/>
        <v>4042.9744669306483</v>
      </c>
      <c r="I3347" s="1" t="str">
        <f t="shared" si="105"/>
        <v>40 to 50</v>
      </c>
    </row>
    <row r="3348" spans="1:9">
      <c r="A3348" s="1" t="s">
        <v>178</v>
      </c>
      <c r="B3348" s="1" t="s">
        <v>210</v>
      </c>
      <c r="C3348" s="1">
        <v>50122</v>
      </c>
      <c r="D3348" s="1" t="s">
        <v>0</v>
      </c>
      <c r="E3348" s="11">
        <v>253.489418368663</v>
      </c>
      <c r="F3348" s="1">
        <v>46</v>
      </c>
      <c r="G3348" s="1">
        <f>IFERROR(VLOOKUP(C3348&amp;"|"&amp;D3348,TaxRates!$C:$D,2,0),55)</f>
        <v>29</v>
      </c>
      <c r="H3348" s="13">
        <f t="shared" si="104"/>
        <v>357.02734981501834</v>
      </c>
      <c r="I3348" s="1" t="str">
        <f t="shared" si="105"/>
        <v>40 to 50</v>
      </c>
    </row>
    <row r="3349" spans="1:9">
      <c r="A3349" s="1" t="s">
        <v>178</v>
      </c>
      <c r="B3349" s="1" t="s">
        <v>210</v>
      </c>
      <c r="C3349" s="1">
        <v>50122</v>
      </c>
      <c r="D3349" s="1" t="s">
        <v>0</v>
      </c>
      <c r="E3349" s="11">
        <v>153.77844135556199</v>
      </c>
      <c r="F3349" s="1">
        <v>46</v>
      </c>
      <c r="G3349" s="1">
        <f>IFERROR(VLOOKUP(C3349&amp;"|"&amp;D3349,TaxRates!$C:$D,2,0),55)</f>
        <v>29</v>
      </c>
      <c r="H3349" s="13">
        <f t="shared" si="104"/>
        <v>216.58935402191833</v>
      </c>
      <c r="I3349" s="1" t="str">
        <f t="shared" si="105"/>
        <v>40 to 50</v>
      </c>
    </row>
    <row r="3350" spans="1:9">
      <c r="A3350" s="1" t="s">
        <v>178</v>
      </c>
      <c r="B3350" s="1" t="s">
        <v>210</v>
      </c>
      <c r="C3350" s="1">
        <v>50122</v>
      </c>
      <c r="D3350" s="1" t="s">
        <v>0</v>
      </c>
      <c r="E3350" s="11">
        <v>34.610930941327801</v>
      </c>
      <c r="F3350" s="1">
        <v>46</v>
      </c>
      <c r="G3350" s="1">
        <f>IFERROR(VLOOKUP(C3350&amp;"|"&amp;D3350,TaxRates!$C:$D,2,0),55)</f>
        <v>29</v>
      </c>
      <c r="H3350" s="13">
        <f t="shared" si="104"/>
        <v>48.747790058208174</v>
      </c>
      <c r="I3350" s="1" t="str">
        <f t="shared" si="105"/>
        <v>40 to 50</v>
      </c>
    </row>
    <row r="3351" spans="1:9">
      <c r="A3351" s="1" t="s">
        <v>178</v>
      </c>
      <c r="B3351" s="1" t="s">
        <v>210</v>
      </c>
      <c r="C3351" s="1">
        <v>50122</v>
      </c>
      <c r="D3351" s="1" t="s">
        <v>0</v>
      </c>
      <c r="E3351" s="11">
        <v>142.514448895344</v>
      </c>
      <c r="F3351" s="1">
        <v>46</v>
      </c>
      <c r="G3351" s="1">
        <f>IFERROR(VLOOKUP(C3351&amp;"|"&amp;D3351,TaxRates!$C:$D,2,0),55)</f>
        <v>29</v>
      </c>
      <c r="H3351" s="13">
        <f t="shared" si="104"/>
        <v>200.72457590893524</v>
      </c>
      <c r="I3351" s="1" t="str">
        <f t="shared" si="105"/>
        <v>40 to 50</v>
      </c>
    </row>
    <row r="3352" spans="1:9">
      <c r="A3352" s="1" t="s">
        <v>178</v>
      </c>
      <c r="B3352" s="1" t="s">
        <v>210</v>
      </c>
      <c r="C3352" s="1">
        <v>50122</v>
      </c>
      <c r="D3352" s="1" t="s">
        <v>0</v>
      </c>
      <c r="E3352" s="11">
        <v>178.21331080534799</v>
      </c>
      <c r="F3352" s="1">
        <v>46</v>
      </c>
      <c r="G3352" s="1">
        <f>IFERROR(VLOOKUP(C3352&amp;"|"&amp;D3352,TaxRates!$C:$D,2,0),55)</f>
        <v>29</v>
      </c>
      <c r="H3352" s="13">
        <f t="shared" si="104"/>
        <v>251.00466310612393</v>
      </c>
      <c r="I3352" s="1" t="str">
        <f t="shared" si="105"/>
        <v>40 to 50</v>
      </c>
    </row>
    <row r="3353" spans="1:9">
      <c r="A3353" s="1" t="s">
        <v>178</v>
      </c>
      <c r="B3353" s="1" t="s">
        <v>210</v>
      </c>
      <c r="C3353" s="1">
        <v>50122</v>
      </c>
      <c r="D3353" s="1" t="s">
        <v>0</v>
      </c>
      <c r="E3353" s="11">
        <v>215.25705975535999</v>
      </c>
      <c r="F3353" s="1">
        <v>46</v>
      </c>
      <c r="G3353" s="1">
        <f>IFERROR(VLOOKUP(C3353&amp;"|"&amp;D3353,TaxRates!$C:$D,2,0),55)</f>
        <v>29</v>
      </c>
      <c r="H3353" s="13">
        <f t="shared" si="104"/>
        <v>303.17895740191551</v>
      </c>
      <c r="I3353" s="1" t="str">
        <f t="shared" si="105"/>
        <v>40 to 50</v>
      </c>
    </row>
    <row r="3354" spans="1:9">
      <c r="A3354" s="1" t="s">
        <v>178</v>
      </c>
      <c r="B3354" s="1" t="s">
        <v>210</v>
      </c>
      <c r="C3354" s="1">
        <v>50122</v>
      </c>
      <c r="D3354" s="1" t="s">
        <v>0</v>
      </c>
      <c r="E3354" s="11">
        <v>161.07238738036099</v>
      </c>
      <c r="F3354" s="1">
        <v>47</v>
      </c>
      <c r="G3354" s="1">
        <f>IFERROR(VLOOKUP(C3354&amp;"|"&amp;D3354,TaxRates!$C:$D,2,0),55)</f>
        <v>29</v>
      </c>
      <c r="H3354" s="13">
        <f t="shared" si="104"/>
        <v>226.86251743712816</v>
      </c>
      <c r="I3354" s="1" t="str">
        <f t="shared" si="105"/>
        <v>40 to 50</v>
      </c>
    </row>
    <row r="3355" spans="1:9">
      <c r="A3355" s="1" t="s">
        <v>178</v>
      </c>
      <c r="B3355" s="1" t="s">
        <v>210</v>
      </c>
      <c r="C3355" s="1">
        <v>50122</v>
      </c>
      <c r="D3355" s="1" t="s">
        <v>0</v>
      </c>
      <c r="E3355" s="11">
        <v>545.84832619416204</v>
      </c>
      <c r="F3355" s="1">
        <v>47</v>
      </c>
      <c r="G3355" s="1">
        <f>IFERROR(VLOOKUP(C3355&amp;"|"&amp;D3355,TaxRates!$C:$D,2,0),55)</f>
        <v>29</v>
      </c>
      <c r="H3355" s="13">
        <f t="shared" si="104"/>
        <v>768.80045942839729</v>
      </c>
      <c r="I3355" s="1" t="str">
        <f t="shared" si="105"/>
        <v>40 to 50</v>
      </c>
    </row>
    <row r="3356" spans="1:9">
      <c r="A3356" s="1" t="s">
        <v>178</v>
      </c>
      <c r="B3356" s="1" t="s">
        <v>210</v>
      </c>
      <c r="C3356" s="1">
        <v>50122</v>
      </c>
      <c r="D3356" s="1" t="s">
        <v>0</v>
      </c>
      <c r="E3356" s="11">
        <v>197.81109491236001</v>
      </c>
      <c r="F3356" s="1">
        <v>47</v>
      </c>
      <c r="G3356" s="1">
        <f>IFERROR(VLOOKUP(C3356&amp;"|"&amp;D3356,TaxRates!$C:$D,2,0),55)</f>
        <v>29</v>
      </c>
      <c r="H3356" s="13">
        <f t="shared" si="104"/>
        <v>278.60717593290144</v>
      </c>
      <c r="I3356" s="1" t="str">
        <f t="shared" si="105"/>
        <v>40 to 50</v>
      </c>
    </row>
    <row r="3357" spans="1:9">
      <c r="A3357" s="1" t="s">
        <v>178</v>
      </c>
      <c r="B3357" s="1" t="s">
        <v>210</v>
      </c>
      <c r="C3357" s="1">
        <v>50122</v>
      </c>
      <c r="D3357" s="1" t="s">
        <v>0</v>
      </c>
      <c r="E3357" s="11">
        <v>184.09625243845301</v>
      </c>
      <c r="F3357" s="1">
        <v>47</v>
      </c>
      <c r="G3357" s="1">
        <f>IFERROR(VLOOKUP(C3357&amp;"|"&amp;D3357,TaxRates!$C:$D,2,0),55)</f>
        <v>29</v>
      </c>
      <c r="H3357" s="13">
        <f t="shared" si="104"/>
        <v>259.29049639218732</v>
      </c>
      <c r="I3357" s="1" t="str">
        <f t="shared" si="105"/>
        <v>40 to 50</v>
      </c>
    </row>
    <row r="3358" spans="1:9">
      <c r="A3358" s="1" t="s">
        <v>178</v>
      </c>
      <c r="B3358" s="1" t="s">
        <v>210</v>
      </c>
      <c r="C3358" s="1">
        <v>50122</v>
      </c>
      <c r="D3358" s="1" t="s">
        <v>0</v>
      </c>
      <c r="E3358" s="11">
        <v>92.275780282423298</v>
      </c>
      <c r="F3358" s="1">
        <v>47</v>
      </c>
      <c r="G3358" s="1">
        <f>IFERROR(VLOOKUP(C3358&amp;"|"&amp;D3358,TaxRates!$C:$D,2,0),55)</f>
        <v>29</v>
      </c>
      <c r="H3358" s="13">
        <f t="shared" si="104"/>
        <v>129.96588772172296</v>
      </c>
      <c r="I3358" s="1" t="str">
        <f t="shared" si="105"/>
        <v>40 to 50</v>
      </c>
    </row>
    <row r="3359" spans="1:9">
      <c r="A3359" s="1" t="s">
        <v>178</v>
      </c>
      <c r="B3359" s="1" t="s">
        <v>210</v>
      </c>
      <c r="C3359" s="1">
        <v>50122</v>
      </c>
      <c r="D3359" s="1" t="s">
        <v>0</v>
      </c>
      <c r="E3359" s="11">
        <v>48.570708149895303</v>
      </c>
      <c r="F3359" s="1">
        <v>48</v>
      </c>
      <c r="G3359" s="1">
        <f>IFERROR(VLOOKUP(C3359&amp;"|"&amp;D3359,TaxRates!$C:$D,2,0),55)</f>
        <v>29</v>
      </c>
      <c r="H3359" s="13">
        <f t="shared" si="104"/>
        <v>68.409448098444088</v>
      </c>
      <c r="I3359" s="1" t="str">
        <f t="shared" si="105"/>
        <v>40 to 50</v>
      </c>
    </row>
    <row r="3360" spans="1:9">
      <c r="A3360" s="1" t="s">
        <v>178</v>
      </c>
      <c r="B3360" s="1" t="s">
        <v>210</v>
      </c>
      <c r="C3360" s="1">
        <v>50122</v>
      </c>
      <c r="D3360" s="1" t="s">
        <v>0</v>
      </c>
      <c r="E3360" s="11">
        <v>230.09289187378701</v>
      </c>
      <c r="F3360" s="1">
        <v>48</v>
      </c>
      <c r="G3360" s="1">
        <f>IFERROR(VLOOKUP(C3360&amp;"|"&amp;D3360,TaxRates!$C:$D,2,0),55)</f>
        <v>29</v>
      </c>
      <c r="H3360" s="13">
        <f t="shared" si="104"/>
        <v>324.07449559688314</v>
      </c>
      <c r="I3360" s="1" t="str">
        <f t="shared" si="105"/>
        <v>40 to 50</v>
      </c>
    </row>
    <row r="3361" spans="1:9">
      <c r="A3361" s="1" t="s">
        <v>178</v>
      </c>
      <c r="B3361" s="1" t="s">
        <v>210</v>
      </c>
      <c r="C3361" s="1">
        <v>50122</v>
      </c>
      <c r="D3361" s="1" t="s">
        <v>0</v>
      </c>
      <c r="E3361" s="11">
        <v>554.091957815927</v>
      </c>
      <c r="F3361" s="1">
        <v>49</v>
      </c>
      <c r="G3361" s="1">
        <f>IFERROR(VLOOKUP(C3361&amp;"|"&amp;D3361,TaxRates!$C:$D,2,0),55)</f>
        <v>29</v>
      </c>
      <c r="H3361" s="13">
        <f t="shared" si="104"/>
        <v>780.41120819144658</v>
      </c>
      <c r="I3361" s="1" t="str">
        <f t="shared" si="105"/>
        <v>40 to 50</v>
      </c>
    </row>
    <row r="3362" spans="1:9">
      <c r="A3362" s="1" t="s">
        <v>178</v>
      </c>
      <c r="B3362" s="1" t="s">
        <v>210</v>
      </c>
      <c r="C3362" s="1">
        <v>50122</v>
      </c>
      <c r="D3362" s="1" t="s">
        <v>0</v>
      </c>
      <c r="E3362" s="11">
        <v>304.02862039834503</v>
      </c>
      <c r="F3362" s="1">
        <v>49</v>
      </c>
      <c r="G3362" s="1">
        <f>IFERROR(VLOOKUP(C3362&amp;"|"&amp;D3362,TaxRates!$C:$D,2,0),55)</f>
        <v>29</v>
      </c>
      <c r="H3362" s="13">
        <f t="shared" si="104"/>
        <v>428.20932450471133</v>
      </c>
      <c r="I3362" s="1" t="str">
        <f t="shared" si="105"/>
        <v>40 to 50</v>
      </c>
    </row>
    <row r="3363" spans="1:9">
      <c r="A3363" s="1" t="s">
        <v>178</v>
      </c>
      <c r="B3363" s="1" t="s">
        <v>210</v>
      </c>
      <c r="C3363" s="1">
        <v>50122</v>
      </c>
      <c r="D3363" s="1" t="s">
        <v>0</v>
      </c>
      <c r="E3363" s="11">
        <v>100.58853459004401</v>
      </c>
      <c r="F3363" s="1">
        <v>49</v>
      </c>
      <c r="G3363" s="1">
        <f>IFERROR(VLOOKUP(C3363&amp;"|"&amp;D3363,TaxRates!$C:$D,2,0),55)</f>
        <v>29</v>
      </c>
      <c r="H3363" s="13">
        <f t="shared" si="104"/>
        <v>141.67399238034369</v>
      </c>
      <c r="I3363" s="1" t="str">
        <f t="shared" si="105"/>
        <v>40 to 50</v>
      </c>
    </row>
    <row r="3364" spans="1:9">
      <c r="A3364" s="1" t="s">
        <v>178</v>
      </c>
      <c r="B3364" s="1" t="s">
        <v>210</v>
      </c>
      <c r="C3364" s="1">
        <v>50122</v>
      </c>
      <c r="D3364" s="1" t="s">
        <v>0</v>
      </c>
      <c r="E3364" s="11">
        <v>100.58853459004401</v>
      </c>
      <c r="F3364" s="1">
        <v>49</v>
      </c>
      <c r="G3364" s="1">
        <f>IFERROR(VLOOKUP(C3364&amp;"|"&amp;D3364,TaxRates!$C:$D,2,0),55)</f>
        <v>29</v>
      </c>
      <c r="H3364" s="13">
        <f t="shared" si="104"/>
        <v>141.67399238034369</v>
      </c>
      <c r="I3364" s="1" t="str">
        <f t="shared" si="105"/>
        <v>40 to 50</v>
      </c>
    </row>
    <row r="3365" spans="1:9">
      <c r="A3365" s="1" t="s">
        <v>178</v>
      </c>
      <c r="B3365" s="1" t="s">
        <v>210</v>
      </c>
      <c r="C3365" s="1">
        <v>50122</v>
      </c>
      <c r="D3365" s="1" t="s">
        <v>0</v>
      </c>
      <c r="E3365" s="11">
        <v>76.640529275410898</v>
      </c>
      <c r="F3365" s="1">
        <v>49</v>
      </c>
      <c r="G3365" s="1">
        <f>IFERROR(VLOOKUP(C3365&amp;"|"&amp;D3365,TaxRates!$C:$D,2,0),55)</f>
        <v>29</v>
      </c>
      <c r="H3365" s="13">
        <f t="shared" si="104"/>
        <v>107.9444074301562</v>
      </c>
      <c r="I3365" s="1" t="str">
        <f t="shared" si="105"/>
        <v>40 to 50</v>
      </c>
    </row>
    <row r="3366" spans="1:9">
      <c r="A3366" s="1" t="s">
        <v>178</v>
      </c>
      <c r="B3366" s="1" t="s">
        <v>210</v>
      </c>
      <c r="C3366" s="1">
        <v>50122</v>
      </c>
      <c r="D3366" s="1" t="s">
        <v>0</v>
      </c>
      <c r="E3366" s="11">
        <v>141.91488472890501</v>
      </c>
      <c r="F3366" s="1">
        <v>50</v>
      </c>
      <c r="G3366" s="1">
        <f>IFERROR(VLOOKUP(C3366&amp;"|"&amp;D3366,TaxRates!$C:$D,2,0),55)</f>
        <v>29</v>
      </c>
      <c r="H3366" s="13">
        <f t="shared" si="104"/>
        <v>199.88011933648593</v>
      </c>
      <c r="I3366" s="1" t="str">
        <f t="shared" si="105"/>
        <v>50 to 60</v>
      </c>
    </row>
    <row r="3367" spans="1:9">
      <c r="A3367" s="1" t="s">
        <v>178</v>
      </c>
      <c r="B3367" s="1" t="s">
        <v>210</v>
      </c>
      <c r="C3367" s="1">
        <v>50122</v>
      </c>
      <c r="D3367" s="1" t="s">
        <v>0</v>
      </c>
      <c r="E3367" s="11">
        <v>189.19780718797799</v>
      </c>
      <c r="F3367" s="1">
        <v>50</v>
      </c>
      <c r="G3367" s="1">
        <f>IFERROR(VLOOKUP(C3367&amp;"|"&amp;D3367,TaxRates!$C:$D,2,0),55)</f>
        <v>29</v>
      </c>
      <c r="H3367" s="13">
        <f t="shared" si="104"/>
        <v>266.47578477180002</v>
      </c>
      <c r="I3367" s="1" t="str">
        <f t="shared" si="105"/>
        <v>50 to 60</v>
      </c>
    </row>
    <row r="3368" spans="1:9">
      <c r="A3368" s="1" t="s">
        <v>178</v>
      </c>
      <c r="B3368" s="1" t="s">
        <v>210</v>
      </c>
      <c r="C3368" s="1">
        <v>50122</v>
      </c>
      <c r="D3368" s="1" t="s">
        <v>0</v>
      </c>
      <c r="E3368" s="11">
        <v>90.416981099753997</v>
      </c>
      <c r="F3368" s="1">
        <v>50</v>
      </c>
      <c r="G3368" s="1">
        <f>IFERROR(VLOOKUP(C3368&amp;"|"&amp;D3368,TaxRates!$C:$D,2,0),55)</f>
        <v>29</v>
      </c>
      <c r="H3368" s="13">
        <f t="shared" si="104"/>
        <v>127.34786070387888</v>
      </c>
      <c r="I3368" s="1" t="str">
        <f t="shared" si="105"/>
        <v>50 to 60</v>
      </c>
    </row>
    <row r="3369" spans="1:9">
      <c r="A3369" s="1" t="s">
        <v>178</v>
      </c>
      <c r="B3369" s="1" t="s">
        <v>210</v>
      </c>
      <c r="C3369" s="1">
        <v>50122</v>
      </c>
      <c r="D3369" s="1" t="s">
        <v>0</v>
      </c>
      <c r="E3369" s="11">
        <v>88.199044484054795</v>
      </c>
      <c r="F3369" s="1">
        <v>51</v>
      </c>
      <c r="G3369" s="1">
        <f>IFERROR(VLOOKUP(C3369&amp;"|"&amp;D3369,TaxRates!$C:$D,2,0),55)</f>
        <v>29</v>
      </c>
      <c r="H3369" s="13">
        <f t="shared" si="104"/>
        <v>124.22400631557014</v>
      </c>
      <c r="I3369" s="1" t="str">
        <f t="shared" si="105"/>
        <v>50 to 60</v>
      </c>
    </row>
    <row r="3370" spans="1:9">
      <c r="A3370" s="1" t="s">
        <v>178</v>
      </c>
      <c r="B3370" s="1" t="s">
        <v>210</v>
      </c>
      <c r="C3370" s="1">
        <v>50122</v>
      </c>
      <c r="D3370" s="1" t="s">
        <v>0</v>
      </c>
      <c r="E3370" s="11">
        <v>92.005300207337996</v>
      </c>
      <c r="F3370" s="1">
        <v>52</v>
      </c>
      <c r="G3370" s="1">
        <f>IFERROR(VLOOKUP(C3370&amp;"|"&amp;D3370,TaxRates!$C:$D,2,0),55)</f>
        <v>29</v>
      </c>
      <c r="H3370" s="13">
        <f t="shared" si="104"/>
        <v>129.58492986949014</v>
      </c>
      <c r="I3370" s="1" t="str">
        <f t="shared" si="105"/>
        <v>50 to 60</v>
      </c>
    </row>
    <row r="3371" spans="1:9">
      <c r="A3371" s="1" t="s">
        <v>178</v>
      </c>
      <c r="B3371" s="1" t="s">
        <v>210</v>
      </c>
      <c r="C3371" s="1">
        <v>50122</v>
      </c>
      <c r="D3371" s="1" t="s">
        <v>0</v>
      </c>
      <c r="E3371" s="11">
        <v>63.253268225773901</v>
      </c>
      <c r="F3371" s="1">
        <v>52</v>
      </c>
      <c r="G3371" s="1">
        <f>IFERROR(VLOOKUP(C3371&amp;"|"&amp;D3371,TaxRates!$C:$D,2,0),55)</f>
        <v>29</v>
      </c>
      <c r="H3371" s="13">
        <f t="shared" si="104"/>
        <v>89.089110177146338</v>
      </c>
      <c r="I3371" s="1" t="str">
        <f t="shared" si="105"/>
        <v>50 to 60</v>
      </c>
    </row>
    <row r="3372" spans="1:9">
      <c r="A3372" s="1" t="s">
        <v>178</v>
      </c>
      <c r="B3372" s="1" t="s">
        <v>210</v>
      </c>
      <c r="C3372" s="1">
        <v>50122</v>
      </c>
      <c r="D3372" s="1" t="s">
        <v>0</v>
      </c>
      <c r="E3372" s="11">
        <v>148.08784110918501</v>
      </c>
      <c r="F3372" s="1">
        <v>53</v>
      </c>
      <c r="G3372" s="1">
        <f>IFERROR(VLOOKUP(C3372&amp;"|"&amp;D3372,TaxRates!$C:$D,2,0),55)</f>
        <v>29</v>
      </c>
      <c r="H3372" s="13">
        <f t="shared" si="104"/>
        <v>208.57442409744368</v>
      </c>
      <c r="I3372" s="1" t="str">
        <f t="shared" si="105"/>
        <v>50 to 60</v>
      </c>
    </row>
    <row r="3373" spans="1:9">
      <c r="A3373" s="1" t="s">
        <v>178</v>
      </c>
      <c r="B3373" s="1" t="s">
        <v>210</v>
      </c>
      <c r="C3373" s="1">
        <v>50122</v>
      </c>
      <c r="D3373" s="1" t="s">
        <v>0</v>
      </c>
      <c r="E3373" s="11">
        <v>50.086899237456599</v>
      </c>
      <c r="F3373" s="1">
        <v>54</v>
      </c>
      <c r="G3373" s="1">
        <f>IFERROR(VLOOKUP(C3373&amp;"|"&amp;D3373,TaxRates!$C:$D,2,0),55)</f>
        <v>29</v>
      </c>
      <c r="H3373" s="13">
        <f t="shared" si="104"/>
        <v>70.54492850346</v>
      </c>
      <c r="I3373" s="1" t="str">
        <f t="shared" si="105"/>
        <v>50 to 60</v>
      </c>
    </row>
    <row r="3374" spans="1:9">
      <c r="A3374" s="1" t="s">
        <v>178</v>
      </c>
      <c r="B3374" s="1" t="s">
        <v>210</v>
      </c>
      <c r="C3374" s="1">
        <v>50122</v>
      </c>
      <c r="D3374" s="1" t="s">
        <v>0</v>
      </c>
      <c r="E3374" s="11">
        <v>251.403716456338</v>
      </c>
      <c r="F3374" s="1">
        <v>54</v>
      </c>
      <c r="G3374" s="1">
        <f>IFERROR(VLOOKUP(C3374&amp;"|"&amp;D3374,TaxRates!$C:$D,2,0),55)</f>
        <v>29</v>
      </c>
      <c r="H3374" s="13">
        <f t="shared" si="104"/>
        <v>354.08974148780004</v>
      </c>
      <c r="I3374" s="1" t="str">
        <f t="shared" si="105"/>
        <v>50 to 60</v>
      </c>
    </row>
    <row r="3375" spans="1:9">
      <c r="A3375" s="1" t="s">
        <v>178</v>
      </c>
      <c r="B3375" s="1" t="s">
        <v>210</v>
      </c>
      <c r="C3375" s="1">
        <v>50122</v>
      </c>
      <c r="D3375" s="1" t="s">
        <v>0</v>
      </c>
      <c r="E3375" s="11">
        <v>138.20479969898599</v>
      </c>
      <c r="F3375" s="1">
        <v>55</v>
      </c>
      <c r="G3375" s="1">
        <f>IFERROR(VLOOKUP(C3375&amp;"|"&amp;D3375,TaxRates!$C:$D,2,0),55)</f>
        <v>29</v>
      </c>
      <c r="H3375" s="13">
        <f t="shared" si="104"/>
        <v>194.65464746336056</v>
      </c>
      <c r="I3375" s="1" t="str">
        <f t="shared" si="105"/>
        <v>50 to 60</v>
      </c>
    </row>
    <row r="3376" spans="1:9">
      <c r="A3376" s="1" t="s">
        <v>178</v>
      </c>
      <c r="B3376" s="1" t="s">
        <v>210</v>
      </c>
      <c r="C3376" s="1">
        <v>50122</v>
      </c>
      <c r="D3376" s="1" t="s">
        <v>0</v>
      </c>
      <c r="E3376" s="11">
        <v>263.12602237711701</v>
      </c>
      <c r="F3376" s="1">
        <v>59</v>
      </c>
      <c r="G3376" s="1">
        <f>IFERROR(VLOOKUP(C3376&amp;"|"&amp;D3376,TaxRates!$C:$D,2,0),55)</f>
        <v>29</v>
      </c>
      <c r="H3376" s="13">
        <f t="shared" si="104"/>
        <v>370.60003151706621</v>
      </c>
      <c r="I3376" s="1" t="str">
        <f t="shared" si="105"/>
        <v>50 to 60</v>
      </c>
    </row>
    <row r="3377" spans="1:9">
      <c r="A3377" s="1" t="s">
        <v>178</v>
      </c>
      <c r="B3377" s="1" t="s">
        <v>210</v>
      </c>
      <c r="C3377" s="1">
        <v>50122</v>
      </c>
      <c r="D3377" s="1" t="s">
        <v>0</v>
      </c>
      <c r="E3377" s="11">
        <v>338.25787390038602</v>
      </c>
      <c r="F3377" s="1">
        <v>64</v>
      </c>
      <c r="G3377" s="1">
        <f>IFERROR(VLOOKUP(C3377&amp;"|"&amp;D3377,TaxRates!$C:$D,2,0),55)</f>
        <v>29</v>
      </c>
      <c r="H3377" s="13">
        <f t="shared" si="104"/>
        <v>476.41954070476908</v>
      </c>
      <c r="I3377" s="1" t="str">
        <f t="shared" si="105"/>
        <v>60 to 70</v>
      </c>
    </row>
    <row r="3378" spans="1:9">
      <c r="A3378" s="1" t="s">
        <v>178</v>
      </c>
      <c r="B3378" s="1" t="s">
        <v>211</v>
      </c>
      <c r="C3378" s="1" t="s">
        <v>21</v>
      </c>
      <c r="D3378" s="1" t="s">
        <v>1</v>
      </c>
      <c r="E3378" s="11">
        <v>52.802218657895899</v>
      </c>
      <c r="F3378" s="1">
        <v>24</v>
      </c>
      <c r="G3378" s="1">
        <f>IFERROR(VLOOKUP(C3378&amp;"|"&amp;D3378,TaxRates!$C:$D,2,0),55)</f>
        <v>28</v>
      </c>
      <c r="H3378" s="13">
        <f t="shared" si="104"/>
        <v>73.3364148026332</v>
      </c>
      <c r="I3378" s="1" t="str">
        <f t="shared" si="105"/>
        <v>20 to 30</v>
      </c>
    </row>
    <row r="3379" spans="1:9">
      <c r="A3379" s="1" t="s">
        <v>178</v>
      </c>
      <c r="B3379" s="1" t="s">
        <v>211</v>
      </c>
      <c r="C3379" s="1" t="s">
        <v>21</v>
      </c>
      <c r="D3379" s="1" t="s">
        <v>1</v>
      </c>
      <c r="E3379" s="11">
        <v>46.396348879626402</v>
      </c>
      <c r="F3379" s="1">
        <v>26</v>
      </c>
      <c r="G3379" s="1">
        <f>IFERROR(VLOOKUP(C3379&amp;"|"&amp;D3379,TaxRates!$C:$D,2,0),55)</f>
        <v>28</v>
      </c>
      <c r="H3379" s="13">
        <f t="shared" si="104"/>
        <v>64.439373443925561</v>
      </c>
      <c r="I3379" s="1" t="str">
        <f t="shared" si="105"/>
        <v>20 to 30</v>
      </c>
    </row>
    <row r="3380" spans="1:9">
      <c r="A3380" s="1" t="s">
        <v>178</v>
      </c>
      <c r="B3380" s="1" t="s">
        <v>211</v>
      </c>
      <c r="C3380" s="1" t="s">
        <v>21</v>
      </c>
      <c r="D3380" s="1" t="s">
        <v>1</v>
      </c>
      <c r="E3380" s="11">
        <v>82.472380227666093</v>
      </c>
      <c r="F3380" s="1">
        <v>26</v>
      </c>
      <c r="G3380" s="1">
        <f>IFERROR(VLOOKUP(C3380&amp;"|"&amp;D3380,TaxRates!$C:$D,2,0),55)</f>
        <v>28</v>
      </c>
      <c r="H3380" s="13">
        <f t="shared" si="104"/>
        <v>114.54497253842513</v>
      </c>
      <c r="I3380" s="1" t="str">
        <f t="shared" si="105"/>
        <v>20 to 30</v>
      </c>
    </row>
    <row r="3381" spans="1:9">
      <c r="A3381" s="1" t="s">
        <v>178</v>
      </c>
      <c r="B3381" s="1" t="s">
        <v>211</v>
      </c>
      <c r="C3381" s="1" t="s">
        <v>21</v>
      </c>
      <c r="D3381" s="1" t="s">
        <v>1</v>
      </c>
      <c r="E3381" s="11">
        <v>72.458606781175902</v>
      </c>
      <c r="F3381" s="1">
        <v>27</v>
      </c>
      <c r="G3381" s="1">
        <f>IFERROR(VLOOKUP(C3381&amp;"|"&amp;D3381,TaxRates!$C:$D,2,0),55)</f>
        <v>28</v>
      </c>
      <c r="H3381" s="13">
        <f t="shared" si="104"/>
        <v>100.63695386274431</v>
      </c>
      <c r="I3381" s="1" t="str">
        <f t="shared" si="105"/>
        <v>20 to 30</v>
      </c>
    </row>
    <row r="3382" spans="1:9">
      <c r="A3382" s="1" t="s">
        <v>178</v>
      </c>
      <c r="B3382" s="1" t="s">
        <v>211</v>
      </c>
      <c r="C3382" s="1" t="s">
        <v>21</v>
      </c>
      <c r="D3382" s="1" t="s">
        <v>1</v>
      </c>
      <c r="E3382" s="11">
        <v>59.290735125774702</v>
      </c>
      <c r="F3382" s="1">
        <v>27</v>
      </c>
      <c r="G3382" s="1">
        <f>IFERROR(VLOOKUP(C3382&amp;"|"&amp;D3382,TaxRates!$C:$D,2,0),55)</f>
        <v>28</v>
      </c>
      <c r="H3382" s="13">
        <f t="shared" si="104"/>
        <v>82.348243230242645</v>
      </c>
      <c r="I3382" s="1" t="str">
        <f t="shared" si="105"/>
        <v>20 to 30</v>
      </c>
    </row>
    <row r="3383" spans="1:9">
      <c r="A3383" s="1" t="s">
        <v>178</v>
      </c>
      <c r="B3383" s="1" t="s">
        <v>211</v>
      </c>
      <c r="C3383" s="1" t="s">
        <v>21</v>
      </c>
      <c r="D3383" s="1" t="s">
        <v>1</v>
      </c>
      <c r="E3383" s="11">
        <v>131.31657378681399</v>
      </c>
      <c r="F3383" s="1">
        <v>28</v>
      </c>
      <c r="G3383" s="1">
        <f>IFERROR(VLOOKUP(C3383&amp;"|"&amp;D3383,TaxRates!$C:$D,2,0),55)</f>
        <v>28</v>
      </c>
      <c r="H3383" s="13">
        <f t="shared" si="104"/>
        <v>182.38413025946389</v>
      </c>
      <c r="I3383" s="1" t="str">
        <f t="shared" si="105"/>
        <v>20 to 30</v>
      </c>
    </row>
    <row r="3384" spans="1:9">
      <c r="A3384" s="1" t="s">
        <v>178</v>
      </c>
      <c r="B3384" s="1" t="s">
        <v>211</v>
      </c>
      <c r="C3384" s="1" t="s">
        <v>21</v>
      </c>
      <c r="D3384" s="1" t="s">
        <v>1</v>
      </c>
      <c r="E3384" s="11">
        <v>22.828518337196702</v>
      </c>
      <c r="F3384" s="1">
        <v>28</v>
      </c>
      <c r="G3384" s="1">
        <f>IFERROR(VLOOKUP(C3384&amp;"|"&amp;D3384,TaxRates!$C:$D,2,0),55)</f>
        <v>28</v>
      </c>
      <c r="H3384" s="13">
        <f t="shared" si="104"/>
        <v>31.706275468328752</v>
      </c>
      <c r="I3384" s="1" t="str">
        <f t="shared" si="105"/>
        <v>20 to 30</v>
      </c>
    </row>
    <row r="3385" spans="1:9">
      <c r="A3385" s="1" t="s">
        <v>178</v>
      </c>
      <c r="B3385" s="1" t="s">
        <v>211</v>
      </c>
      <c r="C3385" s="1" t="s">
        <v>21</v>
      </c>
      <c r="D3385" s="1" t="s">
        <v>1</v>
      </c>
      <c r="E3385" s="11">
        <v>56.180214262294101</v>
      </c>
      <c r="F3385" s="1">
        <v>29</v>
      </c>
      <c r="G3385" s="1">
        <f>IFERROR(VLOOKUP(C3385&amp;"|"&amp;D3385,TaxRates!$C:$D,2,0),55)</f>
        <v>28</v>
      </c>
      <c r="H3385" s="13">
        <f t="shared" si="104"/>
        <v>78.028075364297365</v>
      </c>
      <c r="I3385" s="1" t="str">
        <f t="shared" si="105"/>
        <v>20 to 30</v>
      </c>
    </row>
    <row r="3386" spans="1:9">
      <c r="A3386" s="1" t="s">
        <v>178</v>
      </c>
      <c r="B3386" s="1" t="s">
        <v>211</v>
      </c>
      <c r="C3386" s="1" t="s">
        <v>21</v>
      </c>
      <c r="D3386" s="1" t="s">
        <v>1</v>
      </c>
      <c r="E3386" s="11">
        <v>1008.65025333464</v>
      </c>
      <c r="F3386" s="1">
        <v>29</v>
      </c>
      <c r="G3386" s="1">
        <f>IFERROR(VLOOKUP(C3386&amp;"|"&amp;D3386,TaxRates!$C:$D,2,0),55)</f>
        <v>28</v>
      </c>
      <c r="H3386" s="13">
        <f t="shared" si="104"/>
        <v>1400.9031296314445</v>
      </c>
      <c r="I3386" s="1" t="str">
        <f t="shared" si="105"/>
        <v>20 to 30</v>
      </c>
    </row>
    <row r="3387" spans="1:9">
      <c r="A3387" s="1" t="s">
        <v>178</v>
      </c>
      <c r="B3387" s="1" t="s">
        <v>211</v>
      </c>
      <c r="C3387" s="1" t="s">
        <v>21</v>
      </c>
      <c r="D3387" s="1" t="s">
        <v>1</v>
      </c>
      <c r="E3387" s="11">
        <v>8.0407715654515197</v>
      </c>
      <c r="F3387" s="1">
        <v>29</v>
      </c>
      <c r="G3387" s="1">
        <f>IFERROR(VLOOKUP(C3387&amp;"|"&amp;D3387,TaxRates!$C:$D,2,0),55)</f>
        <v>28</v>
      </c>
      <c r="H3387" s="13">
        <f t="shared" si="104"/>
        <v>11.167738285349333</v>
      </c>
      <c r="I3387" s="1" t="str">
        <f t="shared" si="105"/>
        <v>20 to 30</v>
      </c>
    </row>
    <row r="3388" spans="1:9">
      <c r="A3388" s="1" t="s">
        <v>178</v>
      </c>
      <c r="B3388" s="1" t="s">
        <v>211</v>
      </c>
      <c r="C3388" s="1" t="s">
        <v>21</v>
      </c>
      <c r="D3388" s="1" t="s">
        <v>1</v>
      </c>
      <c r="E3388" s="11">
        <v>253.35267566403601</v>
      </c>
      <c r="F3388" s="1">
        <v>29</v>
      </c>
      <c r="G3388" s="1">
        <f>IFERROR(VLOOKUP(C3388&amp;"|"&amp;D3388,TaxRates!$C:$D,2,0),55)</f>
        <v>28</v>
      </c>
      <c r="H3388" s="13">
        <f t="shared" si="104"/>
        <v>351.87871620005001</v>
      </c>
      <c r="I3388" s="1" t="str">
        <f t="shared" si="105"/>
        <v>20 to 30</v>
      </c>
    </row>
    <row r="3389" spans="1:9">
      <c r="A3389" s="1" t="s">
        <v>178</v>
      </c>
      <c r="B3389" s="1" t="s">
        <v>211</v>
      </c>
      <c r="C3389" s="1" t="s">
        <v>21</v>
      </c>
      <c r="D3389" s="1" t="s">
        <v>1</v>
      </c>
      <c r="E3389" s="11">
        <v>4.4223492276441503</v>
      </c>
      <c r="F3389" s="1">
        <v>29</v>
      </c>
      <c r="G3389" s="1">
        <f>IFERROR(VLOOKUP(C3389&amp;"|"&amp;D3389,TaxRates!$C:$D,2,0),55)</f>
        <v>28</v>
      </c>
      <c r="H3389" s="13">
        <f t="shared" si="104"/>
        <v>6.1421517050613197</v>
      </c>
      <c r="I3389" s="1" t="str">
        <f t="shared" si="105"/>
        <v>20 to 30</v>
      </c>
    </row>
    <row r="3390" spans="1:9">
      <c r="A3390" s="1" t="s">
        <v>178</v>
      </c>
      <c r="B3390" s="1" t="s">
        <v>211</v>
      </c>
      <c r="C3390" s="1" t="s">
        <v>21</v>
      </c>
      <c r="D3390" s="1" t="s">
        <v>1</v>
      </c>
      <c r="E3390" s="11">
        <v>24.143352035527901</v>
      </c>
      <c r="F3390" s="1">
        <v>29</v>
      </c>
      <c r="G3390" s="1">
        <f>IFERROR(VLOOKUP(C3390&amp;"|"&amp;D3390,TaxRates!$C:$D,2,0),55)</f>
        <v>28</v>
      </c>
      <c r="H3390" s="13">
        <f t="shared" si="104"/>
        <v>33.532433382677638</v>
      </c>
      <c r="I3390" s="1" t="str">
        <f t="shared" si="105"/>
        <v>20 to 30</v>
      </c>
    </row>
    <row r="3391" spans="1:9">
      <c r="A3391" s="1" t="s">
        <v>178</v>
      </c>
      <c r="B3391" s="1" t="s">
        <v>211</v>
      </c>
      <c r="C3391" s="1" t="s">
        <v>21</v>
      </c>
      <c r="D3391" s="1" t="s">
        <v>1</v>
      </c>
      <c r="E3391" s="11">
        <v>95.306659790462106</v>
      </c>
      <c r="F3391" s="1">
        <v>29</v>
      </c>
      <c r="G3391" s="1">
        <f>IFERROR(VLOOKUP(C3391&amp;"|"&amp;D3391,TaxRates!$C:$D,2,0),55)</f>
        <v>28</v>
      </c>
      <c r="H3391" s="13">
        <f t="shared" si="104"/>
        <v>132.37036082008626</v>
      </c>
      <c r="I3391" s="1" t="str">
        <f t="shared" si="105"/>
        <v>20 to 30</v>
      </c>
    </row>
    <row r="3392" spans="1:9">
      <c r="A3392" s="1" t="s">
        <v>178</v>
      </c>
      <c r="B3392" s="1" t="s">
        <v>211</v>
      </c>
      <c r="C3392" s="1" t="s">
        <v>21</v>
      </c>
      <c r="D3392" s="1" t="s">
        <v>1</v>
      </c>
      <c r="E3392" s="11">
        <v>106.002644093001</v>
      </c>
      <c r="F3392" s="1">
        <v>29</v>
      </c>
      <c r="G3392" s="1">
        <f>IFERROR(VLOOKUP(C3392&amp;"|"&amp;D3392,TaxRates!$C:$D,2,0),55)</f>
        <v>28</v>
      </c>
      <c r="H3392" s="13">
        <f t="shared" si="104"/>
        <v>147.22589457361249</v>
      </c>
      <c r="I3392" s="1" t="str">
        <f t="shared" si="105"/>
        <v>20 to 30</v>
      </c>
    </row>
    <row r="3393" spans="1:9">
      <c r="A3393" s="1" t="s">
        <v>178</v>
      </c>
      <c r="B3393" s="1" t="s">
        <v>211</v>
      </c>
      <c r="C3393" s="1" t="s">
        <v>21</v>
      </c>
      <c r="D3393" s="1" t="s">
        <v>1</v>
      </c>
      <c r="E3393" s="11">
        <v>27.5078236361718</v>
      </c>
      <c r="F3393" s="1">
        <v>29</v>
      </c>
      <c r="G3393" s="1">
        <f>IFERROR(VLOOKUP(C3393&amp;"|"&amp;D3393,TaxRates!$C:$D,2,0),55)</f>
        <v>28</v>
      </c>
      <c r="H3393" s="13">
        <f t="shared" si="104"/>
        <v>38.205310605794168</v>
      </c>
      <c r="I3393" s="1" t="str">
        <f t="shared" si="105"/>
        <v>20 to 30</v>
      </c>
    </row>
    <row r="3394" spans="1:9">
      <c r="A3394" s="1" t="s">
        <v>178</v>
      </c>
      <c r="B3394" s="1" t="s">
        <v>211</v>
      </c>
      <c r="C3394" s="1" t="s">
        <v>21</v>
      </c>
      <c r="D3394" s="1" t="s">
        <v>1</v>
      </c>
      <c r="E3394" s="11">
        <v>170.96745012723099</v>
      </c>
      <c r="F3394" s="1">
        <v>30</v>
      </c>
      <c r="G3394" s="1">
        <f>IFERROR(VLOOKUP(C3394&amp;"|"&amp;D3394,TaxRates!$C:$D,2,0),55)</f>
        <v>28</v>
      </c>
      <c r="H3394" s="13">
        <f t="shared" si="104"/>
        <v>237.45479184337637</v>
      </c>
      <c r="I3394" s="1" t="str">
        <f t="shared" si="105"/>
        <v>30 to 40</v>
      </c>
    </row>
    <row r="3395" spans="1:9">
      <c r="A3395" s="1" t="s">
        <v>178</v>
      </c>
      <c r="B3395" s="1" t="s">
        <v>211</v>
      </c>
      <c r="C3395" s="1" t="s">
        <v>21</v>
      </c>
      <c r="D3395" s="1" t="s">
        <v>1</v>
      </c>
      <c r="E3395" s="11">
        <v>210.59879179555799</v>
      </c>
      <c r="F3395" s="1">
        <v>30</v>
      </c>
      <c r="G3395" s="1">
        <f>IFERROR(VLOOKUP(C3395&amp;"|"&amp;D3395,TaxRates!$C:$D,2,0),55)</f>
        <v>28</v>
      </c>
      <c r="H3395" s="13">
        <f t="shared" ref="H3395:H3458" si="106">E3395/(1-(G3395*0.01))</f>
        <v>292.49832193827501</v>
      </c>
      <c r="I3395" s="1" t="str">
        <f t="shared" ref="I3395:I3458" si="107">VLOOKUP(F3395,$M$4:$N$9,2, 1)</f>
        <v>30 to 40</v>
      </c>
    </row>
    <row r="3396" spans="1:9">
      <c r="A3396" s="1" t="s">
        <v>178</v>
      </c>
      <c r="B3396" s="1" t="s">
        <v>211</v>
      </c>
      <c r="C3396" s="1" t="s">
        <v>21</v>
      </c>
      <c r="D3396" s="1" t="s">
        <v>1</v>
      </c>
      <c r="E3396" s="11">
        <v>64.007607101845096</v>
      </c>
      <c r="F3396" s="1">
        <v>30</v>
      </c>
      <c r="G3396" s="1">
        <f>IFERROR(VLOOKUP(C3396&amp;"|"&amp;D3396,TaxRates!$C:$D,2,0),55)</f>
        <v>28</v>
      </c>
      <c r="H3396" s="13">
        <f t="shared" si="106"/>
        <v>88.899454308118194</v>
      </c>
      <c r="I3396" s="1" t="str">
        <f t="shared" si="107"/>
        <v>30 to 40</v>
      </c>
    </row>
    <row r="3397" spans="1:9">
      <c r="A3397" s="1" t="s">
        <v>178</v>
      </c>
      <c r="B3397" s="1" t="s">
        <v>211</v>
      </c>
      <c r="C3397" s="1" t="s">
        <v>21</v>
      </c>
      <c r="D3397" s="1" t="s">
        <v>1</v>
      </c>
      <c r="E3397" s="11">
        <v>153.61615331051101</v>
      </c>
      <c r="F3397" s="1">
        <v>30</v>
      </c>
      <c r="G3397" s="1">
        <f>IFERROR(VLOOKUP(C3397&amp;"|"&amp;D3397,TaxRates!$C:$D,2,0),55)</f>
        <v>28</v>
      </c>
      <c r="H3397" s="13">
        <f t="shared" si="106"/>
        <v>213.35576848682086</v>
      </c>
      <c r="I3397" s="1" t="str">
        <f t="shared" si="107"/>
        <v>30 to 40</v>
      </c>
    </row>
    <row r="3398" spans="1:9">
      <c r="A3398" s="1" t="s">
        <v>178</v>
      </c>
      <c r="B3398" s="1" t="s">
        <v>211</v>
      </c>
      <c r="C3398" s="1" t="s">
        <v>21</v>
      </c>
      <c r="D3398" s="1" t="s">
        <v>1</v>
      </c>
      <c r="E3398" s="11">
        <v>111.65116966103101</v>
      </c>
      <c r="F3398" s="1">
        <v>30</v>
      </c>
      <c r="G3398" s="1">
        <f>IFERROR(VLOOKUP(C3398&amp;"|"&amp;D3398,TaxRates!$C:$D,2,0),55)</f>
        <v>28</v>
      </c>
      <c r="H3398" s="13">
        <f t="shared" si="106"/>
        <v>155.07106897365418</v>
      </c>
      <c r="I3398" s="1" t="str">
        <f t="shared" si="107"/>
        <v>30 to 40</v>
      </c>
    </row>
    <row r="3399" spans="1:9">
      <c r="A3399" s="1" t="s">
        <v>178</v>
      </c>
      <c r="B3399" s="1" t="s">
        <v>211</v>
      </c>
      <c r="C3399" s="1" t="s">
        <v>21</v>
      </c>
      <c r="D3399" s="1" t="s">
        <v>1</v>
      </c>
      <c r="E3399" s="11">
        <v>203.11550971819901</v>
      </c>
      <c r="F3399" s="1">
        <v>31</v>
      </c>
      <c r="G3399" s="1">
        <f>IFERROR(VLOOKUP(C3399&amp;"|"&amp;D3399,TaxRates!$C:$D,2,0),55)</f>
        <v>28</v>
      </c>
      <c r="H3399" s="13">
        <f t="shared" si="106"/>
        <v>282.10487460860975</v>
      </c>
      <c r="I3399" s="1" t="str">
        <f t="shared" si="107"/>
        <v>30 to 40</v>
      </c>
    </row>
    <row r="3400" spans="1:9">
      <c r="A3400" s="1" t="s">
        <v>178</v>
      </c>
      <c r="B3400" s="1" t="s">
        <v>211</v>
      </c>
      <c r="C3400" s="1" t="s">
        <v>21</v>
      </c>
      <c r="D3400" s="1" t="s">
        <v>1</v>
      </c>
      <c r="E3400" s="11">
        <v>73.271549673515494</v>
      </c>
      <c r="F3400" s="1">
        <v>31</v>
      </c>
      <c r="G3400" s="1">
        <f>IFERROR(VLOOKUP(C3400&amp;"|"&amp;D3400,TaxRates!$C:$D,2,0),55)</f>
        <v>28</v>
      </c>
      <c r="H3400" s="13">
        <f t="shared" si="106"/>
        <v>101.76604121321597</v>
      </c>
      <c r="I3400" s="1" t="str">
        <f t="shared" si="107"/>
        <v>30 to 40</v>
      </c>
    </row>
    <row r="3401" spans="1:9">
      <c r="A3401" s="1" t="s">
        <v>178</v>
      </c>
      <c r="B3401" s="1" t="s">
        <v>211</v>
      </c>
      <c r="C3401" s="1" t="s">
        <v>21</v>
      </c>
      <c r="D3401" s="1" t="s">
        <v>1</v>
      </c>
      <c r="E3401" s="11">
        <v>55.675318122135003</v>
      </c>
      <c r="F3401" s="1">
        <v>32</v>
      </c>
      <c r="G3401" s="1">
        <f>IFERROR(VLOOKUP(C3401&amp;"|"&amp;D3401,TaxRates!$C:$D,2,0),55)</f>
        <v>28</v>
      </c>
      <c r="H3401" s="13">
        <f t="shared" si="106"/>
        <v>77.326830725187506</v>
      </c>
      <c r="I3401" s="1" t="str">
        <f t="shared" si="107"/>
        <v>30 to 40</v>
      </c>
    </row>
    <row r="3402" spans="1:9">
      <c r="A3402" s="1" t="s">
        <v>178</v>
      </c>
      <c r="B3402" s="1" t="s">
        <v>211</v>
      </c>
      <c r="C3402" s="1" t="s">
        <v>21</v>
      </c>
      <c r="D3402" s="1" t="s">
        <v>1</v>
      </c>
      <c r="E3402" s="11">
        <v>82.395744206391896</v>
      </c>
      <c r="F3402" s="1">
        <v>32</v>
      </c>
      <c r="G3402" s="1">
        <f>IFERROR(VLOOKUP(C3402&amp;"|"&amp;D3402,TaxRates!$C:$D,2,0),55)</f>
        <v>28</v>
      </c>
      <c r="H3402" s="13">
        <f t="shared" si="106"/>
        <v>114.43853361998875</v>
      </c>
      <c r="I3402" s="1" t="str">
        <f t="shared" si="107"/>
        <v>30 to 40</v>
      </c>
    </row>
    <row r="3403" spans="1:9">
      <c r="A3403" s="1" t="s">
        <v>178</v>
      </c>
      <c r="B3403" s="1" t="s">
        <v>211</v>
      </c>
      <c r="C3403" s="1" t="s">
        <v>21</v>
      </c>
      <c r="D3403" s="1" t="s">
        <v>1</v>
      </c>
      <c r="E3403" s="11">
        <v>118.934597016244</v>
      </c>
      <c r="F3403" s="1">
        <v>32</v>
      </c>
      <c r="G3403" s="1">
        <f>IFERROR(VLOOKUP(C3403&amp;"|"&amp;D3403,TaxRates!$C:$D,2,0),55)</f>
        <v>28</v>
      </c>
      <c r="H3403" s="13">
        <f t="shared" si="106"/>
        <v>165.1869403003389</v>
      </c>
      <c r="I3403" s="1" t="str">
        <f t="shared" si="107"/>
        <v>30 to 40</v>
      </c>
    </row>
    <row r="3404" spans="1:9">
      <c r="A3404" s="1" t="s">
        <v>178</v>
      </c>
      <c r="B3404" s="1" t="s">
        <v>211</v>
      </c>
      <c r="C3404" s="1" t="s">
        <v>21</v>
      </c>
      <c r="D3404" s="1" t="s">
        <v>1</v>
      </c>
      <c r="E3404" s="11">
        <v>21.751106038107</v>
      </c>
      <c r="F3404" s="1">
        <v>32</v>
      </c>
      <c r="G3404" s="1">
        <f>IFERROR(VLOOKUP(C3404&amp;"|"&amp;D3404,TaxRates!$C:$D,2,0),55)</f>
        <v>28</v>
      </c>
      <c r="H3404" s="13">
        <f t="shared" si="106"/>
        <v>30.209869497370835</v>
      </c>
      <c r="I3404" s="1" t="str">
        <f t="shared" si="107"/>
        <v>30 to 40</v>
      </c>
    </row>
    <row r="3405" spans="1:9">
      <c r="A3405" s="1" t="s">
        <v>178</v>
      </c>
      <c r="B3405" s="1" t="s">
        <v>211</v>
      </c>
      <c r="C3405" s="1" t="s">
        <v>21</v>
      </c>
      <c r="D3405" s="1" t="s">
        <v>1</v>
      </c>
      <c r="E3405" s="11">
        <v>66.820599882731898</v>
      </c>
      <c r="F3405" s="1">
        <v>33</v>
      </c>
      <c r="G3405" s="1">
        <f>IFERROR(VLOOKUP(C3405&amp;"|"&amp;D3405,TaxRates!$C:$D,2,0),55)</f>
        <v>28</v>
      </c>
      <c r="H3405" s="13">
        <f t="shared" si="106"/>
        <v>92.806388726016522</v>
      </c>
      <c r="I3405" s="1" t="str">
        <f t="shared" si="107"/>
        <v>30 to 40</v>
      </c>
    </row>
    <row r="3406" spans="1:9">
      <c r="A3406" s="1" t="s">
        <v>178</v>
      </c>
      <c r="B3406" s="1" t="s">
        <v>211</v>
      </c>
      <c r="C3406" s="1" t="s">
        <v>21</v>
      </c>
      <c r="D3406" s="1" t="s">
        <v>1</v>
      </c>
      <c r="E3406" s="11">
        <v>66.820599882731898</v>
      </c>
      <c r="F3406" s="1">
        <v>33</v>
      </c>
      <c r="G3406" s="1">
        <f>IFERROR(VLOOKUP(C3406&amp;"|"&amp;D3406,TaxRates!$C:$D,2,0),55)</f>
        <v>28</v>
      </c>
      <c r="H3406" s="13">
        <f t="shared" si="106"/>
        <v>92.806388726016522</v>
      </c>
      <c r="I3406" s="1" t="str">
        <f t="shared" si="107"/>
        <v>30 to 40</v>
      </c>
    </row>
    <row r="3407" spans="1:9">
      <c r="A3407" s="1" t="s">
        <v>178</v>
      </c>
      <c r="B3407" s="1" t="s">
        <v>211</v>
      </c>
      <c r="C3407" s="1" t="s">
        <v>21</v>
      </c>
      <c r="D3407" s="1" t="s">
        <v>1</v>
      </c>
      <c r="E3407" s="11">
        <v>35.769487262943002</v>
      </c>
      <c r="F3407" s="1">
        <v>33</v>
      </c>
      <c r="G3407" s="1">
        <f>IFERROR(VLOOKUP(C3407&amp;"|"&amp;D3407,TaxRates!$C:$D,2,0),55)</f>
        <v>28</v>
      </c>
      <c r="H3407" s="13">
        <f t="shared" si="106"/>
        <v>49.679843420754175</v>
      </c>
      <c r="I3407" s="1" t="str">
        <f t="shared" si="107"/>
        <v>30 to 40</v>
      </c>
    </row>
    <row r="3408" spans="1:9">
      <c r="A3408" s="1" t="s">
        <v>178</v>
      </c>
      <c r="B3408" s="1" t="s">
        <v>211</v>
      </c>
      <c r="C3408" s="1" t="s">
        <v>21</v>
      </c>
      <c r="D3408" s="1" t="s">
        <v>1</v>
      </c>
      <c r="E3408" s="11">
        <v>125.888940280103</v>
      </c>
      <c r="F3408" s="1">
        <v>33</v>
      </c>
      <c r="G3408" s="1">
        <f>IFERROR(VLOOKUP(C3408&amp;"|"&amp;D3408,TaxRates!$C:$D,2,0),55)</f>
        <v>28</v>
      </c>
      <c r="H3408" s="13">
        <f t="shared" si="106"/>
        <v>174.84575038903196</v>
      </c>
      <c r="I3408" s="1" t="str">
        <f t="shared" si="107"/>
        <v>30 to 40</v>
      </c>
    </row>
    <row r="3409" spans="1:9">
      <c r="A3409" s="1" t="s">
        <v>178</v>
      </c>
      <c r="B3409" s="1" t="s">
        <v>211</v>
      </c>
      <c r="C3409" s="1" t="s">
        <v>21</v>
      </c>
      <c r="D3409" s="1" t="s">
        <v>1</v>
      </c>
      <c r="E3409" s="11">
        <v>37.934830530709</v>
      </c>
      <c r="F3409" s="1">
        <v>33</v>
      </c>
      <c r="G3409" s="1">
        <f>IFERROR(VLOOKUP(C3409&amp;"|"&amp;D3409,TaxRates!$C:$D,2,0),55)</f>
        <v>28</v>
      </c>
      <c r="H3409" s="13">
        <f t="shared" si="106"/>
        <v>52.687264625984724</v>
      </c>
      <c r="I3409" s="1" t="str">
        <f t="shared" si="107"/>
        <v>30 to 40</v>
      </c>
    </row>
    <row r="3410" spans="1:9">
      <c r="A3410" s="1" t="s">
        <v>178</v>
      </c>
      <c r="B3410" s="1" t="s">
        <v>211</v>
      </c>
      <c r="C3410" s="1" t="s">
        <v>21</v>
      </c>
      <c r="D3410" s="1" t="s">
        <v>1</v>
      </c>
      <c r="E3410" s="11">
        <v>47.703669242538602</v>
      </c>
      <c r="F3410" s="1">
        <v>33</v>
      </c>
      <c r="G3410" s="1">
        <f>IFERROR(VLOOKUP(C3410&amp;"|"&amp;D3410,TaxRates!$C:$D,2,0),55)</f>
        <v>28</v>
      </c>
      <c r="H3410" s="13">
        <f t="shared" si="106"/>
        <v>66.255096170192502</v>
      </c>
      <c r="I3410" s="1" t="str">
        <f t="shared" si="107"/>
        <v>30 to 40</v>
      </c>
    </row>
    <row r="3411" spans="1:9">
      <c r="A3411" s="1" t="s">
        <v>178</v>
      </c>
      <c r="B3411" s="1" t="s">
        <v>211</v>
      </c>
      <c r="C3411" s="1" t="s">
        <v>21</v>
      </c>
      <c r="D3411" s="1" t="s">
        <v>1</v>
      </c>
      <c r="E3411" s="11">
        <v>127.755252798192</v>
      </c>
      <c r="F3411" s="1">
        <v>33</v>
      </c>
      <c r="G3411" s="1">
        <f>IFERROR(VLOOKUP(C3411&amp;"|"&amp;D3411,TaxRates!$C:$D,2,0),55)</f>
        <v>28</v>
      </c>
      <c r="H3411" s="13">
        <f t="shared" si="106"/>
        <v>177.4378511086</v>
      </c>
      <c r="I3411" s="1" t="str">
        <f t="shared" si="107"/>
        <v>30 to 40</v>
      </c>
    </row>
    <row r="3412" spans="1:9">
      <c r="A3412" s="1" t="s">
        <v>178</v>
      </c>
      <c r="B3412" s="1" t="s">
        <v>211</v>
      </c>
      <c r="C3412" s="1" t="s">
        <v>21</v>
      </c>
      <c r="D3412" s="1" t="s">
        <v>1</v>
      </c>
      <c r="E3412" s="11">
        <v>105.155139857733</v>
      </c>
      <c r="F3412" s="1">
        <v>33</v>
      </c>
      <c r="G3412" s="1">
        <f>IFERROR(VLOOKUP(C3412&amp;"|"&amp;D3412,TaxRates!$C:$D,2,0),55)</f>
        <v>28</v>
      </c>
      <c r="H3412" s="13">
        <f t="shared" si="106"/>
        <v>146.04880535796252</v>
      </c>
      <c r="I3412" s="1" t="str">
        <f t="shared" si="107"/>
        <v>30 to 40</v>
      </c>
    </row>
    <row r="3413" spans="1:9">
      <c r="A3413" s="1" t="s">
        <v>178</v>
      </c>
      <c r="B3413" s="1" t="s">
        <v>211</v>
      </c>
      <c r="C3413" s="1" t="s">
        <v>21</v>
      </c>
      <c r="D3413" s="1" t="s">
        <v>1</v>
      </c>
      <c r="E3413" s="11">
        <v>39.225621555699199</v>
      </c>
      <c r="F3413" s="1">
        <v>34</v>
      </c>
      <c r="G3413" s="1">
        <f>IFERROR(VLOOKUP(C3413&amp;"|"&amp;D3413,TaxRates!$C:$D,2,0),55)</f>
        <v>28</v>
      </c>
      <c r="H3413" s="13">
        <f t="shared" si="106"/>
        <v>54.480029938471112</v>
      </c>
      <c r="I3413" s="1" t="str">
        <f t="shared" si="107"/>
        <v>30 to 40</v>
      </c>
    </row>
    <row r="3414" spans="1:9">
      <c r="A3414" s="1" t="s">
        <v>178</v>
      </c>
      <c r="B3414" s="1" t="s">
        <v>211</v>
      </c>
      <c r="C3414" s="1" t="s">
        <v>21</v>
      </c>
      <c r="D3414" s="1" t="s">
        <v>1</v>
      </c>
      <c r="E3414" s="11">
        <v>90.483098451441506</v>
      </c>
      <c r="F3414" s="1">
        <v>34</v>
      </c>
      <c r="G3414" s="1">
        <f>IFERROR(VLOOKUP(C3414&amp;"|"&amp;D3414,TaxRates!$C:$D,2,0),55)</f>
        <v>28</v>
      </c>
      <c r="H3414" s="13">
        <f t="shared" si="106"/>
        <v>125.67097007144655</v>
      </c>
      <c r="I3414" s="1" t="str">
        <f t="shared" si="107"/>
        <v>30 to 40</v>
      </c>
    </row>
    <row r="3415" spans="1:9">
      <c r="A3415" s="1" t="s">
        <v>178</v>
      </c>
      <c r="B3415" s="1" t="s">
        <v>211</v>
      </c>
      <c r="C3415" s="1" t="s">
        <v>21</v>
      </c>
      <c r="D3415" s="1" t="s">
        <v>1</v>
      </c>
      <c r="E3415" s="11">
        <v>152.13151823170901</v>
      </c>
      <c r="F3415" s="1">
        <v>34</v>
      </c>
      <c r="G3415" s="1">
        <f>IFERROR(VLOOKUP(C3415&amp;"|"&amp;D3415,TaxRates!$C:$D,2,0),55)</f>
        <v>28</v>
      </c>
      <c r="H3415" s="13">
        <f t="shared" si="106"/>
        <v>211.29377532181809</v>
      </c>
      <c r="I3415" s="1" t="str">
        <f t="shared" si="107"/>
        <v>30 to 40</v>
      </c>
    </row>
    <row r="3416" spans="1:9">
      <c r="A3416" s="1" t="s">
        <v>178</v>
      </c>
      <c r="B3416" s="1" t="s">
        <v>211</v>
      </c>
      <c r="C3416" s="1" t="s">
        <v>21</v>
      </c>
      <c r="D3416" s="1" t="s">
        <v>1</v>
      </c>
      <c r="E3416" s="11">
        <v>40.510401912354197</v>
      </c>
      <c r="F3416" s="1">
        <v>34</v>
      </c>
      <c r="G3416" s="1">
        <f>IFERROR(VLOOKUP(C3416&amp;"|"&amp;D3416,TaxRates!$C:$D,2,0),55)</f>
        <v>28</v>
      </c>
      <c r="H3416" s="13">
        <f t="shared" si="106"/>
        <v>56.264447100491942</v>
      </c>
      <c r="I3416" s="1" t="str">
        <f t="shared" si="107"/>
        <v>30 to 40</v>
      </c>
    </row>
    <row r="3417" spans="1:9">
      <c r="A3417" s="1" t="s">
        <v>178</v>
      </c>
      <c r="B3417" s="1" t="s">
        <v>211</v>
      </c>
      <c r="C3417" s="1" t="s">
        <v>21</v>
      </c>
      <c r="D3417" s="1" t="s">
        <v>1</v>
      </c>
      <c r="E3417" s="11">
        <v>138.51885711950101</v>
      </c>
      <c r="F3417" s="1">
        <v>35</v>
      </c>
      <c r="G3417" s="1">
        <f>IFERROR(VLOOKUP(C3417&amp;"|"&amp;D3417,TaxRates!$C:$D,2,0),55)</f>
        <v>28</v>
      </c>
      <c r="H3417" s="13">
        <f t="shared" si="106"/>
        <v>192.38730155486252</v>
      </c>
      <c r="I3417" s="1" t="str">
        <f t="shared" si="107"/>
        <v>30 to 40</v>
      </c>
    </row>
    <row r="3418" spans="1:9">
      <c r="A3418" s="1" t="s">
        <v>178</v>
      </c>
      <c r="B3418" s="1" t="s">
        <v>211</v>
      </c>
      <c r="C3418" s="1" t="s">
        <v>21</v>
      </c>
      <c r="D3418" s="1" t="s">
        <v>1</v>
      </c>
      <c r="E3418" s="11">
        <v>178.670121598826</v>
      </c>
      <c r="F3418" s="1">
        <v>35</v>
      </c>
      <c r="G3418" s="1">
        <f>IFERROR(VLOOKUP(C3418&amp;"|"&amp;D3418,TaxRates!$C:$D,2,0),55)</f>
        <v>28</v>
      </c>
      <c r="H3418" s="13">
        <f t="shared" si="106"/>
        <v>248.15294666503613</v>
      </c>
      <c r="I3418" s="1" t="str">
        <f t="shared" si="107"/>
        <v>30 to 40</v>
      </c>
    </row>
    <row r="3419" spans="1:9">
      <c r="A3419" s="1" t="s">
        <v>178</v>
      </c>
      <c r="B3419" s="1" t="s">
        <v>211</v>
      </c>
      <c r="C3419" s="1" t="s">
        <v>21</v>
      </c>
      <c r="D3419" s="1" t="s">
        <v>1</v>
      </c>
      <c r="E3419" s="11">
        <v>43.090481295250903</v>
      </c>
      <c r="F3419" s="1">
        <v>35</v>
      </c>
      <c r="G3419" s="1">
        <f>IFERROR(VLOOKUP(C3419&amp;"|"&amp;D3419,TaxRates!$C:$D,2,0),55)</f>
        <v>28</v>
      </c>
      <c r="H3419" s="13">
        <f t="shared" si="106"/>
        <v>59.847890687848476</v>
      </c>
      <c r="I3419" s="1" t="str">
        <f t="shared" si="107"/>
        <v>30 to 40</v>
      </c>
    </row>
    <row r="3420" spans="1:9">
      <c r="A3420" s="1" t="s">
        <v>178</v>
      </c>
      <c r="B3420" s="1" t="s">
        <v>211</v>
      </c>
      <c r="C3420" s="1" t="s">
        <v>21</v>
      </c>
      <c r="D3420" s="1" t="s">
        <v>1</v>
      </c>
      <c r="E3420" s="11">
        <v>203.316867107429</v>
      </c>
      <c r="F3420" s="1">
        <v>36</v>
      </c>
      <c r="G3420" s="1">
        <f>IFERROR(VLOOKUP(C3420&amp;"|"&amp;D3420,TaxRates!$C:$D,2,0),55)</f>
        <v>28</v>
      </c>
      <c r="H3420" s="13">
        <f t="shared" si="106"/>
        <v>282.38453764920695</v>
      </c>
      <c r="I3420" s="1" t="str">
        <f t="shared" si="107"/>
        <v>30 to 40</v>
      </c>
    </row>
    <row r="3421" spans="1:9">
      <c r="A3421" s="1" t="s">
        <v>178</v>
      </c>
      <c r="B3421" s="1" t="s">
        <v>211</v>
      </c>
      <c r="C3421" s="1" t="s">
        <v>21</v>
      </c>
      <c r="D3421" s="1" t="s">
        <v>1</v>
      </c>
      <c r="E3421" s="11">
        <v>59.797133933017697</v>
      </c>
      <c r="F3421" s="1">
        <v>36</v>
      </c>
      <c r="G3421" s="1">
        <f>IFERROR(VLOOKUP(C3421&amp;"|"&amp;D3421,TaxRates!$C:$D,2,0),55)</f>
        <v>28</v>
      </c>
      <c r="H3421" s="13">
        <f t="shared" si="106"/>
        <v>83.051574906969023</v>
      </c>
      <c r="I3421" s="1" t="str">
        <f t="shared" si="107"/>
        <v>30 to 40</v>
      </c>
    </row>
    <row r="3422" spans="1:9">
      <c r="A3422" s="1" t="s">
        <v>178</v>
      </c>
      <c r="B3422" s="1" t="s">
        <v>211</v>
      </c>
      <c r="C3422" s="1" t="s">
        <v>21</v>
      </c>
      <c r="D3422" s="1" t="s">
        <v>1</v>
      </c>
      <c r="E3422" s="11">
        <v>42.1257690274468</v>
      </c>
      <c r="F3422" s="1">
        <v>36</v>
      </c>
      <c r="G3422" s="1">
        <f>IFERROR(VLOOKUP(C3422&amp;"|"&amp;D3422,TaxRates!$C:$D,2,0),55)</f>
        <v>28</v>
      </c>
      <c r="H3422" s="13">
        <f t="shared" si="106"/>
        <v>58.50801253812056</v>
      </c>
      <c r="I3422" s="1" t="str">
        <f t="shared" si="107"/>
        <v>30 to 40</v>
      </c>
    </row>
    <row r="3423" spans="1:9">
      <c r="A3423" s="1" t="s">
        <v>178</v>
      </c>
      <c r="B3423" s="1" t="s">
        <v>211</v>
      </c>
      <c r="C3423" s="1" t="s">
        <v>21</v>
      </c>
      <c r="D3423" s="1" t="s">
        <v>1</v>
      </c>
      <c r="E3423" s="11">
        <v>850.10084398799404</v>
      </c>
      <c r="F3423" s="1">
        <v>37</v>
      </c>
      <c r="G3423" s="1">
        <f>IFERROR(VLOOKUP(C3423&amp;"|"&amp;D3423,TaxRates!$C:$D,2,0),55)</f>
        <v>28</v>
      </c>
      <c r="H3423" s="13">
        <f t="shared" si="106"/>
        <v>1180.6956166499917</v>
      </c>
      <c r="I3423" s="1" t="str">
        <f t="shared" si="107"/>
        <v>30 to 40</v>
      </c>
    </row>
    <row r="3424" spans="1:9">
      <c r="A3424" s="1" t="s">
        <v>178</v>
      </c>
      <c r="B3424" s="1" t="s">
        <v>211</v>
      </c>
      <c r="C3424" s="1" t="s">
        <v>21</v>
      </c>
      <c r="D3424" s="1" t="s">
        <v>1</v>
      </c>
      <c r="E3424" s="11">
        <v>243.72508765808399</v>
      </c>
      <c r="F3424" s="1">
        <v>37</v>
      </c>
      <c r="G3424" s="1">
        <f>IFERROR(VLOOKUP(C3424&amp;"|"&amp;D3424,TaxRates!$C:$D,2,0),55)</f>
        <v>28</v>
      </c>
      <c r="H3424" s="13">
        <f t="shared" si="106"/>
        <v>338.50706619178334</v>
      </c>
      <c r="I3424" s="1" t="str">
        <f t="shared" si="107"/>
        <v>30 to 40</v>
      </c>
    </row>
    <row r="3425" spans="1:9">
      <c r="A3425" s="1" t="s">
        <v>178</v>
      </c>
      <c r="B3425" s="1" t="s">
        <v>211</v>
      </c>
      <c r="C3425" s="1" t="s">
        <v>21</v>
      </c>
      <c r="D3425" s="1" t="s">
        <v>1</v>
      </c>
      <c r="E3425" s="11">
        <v>77.286676121447996</v>
      </c>
      <c r="F3425" s="1">
        <v>37</v>
      </c>
      <c r="G3425" s="1">
        <f>IFERROR(VLOOKUP(C3425&amp;"|"&amp;D3425,TaxRates!$C:$D,2,0),55)</f>
        <v>28</v>
      </c>
      <c r="H3425" s="13">
        <f t="shared" si="106"/>
        <v>107.34260572423334</v>
      </c>
      <c r="I3425" s="1" t="str">
        <f t="shared" si="107"/>
        <v>30 to 40</v>
      </c>
    </row>
    <row r="3426" spans="1:9">
      <c r="A3426" s="1" t="s">
        <v>178</v>
      </c>
      <c r="B3426" s="1" t="s">
        <v>211</v>
      </c>
      <c r="C3426" s="1" t="s">
        <v>21</v>
      </c>
      <c r="D3426" s="1" t="s">
        <v>1</v>
      </c>
      <c r="E3426" s="11">
        <v>178.41767352874601</v>
      </c>
      <c r="F3426" s="1">
        <v>37</v>
      </c>
      <c r="G3426" s="1">
        <f>IFERROR(VLOOKUP(C3426&amp;"|"&amp;D3426,TaxRates!$C:$D,2,0),55)</f>
        <v>28</v>
      </c>
      <c r="H3426" s="13">
        <f t="shared" si="106"/>
        <v>247.80232434548057</v>
      </c>
      <c r="I3426" s="1" t="str">
        <f t="shared" si="107"/>
        <v>30 to 40</v>
      </c>
    </row>
    <row r="3427" spans="1:9">
      <c r="A3427" s="1" t="s">
        <v>178</v>
      </c>
      <c r="B3427" s="1" t="s">
        <v>211</v>
      </c>
      <c r="C3427" s="1" t="s">
        <v>21</v>
      </c>
      <c r="D3427" s="1" t="s">
        <v>1</v>
      </c>
      <c r="E3427" s="11">
        <v>107.81936859732301</v>
      </c>
      <c r="F3427" s="1">
        <v>38</v>
      </c>
      <c r="G3427" s="1">
        <f>IFERROR(VLOOKUP(C3427&amp;"|"&amp;D3427,TaxRates!$C:$D,2,0),55)</f>
        <v>28</v>
      </c>
      <c r="H3427" s="13">
        <f t="shared" si="106"/>
        <v>149.7491230518375</v>
      </c>
      <c r="I3427" s="1" t="str">
        <f t="shared" si="107"/>
        <v>30 to 40</v>
      </c>
    </row>
    <row r="3428" spans="1:9">
      <c r="A3428" s="1" t="s">
        <v>178</v>
      </c>
      <c r="B3428" s="1" t="s">
        <v>211</v>
      </c>
      <c r="C3428" s="1" t="s">
        <v>21</v>
      </c>
      <c r="D3428" s="1" t="s">
        <v>1</v>
      </c>
      <c r="E3428" s="11">
        <v>142.512946228261</v>
      </c>
      <c r="F3428" s="1">
        <v>38</v>
      </c>
      <c r="G3428" s="1">
        <f>IFERROR(VLOOKUP(C3428&amp;"|"&amp;D3428,TaxRates!$C:$D,2,0),55)</f>
        <v>28</v>
      </c>
      <c r="H3428" s="13">
        <f t="shared" si="106"/>
        <v>197.93464753925139</v>
      </c>
      <c r="I3428" s="1" t="str">
        <f t="shared" si="107"/>
        <v>30 to 40</v>
      </c>
    </row>
    <row r="3429" spans="1:9">
      <c r="A3429" s="1" t="s">
        <v>178</v>
      </c>
      <c r="B3429" s="1" t="s">
        <v>211</v>
      </c>
      <c r="C3429" s="1" t="s">
        <v>21</v>
      </c>
      <c r="D3429" s="1" t="s">
        <v>1</v>
      </c>
      <c r="E3429" s="11">
        <v>40.9296460287364</v>
      </c>
      <c r="F3429" s="1">
        <v>39</v>
      </c>
      <c r="G3429" s="1">
        <f>IFERROR(VLOOKUP(C3429&amp;"|"&amp;D3429,TaxRates!$C:$D,2,0),55)</f>
        <v>28</v>
      </c>
      <c r="H3429" s="13">
        <f t="shared" si="106"/>
        <v>56.846730595467221</v>
      </c>
      <c r="I3429" s="1" t="str">
        <f t="shared" si="107"/>
        <v>30 to 40</v>
      </c>
    </row>
    <row r="3430" spans="1:9">
      <c r="A3430" s="1" t="s">
        <v>178</v>
      </c>
      <c r="B3430" s="1" t="s">
        <v>211</v>
      </c>
      <c r="C3430" s="1" t="s">
        <v>21</v>
      </c>
      <c r="D3430" s="1" t="s">
        <v>1</v>
      </c>
      <c r="E3430" s="11">
        <v>24.735402866547801</v>
      </c>
      <c r="F3430" s="1">
        <v>39</v>
      </c>
      <c r="G3430" s="1">
        <f>IFERROR(VLOOKUP(C3430&amp;"|"&amp;D3430,TaxRates!$C:$D,2,0),55)</f>
        <v>28</v>
      </c>
      <c r="H3430" s="13">
        <f t="shared" si="106"/>
        <v>34.354726203538611</v>
      </c>
      <c r="I3430" s="1" t="str">
        <f t="shared" si="107"/>
        <v>30 to 40</v>
      </c>
    </row>
    <row r="3431" spans="1:9">
      <c r="A3431" s="1" t="s">
        <v>178</v>
      </c>
      <c r="B3431" s="1" t="s">
        <v>211</v>
      </c>
      <c r="C3431" s="1" t="s">
        <v>21</v>
      </c>
      <c r="D3431" s="1" t="s">
        <v>1</v>
      </c>
      <c r="E3431" s="11">
        <v>79.282218008743698</v>
      </c>
      <c r="F3431" s="1">
        <v>39</v>
      </c>
      <c r="G3431" s="1">
        <f>IFERROR(VLOOKUP(C3431&amp;"|"&amp;D3431,TaxRates!$C:$D,2,0),55)</f>
        <v>28</v>
      </c>
      <c r="H3431" s="13">
        <f t="shared" si="106"/>
        <v>110.1141916788107</v>
      </c>
      <c r="I3431" s="1" t="str">
        <f t="shared" si="107"/>
        <v>30 to 40</v>
      </c>
    </row>
    <row r="3432" spans="1:9">
      <c r="A3432" s="1" t="s">
        <v>178</v>
      </c>
      <c r="B3432" s="1" t="s">
        <v>211</v>
      </c>
      <c r="C3432" s="1" t="s">
        <v>21</v>
      </c>
      <c r="D3432" s="1" t="s">
        <v>1</v>
      </c>
      <c r="E3432" s="11">
        <v>305.60792350342598</v>
      </c>
      <c r="F3432" s="1">
        <v>39</v>
      </c>
      <c r="G3432" s="1">
        <f>IFERROR(VLOOKUP(C3432&amp;"|"&amp;D3432,TaxRates!$C:$D,2,0),55)</f>
        <v>28</v>
      </c>
      <c r="H3432" s="13">
        <f t="shared" si="106"/>
        <v>424.4554493103139</v>
      </c>
      <c r="I3432" s="1" t="str">
        <f t="shared" si="107"/>
        <v>30 to 40</v>
      </c>
    </row>
    <row r="3433" spans="1:9">
      <c r="A3433" s="1" t="s">
        <v>178</v>
      </c>
      <c r="B3433" s="1" t="s">
        <v>211</v>
      </c>
      <c r="C3433" s="1" t="s">
        <v>21</v>
      </c>
      <c r="D3433" s="1" t="s">
        <v>1</v>
      </c>
      <c r="E3433" s="11">
        <v>60.504890129490803</v>
      </c>
      <c r="F3433" s="1">
        <v>39</v>
      </c>
      <c r="G3433" s="1">
        <f>IFERROR(VLOOKUP(C3433&amp;"|"&amp;D3433,TaxRates!$C:$D,2,0),55)</f>
        <v>28</v>
      </c>
      <c r="H3433" s="13">
        <f t="shared" si="106"/>
        <v>84.034569624292786</v>
      </c>
      <c r="I3433" s="1" t="str">
        <f t="shared" si="107"/>
        <v>30 to 40</v>
      </c>
    </row>
    <row r="3434" spans="1:9">
      <c r="A3434" s="1" t="s">
        <v>178</v>
      </c>
      <c r="B3434" s="1" t="s">
        <v>211</v>
      </c>
      <c r="C3434" s="1" t="s">
        <v>21</v>
      </c>
      <c r="D3434" s="1" t="s">
        <v>1</v>
      </c>
      <c r="E3434" s="11">
        <v>81.447561276509703</v>
      </c>
      <c r="F3434" s="1">
        <v>39</v>
      </c>
      <c r="G3434" s="1">
        <f>IFERROR(VLOOKUP(C3434&amp;"|"&amp;D3434,TaxRates!$C:$D,2,0),55)</f>
        <v>28</v>
      </c>
      <c r="H3434" s="13">
        <f t="shared" si="106"/>
        <v>113.12161288404126</v>
      </c>
      <c r="I3434" s="1" t="str">
        <f t="shared" si="107"/>
        <v>30 to 40</v>
      </c>
    </row>
    <row r="3435" spans="1:9">
      <c r="A3435" s="1" t="s">
        <v>178</v>
      </c>
      <c r="B3435" s="1" t="s">
        <v>211</v>
      </c>
      <c r="C3435" s="1" t="s">
        <v>21</v>
      </c>
      <c r="D3435" s="1" t="s">
        <v>1</v>
      </c>
      <c r="E3435" s="11">
        <v>143.160595741381</v>
      </c>
      <c r="F3435" s="1">
        <v>39</v>
      </c>
      <c r="G3435" s="1">
        <f>IFERROR(VLOOKUP(C3435&amp;"|"&amp;D3435,TaxRates!$C:$D,2,0),55)</f>
        <v>28</v>
      </c>
      <c r="H3435" s="13">
        <f t="shared" si="106"/>
        <v>198.83416075191806</v>
      </c>
      <c r="I3435" s="1" t="str">
        <f t="shared" si="107"/>
        <v>30 to 40</v>
      </c>
    </row>
    <row r="3436" spans="1:9">
      <c r="A3436" s="1" t="s">
        <v>178</v>
      </c>
      <c r="B3436" s="1" t="s">
        <v>211</v>
      </c>
      <c r="C3436" s="1" t="s">
        <v>21</v>
      </c>
      <c r="D3436" s="1" t="s">
        <v>1</v>
      </c>
      <c r="E3436" s="11">
        <v>30.828717891385399</v>
      </c>
      <c r="F3436" s="1">
        <v>39</v>
      </c>
      <c r="G3436" s="1">
        <f>IFERROR(VLOOKUP(C3436&amp;"|"&amp;D3436,TaxRates!$C:$D,2,0),55)</f>
        <v>28</v>
      </c>
      <c r="H3436" s="13">
        <f t="shared" si="106"/>
        <v>42.817663738035279</v>
      </c>
      <c r="I3436" s="1" t="str">
        <f t="shared" si="107"/>
        <v>30 to 40</v>
      </c>
    </row>
    <row r="3437" spans="1:9">
      <c r="A3437" s="1" t="s">
        <v>178</v>
      </c>
      <c r="B3437" s="1" t="s">
        <v>211</v>
      </c>
      <c r="C3437" s="1" t="s">
        <v>21</v>
      </c>
      <c r="D3437" s="1" t="s">
        <v>1</v>
      </c>
      <c r="E3437" s="11">
        <v>19.506121414899301</v>
      </c>
      <c r="F3437" s="1">
        <v>40</v>
      </c>
      <c r="G3437" s="1">
        <f>IFERROR(VLOOKUP(C3437&amp;"|"&amp;D3437,TaxRates!$C:$D,2,0),55)</f>
        <v>28</v>
      </c>
      <c r="H3437" s="13">
        <f t="shared" si="106"/>
        <v>27.091835298471253</v>
      </c>
      <c r="I3437" s="1" t="str">
        <f t="shared" si="107"/>
        <v>40 to 50</v>
      </c>
    </row>
    <row r="3438" spans="1:9">
      <c r="A3438" s="1" t="s">
        <v>178</v>
      </c>
      <c r="B3438" s="1" t="s">
        <v>211</v>
      </c>
      <c r="C3438" s="1" t="s">
        <v>21</v>
      </c>
      <c r="D3438" s="1" t="s">
        <v>1</v>
      </c>
      <c r="E3438" s="11">
        <v>19.222117336059799</v>
      </c>
      <c r="F3438" s="1">
        <v>40</v>
      </c>
      <c r="G3438" s="1">
        <f>IFERROR(VLOOKUP(C3438&amp;"|"&amp;D3438,TaxRates!$C:$D,2,0),55)</f>
        <v>28</v>
      </c>
      <c r="H3438" s="13">
        <f t="shared" si="106"/>
        <v>26.697385188971946</v>
      </c>
      <c r="I3438" s="1" t="str">
        <f t="shared" si="107"/>
        <v>40 to 50</v>
      </c>
    </row>
    <row r="3439" spans="1:9">
      <c r="A3439" s="1" t="s">
        <v>178</v>
      </c>
      <c r="B3439" s="1" t="s">
        <v>211</v>
      </c>
      <c r="C3439" s="1" t="s">
        <v>21</v>
      </c>
      <c r="D3439" s="1" t="s">
        <v>1</v>
      </c>
      <c r="E3439" s="11">
        <v>33.338171921343204</v>
      </c>
      <c r="F3439" s="1">
        <v>40</v>
      </c>
      <c r="G3439" s="1">
        <f>IFERROR(VLOOKUP(C3439&amp;"|"&amp;D3439,TaxRates!$C:$D,2,0),55)</f>
        <v>28</v>
      </c>
      <c r="H3439" s="13">
        <f t="shared" si="106"/>
        <v>46.303016557421117</v>
      </c>
      <c r="I3439" s="1" t="str">
        <f t="shared" si="107"/>
        <v>40 to 50</v>
      </c>
    </row>
    <row r="3440" spans="1:9">
      <c r="A3440" s="1" t="s">
        <v>178</v>
      </c>
      <c r="B3440" s="1" t="s">
        <v>211</v>
      </c>
      <c r="C3440" s="1" t="s">
        <v>21</v>
      </c>
      <c r="D3440" s="1" t="s">
        <v>1</v>
      </c>
      <c r="E3440" s="11">
        <v>11.8274926166453</v>
      </c>
      <c r="F3440" s="1">
        <v>40</v>
      </c>
      <c r="G3440" s="1">
        <f>IFERROR(VLOOKUP(C3440&amp;"|"&amp;D3440,TaxRates!$C:$D,2,0),55)</f>
        <v>28</v>
      </c>
      <c r="H3440" s="13">
        <f t="shared" si="106"/>
        <v>16.427073078674027</v>
      </c>
      <c r="I3440" s="1" t="str">
        <f t="shared" si="107"/>
        <v>40 to 50</v>
      </c>
    </row>
    <row r="3441" spans="1:9">
      <c r="A3441" s="1" t="s">
        <v>178</v>
      </c>
      <c r="B3441" s="1" t="s">
        <v>211</v>
      </c>
      <c r="C3441" s="1" t="s">
        <v>21</v>
      </c>
      <c r="D3441" s="1" t="s">
        <v>1</v>
      </c>
      <c r="E3441" s="11">
        <v>92.891873786784203</v>
      </c>
      <c r="F3441" s="1">
        <v>40</v>
      </c>
      <c r="G3441" s="1">
        <f>IFERROR(VLOOKUP(C3441&amp;"|"&amp;D3441,TaxRates!$C:$D,2,0),55)</f>
        <v>28</v>
      </c>
      <c r="H3441" s="13">
        <f t="shared" si="106"/>
        <v>129.01649137053363</v>
      </c>
      <c r="I3441" s="1" t="str">
        <f t="shared" si="107"/>
        <v>40 to 50</v>
      </c>
    </row>
    <row r="3442" spans="1:9">
      <c r="A3442" s="1" t="s">
        <v>178</v>
      </c>
      <c r="B3442" s="1" t="s">
        <v>211</v>
      </c>
      <c r="C3442" s="1" t="s">
        <v>21</v>
      </c>
      <c r="D3442" s="1" t="s">
        <v>1</v>
      </c>
      <c r="E3442" s="11">
        <v>106.471476223148</v>
      </c>
      <c r="F3442" s="1">
        <v>40</v>
      </c>
      <c r="G3442" s="1">
        <f>IFERROR(VLOOKUP(C3442&amp;"|"&amp;D3442,TaxRates!$C:$D,2,0),55)</f>
        <v>28</v>
      </c>
      <c r="H3442" s="13">
        <f t="shared" si="106"/>
        <v>147.8770503099278</v>
      </c>
      <c r="I3442" s="1" t="str">
        <f t="shared" si="107"/>
        <v>40 to 50</v>
      </c>
    </row>
    <row r="3443" spans="1:9">
      <c r="A3443" s="1" t="s">
        <v>178</v>
      </c>
      <c r="B3443" s="1" t="s">
        <v>211</v>
      </c>
      <c r="C3443" s="1" t="s">
        <v>21</v>
      </c>
      <c r="D3443" s="1" t="s">
        <v>1</v>
      </c>
      <c r="E3443" s="11">
        <v>66.441927777612506</v>
      </c>
      <c r="F3443" s="1">
        <v>40</v>
      </c>
      <c r="G3443" s="1">
        <f>IFERROR(VLOOKUP(C3443&amp;"|"&amp;D3443,TaxRates!$C:$D,2,0),55)</f>
        <v>28</v>
      </c>
      <c r="H3443" s="13">
        <f t="shared" si="106"/>
        <v>92.280455246684042</v>
      </c>
      <c r="I3443" s="1" t="str">
        <f t="shared" si="107"/>
        <v>40 to 50</v>
      </c>
    </row>
    <row r="3444" spans="1:9">
      <c r="A3444" s="1" t="s">
        <v>178</v>
      </c>
      <c r="B3444" s="1" t="s">
        <v>211</v>
      </c>
      <c r="C3444" s="1" t="s">
        <v>21</v>
      </c>
      <c r="D3444" s="1" t="s">
        <v>1</v>
      </c>
      <c r="E3444" s="11">
        <v>220.60955990788</v>
      </c>
      <c r="F3444" s="1">
        <v>40</v>
      </c>
      <c r="G3444" s="1">
        <f>IFERROR(VLOOKUP(C3444&amp;"|"&amp;D3444,TaxRates!$C:$D,2,0),55)</f>
        <v>28</v>
      </c>
      <c r="H3444" s="13">
        <f t="shared" si="106"/>
        <v>306.40216653872221</v>
      </c>
      <c r="I3444" s="1" t="str">
        <f t="shared" si="107"/>
        <v>40 to 50</v>
      </c>
    </row>
    <row r="3445" spans="1:9">
      <c r="A3445" s="1" t="s">
        <v>178</v>
      </c>
      <c r="B3445" s="1" t="s">
        <v>211</v>
      </c>
      <c r="C3445" s="1" t="s">
        <v>21</v>
      </c>
      <c r="D3445" s="1" t="s">
        <v>1</v>
      </c>
      <c r="E3445" s="11">
        <v>40.050585784709298</v>
      </c>
      <c r="F3445" s="1">
        <v>41</v>
      </c>
      <c r="G3445" s="1">
        <f>IFERROR(VLOOKUP(C3445&amp;"|"&amp;D3445,TaxRates!$C:$D,2,0),55)</f>
        <v>28</v>
      </c>
      <c r="H3445" s="13">
        <f t="shared" si="106"/>
        <v>55.625813589874028</v>
      </c>
      <c r="I3445" s="1" t="str">
        <f t="shared" si="107"/>
        <v>40 to 50</v>
      </c>
    </row>
    <row r="3446" spans="1:9">
      <c r="A3446" s="1" t="s">
        <v>178</v>
      </c>
      <c r="B3446" s="1" t="s">
        <v>211</v>
      </c>
      <c r="C3446" s="1" t="s">
        <v>21</v>
      </c>
      <c r="D3446" s="1" t="s">
        <v>1</v>
      </c>
      <c r="E3446" s="11">
        <v>76.140141136503203</v>
      </c>
      <c r="F3446" s="1">
        <v>41</v>
      </c>
      <c r="G3446" s="1">
        <f>IFERROR(VLOOKUP(C3446&amp;"|"&amp;D3446,TaxRates!$C:$D,2,0),55)</f>
        <v>28</v>
      </c>
      <c r="H3446" s="13">
        <f t="shared" si="106"/>
        <v>105.75019602292112</v>
      </c>
      <c r="I3446" s="1" t="str">
        <f t="shared" si="107"/>
        <v>40 to 50</v>
      </c>
    </row>
    <row r="3447" spans="1:9">
      <c r="A3447" s="1" t="s">
        <v>178</v>
      </c>
      <c r="B3447" s="1" t="s">
        <v>211</v>
      </c>
      <c r="C3447" s="1" t="s">
        <v>21</v>
      </c>
      <c r="D3447" s="1" t="s">
        <v>1</v>
      </c>
      <c r="E3447" s="11">
        <v>53.391264154748299</v>
      </c>
      <c r="F3447" s="1">
        <v>42</v>
      </c>
      <c r="G3447" s="1">
        <f>IFERROR(VLOOKUP(C3447&amp;"|"&amp;D3447,TaxRates!$C:$D,2,0),55)</f>
        <v>28</v>
      </c>
      <c r="H3447" s="13">
        <f t="shared" si="106"/>
        <v>74.154533548261526</v>
      </c>
      <c r="I3447" s="1" t="str">
        <f t="shared" si="107"/>
        <v>40 to 50</v>
      </c>
    </row>
    <row r="3448" spans="1:9">
      <c r="A3448" s="1" t="s">
        <v>178</v>
      </c>
      <c r="B3448" s="1" t="s">
        <v>211</v>
      </c>
      <c r="C3448" s="1" t="s">
        <v>21</v>
      </c>
      <c r="D3448" s="1" t="s">
        <v>1</v>
      </c>
      <c r="E3448" s="11">
        <v>188.75902839950601</v>
      </c>
      <c r="F3448" s="1">
        <v>42</v>
      </c>
      <c r="G3448" s="1">
        <f>IFERROR(VLOOKUP(C3448&amp;"|"&amp;D3448,TaxRates!$C:$D,2,0),55)</f>
        <v>28</v>
      </c>
      <c r="H3448" s="13">
        <f t="shared" si="106"/>
        <v>262.16531722153616</v>
      </c>
      <c r="I3448" s="1" t="str">
        <f t="shared" si="107"/>
        <v>40 to 50</v>
      </c>
    </row>
    <row r="3449" spans="1:9">
      <c r="A3449" s="1" t="s">
        <v>178</v>
      </c>
      <c r="B3449" s="1" t="s">
        <v>211</v>
      </c>
      <c r="C3449" s="1" t="s">
        <v>21</v>
      </c>
      <c r="D3449" s="1" t="s">
        <v>1</v>
      </c>
      <c r="E3449" s="11">
        <v>93.740880689135196</v>
      </c>
      <c r="F3449" s="1">
        <v>42</v>
      </c>
      <c r="G3449" s="1">
        <f>IFERROR(VLOOKUP(C3449&amp;"|"&amp;D3449,TaxRates!$C:$D,2,0),55)</f>
        <v>28</v>
      </c>
      <c r="H3449" s="13">
        <f t="shared" si="106"/>
        <v>130.1956676237989</v>
      </c>
      <c r="I3449" s="1" t="str">
        <f t="shared" si="107"/>
        <v>40 to 50</v>
      </c>
    </row>
    <row r="3450" spans="1:9">
      <c r="A3450" s="1" t="s">
        <v>178</v>
      </c>
      <c r="B3450" s="1" t="s">
        <v>211</v>
      </c>
      <c r="C3450" s="1" t="s">
        <v>21</v>
      </c>
      <c r="D3450" s="1" t="s">
        <v>1</v>
      </c>
      <c r="E3450" s="11">
        <v>275.33519243304897</v>
      </c>
      <c r="F3450" s="1">
        <v>42</v>
      </c>
      <c r="G3450" s="1">
        <f>IFERROR(VLOOKUP(C3450&amp;"|"&amp;D3450,TaxRates!$C:$D,2,0),55)</f>
        <v>28</v>
      </c>
      <c r="H3450" s="13">
        <f t="shared" si="106"/>
        <v>382.40998949034582</v>
      </c>
      <c r="I3450" s="1" t="str">
        <f t="shared" si="107"/>
        <v>40 to 50</v>
      </c>
    </row>
    <row r="3451" spans="1:9">
      <c r="A3451" s="1" t="s">
        <v>178</v>
      </c>
      <c r="B3451" s="1" t="s">
        <v>211</v>
      </c>
      <c r="C3451" s="1" t="s">
        <v>21</v>
      </c>
      <c r="D3451" s="1" t="s">
        <v>1</v>
      </c>
      <c r="E3451" s="11">
        <v>68.747019084172507</v>
      </c>
      <c r="F3451" s="1">
        <v>42</v>
      </c>
      <c r="G3451" s="1">
        <f>IFERROR(VLOOKUP(C3451&amp;"|"&amp;D3451,TaxRates!$C:$D,2,0),55)</f>
        <v>28</v>
      </c>
      <c r="H3451" s="13">
        <f t="shared" si="106"/>
        <v>95.481970950239599</v>
      </c>
      <c r="I3451" s="1" t="str">
        <f t="shared" si="107"/>
        <v>40 to 50</v>
      </c>
    </row>
    <row r="3452" spans="1:9">
      <c r="A3452" s="1" t="s">
        <v>178</v>
      </c>
      <c r="B3452" s="1" t="s">
        <v>211</v>
      </c>
      <c r="C3452" s="1" t="s">
        <v>21</v>
      </c>
      <c r="D3452" s="1" t="s">
        <v>1</v>
      </c>
      <c r="E3452" s="11">
        <v>117.20803253695</v>
      </c>
      <c r="F3452" s="1">
        <v>43</v>
      </c>
      <c r="G3452" s="1">
        <f>IFERROR(VLOOKUP(C3452&amp;"|"&amp;D3452,TaxRates!$C:$D,2,0),55)</f>
        <v>28</v>
      </c>
      <c r="H3452" s="13">
        <f t="shared" si="106"/>
        <v>162.78893407909723</v>
      </c>
      <c r="I3452" s="1" t="str">
        <f t="shared" si="107"/>
        <v>40 to 50</v>
      </c>
    </row>
    <row r="3453" spans="1:9">
      <c r="A3453" s="1" t="s">
        <v>178</v>
      </c>
      <c r="B3453" s="1" t="s">
        <v>211</v>
      </c>
      <c r="C3453" s="1" t="s">
        <v>21</v>
      </c>
      <c r="D3453" s="1" t="s">
        <v>1</v>
      </c>
      <c r="E3453" s="11">
        <v>131.24444576679099</v>
      </c>
      <c r="F3453" s="1">
        <v>43</v>
      </c>
      <c r="G3453" s="1">
        <f>IFERROR(VLOOKUP(C3453&amp;"|"&amp;D3453,TaxRates!$C:$D,2,0),55)</f>
        <v>28</v>
      </c>
      <c r="H3453" s="13">
        <f t="shared" si="106"/>
        <v>182.28395245387637</v>
      </c>
      <c r="I3453" s="1" t="str">
        <f t="shared" si="107"/>
        <v>40 to 50</v>
      </c>
    </row>
    <row r="3454" spans="1:9">
      <c r="A3454" s="1" t="s">
        <v>178</v>
      </c>
      <c r="B3454" s="1" t="s">
        <v>211</v>
      </c>
      <c r="C3454" s="1" t="s">
        <v>21</v>
      </c>
      <c r="D3454" s="1" t="s">
        <v>1</v>
      </c>
      <c r="E3454" s="11">
        <v>26.5987100504686</v>
      </c>
      <c r="F3454" s="1">
        <v>44</v>
      </c>
      <c r="G3454" s="1">
        <f>IFERROR(VLOOKUP(C3454&amp;"|"&amp;D3454,TaxRates!$C:$D,2,0),55)</f>
        <v>28</v>
      </c>
      <c r="H3454" s="13">
        <f t="shared" si="106"/>
        <v>36.942652847873056</v>
      </c>
      <c r="I3454" s="1" t="str">
        <f t="shared" si="107"/>
        <v>40 to 50</v>
      </c>
    </row>
    <row r="3455" spans="1:9">
      <c r="A3455" s="1" t="s">
        <v>178</v>
      </c>
      <c r="B3455" s="1" t="s">
        <v>211</v>
      </c>
      <c r="C3455" s="1" t="s">
        <v>21</v>
      </c>
      <c r="D3455" s="1" t="s">
        <v>1</v>
      </c>
      <c r="E3455" s="11">
        <v>32.242727617247901</v>
      </c>
      <c r="F3455" s="1">
        <v>44</v>
      </c>
      <c r="G3455" s="1">
        <f>IFERROR(VLOOKUP(C3455&amp;"|"&amp;D3455,TaxRates!$C:$D,2,0),55)</f>
        <v>28</v>
      </c>
      <c r="H3455" s="13">
        <f t="shared" si="106"/>
        <v>44.781566135066534</v>
      </c>
      <c r="I3455" s="1" t="str">
        <f t="shared" si="107"/>
        <v>40 to 50</v>
      </c>
    </row>
    <row r="3456" spans="1:9">
      <c r="A3456" s="1" t="s">
        <v>178</v>
      </c>
      <c r="B3456" s="1" t="s">
        <v>211</v>
      </c>
      <c r="C3456" s="1" t="s">
        <v>21</v>
      </c>
      <c r="D3456" s="1" t="s">
        <v>1</v>
      </c>
      <c r="E3456" s="11">
        <v>37.795082491914897</v>
      </c>
      <c r="F3456" s="1">
        <v>44</v>
      </c>
      <c r="G3456" s="1">
        <f>IFERROR(VLOOKUP(C3456&amp;"|"&amp;D3456,TaxRates!$C:$D,2,0),55)</f>
        <v>28</v>
      </c>
      <c r="H3456" s="13">
        <f t="shared" si="106"/>
        <v>52.493170127659582</v>
      </c>
      <c r="I3456" s="1" t="str">
        <f t="shared" si="107"/>
        <v>40 to 50</v>
      </c>
    </row>
    <row r="3457" spans="1:9">
      <c r="A3457" s="1" t="s">
        <v>178</v>
      </c>
      <c r="B3457" s="1" t="s">
        <v>211</v>
      </c>
      <c r="C3457" s="1" t="s">
        <v>21</v>
      </c>
      <c r="D3457" s="1" t="s">
        <v>1</v>
      </c>
      <c r="E3457" s="11">
        <v>61.991027875375998</v>
      </c>
      <c r="F3457" s="1">
        <v>44</v>
      </c>
      <c r="G3457" s="1">
        <f>IFERROR(VLOOKUP(C3457&amp;"|"&amp;D3457,TaxRates!$C:$D,2,0),55)</f>
        <v>28</v>
      </c>
      <c r="H3457" s="13">
        <f t="shared" si="106"/>
        <v>86.098649826911114</v>
      </c>
      <c r="I3457" s="1" t="str">
        <f t="shared" si="107"/>
        <v>40 to 50</v>
      </c>
    </row>
    <row r="3458" spans="1:9">
      <c r="A3458" s="1" t="s">
        <v>178</v>
      </c>
      <c r="B3458" s="1" t="s">
        <v>211</v>
      </c>
      <c r="C3458" s="1" t="s">
        <v>21</v>
      </c>
      <c r="D3458" s="1" t="s">
        <v>1</v>
      </c>
      <c r="E3458" s="11">
        <v>53.658738895665898</v>
      </c>
      <c r="F3458" s="1">
        <v>44</v>
      </c>
      <c r="G3458" s="1">
        <f>IFERROR(VLOOKUP(C3458&amp;"|"&amp;D3458,TaxRates!$C:$D,2,0),55)</f>
        <v>28</v>
      </c>
      <c r="H3458" s="13">
        <f t="shared" si="106"/>
        <v>74.526026243980411</v>
      </c>
      <c r="I3458" s="1" t="str">
        <f t="shared" si="107"/>
        <v>40 to 50</v>
      </c>
    </row>
    <row r="3459" spans="1:9">
      <c r="A3459" s="1" t="s">
        <v>178</v>
      </c>
      <c r="B3459" s="1" t="s">
        <v>211</v>
      </c>
      <c r="C3459" s="1" t="s">
        <v>21</v>
      </c>
      <c r="D3459" s="1" t="s">
        <v>1</v>
      </c>
      <c r="E3459" s="11">
        <v>67.517837409618295</v>
      </c>
      <c r="F3459" s="1">
        <v>44</v>
      </c>
      <c r="G3459" s="1">
        <f>IFERROR(VLOOKUP(C3459&amp;"|"&amp;D3459,TaxRates!$C:$D,2,0),55)</f>
        <v>28</v>
      </c>
      <c r="H3459" s="13">
        <f t="shared" ref="H3459:H3522" si="108">E3459/(1-(G3459*0.01))</f>
        <v>93.774774180025418</v>
      </c>
      <c r="I3459" s="1" t="str">
        <f t="shared" ref="I3459:I3522" si="109">VLOOKUP(F3459,$M$4:$N$9,2, 1)</f>
        <v>40 to 50</v>
      </c>
    </row>
    <row r="3460" spans="1:9">
      <c r="A3460" s="1" t="s">
        <v>178</v>
      </c>
      <c r="B3460" s="1" t="s">
        <v>211</v>
      </c>
      <c r="C3460" s="1" t="s">
        <v>21</v>
      </c>
      <c r="D3460" s="1" t="s">
        <v>1</v>
      </c>
      <c r="E3460" s="11">
        <v>18.150715705305299</v>
      </c>
      <c r="F3460" s="1">
        <v>44</v>
      </c>
      <c r="G3460" s="1">
        <f>IFERROR(VLOOKUP(C3460&amp;"|"&amp;D3460,TaxRates!$C:$D,2,0),55)</f>
        <v>28</v>
      </c>
      <c r="H3460" s="13">
        <f t="shared" si="108"/>
        <v>25.209327368479581</v>
      </c>
      <c r="I3460" s="1" t="str">
        <f t="shared" si="109"/>
        <v>40 to 50</v>
      </c>
    </row>
    <row r="3461" spans="1:9">
      <c r="A3461" s="1" t="s">
        <v>178</v>
      </c>
      <c r="B3461" s="1" t="s">
        <v>211</v>
      </c>
      <c r="C3461" s="1" t="s">
        <v>21</v>
      </c>
      <c r="D3461" s="1" t="s">
        <v>1</v>
      </c>
      <c r="E3461" s="11">
        <v>295.29061130600701</v>
      </c>
      <c r="F3461" s="1">
        <v>44</v>
      </c>
      <c r="G3461" s="1">
        <f>IFERROR(VLOOKUP(C3461&amp;"|"&amp;D3461,TaxRates!$C:$D,2,0),55)</f>
        <v>28</v>
      </c>
      <c r="H3461" s="13">
        <f t="shared" si="108"/>
        <v>410.12584903612088</v>
      </c>
      <c r="I3461" s="1" t="str">
        <f t="shared" si="109"/>
        <v>40 to 50</v>
      </c>
    </row>
    <row r="3462" spans="1:9">
      <c r="A3462" s="1" t="s">
        <v>178</v>
      </c>
      <c r="B3462" s="1" t="s">
        <v>211</v>
      </c>
      <c r="C3462" s="1" t="s">
        <v>21</v>
      </c>
      <c r="D3462" s="1" t="s">
        <v>1</v>
      </c>
      <c r="E3462" s="11">
        <v>149.55143884881301</v>
      </c>
      <c r="F3462" s="1">
        <v>44</v>
      </c>
      <c r="G3462" s="1">
        <f>IFERROR(VLOOKUP(C3462&amp;"|"&amp;D3462,TaxRates!$C:$D,2,0),55)</f>
        <v>28</v>
      </c>
      <c r="H3462" s="13">
        <f t="shared" si="108"/>
        <v>207.71033173446253</v>
      </c>
      <c r="I3462" s="1" t="str">
        <f t="shared" si="109"/>
        <v>40 to 50</v>
      </c>
    </row>
    <row r="3463" spans="1:9">
      <c r="A3463" s="1" t="s">
        <v>178</v>
      </c>
      <c r="B3463" s="1" t="s">
        <v>211</v>
      </c>
      <c r="C3463" s="1" t="s">
        <v>21</v>
      </c>
      <c r="D3463" s="1" t="s">
        <v>1</v>
      </c>
      <c r="E3463" s="11">
        <v>19.300256024417699</v>
      </c>
      <c r="F3463" s="1">
        <v>44</v>
      </c>
      <c r="G3463" s="1">
        <f>IFERROR(VLOOKUP(C3463&amp;"|"&amp;D3463,TaxRates!$C:$D,2,0),55)</f>
        <v>28</v>
      </c>
      <c r="H3463" s="13">
        <f t="shared" si="108"/>
        <v>26.805911145024584</v>
      </c>
      <c r="I3463" s="1" t="str">
        <f t="shared" si="109"/>
        <v>40 to 50</v>
      </c>
    </row>
    <row r="3464" spans="1:9">
      <c r="A3464" s="1" t="s">
        <v>178</v>
      </c>
      <c r="B3464" s="1" t="s">
        <v>211</v>
      </c>
      <c r="C3464" s="1" t="s">
        <v>21</v>
      </c>
      <c r="D3464" s="1" t="s">
        <v>1</v>
      </c>
      <c r="E3464" s="11">
        <v>120.49136011506801</v>
      </c>
      <c r="F3464" s="1">
        <v>45</v>
      </c>
      <c r="G3464" s="1">
        <f>IFERROR(VLOOKUP(C3464&amp;"|"&amp;D3464,TaxRates!$C:$D,2,0),55)</f>
        <v>28</v>
      </c>
      <c r="H3464" s="13">
        <f t="shared" si="108"/>
        <v>167.34911127092778</v>
      </c>
      <c r="I3464" s="1" t="str">
        <f t="shared" si="109"/>
        <v>40 to 50</v>
      </c>
    </row>
    <row r="3465" spans="1:9">
      <c r="A3465" s="1" t="s">
        <v>178</v>
      </c>
      <c r="B3465" s="1" t="s">
        <v>211</v>
      </c>
      <c r="C3465" s="1" t="s">
        <v>21</v>
      </c>
      <c r="D3465" s="1" t="s">
        <v>1</v>
      </c>
      <c r="E3465" s="11">
        <v>47.580450541666401</v>
      </c>
      <c r="F3465" s="1">
        <v>45</v>
      </c>
      <c r="G3465" s="1">
        <f>IFERROR(VLOOKUP(C3465&amp;"|"&amp;D3465,TaxRates!$C:$D,2,0),55)</f>
        <v>28</v>
      </c>
      <c r="H3465" s="13">
        <f t="shared" si="108"/>
        <v>66.083959085647777</v>
      </c>
      <c r="I3465" s="1" t="str">
        <f t="shared" si="109"/>
        <v>40 to 50</v>
      </c>
    </row>
    <row r="3466" spans="1:9">
      <c r="A3466" s="1" t="s">
        <v>178</v>
      </c>
      <c r="B3466" s="1" t="s">
        <v>211</v>
      </c>
      <c r="C3466" s="1" t="s">
        <v>21</v>
      </c>
      <c r="D3466" s="1" t="s">
        <v>1</v>
      </c>
      <c r="E3466" s="11">
        <v>102.235457713896</v>
      </c>
      <c r="F3466" s="1">
        <v>46</v>
      </c>
      <c r="G3466" s="1">
        <f>IFERROR(VLOOKUP(C3466&amp;"|"&amp;D3466,TaxRates!$C:$D,2,0),55)</f>
        <v>28</v>
      </c>
      <c r="H3466" s="13">
        <f t="shared" si="108"/>
        <v>141.9936912693</v>
      </c>
      <c r="I3466" s="1" t="str">
        <f t="shared" si="109"/>
        <v>40 to 50</v>
      </c>
    </row>
    <row r="3467" spans="1:9">
      <c r="A3467" s="1" t="s">
        <v>178</v>
      </c>
      <c r="B3467" s="1" t="s">
        <v>211</v>
      </c>
      <c r="C3467" s="1" t="s">
        <v>21</v>
      </c>
      <c r="D3467" s="1" t="s">
        <v>1</v>
      </c>
      <c r="E3467" s="11">
        <v>61.762622478637297</v>
      </c>
      <c r="F3467" s="1">
        <v>46</v>
      </c>
      <c r="G3467" s="1">
        <f>IFERROR(VLOOKUP(C3467&amp;"|"&amp;D3467,TaxRates!$C:$D,2,0),55)</f>
        <v>28</v>
      </c>
      <c r="H3467" s="13">
        <f t="shared" si="108"/>
        <v>85.781420109218473</v>
      </c>
      <c r="I3467" s="1" t="str">
        <f t="shared" si="109"/>
        <v>40 to 50</v>
      </c>
    </row>
    <row r="3468" spans="1:9">
      <c r="A3468" s="1" t="s">
        <v>178</v>
      </c>
      <c r="B3468" s="1" t="s">
        <v>211</v>
      </c>
      <c r="C3468" s="1" t="s">
        <v>21</v>
      </c>
      <c r="D3468" s="1" t="s">
        <v>1</v>
      </c>
      <c r="E3468" s="11">
        <v>7.8228848382995002</v>
      </c>
      <c r="F3468" s="1">
        <v>46</v>
      </c>
      <c r="G3468" s="1">
        <f>IFERROR(VLOOKUP(C3468&amp;"|"&amp;D3468,TaxRates!$C:$D,2,0),55)</f>
        <v>28</v>
      </c>
      <c r="H3468" s="13">
        <f t="shared" si="108"/>
        <v>10.865117830971528</v>
      </c>
      <c r="I3468" s="1" t="str">
        <f t="shared" si="109"/>
        <v>40 to 50</v>
      </c>
    </row>
    <row r="3469" spans="1:9">
      <c r="A3469" s="1" t="s">
        <v>178</v>
      </c>
      <c r="B3469" s="1" t="s">
        <v>211</v>
      </c>
      <c r="C3469" s="1" t="s">
        <v>21</v>
      </c>
      <c r="D3469" s="1" t="s">
        <v>1</v>
      </c>
      <c r="E3469" s="11">
        <v>72.6344188299813</v>
      </c>
      <c r="F3469" s="1">
        <v>47</v>
      </c>
      <c r="G3469" s="1">
        <f>IFERROR(VLOOKUP(C3469&amp;"|"&amp;D3469,TaxRates!$C:$D,2,0),55)</f>
        <v>28</v>
      </c>
      <c r="H3469" s="13">
        <f t="shared" si="108"/>
        <v>100.88113726386293</v>
      </c>
      <c r="I3469" s="1" t="str">
        <f t="shared" si="109"/>
        <v>40 to 50</v>
      </c>
    </row>
    <row r="3470" spans="1:9">
      <c r="A3470" s="1" t="s">
        <v>178</v>
      </c>
      <c r="B3470" s="1" t="s">
        <v>211</v>
      </c>
      <c r="C3470" s="1" t="s">
        <v>21</v>
      </c>
      <c r="D3470" s="1" t="s">
        <v>1</v>
      </c>
      <c r="E3470" s="11">
        <v>35.081265738559402</v>
      </c>
      <c r="F3470" s="1">
        <v>47</v>
      </c>
      <c r="G3470" s="1">
        <f>IFERROR(VLOOKUP(C3470&amp;"|"&amp;D3470,TaxRates!$C:$D,2,0),55)</f>
        <v>28</v>
      </c>
      <c r="H3470" s="13">
        <f t="shared" si="108"/>
        <v>48.723980192443619</v>
      </c>
      <c r="I3470" s="1" t="str">
        <f t="shared" si="109"/>
        <v>40 to 50</v>
      </c>
    </row>
    <row r="3471" spans="1:9">
      <c r="A3471" s="1" t="s">
        <v>178</v>
      </c>
      <c r="B3471" s="1" t="s">
        <v>211</v>
      </c>
      <c r="C3471" s="1" t="s">
        <v>21</v>
      </c>
      <c r="D3471" s="1" t="s">
        <v>1</v>
      </c>
      <c r="E3471" s="11">
        <v>30.370404430824301</v>
      </c>
      <c r="F3471" s="1">
        <v>47</v>
      </c>
      <c r="G3471" s="1">
        <f>IFERROR(VLOOKUP(C3471&amp;"|"&amp;D3471,TaxRates!$C:$D,2,0),55)</f>
        <v>28</v>
      </c>
      <c r="H3471" s="13">
        <f t="shared" si="108"/>
        <v>42.181117265033755</v>
      </c>
      <c r="I3471" s="1" t="str">
        <f t="shared" si="109"/>
        <v>40 to 50</v>
      </c>
    </row>
    <row r="3472" spans="1:9">
      <c r="A3472" s="1" t="s">
        <v>178</v>
      </c>
      <c r="B3472" s="1" t="s">
        <v>211</v>
      </c>
      <c r="C3472" s="1" t="s">
        <v>21</v>
      </c>
      <c r="D3472" s="1" t="s">
        <v>1</v>
      </c>
      <c r="E3472" s="11">
        <v>17.7960862735269</v>
      </c>
      <c r="F3472" s="1">
        <v>47</v>
      </c>
      <c r="G3472" s="1">
        <f>IFERROR(VLOOKUP(C3472&amp;"|"&amp;D3472,TaxRates!$C:$D,2,0),55)</f>
        <v>28</v>
      </c>
      <c r="H3472" s="13">
        <f t="shared" si="108"/>
        <v>24.716786491009582</v>
      </c>
      <c r="I3472" s="1" t="str">
        <f t="shared" si="109"/>
        <v>40 to 50</v>
      </c>
    </row>
    <row r="3473" spans="1:9">
      <c r="A3473" s="1" t="s">
        <v>178</v>
      </c>
      <c r="B3473" s="1" t="s">
        <v>211</v>
      </c>
      <c r="C3473" s="1" t="s">
        <v>21</v>
      </c>
      <c r="D3473" s="1" t="s">
        <v>1</v>
      </c>
      <c r="E3473" s="11">
        <v>25.304913691310698</v>
      </c>
      <c r="F3473" s="1">
        <v>47</v>
      </c>
      <c r="G3473" s="1">
        <f>IFERROR(VLOOKUP(C3473&amp;"|"&amp;D3473,TaxRates!$C:$D,2,0),55)</f>
        <v>28</v>
      </c>
      <c r="H3473" s="13">
        <f t="shared" si="108"/>
        <v>35.14571346015375</v>
      </c>
      <c r="I3473" s="1" t="str">
        <f t="shared" si="109"/>
        <v>40 to 50</v>
      </c>
    </row>
    <row r="3474" spans="1:9">
      <c r="A3474" s="1" t="s">
        <v>178</v>
      </c>
      <c r="B3474" s="1" t="s">
        <v>211</v>
      </c>
      <c r="C3474" s="1" t="s">
        <v>21</v>
      </c>
      <c r="D3474" s="1" t="s">
        <v>1</v>
      </c>
      <c r="E3474" s="11">
        <v>28.681406628625101</v>
      </c>
      <c r="F3474" s="1">
        <v>48</v>
      </c>
      <c r="G3474" s="1">
        <f>IFERROR(VLOOKUP(C3474&amp;"|"&amp;D3474,TaxRates!$C:$D,2,0),55)</f>
        <v>28</v>
      </c>
      <c r="H3474" s="13">
        <f t="shared" si="108"/>
        <v>39.835286984201531</v>
      </c>
      <c r="I3474" s="1" t="str">
        <f t="shared" si="109"/>
        <v>40 to 50</v>
      </c>
    </row>
    <row r="3475" spans="1:9">
      <c r="A3475" s="1" t="s">
        <v>178</v>
      </c>
      <c r="B3475" s="1" t="s">
        <v>211</v>
      </c>
      <c r="C3475" s="1" t="s">
        <v>21</v>
      </c>
      <c r="D3475" s="1" t="s">
        <v>1</v>
      </c>
      <c r="E3475" s="11">
        <v>23.6174185561954</v>
      </c>
      <c r="F3475" s="1">
        <v>48</v>
      </c>
      <c r="G3475" s="1">
        <f>IFERROR(VLOOKUP(C3475&amp;"|"&amp;D3475,TaxRates!$C:$D,2,0),55)</f>
        <v>28</v>
      </c>
      <c r="H3475" s="13">
        <f t="shared" si="108"/>
        <v>32.801970216938059</v>
      </c>
      <c r="I3475" s="1" t="str">
        <f t="shared" si="109"/>
        <v>40 to 50</v>
      </c>
    </row>
    <row r="3476" spans="1:9">
      <c r="A3476" s="1" t="s">
        <v>178</v>
      </c>
      <c r="B3476" s="1" t="s">
        <v>211</v>
      </c>
      <c r="C3476" s="1" t="s">
        <v>21</v>
      </c>
      <c r="D3476" s="1" t="s">
        <v>1</v>
      </c>
      <c r="E3476" s="11">
        <v>254.29184259141601</v>
      </c>
      <c r="F3476" s="1">
        <v>48</v>
      </c>
      <c r="G3476" s="1">
        <f>IFERROR(VLOOKUP(C3476&amp;"|"&amp;D3476,TaxRates!$C:$D,2,0),55)</f>
        <v>28</v>
      </c>
      <c r="H3476" s="13">
        <f t="shared" si="108"/>
        <v>353.18311471030006</v>
      </c>
      <c r="I3476" s="1" t="str">
        <f t="shared" si="109"/>
        <v>40 to 50</v>
      </c>
    </row>
    <row r="3477" spans="1:9">
      <c r="A3477" s="1" t="s">
        <v>178</v>
      </c>
      <c r="B3477" s="1" t="s">
        <v>211</v>
      </c>
      <c r="C3477" s="1" t="s">
        <v>21</v>
      </c>
      <c r="D3477" s="1" t="s">
        <v>1</v>
      </c>
      <c r="E3477" s="11">
        <v>49.835953834460803</v>
      </c>
      <c r="F3477" s="1">
        <v>48</v>
      </c>
      <c r="G3477" s="1">
        <f>IFERROR(VLOOKUP(C3477&amp;"|"&amp;D3477,TaxRates!$C:$D,2,0),55)</f>
        <v>28</v>
      </c>
      <c r="H3477" s="13">
        <f t="shared" si="108"/>
        <v>69.216602547862223</v>
      </c>
      <c r="I3477" s="1" t="str">
        <f t="shared" si="109"/>
        <v>40 to 50</v>
      </c>
    </row>
    <row r="3478" spans="1:9">
      <c r="A3478" s="1" t="s">
        <v>178</v>
      </c>
      <c r="B3478" s="1" t="s">
        <v>211</v>
      </c>
      <c r="C3478" s="1" t="s">
        <v>21</v>
      </c>
      <c r="D3478" s="1" t="s">
        <v>1</v>
      </c>
      <c r="E3478" s="11">
        <v>20.6135870556651</v>
      </c>
      <c r="F3478" s="1">
        <v>49</v>
      </c>
      <c r="G3478" s="1">
        <f>IFERROR(VLOOKUP(C3478&amp;"|"&amp;D3478,TaxRates!$C:$D,2,0),55)</f>
        <v>28</v>
      </c>
      <c r="H3478" s="13">
        <f t="shared" si="108"/>
        <v>28.629982021757083</v>
      </c>
      <c r="I3478" s="1" t="str">
        <f t="shared" si="109"/>
        <v>40 to 50</v>
      </c>
    </row>
    <row r="3479" spans="1:9">
      <c r="A3479" s="1" t="s">
        <v>178</v>
      </c>
      <c r="B3479" s="1" t="s">
        <v>211</v>
      </c>
      <c r="C3479" s="1" t="s">
        <v>21</v>
      </c>
      <c r="D3479" s="1" t="s">
        <v>1</v>
      </c>
      <c r="E3479" s="11">
        <v>28.326777196846699</v>
      </c>
      <c r="F3479" s="1">
        <v>49</v>
      </c>
      <c r="G3479" s="1">
        <f>IFERROR(VLOOKUP(C3479&amp;"|"&amp;D3479,TaxRates!$C:$D,2,0),55)</f>
        <v>28</v>
      </c>
      <c r="H3479" s="13">
        <f t="shared" si="108"/>
        <v>39.342746106731525</v>
      </c>
      <c r="I3479" s="1" t="str">
        <f t="shared" si="109"/>
        <v>40 to 50</v>
      </c>
    </row>
    <row r="3480" spans="1:9">
      <c r="A3480" s="1" t="s">
        <v>178</v>
      </c>
      <c r="B3480" s="1" t="s">
        <v>211</v>
      </c>
      <c r="C3480" s="1" t="s">
        <v>21</v>
      </c>
      <c r="D3480" s="1" t="s">
        <v>1</v>
      </c>
      <c r="E3480" s="11">
        <v>95.826582601459293</v>
      </c>
      <c r="F3480" s="1">
        <v>50</v>
      </c>
      <c r="G3480" s="1">
        <f>IFERROR(VLOOKUP(C3480&amp;"|"&amp;D3480,TaxRates!$C:$D,2,0),55)</f>
        <v>28</v>
      </c>
      <c r="H3480" s="13">
        <f t="shared" si="108"/>
        <v>133.09247583536015</v>
      </c>
      <c r="I3480" s="1" t="str">
        <f t="shared" si="109"/>
        <v>50 to 60</v>
      </c>
    </row>
    <row r="3481" spans="1:9">
      <c r="A3481" s="1" t="s">
        <v>178</v>
      </c>
      <c r="B3481" s="1" t="s">
        <v>211</v>
      </c>
      <c r="C3481" s="1" t="s">
        <v>21</v>
      </c>
      <c r="D3481" s="1" t="s">
        <v>1</v>
      </c>
      <c r="E3481" s="11">
        <v>199.23562330780899</v>
      </c>
      <c r="F3481" s="1">
        <v>50</v>
      </c>
      <c r="G3481" s="1">
        <f>IFERROR(VLOOKUP(C3481&amp;"|"&amp;D3481,TaxRates!$C:$D,2,0),55)</f>
        <v>28</v>
      </c>
      <c r="H3481" s="13">
        <f t="shared" si="108"/>
        <v>276.71614348306804</v>
      </c>
      <c r="I3481" s="1" t="str">
        <f t="shared" si="109"/>
        <v>50 to 60</v>
      </c>
    </row>
    <row r="3482" spans="1:9">
      <c r="A3482" s="1" t="s">
        <v>178</v>
      </c>
      <c r="B3482" s="1" t="s">
        <v>211</v>
      </c>
      <c r="C3482" s="1" t="s">
        <v>21</v>
      </c>
      <c r="D3482" s="1" t="s">
        <v>1</v>
      </c>
      <c r="E3482" s="11">
        <v>121.508665730806</v>
      </c>
      <c r="F3482" s="1">
        <v>50</v>
      </c>
      <c r="G3482" s="1">
        <f>IFERROR(VLOOKUP(C3482&amp;"|"&amp;D3482,TaxRates!$C:$D,2,0),55)</f>
        <v>28</v>
      </c>
      <c r="H3482" s="13">
        <f t="shared" si="108"/>
        <v>168.76203573723058</v>
      </c>
      <c r="I3482" s="1" t="str">
        <f t="shared" si="109"/>
        <v>50 to 60</v>
      </c>
    </row>
    <row r="3483" spans="1:9">
      <c r="A3483" s="1" t="s">
        <v>178</v>
      </c>
      <c r="B3483" s="1" t="s">
        <v>211</v>
      </c>
      <c r="C3483" s="1" t="s">
        <v>21</v>
      </c>
      <c r="D3483" s="1" t="s">
        <v>1</v>
      </c>
      <c r="E3483" s="11">
        <v>34.532792252969799</v>
      </c>
      <c r="F3483" s="1">
        <v>50</v>
      </c>
      <c r="G3483" s="1">
        <f>IFERROR(VLOOKUP(C3483&amp;"|"&amp;D3483,TaxRates!$C:$D,2,0),55)</f>
        <v>28</v>
      </c>
      <c r="H3483" s="13">
        <f t="shared" si="108"/>
        <v>47.962211462458058</v>
      </c>
      <c r="I3483" s="1" t="str">
        <f t="shared" si="109"/>
        <v>50 to 60</v>
      </c>
    </row>
    <row r="3484" spans="1:9">
      <c r="A3484" s="1" t="s">
        <v>178</v>
      </c>
      <c r="B3484" s="1" t="s">
        <v>211</v>
      </c>
      <c r="C3484" s="1" t="s">
        <v>21</v>
      </c>
      <c r="D3484" s="1" t="s">
        <v>1</v>
      </c>
      <c r="E3484" s="11">
        <v>264.56858277757198</v>
      </c>
      <c r="F3484" s="1">
        <v>50</v>
      </c>
      <c r="G3484" s="1">
        <f>IFERROR(VLOOKUP(C3484&amp;"|"&amp;D3484,TaxRates!$C:$D,2,0),55)</f>
        <v>28</v>
      </c>
      <c r="H3484" s="13">
        <f t="shared" si="108"/>
        <v>367.45636496884998</v>
      </c>
      <c r="I3484" s="1" t="str">
        <f t="shared" si="109"/>
        <v>50 to 60</v>
      </c>
    </row>
    <row r="3485" spans="1:9">
      <c r="A3485" s="1" t="s">
        <v>178</v>
      </c>
      <c r="B3485" s="1" t="s">
        <v>211</v>
      </c>
      <c r="C3485" s="1" t="s">
        <v>21</v>
      </c>
      <c r="D3485" s="1" t="s">
        <v>1</v>
      </c>
      <c r="E3485" s="11">
        <v>58.034505443712</v>
      </c>
      <c r="F3485" s="1">
        <v>50</v>
      </c>
      <c r="G3485" s="1">
        <f>IFERROR(VLOOKUP(C3485&amp;"|"&amp;D3485,TaxRates!$C:$D,2,0),55)</f>
        <v>28</v>
      </c>
      <c r="H3485" s="13">
        <f t="shared" si="108"/>
        <v>80.603479782933334</v>
      </c>
      <c r="I3485" s="1" t="str">
        <f t="shared" si="109"/>
        <v>50 to 60</v>
      </c>
    </row>
    <row r="3486" spans="1:9">
      <c r="A3486" s="1" t="s">
        <v>178</v>
      </c>
      <c r="B3486" s="1" t="s">
        <v>211</v>
      </c>
      <c r="C3486" s="1" t="s">
        <v>21</v>
      </c>
      <c r="D3486" s="1" t="s">
        <v>1</v>
      </c>
      <c r="E3486" s="11">
        <v>100.484850561261</v>
      </c>
      <c r="F3486" s="1">
        <v>51</v>
      </c>
      <c r="G3486" s="1">
        <f>IFERROR(VLOOKUP(C3486&amp;"|"&amp;D3486,TaxRates!$C:$D,2,0),55)</f>
        <v>28</v>
      </c>
      <c r="H3486" s="13">
        <f t="shared" si="108"/>
        <v>139.56229244619584</v>
      </c>
      <c r="I3486" s="1" t="str">
        <f t="shared" si="109"/>
        <v>50 to 60</v>
      </c>
    </row>
    <row r="3487" spans="1:9">
      <c r="A3487" s="1" t="s">
        <v>178</v>
      </c>
      <c r="B3487" s="1" t="s">
        <v>211</v>
      </c>
      <c r="C3487" s="1" t="s">
        <v>21</v>
      </c>
      <c r="D3487" s="1" t="s">
        <v>1</v>
      </c>
      <c r="E3487" s="11">
        <v>89.949651636690007</v>
      </c>
      <c r="F3487" s="1">
        <v>51</v>
      </c>
      <c r="G3487" s="1">
        <f>IFERROR(VLOOKUP(C3487&amp;"|"&amp;D3487,TaxRates!$C:$D,2,0),55)</f>
        <v>28</v>
      </c>
      <c r="H3487" s="13">
        <f t="shared" si="108"/>
        <v>124.93007171762501</v>
      </c>
      <c r="I3487" s="1" t="str">
        <f t="shared" si="109"/>
        <v>50 to 60</v>
      </c>
    </row>
    <row r="3488" spans="1:9">
      <c r="A3488" s="1" t="s">
        <v>178</v>
      </c>
      <c r="B3488" s="1" t="s">
        <v>211</v>
      </c>
      <c r="C3488" s="1" t="s">
        <v>21</v>
      </c>
      <c r="D3488" s="1" t="s">
        <v>1</v>
      </c>
      <c r="E3488" s="11">
        <v>44.185925599346298</v>
      </c>
      <c r="F3488" s="1">
        <v>51</v>
      </c>
      <c r="G3488" s="1">
        <f>IFERROR(VLOOKUP(C3488&amp;"|"&amp;D3488,TaxRates!$C:$D,2,0),55)</f>
        <v>28</v>
      </c>
      <c r="H3488" s="13">
        <f t="shared" si="108"/>
        <v>61.369341110203194</v>
      </c>
      <c r="I3488" s="1" t="str">
        <f t="shared" si="109"/>
        <v>50 to 60</v>
      </c>
    </row>
    <row r="3489" spans="1:9">
      <c r="A3489" s="1" t="s">
        <v>178</v>
      </c>
      <c r="B3489" s="1" t="s">
        <v>211</v>
      </c>
      <c r="C3489" s="1" t="s">
        <v>21</v>
      </c>
      <c r="D3489" s="1" t="s">
        <v>1</v>
      </c>
      <c r="E3489" s="11">
        <v>30.254699065371099</v>
      </c>
      <c r="F3489" s="1">
        <v>51</v>
      </c>
      <c r="G3489" s="1">
        <f>IFERROR(VLOOKUP(C3489&amp;"|"&amp;D3489,TaxRates!$C:$D,2,0),55)</f>
        <v>28</v>
      </c>
      <c r="H3489" s="13">
        <f t="shared" si="108"/>
        <v>42.020415368570973</v>
      </c>
      <c r="I3489" s="1" t="str">
        <f t="shared" si="109"/>
        <v>50 to 60</v>
      </c>
    </row>
    <row r="3490" spans="1:9">
      <c r="A3490" s="1" t="s">
        <v>178</v>
      </c>
      <c r="B3490" s="1" t="s">
        <v>211</v>
      </c>
      <c r="C3490" s="1" t="s">
        <v>21</v>
      </c>
      <c r="D3490" s="1" t="s">
        <v>1</v>
      </c>
      <c r="E3490" s="11">
        <v>54.787241875604998</v>
      </c>
      <c r="F3490" s="1">
        <v>52</v>
      </c>
      <c r="G3490" s="1">
        <f>IFERROR(VLOOKUP(C3490&amp;"|"&amp;D3490,TaxRates!$C:$D,2,0),55)</f>
        <v>28</v>
      </c>
      <c r="H3490" s="13">
        <f t="shared" si="108"/>
        <v>76.093391493895837</v>
      </c>
      <c r="I3490" s="1" t="str">
        <f t="shared" si="109"/>
        <v>50 to 60</v>
      </c>
    </row>
    <row r="3491" spans="1:9">
      <c r="A3491" s="1" t="s">
        <v>178</v>
      </c>
      <c r="B3491" s="1" t="s">
        <v>211</v>
      </c>
      <c r="C3491" s="1" t="s">
        <v>21</v>
      </c>
      <c r="D3491" s="1" t="s">
        <v>1</v>
      </c>
      <c r="E3491" s="11">
        <v>52.552775921983901</v>
      </c>
      <c r="F3491" s="1">
        <v>52</v>
      </c>
      <c r="G3491" s="1">
        <f>IFERROR(VLOOKUP(C3491&amp;"|"&amp;D3491,TaxRates!$C:$D,2,0),55)</f>
        <v>28</v>
      </c>
      <c r="H3491" s="13">
        <f t="shared" si="108"/>
        <v>72.989966558310982</v>
      </c>
      <c r="I3491" s="1" t="str">
        <f t="shared" si="109"/>
        <v>50 to 60</v>
      </c>
    </row>
    <row r="3492" spans="1:9">
      <c r="A3492" s="1" t="s">
        <v>178</v>
      </c>
      <c r="B3492" s="1" t="s">
        <v>211</v>
      </c>
      <c r="C3492" s="1" t="s">
        <v>21</v>
      </c>
      <c r="D3492" s="1" t="s">
        <v>1</v>
      </c>
      <c r="E3492" s="11">
        <v>47.075554401507198</v>
      </c>
      <c r="F3492" s="1">
        <v>52</v>
      </c>
      <c r="G3492" s="1">
        <f>IFERROR(VLOOKUP(C3492&amp;"|"&amp;D3492,TaxRates!$C:$D,2,0),55)</f>
        <v>28</v>
      </c>
      <c r="H3492" s="13">
        <f t="shared" si="108"/>
        <v>65.382714446537776</v>
      </c>
      <c r="I3492" s="1" t="str">
        <f t="shared" si="109"/>
        <v>50 to 60</v>
      </c>
    </row>
    <row r="3493" spans="1:9">
      <c r="A3493" s="1" t="s">
        <v>178</v>
      </c>
      <c r="B3493" s="1" t="s">
        <v>211</v>
      </c>
      <c r="C3493" s="1" t="s">
        <v>21</v>
      </c>
      <c r="D3493" s="1" t="s">
        <v>1</v>
      </c>
      <c r="E3493" s="11">
        <v>111.051605494592</v>
      </c>
      <c r="F3493" s="1">
        <v>52</v>
      </c>
      <c r="G3493" s="1">
        <f>IFERROR(VLOOKUP(C3493&amp;"|"&amp;D3493,TaxRates!$C:$D,2,0),55)</f>
        <v>28</v>
      </c>
      <c r="H3493" s="13">
        <f t="shared" si="108"/>
        <v>154.23834096471111</v>
      </c>
      <c r="I3493" s="1" t="str">
        <f t="shared" si="109"/>
        <v>50 to 60</v>
      </c>
    </row>
    <row r="3494" spans="1:9">
      <c r="A3494" s="1" t="s">
        <v>178</v>
      </c>
      <c r="B3494" s="1" t="s">
        <v>211</v>
      </c>
      <c r="C3494" s="1" t="s">
        <v>21</v>
      </c>
      <c r="D3494" s="1" t="s">
        <v>1</v>
      </c>
      <c r="E3494" s="11">
        <v>36.079036682207203</v>
      </c>
      <c r="F3494" s="1">
        <v>53</v>
      </c>
      <c r="G3494" s="1">
        <f>IFERROR(VLOOKUP(C3494&amp;"|"&amp;D3494,TaxRates!$C:$D,2,0),55)</f>
        <v>28</v>
      </c>
      <c r="H3494" s="13">
        <f t="shared" si="108"/>
        <v>50.109773169732229</v>
      </c>
      <c r="I3494" s="1" t="str">
        <f t="shared" si="109"/>
        <v>50 to 60</v>
      </c>
    </row>
    <row r="3495" spans="1:9">
      <c r="A3495" s="1" t="s">
        <v>178</v>
      </c>
      <c r="B3495" s="1" t="s">
        <v>211</v>
      </c>
      <c r="C3495" s="1" t="s">
        <v>21</v>
      </c>
      <c r="D3495" s="1" t="s">
        <v>1</v>
      </c>
      <c r="E3495" s="11">
        <v>82.935201689478603</v>
      </c>
      <c r="F3495" s="1">
        <v>54</v>
      </c>
      <c r="G3495" s="1">
        <f>IFERROR(VLOOKUP(C3495&amp;"|"&amp;D3495,TaxRates!$C:$D,2,0),55)</f>
        <v>28</v>
      </c>
      <c r="H3495" s="13">
        <f t="shared" si="108"/>
        <v>115.18778012427585</v>
      </c>
      <c r="I3495" s="1" t="str">
        <f t="shared" si="109"/>
        <v>50 to 60</v>
      </c>
    </row>
    <row r="3496" spans="1:9">
      <c r="A3496" s="1" t="s">
        <v>178</v>
      </c>
      <c r="B3496" s="1" t="s">
        <v>211</v>
      </c>
      <c r="C3496" s="1" t="s">
        <v>21</v>
      </c>
      <c r="D3496" s="1" t="s">
        <v>1</v>
      </c>
      <c r="E3496" s="11">
        <v>30.051839009057201</v>
      </c>
      <c r="F3496" s="1">
        <v>54</v>
      </c>
      <c r="G3496" s="1">
        <f>IFERROR(VLOOKUP(C3496&amp;"|"&amp;D3496,TaxRates!$C:$D,2,0),55)</f>
        <v>28</v>
      </c>
      <c r="H3496" s="13">
        <f t="shared" si="108"/>
        <v>41.738665290357226</v>
      </c>
      <c r="I3496" s="1" t="str">
        <f t="shared" si="109"/>
        <v>50 to 60</v>
      </c>
    </row>
    <row r="3497" spans="1:9">
      <c r="A3497" s="1" t="s">
        <v>178</v>
      </c>
      <c r="B3497" s="1" t="s">
        <v>211</v>
      </c>
      <c r="C3497" s="1" t="s">
        <v>21</v>
      </c>
      <c r="D3497" s="1" t="s">
        <v>1</v>
      </c>
      <c r="E3497" s="11">
        <v>94.618438266078499</v>
      </c>
      <c r="F3497" s="1">
        <v>54</v>
      </c>
      <c r="G3497" s="1">
        <f>IFERROR(VLOOKUP(C3497&amp;"|"&amp;D3497,TaxRates!$C:$D,2,0),55)</f>
        <v>28</v>
      </c>
      <c r="H3497" s="13">
        <f t="shared" si="108"/>
        <v>131.4144975917757</v>
      </c>
      <c r="I3497" s="1" t="str">
        <f t="shared" si="109"/>
        <v>50 to 60</v>
      </c>
    </row>
    <row r="3498" spans="1:9">
      <c r="A3498" s="1" t="s">
        <v>178</v>
      </c>
      <c r="B3498" s="1" t="s">
        <v>211</v>
      </c>
      <c r="C3498" s="1" t="s">
        <v>21</v>
      </c>
      <c r="D3498" s="1" t="s">
        <v>1</v>
      </c>
      <c r="E3498" s="11">
        <v>47.413654495363801</v>
      </c>
      <c r="F3498" s="1">
        <v>54</v>
      </c>
      <c r="G3498" s="1">
        <f>IFERROR(VLOOKUP(C3498&amp;"|"&amp;D3498,TaxRates!$C:$D,2,0),55)</f>
        <v>28</v>
      </c>
      <c r="H3498" s="13">
        <f t="shared" si="108"/>
        <v>65.852297910227506</v>
      </c>
      <c r="I3498" s="1" t="str">
        <f t="shared" si="109"/>
        <v>50 to 60</v>
      </c>
    </row>
    <row r="3499" spans="1:9">
      <c r="A3499" s="1" t="s">
        <v>178</v>
      </c>
      <c r="B3499" s="1" t="s">
        <v>211</v>
      </c>
      <c r="C3499" s="1" t="s">
        <v>21</v>
      </c>
      <c r="D3499" s="1" t="s">
        <v>1</v>
      </c>
      <c r="E3499" s="11">
        <v>134.66902405078801</v>
      </c>
      <c r="F3499" s="1">
        <v>54</v>
      </c>
      <c r="G3499" s="1">
        <f>IFERROR(VLOOKUP(C3499&amp;"|"&amp;D3499,TaxRates!$C:$D,2,0),55)</f>
        <v>28</v>
      </c>
      <c r="H3499" s="13">
        <f t="shared" si="108"/>
        <v>187.04031118165003</v>
      </c>
      <c r="I3499" s="1" t="str">
        <f t="shared" si="109"/>
        <v>50 to 60</v>
      </c>
    </row>
    <row r="3500" spans="1:9">
      <c r="A3500" s="1" t="s">
        <v>178</v>
      </c>
      <c r="B3500" s="1" t="s">
        <v>211</v>
      </c>
      <c r="C3500" s="1" t="s">
        <v>21</v>
      </c>
      <c r="D3500" s="1" t="s">
        <v>1</v>
      </c>
      <c r="E3500" s="11">
        <v>22.120762140723599</v>
      </c>
      <c r="F3500" s="1">
        <v>54</v>
      </c>
      <c r="G3500" s="1">
        <f>IFERROR(VLOOKUP(C3500&amp;"|"&amp;D3500,TaxRates!$C:$D,2,0),55)</f>
        <v>28</v>
      </c>
      <c r="H3500" s="13">
        <f t="shared" si="108"/>
        <v>30.723280751004999</v>
      </c>
      <c r="I3500" s="1" t="str">
        <f t="shared" si="109"/>
        <v>50 to 60</v>
      </c>
    </row>
    <row r="3501" spans="1:9">
      <c r="A3501" s="1" t="s">
        <v>178</v>
      </c>
      <c r="B3501" s="1" t="s">
        <v>211</v>
      </c>
      <c r="C3501" s="1" t="s">
        <v>21</v>
      </c>
      <c r="D3501" s="1" t="s">
        <v>1</v>
      </c>
      <c r="E3501" s="11">
        <v>197.887730933634</v>
      </c>
      <c r="F3501" s="1">
        <v>54</v>
      </c>
      <c r="G3501" s="1">
        <f>IFERROR(VLOOKUP(C3501&amp;"|"&amp;D3501,TaxRates!$C:$D,2,0),55)</f>
        <v>28</v>
      </c>
      <c r="H3501" s="13">
        <f t="shared" si="108"/>
        <v>274.84407074115836</v>
      </c>
      <c r="I3501" s="1" t="str">
        <f t="shared" si="109"/>
        <v>50 to 60</v>
      </c>
    </row>
    <row r="3502" spans="1:9">
      <c r="A3502" s="1" t="s">
        <v>178</v>
      </c>
      <c r="B3502" s="1" t="s">
        <v>211</v>
      </c>
      <c r="C3502" s="1" t="s">
        <v>21</v>
      </c>
      <c r="D3502" s="1" t="s">
        <v>1</v>
      </c>
      <c r="E3502" s="11">
        <v>207.533350944592</v>
      </c>
      <c r="F3502" s="1">
        <v>54</v>
      </c>
      <c r="G3502" s="1">
        <f>IFERROR(VLOOKUP(C3502&amp;"|"&amp;D3502,TaxRates!$C:$D,2,0),55)</f>
        <v>28</v>
      </c>
      <c r="H3502" s="13">
        <f t="shared" si="108"/>
        <v>288.24076520082224</v>
      </c>
      <c r="I3502" s="1" t="str">
        <f t="shared" si="109"/>
        <v>50 to 60</v>
      </c>
    </row>
    <row r="3503" spans="1:9">
      <c r="A3503" s="1" t="s">
        <v>178</v>
      </c>
      <c r="B3503" s="1" t="s">
        <v>211</v>
      </c>
      <c r="C3503" s="1" t="s">
        <v>21</v>
      </c>
      <c r="D3503" s="1" t="s">
        <v>1</v>
      </c>
      <c r="E3503" s="11">
        <v>176.45368765020999</v>
      </c>
      <c r="F3503" s="1">
        <v>54</v>
      </c>
      <c r="G3503" s="1">
        <f>IFERROR(VLOOKUP(C3503&amp;"|"&amp;D3503,TaxRates!$C:$D,2,0),55)</f>
        <v>28</v>
      </c>
      <c r="H3503" s="13">
        <f t="shared" si="108"/>
        <v>245.0745661808472</v>
      </c>
      <c r="I3503" s="1" t="str">
        <f t="shared" si="109"/>
        <v>50 to 60</v>
      </c>
    </row>
    <row r="3504" spans="1:9">
      <c r="A3504" s="1" t="s">
        <v>178</v>
      </c>
      <c r="B3504" s="1" t="s">
        <v>211</v>
      </c>
      <c r="C3504" s="1" t="s">
        <v>21</v>
      </c>
      <c r="D3504" s="1" t="s">
        <v>1</v>
      </c>
      <c r="E3504" s="11">
        <v>97.931819185872996</v>
      </c>
      <c r="F3504" s="1">
        <v>56</v>
      </c>
      <c r="G3504" s="1">
        <f>IFERROR(VLOOKUP(C3504&amp;"|"&amp;D3504,TaxRates!$C:$D,2,0),55)</f>
        <v>28</v>
      </c>
      <c r="H3504" s="13">
        <f t="shared" si="108"/>
        <v>136.01641553593473</v>
      </c>
      <c r="I3504" s="1" t="str">
        <f t="shared" si="109"/>
        <v>50 to 60</v>
      </c>
    </row>
    <row r="3505" spans="1:9">
      <c r="A3505" s="1" t="s">
        <v>178</v>
      </c>
      <c r="B3505" s="1" t="s">
        <v>211</v>
      </c>
      <c r="C3505" s="1" t="s">
        <v>21</v>
      </c>
      <c r="D3505" s="1" t="s">
        <v>1</v>
      </c>
      <c r="E3505" s="11">
        <v>97.931819185872996</v>
      </c>
      <c r="F3505" s="1">
        <v>56</v>
      </c>
      <c r="G3505" s="1">
        <f>IFERROR(VLOOKUP(C3505&amp;"|"&amp;D3505,TaxRates!$C:$D,2,0),55)</f>
        <v>28</v>
      </c>
      <c r="H3505" s="13">
        <f t="shared" si="108"/>
        <v>136.01641553593473</v>
      </c>
      <c r="I3505" s="1" t="str">
        <f t="shared" si="109"/>
        <v>50 to 60</v>
      </c>
    </row>
    <row r="3506" spans="1:9">
      <c r="A3506" s="1" t="s">
        <v>178</v>
      </c>
      <c r="B3506" s="1" t="s">
        <v>211</v>
      </c>
      <c r="C3506" s="1" t="s">
        <v>21</v>
      </c>
      <c r="D3506" s="1" t="s">
        <v>1</v>
      </c>
      <c r="E3506" s="11">
        <v>34.453150897527998</v>
      </c>
      <c r="F3506" s="1">
        <v>56</v>
      </c>
      <c r="G3506" s="1">
        <f>IFERROR(VLOOKUP(C3506&amp;"|"&amp;D3506,TaxRates!$C:$D,2,0),55)</f>
        <v>28</v>
      </c>
      <c r="H3506" s="13">
        <f t="shared" si="108"/>
        <v>47.851598468788886</v>
      </c>
      <c r="I3506" s="1" t="str">
        <f t="shared" si="109"/>
        <v>50 to 60</v>
      </c>
    </row>
    <row r="3507" spans="1:9">
      <c r="A3507" s="1" t="s">
        <v>178</v>
      </c>
      <c r="B3507" s="1" t="s">
        <v>211</v>
      </c>
      <c r="C3507" s="1" t="s">
        <v>21</v>
      </c>
      <c r="D3507" s="1" t="s">
        <v>1</v>
      </c>
      <c r="E3507" s="11">
        <v>72.327874744884696</v>
      </c>
      <c r="F3507" s="1">
        <v>59</v>
      </c>
      <c r="G3507" s="1">
        <f>IFERROR(VLOOKUP(C3507&amp;"|"&amp;D3507,TaxRates!$C:$D,2,0),55)</f>
        <v>28</v>
      </c>
      <c r="H3507" s="13">
        <f t="shared" si="108"/>
        <v>100.45538159011764</v>
      </c>
      <c r="I3507" s="1" t="str">
        <f t="shared" si="109"/>
        <v>50 to 60</v>
      </c>
    </row>
    <row r="3508" spans="1:9">
      <c r="A3508" s="1" t="s">
        <v>178</v>
      </c>
      <c r="B3508" s="1" t="s">
        <v>211</v>
      </c>
      <c r="C3508" s="1" t="s">
        <v>21</v>
      </c>
      <c r="D3508" s="1" t="s">
        <v>1</v>
      </c>
      <c r="E3508" s="11">
        <v>54.008860326193002</v>
      </c>
      <c r="F3508" s="1">
        <v>59</v>
      </c>
      <c r="G3508" s="1">
        <f>IFERROR(VLOOKUP(C3508&amp;"|"&amp;D3508,TaxRates!$C:$D,2,0),55)</f>
        <v>28</v>
      </c>
      <c r="H3508" s="13">
        <f t="shared" si="108"/>
        <v>75.012306008601399</v>
      </c>
      <c r="I3508" s="1" t="str">
        <f t="shared" si="109"/>
        <v>50 to 60</v>
      </c>
    </row>
    <row r="3509" spans="1:9">
      <c r="A3509" s="1" t="s">
        <v>178</v>
      </c>
      <c r="B3509" s="1" t="s">
        <v>211</v>
      </c>
      <c r="C3509" s="1" t="s">
        <v>21</v>
      </c>
      <c r="D3509" s="1" t="s">
        <v>1</v>
      </c>
      <c r="E3509" s="11">
        <v>18.478297129575299</v>
      </c>
      <c r="F3509" s="1">
        <v>59</v>
      </c>
      <c r="G3509" s="1">
        <f>IFERROR(VLOOKUP(C3509&amp;"|"&amp;D3509,TaxRates!$C:$D,2,0),55)</f>
        <v>28</v>
      </c>
      <c r="H3509" s="13">
        <f t="shared" si="108"/>
        <v>25.664301568854583</v>
      </c>
      <c r="I3509" s="1" t="str">
        <f t="shared" si="109"/>
        <v>50 to 60</v>
      </c>
    </row>
    <row r="3510" spans="1:9">
      <c r="A3510" s="1" t="s">
        <v>178</v>
      </c>
      <c r="B3510" s="1" t="s">
        <v>211</v>
      </c>
      <c r="C3510" s="1" t="s">
        <v>21</v>
      </c>
      <c r="D3510" s="1" t="s">
        <v>1</v>
      </c>
      <c r="E3510" s="11">
        <v>190.124952778687</v>
      </c>
      <c r="F3510" s="1">
        <v>62</v>
      </c>
      <c r="G3510" s="1">
        <f>IFERROR(VLOOKUP(C3510&amp;"|"&amp;D3510,TaxRates!$C:$D,2,0),55)</f>
        <v>28</v>
      </c>
      <c r="H3510" s="13">
        <f t="shared" si="108"/>
        <v>264.0624344148431</v>
      </c>
      <c r="I3510" s="1" t="str">
        <f t="shared" si="109"/>
        <v>60 to 70</v>
      </c>
    </row>
    <row r="3511" spans="1:9">
      <c r="A3511" s="1" t="s">
        <v>178</v>
      </c>
      <c r="B3511" s="1" t="s">
        <v>211</v>
      </c>
      <c r="C3511" s="1" t="s">
        <v>21</v>
      </c>
      <c r="D3511" s="1" t="s">
        <v>1</v>
      </c>
      <c r="E3511" s="11">
        <v>117.646811325421</v>
      </c>
      <c r="F3511" s="1">
        <v>64</v>
      </c>
      <c r="G3511" s="1">
        <f>IFERROR(VLOOKUP(C3511&amp;"|"&amp;D3511,TaxRates!$C:$D,2,0),55)</f>
        <v>28</v>
      </c>
      <c r="H3511" s="13">
        <f t="shared" si="108"/>
        <v>163.39834906308474</v>
      </c>
      <c r="I3511" s="1" t="str">
        <f t="shared" si="109"/>
        <v>60 to 70</v>
      </c>
    </row>
    <row r="3512" spans="1:9">
      <c r="A3512" s="1" t="s">
        <v>178</v>
      </c>
      <c r="B3512" s="1" t="s">
        <v>212</v>
      </c>
      <c r="C3512" s="1">
        <v>28195</v>
      </c>
      <c r="D3512" s="1" t="s">
        <v>0</v>
      </c>
      <c r="E3512" s="11">
        <v>212.92942844254301</v>
      </c>
      <c r="F3512" s="1">
        <v>24</v>
      </c>
      <c r="G3512" s="1">
        <f>IFERROR(VLOOKUP(C3512&amp;"|"&amp;D3512,TaxRates!$C:$D,2,0),55)</f>
        <v>9</v>
      </c>
      <c r="H3512" s="13">
        <f t="shared" si="108"/>
        <v>233.98838290389341</v>
      </c>
      <c r="I3512" s="1" t="str">
        <f t="shared" si="109"/>
        <v>20 to 30</v>
      </c>
    </row>
    <row r="3513" spans="1:9">
      <c r="A3513" s="1" t="s">
        <v>178</v>
      </c>
      <c r="B3513" s="1" t="s">
        <v>212</v>
      </c>
      <c r="C3513" s="1">
        <v>28195</v>
      </c>
      <c r="D3513" s="1" t="s">
        <v>0</v>
      </c>
      <c r="E3513" s="11">
        <v>61.963979867867501</v>
      </c>
      <c r="F3513" s="1">
        <v>27</v>
      </c>
      <c r="G3513" s="1">
        <f>IFERROR(VLOOKUP(C3513&amp;"|"&amp;D3513,TaxRates!$C:$D,2,0),55)</f>
        <v>9</v>
      </c>
      <c r="H3513" s="13">
        <f t="shared" si="108"/>
        <v>68.092285569085163</v>
      </c>
      <c r="I3513" s="1" t="str">
        <f t="shared" si="109"/>
        <v>20 to 30</v>
      </c>
    </row>
    <row r="3514" spans="1:9">
      <c r="A3514" s="1" t="s">
        <v>178</v>
      </c>
      <c r="B3514" s="1" t="s">
        <v>212</v>
      </c>
      <c r="C3514" s="1">
        <v>28195</v>
      </c>
      <c r="D3514" s="1" t="s">
        <v>0</v>
      </c>
      <c r="E3514" s="11">
        <v>638.78678266054396</v>
      </c>
      <c r="F3514" s="1">
        <v>27</v>
      </c>
      <c r="G3514" s="1">
        <f>IFERROR(VLOOKUP(C3514&amp;"|"&amp;D3514,TaxRates!$C:$D,2,0),55)</f>
        <v>9</v>
      </c>
      <c r="H3514" s="13">
        <f t="shared" si="108"/>
        <v>701.96349742916914</v>
      </c>
      <c r="I3514" s="1" t="str">
        <f t="shared" si="109"/>
        <v>20 to 30</v>
      </c>
    </row>
    <row r="3515" spans="1:9">
      <c r="A3515" s="1" t="s">
        <v>178</v>
      </c>
      <c r="B3515" s="1" t="s">
        <v>212</v>
      </c>
      <c r="C3515" s="1">
        <v>28195</v>
      </c>
      <c r="D3515" s="1" t="s">
        <v>0</v>
      </c>
      <c r="E3515" s="11">
        <v>232.83826463590199</v>
      </c>
      <c r="F3515" s="1">
        <v>29</v>
      </c>
      <c r="G3515" s="1">
        <f>IFERROR(VLOOKUP(C3515&amp;"|"&amp;D3515,TaxRates!$C:$D,2,0),55)</f>
        <v>9</v>
      </c>
      <c r="H3515" s="13">
        <f t="shared" si="108"/>
        <v>255.86622487461756</v>
      </c>
      <c r="I3515" s="1" t="str">
        <f t="shared" si="109"/>
        <v>20 to 30</v>
      </c>
    </row>
    <row r="3516" spans="1:9">
      <c r="A3516" s="1" t="s">
        <v>178</v>
      </c>
      <c r="B3516" s="1" t="s">
        <v>212</v>
      </c>
      <c r="C3516" s="1">
        <v>28195</v>
      </c>
      <c r="D3516" s="1" t="s">
        <v>0</v>
      </c>
      <c r="E3516" s="11">
        <v>103.306859344651</v>
      </c>
      <c r="F3516" s="1">
        <v>30</v>
      </c>
      <c r="G3516" s="1">
        <f>IFERROR(VLOOKUP(C3516&amp;"|"&amp;D3516,TaxRates!$C:$D,2,0),55)</f>
        <v>9</v>
      </c>
      <c r="H3516" s="13">
        <f t="shared" si="108"/>
        <v>113.52402125785824</v>
      </c>
      <c r="I3516" s="1" t="str">
        <f t="shared" si="109"/>
        <v>30 to 40</v>
      </c>
    </row>
    <row r="3517" spans="1:9">
      <c r="A3517" s="1" t="s">
        <v>178</v>
      </c>
      <c r="B3517" s="1" t="s">
        <v>212</v>
      </c>
      <c r="C3517" s="1">
        <v>28195</v>
      </c>
      <c r="D3517" s="1" t="s">
        <v>0</v>
      </c>
      <c r="E3517" s="11">
        <v>104.163379582421</v>
      </c>
      <c r="F3517" s="1">
        <v>46</v>
      </c>
      <c r="G3517" s="1">
        <f>IFERROR(VLOOKUP(C3517&amp;"|"&amp;D3517,TaxRates!$C:$D,2,0),55)</f>
        <v>9</v>
      </c>
      <c r="H3517" s="13">
        <f t="shared" si="108"/>
        <v>114.46525228837473</v>
      </c>
      <c r="I3517" s="1" t="str">
        <f t="shared" si="109"/>
        <v>40 to 50</v>
      </c>
    </row>
    <row r="3518" spans="1:9">
      <c r="A3518" s="1" t="s">
        <v>178</v>
      </c>
      <c r="B3518" s="1" t="s">
        <v>186</v>
      </c>
      <c r="C3518" s="1" t="s">
        <v>113</v>
      </c>
      <c r="D3518" s="1" t="s">
        <v>0</v>
      </c>
      <c r="E3518" s="11">
        <v>39.452524285354102</v>
      </c>
      <c r="F3518" s="1">
        <v>22</v>
      </c>
      <c r="G3518" s="1">
        <f>IFERROR(VLOOKUP(C3518&amp;"|"&amp;D3518,TaxRates!$C:$D,2,0),55)</f>
        <v>33</v>
      </c>
      <c r="H3518" s="13">
        <f t="shared" si="108"/>
        <v>58.884364605006127</v>
      </c>
      <c r="I3518" s="1" t="str">
        <f t="shared" si="109"/>
        <v>20 to 30</v>
      </c>
    </row>
    <row r="3519" spans="1:9">
      <c r="A3519" s="1" t="s">
        <v>178</v>
      </c>
      <c r="B3519" s="1" t="s">
        <v>186</v>
      </c>
      <c r="C3519" s="1" t="s">
        <v>113</v>
      </c>
      <c r="D3519" s="1" t="s">
        <v>0</v>
      </c>
      <c r="E3519" s="11">
        <v>103.321886015489</v>
      </c>
      <c r="F3519" s="1">
        <v>26</v>
      </c>
      <c r="G3519" s="1">
        <f>IFERROR(VLOOKUP(C3519&amp;"|"&amp;D3519,TaxRates!$C:$D,2,0),55)</f>
        <v>33</v>
      </c>
      <c r="H3519" s="13">
        <f t="shared" si="108"/>
        <v>154.21177017237164</v>
      </c>
      <c r="I3519" s="1" t="str">
        <f t="shared" si="109"/>
        <v>20 to 30</v>
      </c>
    </row>
    <row r="3520" spans="1:9">
      <c r="A3520" s="1" t="s">
        <v>178</v>
      </c>
      <c r="B3520" s="1" t="s">
        <v>186</v>
      </c>
      <c r="C3520" s="1" t="s">
        <v>113</v>
      </c>
      <c r="D3520" s="1" t="s">
        <v>0</v>
      </c>
      <c r="E3520" s="11">
        <v>255.573617613903</v>
      </c>
      <c r="F3520" s="1">
        <v>27</v>
      </c>
      <c r="G3520" s="1">
        <f>IFERROR(VLOOKUP(C3520&amp;"|"&amp;D3520,TaxRates!$C:$D,2,0),55)</f>
        <v>33</v>
      </c>
      <c r="H3520" s="13">
        <f t="shared" si="108"/>
        <v>381.45316061776572</v>
      </c>
      <c r="I3520" s="1" t="str">
        <f t="shared" si="109"/>
        <v>20 to 30</v>
      </c>
    </row>
    <row r="3521" spans="1:9">
      <c r="A3521" s="1" t="s">
        <v>178</v>
      </c>
      <c r="B3521" s="1" t="s">
        <v>186</v>
      </c>
      <c r="C3521" s="1" t="s">
        <v>113</v>
      </c>
      <c r="D3521" s="1" t="s">
        <v>0</v>
      </c>
      <c r="E3521" s="11">
        <v>189.63658597644999</v>
      </c>
      <c r="F3521" s="1">
        <v>27</v>
      </c>
      <c r="G3521" s="1">
        <f>IFERROR(VLOOKUP(C3521&amp;"|"&amp;D3521,TaxRates!$C:$D,2,0),55)</f>
        <v>33</v>
      </c>
      <c r="H3521" s="13">
        <f t="shared" si="108"/>
        <v>283.03968056186568</v>
      </c>
      <c r="I3521" s="1" t="str">
        <f t="shared" si="109"/>
        <v>20 to 30</v>
      </c>
    </row>
    <row r="3522" spans="1:9">
      <c r="A3522" s="1" t="s">
        <v>178</v>
      </c>
      <c r="B3522" s="1" t="s">
        <v>186</v>
      </c>
      <c r="C3522" s="1" t="s">
        <v>113</v>
      </c>
      <c r="D3522" s="1" t="s">
        <v>0</v>
      </c>
      <c r="E3522" s="11">
        <v>57.676870677765997</v>
      </c>
      <c r="F3522" s="1">
        <v>29</v>
      </c>
      <c r="G3522" s="1">
        <f>IFERROR(VLOOKUP(C3522&amp;"|"&amp;D3522,TaxRates!$C:$D,2,0),55)</f>
        <v>33</v>
      </c>
      <c r="H3522" s="13">
        <f t="shared" si="108"/>
        <v>86.084881608605968</v>
      </c>
      <c r="I3522" s="1" t="str">
        <f t="shared" si="109"/>
        <v>20 to 30</v>
      </c>
    </row>
    <row r="3523" spans="1:9">
      <c r="A3523" s="1" t="s">
        <v>178</v>
      </c>
      <c r="B3523" s="1" t="s">
        <v>186</v>
      </c>
      <c r="C3523" s="1" t="s">
        <v>113</v>
      </c>
      <c r="D3523" s="1" t="s">
        <v>0</v>
      </c>
      <c r="E3523" s="11">
        <v>119.81816526152301</v>
      </c>
      <c r="F3523" s="1">
        <v>29</v>
      </c>
      <c r="G3523" s="1">
        <f>IFERROR(VLOOKUP(C3523&amp;"|"&amp;D3523,TaxRates!$C:$D,2,0),55)</f>
        <v>33</v>
      </c>
      <c r="H3523" s="13">
        <f t="shared" ref="H3523:H3586" si="110">E3523/(1-(G3523*0.01))</f>
        <v>178.83308247988509</v>
      </c>
      <c r="I3523" s="1" t="str">
        <f t="shared" ref="I3523:I3586" si="111">VLOOKUP(F3523,$M$4:$N$9,2, 1)</f>
        <v>20 to 30</v>
      </c>
    </row>
    <row r="3524" spans="1:9">
      <c r="A3524" s="1" t="s">
        <v>178</v>
      </c>
      <c r="B3524" s="1" t="s">
        <v>186</v>
      </c>
      <c r="C3524" s="1" t="s">
        <v>113</v>
      </c>
      <c r="D3524" s="1" t="s">
        <v>0</v>
      </c>
      <c r="E3524" s="11">
        <v>197.97488562449499</v>
      </c>
      <c r="F3524" s="1">
        <v>33</v>
      </c>
      <c r="G3524" s="1">
        <f>IFERROR(VLOOKUP(C3524&amp;"|"&amp;D3524,TaxRates!$C:$D,2,0),55)</f>
        <v>33</v>
      </c>
      <c r="H3524" s="13">
        <f t="shared" si="110"/>
        <v>295.48490391715671</v>
      </c>
      <c r="I3524" s="1" t="str">
        <f t="shared" si="111"/>
        <v>30 to 40</v>
      </c>
    </row>
    <row r="3525" spans="1:9">
      <c r="A3525" s="1" t="s">
        <v>178</v>
      </c>
      <c r="B3525" s="1" t="s">
        <v>186</v>
      </c>
      <c r="C3525" s="1" t="s">
        <v>113</v>
      </c>
      <c r="D3525" s="1" t="s">
        <v>0</v>
      </c>
      <c r="E3525" s="11">
        <v>44.430860334006802</v>
      </c>
      <c r="F3525" s="1">
        <v>33</v>
      </c>
      <c r="G3525" s="1">
        <f>IFERROR(VLOOKUP(C3525&amp;"|"&amp;D3525,TaxRates!$C:$D,2,0),55)</f>
        <v>33</v>
      </c>
      <c r="H3525" s="13">
        <f t="shared" si="110"/>
        <v>66.314716916428068</v>
      </c>
      <c r="I3525" s="1" t="str">
        <f t="shared" si="111"/>
        <v>30 to 40</v>
      </c>
    </row>
    <row r="3526" spans="1:9">
      <c r="A3526" s="1" t="s">
        <v>178</v>
      </c>
      <c r="B3526" s="1" t="s">
        <v>186</v>
      </c>
      <c r="C3526" s="1" t="s">
        <v>113</v>
      </c>
      <c r="D3526" s="1" t="s">
        <v>0</v>
      </c>
      <c r="E3526" s="11">
        <v>52.922432024600496</v>
      </c>
      <c r="F3526" s="1">
        <v>34</v>
      </c>
      <c r="G3526" s="1">
        <f>IFERROR(VLOOKUP(C3526&amp;"|"&amp;D3526,TaxRates!$C:$D,2,0),55)</f>
        <v>33</v>
      </c>
      <c r="H3526" s="13">
        <f t="shared" si="110"/>
        <v>78.9887045143291</v>
      </c>
      <c r="I3526" s="1" t="str">
        <f t="shared" si="111"/>
        <v>30 to 40</v>
      </c>
    </row>
    <row r="3527" spans="1:9">
      <c r="A3527" s="1" t="s">
        <v>178</v>
      </c>
      <c r="B3527" s="1" t="s">
        <v>186</v>
      </c>
      <c r="C3527" s="1" t="s">
        <v>113</v>
      </c>
      <c r="D3527" s="1" t="s">
        <v>0</v>
      </c>
      <c r="E3527" s="11">
        <v>59.466547174580199</v>
      </c>
      <c r="F3527" s="1">
        <v>35</v>
      </c>
      <c r="G3527" s="1">
        <f>IFERROR(VLOOKUP(C3527&amp;"|"&amp;D3527,TaxRates!$C:$D,2,0),55)</f>
        <v>33</v>
      </c>
      <c r="H3527" s="13">
        <f t="shared" si="110"/>
        <v>88.756040559074933</v>
      </c>
      <c r="I3527" s="1" t="str">
        <f t="shared" si="111"/>
        <v>30 to 40</v>
      </c>
    </row>
    <row r="3528" spans="1:9">
      <c r="A3528" s="1" t="s">
        <v>178</v>
      </c>
      <c r="B3528" s="1" t="s">
        <v>186</v>
      </c>
      <c r="C3528" s="1" t="s">
        <v>113</v>
      </c>
      <c r="D3528" s="1" t="s">
        <v>0</v>
      </c>
      <c r="E3528" s="11">
        <v>120.770856192656</v>
      </c>
      <c r="F3528" s="1">
        <v>35</v>
      </c>
      <c r="G3528" s="1">
        <f>IFERROR(VLOOKUP(C3528&amp;"|"&amp;D3528,TaxRates!$C:$D,2,0),55)</f>
        <v>33</v>
      </c>
      <c r="H3528" s="13">
        <f t="shared" si="110"/>
        <v>180.25500924277017</v>
      </c>
      <c r="I3528" s="1" t="str">
        <f t="shared" si="111"/>
        <v>30 to 40</v>
      </c>
    </row>
    <row r="3529" spans="1:9">
      <c r="A3529" s="1" t="s">
        <v>178</v>
      </c>
      <c r="B3529" s="1" t="s">
        <v>186</v>
      </c>
      <c r="C3529" s="1" t="s">
        <v>113</v>
      </c>
      <c r="D3529" s="1" t="s">
        <v>0</v>
      </c>
      <c r="E3529" s="11">
        <v>116.390581643359</v>
      </c>
      <c r="F3529" s="1">
        <v>35</v>
      </c>
      <c r="G3529" s="1">
        <f>IFERROR(VLOOKUP(C3529&amp;"|"&amp;D3529,TaxRates!$C:$D,2,0),55)</f>
        <v>33</v>
      </c>
      <c r="H3529" s="13">
        <f t="shared" si="110"/>
        <v>173.7172860348642</v>
      </c>
      <c r="I3529" s="1" t="str">
        <f t="shared" si="111"/>
        <v>30 to 40</v>
      </c>
    </row>
    <row r="3530" spans="1:9">
      <c r="A3530" s="1" t="s">
        <v>178</v>
      </c>
      <c r="B3530" s="1" t="s">
        <v>186</v>
      </c>
      <c r="C3530" s="1" t="s">
        <v>113</v>
      </c>
      <c r="D3530" s="1" t="s">
        <v>0</v>
      </c>
      <c r="E3530" s="11">
        <v>64.536545915345101</v>
      </c>
      <c r="F3530" s="1">
        <v>35</v>
      </c>
      <c r="G3530" s="1">
        <f>IFERROR(VLOOKUP(C3530&amp;"|"&amp;D3530,TaxRates!$C:$D,2,0),55)</f>
        <v>33</v>
      </c>
      <c r="H3530" s="13">
        <f t="shared" si="110"/>
        <v>96.323202858724045</v>
      </c>
      <c r="I3530" s="1" t="str">
        <f t="shared" si="111"/>
        <v>30 to 40</v>
      </c>
    </row>
    <row r="3531" spans="1:9">
      <c r="A3531" s="1" t="s">
        <v>178</v>
      </c>
      <c r="B3531" s="1" t="s">
        <v>186</v>
      </c>
      <c r="C3531" s="1" t="s">
        <v>113</v>
      </c>
      <c r="D3531" s="1" t="s">
        <v>0</v>
      </c>
      <c r="E3531" s="11">
        <v>300.09012997168702</v>
      </c>
      <c r="F3531" s="1">
        <v>35</v>
      </c>
      <c r="G3531" s="1">
        <f>IFERROR(VLOOKUP(C3531&amp;"|"&amp;D3531,TaxRates!$C:$D,2,0),55)</f>
        <v>33</v>
      </c>
      <c r="H3531" s="13">
        <f t="shared" si="110"/>
        <v>447.89571637565234</v>
      </c>
      <c r="I3531" s="1" t="str">
        <f t="shared" si="111"/>
        <v>30 to 40</v>
      </c>
    </row>
    <row r="3532" spans="1:9">
      <c r="A3532" s="1" t="s">
        <v>178</v>
      </c>
      <c r="B3532" s="1" t="s">
        <v>186</v>
      </c>
      <c r="C3532" s="1" t="s">
        <v>113</v>
      </c>
      <c r="D3532" s="1" t="s">
        <v>0</v>
      </c>
      <c r="E3532" s="11">
        <v>116.429650987538</v>
      </c>
      <c r="F3532" s="1">
        <v>36</v>
      </c>
      <c r="G3532" s="1">
        <f>IFERROR(VLOOKUP(C3532&amp;"|"&amp;D3532,TaxRates!$C:$D,2,0),55)</f>
        <v>33</v>
      </c>
      <c r="H3532" s="13">
        <f t="shared" si="110"/>
        <v>173.7755984888627</v>
      </c>
      <c r="I3532" s="1" t="str">
        <f t="shared" si="111"/>
        <v>30 to 40</v>
      </c>
    </row>
    <row r="3533" spans="1:9">
      <c r="A3533" s="1" t="s">
        <v>178</v>
      </c>
      <c r="B3533" s="1" t="s">
        <v>186</v>
      </c>
      <c r="C3533" s="1" t="s">
        <v>113</v>
      </c>
      <c r="D3533" s="1" t="s">
        <v>0</v>
      </c>
      <c r="E3533" s="11">
        <v>14.5368013687494</v>
      </c>
      <c r="F3533" s="1">
        <v>36</v>
      </c>
      <c r="G3533" s="1">
        <f>IFERROR(VLOOKUP(C3533&amp;"|"&amp;D3533,TaxRates!$C:$D,2,0),55)</f>
        <v>33</v>
      </c>
      <c r="H3533" s="13">
        <f t="shared" si="110"/>
        <v>21.696718460820001</v>
      </c>
      <c r="I3533" s="1" t="str">
        <f t="shared" si="111"/>
        <v>30 to 40</v>
      </c>
    </row>
    <row r="3534" spans="1:9">
      <c r="A3534" s="1" t="s">
        <v>178</v>
      </c>
      <c r="B3534" s="1" t="s">
        <v>186</v>
      </c>
      <c r="C3534" s="1" t="s">
        <v>113</v>
      </c>
      <c r="D3534" s="1" t="s">
        <v>0</v>
      </c>
      <c r="E3534" s="11">
        <v>38.151214590777201</v>
      </c>
      <c r="F3534" s="1">
        <v>37</v>
      </c>
      <c r="G3534" s="1">
        <f>IFERROR(VLOOKUP(C3534&amp;"|"&amp;D3534,TaxRates!$C:$D,2,0),55)</f>
        <v>33</v>
      </c>
      <c r="H3534" s="13">
        <f t="shared" si="110"/>
        <v>56.94211132951822</v>
      </c>
      <c r="I3534" s="1" t="str">
        <f t="shared" si="111"/>
        <v>30 to 40</v>
      </c>
    </row>
    <row r="3535" spans="1:9">
      <c r="A3535" s="1" t="s">
        <v>178</v>
      </c>
      <c r="B3535" s="1" t="s">
        <v>186</v>
      </c>
      <c r="C3535" s="1" t="s">
        <v>113</v>
      </c>
      <c r="D3535" s="1" t="s">
        <v>0</v>
      </c>
      <c r="E3535" s="11">
        <v>127.33600868180901</v>
      </c>
      <c r="F3535" s="1">
        <v>37</v>
      </c>
      <c r="G3535" s="1">
        <f>IFERROR(VLOOKUP(C3535&amp;"|"&amp;D3535,TaxRates!$C:$D,2,0),55)</f>
        <v>33</v>
      </c>
      <c r="H3535" s="13">
        <f t="shared" si="110"/>
        <v>190.0537443012075</v>
      </c>
      <c r="I3535" s="1" t="str">
        <f t="shared" si="111"/>
        <v>30 to 40</v>
      </c>
    </row>
    <row r="3536" spans="1:9">
      <c r="A3536" s="1" t="s">
        <v>178</v>
      </c>
      <c r="B3536" s="1" t="s">
        <v>186</v>
      </c>
      <c r="C3536" s="1" t="s">
        <v>113</v>
      </c>
      <c r="D3536" s="1" t="s">
        <v>0</v>
      </c>
      <c r="E3536" s="11">
        <v>122.964750135015</v>
      </c>
      <c r="F3536" s="1">
        <v>40</v>
      </c>
      <c r="G3536" s="1">
        <f>IFERROR(VLOOKUP(C3536&amp;"|"&amp;D3536,TaxRates!$C:$D,2,0),55)</f>
        <v>33</v>
      </c>
      <c r="H3536" s="13">
        <f t="shared" si="110"/>
        <v>183.52947781345523</v>
      </c>
      <c r="I3536" s="1" t="str">
        <f t="shared" si="111"/>
        <v>40 to 50</v>
      </c>
    </row>
    <row r="3537" spans="1:9">
      <c r="A3537" s="1" t="s">
        <v>178</v>
      </c>
      <c r="B3537" s="1" t="s">
        <v>186</v>
      </c>
      <c r="C3537" s="1" t="s">
        <v>113</v>
      </c>
      <c r="D3537" s="1" t="s">
        <v>0</v>
      </c>
      <c r="E3537" s="11">
        <v>38.278941292900797</v>
      </c>
      <c r="F3537" s="1">
        <v>41</v>
      </c>
      <c r="G3537" s="1">
        <f>IFERROR(VLOOKUP(C3537&amp;"|"&amp;D3537,TaxRates!$C:$D,2,0),55)</f>
        <v>33</v>
      </c>
      <c r="H3537" s="13">
        <f t="shared" si="110"/>
        <v>57.132748198359401</v>
      </c>
      <c r="I3537" s="1" t="str">
        <f t="shared" si="111"/>
        <v>40 to 50</v>
      </c>
    </row>
    <row r="3538" spans="1:9">
      <c r="A3538" s="1" t="s">
        <v>178</v>
      </c>
      <c r="B3538" s="1" t="s">
        <v>186</v>
      </c>
      <c r="C3538" s="1" t="s">
        <v>113</v>
      </c>
      <c r="D3538" s="1" t="s">
        <v>0</v>
      </c>
      <c r="E3538" s="11">
        <v>50.614335383872799</v>
      </c>
      <c r="F3538" s="1">
        <v>41</v>
      </c>
      <c r="G3538" s="1">
        <f>IFERROR(VLOOKUP(C3538&amp;"|"&amp;D3538,TaxRates!$C:$D,2,0),55)</f>
        <v>33</v>
      </c>
      <c r="H3538" s="13">
        <f t="shared" si="110"/>
        <v>75.543784155034032</v>
      </c>
      <c r="I3538" s="1" t="str">
        <f t="shared" si="111"/>
        <v>40 to 50</v>
      </c>
    </row>
    <row r="3539" spans="1:9">
      <c r="A3539" s="1" t="s">
        <v>178</v>
      </c>
      <c r="B3539" s="1" t="s">
        <v>186</v>
      </c>
      <c r="C3539" s="1" t="s">
        <v>113</v>
      </c>
      <c r="D3539" s="1" t="s">
        <v>0</v>
      </c>
      <c r="E3539" s="11">
        <v>190.36537951209601</v>
      </c>
      <c r="F3539" s="1">
        <v>41</v>
      </c>
      <c r="G3539" s="1">
        <f>IFERROR(VLOOKUP(C3539&amp;"|"&amp;D3539,TaxRates!$C:$D,2,0),55)</f>
        <v>33</v>
      </c>
      <c r="H3539" s="13">
        <f t="shared" si="110"/>
        <v>284.12743210760601</v>
      </c>
      <c r="I3539" s="1" t="str">
        <f t="shared" si="111"/>
        <v>40 to 50</v>
      </c>
    </row>
    <row r="3540" spans="1:9">
      <c r="A3540" s="1" t="s">
        <v>178</v>
      </c>
      <c r="B3540" s="1" t="s">
        <v>186</v>
      </c>
      <c r="C3540" s="1" t="s">
        <v>113</v>
      </c>
      <c r="D3540" s="1" t="s">
        <v>0</v>
      </c>
      <c r="E3540" s="11">
        <v>112.165081803693</v>
      </c>
      <c r="F3540" s="1">
        <v>41</v>
      </c>
      <c r="G3540" s="1">
        <f>IFERROR(VLOOKUP(C3540&amp;"|"&amp;D3540,TaxRates!$C:$D,2,0),55)</f>
        <v>33</v>
      </c>
      <c r="H3540" s="13">
        <f t="shared" si="110"/>
        <v>167.41056985625823</v>
      </c>
      <c r="I3540" s="1" t="str">
        <f t="shared" si="111"/>
        <v>40 to 50</v>
      </c>
    </row>
    <row r="3541" spans="1:9">
      <c r="A3541" s="1" t="s">
        <v>178</v>
      </c>
      <c r="B3541" s="1" t="s">
        <v>186</v>
      </c>
      <c r="C3541" s="1" t="s">
        <v>113</v>
      </c>
      <c r="D3541" s="1" t="s">
        <v>0</v>
      </c>
      <c r="E3541" s="11">
        <v>34.104532134084799</v>
      </c>
      <c r="F3541" s="1">
        <v>41</v>
      </c>
      <c r="G3541" s="1">
        <f>IFERROR(VLOOKUP(C3541&amp;"|"&amp;D3541,TaxRates!$C:$D,2,0),55)</f>
        <v>33</v>
      </c>
      <c r="H3541" s="13">
        <f t="shared" si="110"/>
        <v>50.902286767290754</v>
      </c>
      <c r="I3541" s="1" t="str">
        <f t="shared" si="111"/>
        <v>40 to 50</v>
      </c>
    </row>
    <row r="3542" spans="1:9">
      <c r="A3542" s="1" t="s">
        <v>178</v>
      </c>
      <c r="B3542" s="1" t="s">
        <v>186</v>
      </c>
      <c r="C3542" s="1" t="s">
        <v>113</v>
      </c>
      <c r="D3542" s="1" t="s">
        <v>0</v>
      </c>
      <c r="E3542" s="11">
        <v>884.803437621434</v>
      </c>
      <c r="F3542" s="1">
        <v>41</v>
      </c>
      <c r="G3542" s="1">
        <f>IFERROR(VLOOKUP(C3542&amp;"|"&amp;D3542,TaxRates!$C:$D,2,0),55)</f>
        <v>33</v>
      </c>
      <c r="H3542" s="13">
        <f t="shared" si="110"/>
        <v>1320.6021457036329</v>
      </c>
      <c r="I3542" s="1" t="str">
        <f t="shared" si="111"/>
        <v>40 to 50</v>
      </c>
    </row>
    <row r="3543" spans="1:9">
      <c r="A3543" s="1" t="s">
        <v>178</v>
      </c>
      <c r="B3543" s="1" t="s">
        <v>186</v>
      </c>
      <c r="C3543" s="1" t="s">
        <v>113</v>
      </c>
      <c r="D3543" s="1" t="s">
        <v>0</v>
      </c>
      <c r="E3543" s="11">
        <v>159.35483890357</v>
      </c>
      <c r="F3543" s="1">
        <v>42</v>
      </c>
      <c r="G3543" s="1">
        <f>IFERROR(VLOOKUP(C3543&amp;"|"&amp;D3543,TaxRates!$C:$D,2,0),55)</f>
        <v>33</v>
      </c>
      <c r="H3543" s="13">
        <f t="shared" si="110"/>
        <v>237.84304313965674</v>
      </c>
      <c r="I3543" s="1" t="str">
        <f t="shared" si="111"/>
        <v>40 to 50</v>
      </c>
    </row>
    <row r="3544" spans="1:9">
      <c r="A3544" s="1" t="s">
        <v>178</v>
      </c>
      <c r="B3544" s="1" t="s">
        <v>186</v>
      </c>
      <c r="C3544" s="1" t="s">
        <v>113</v>
      </c>
      <c r="D3544" s="1" t="s">
        <v>0</v>
      </c>
      <c r="E3544" s="11">
        <v>538.68511220565404</v>
      </c>
      <c r="F3544" s="1">
        <v>42</v>
      </c>
      <c r="G3544" s="1">
        <f>IFERROR(VLOOKUP(C3544&amp;"|"&amp;D3544,TaxRates!$C:$D,2,0),55)</f>
        <v>33</v>
      </c>
      <c r="H3544" s="13">
        <f t="shared" si="110"/>
        <v>804.00763015769269</v>
      </c>
      <c r="I3544" s="1" t="str">
        <f t="shared" si="111"/>
        <v>40 to 50</v>
      </c>
    </row>
    <row r="3545" spans="1:9">
      <c r="A3545" s="1" t="s">
        <v>178</v>
      </c>
      <c r="B3545" s="1" t="s">
        <v>186</v>
      </c>
      <c r="C3545" s="1" t="s">
        <v>113</v>
      </c>
      <c r="D3545" s="1" t="s">
        <v>0</v>
      </c>
      <c r="E3545" s="11">
        <v>538.68511220565404</v>
      </c>
      <c r="F3545" s="1">
        <v>42</v>
      </c>
      <c r="G3545" s="1">
        <f>IFERROR(VLOOKUP(C3545&amp;"|"&amp;D3545,TaxRates!$C:$D,2,0),55)</f>
        <v>33</v>
      </c>
      <c r="H3545" s="13">
        <f t="shared" si="110"/>
        <v>804.00763015769269</v>
      </c>
      <c r="I3545" s="1" t="str">
        <f t="shared" si="111"/>
        <v>40 to 50</v>
      </c>
    </row>
    <row r="3546" spans="1:9">
      <c r="A3546" s="1" t="s">
        <v>178</v>
      </c>
      <c r="B3546" s="1" t="s">
        <v>186</v>
      </c>
      <c r="C3546" s="1" t="s">
        <v>113</v>
      </c>
      <c r="D3546" s="1" t="s">
        <v>0</v>
      </c>
      <c r="E3546" s="11">
        <v>713.24844466443506</v>
      </c>
      <c r="F3546" s="1">
        <v>42</v>
      </c>
      <c r="G3546" s="1">
        <f>IFERROR(VLOOKUP(C3546&amp;"|"&amp;D3546,TaxRates!$C:$D,2,0),55)</f>
        <v>33</v>
      </c>
      <c r="H3546" s="13">
        <f t="shared" si="110"/>
        <v>1064.5499174096046</v>
      </c>
      <c r="I3546" s="1" t="str">
        <f t="shared" si="111"/>
        <v>40 to 50</v>
      </c>
    </row>
    <row r="3547" spans="1:9">
      <c r="A3547" s="1" t="s">
        <v>178</v>
      </c>
      <c r="B3547" s="1" t="s">
        <v>186</v>
      </c>
      <c r="C3547" s="1" t="s">
        <v>113</v>
      </c>
      <c r="D3547" s="1" t="s">
        <v>0</v>
      </c>
      <c r="E3547" s="11">
        <v>79.6022860975946</v>
      </c>
      <c r="F3547" s="1">
        <v>42</v>
      </c>
      <c r="G3547" s="1">
        <f>IFERROR(VLOOKUP(C3547&amp;"|"&amp;D3547,TaxRates!$C:$D,2,0),55)</f>
        <v>33</v>
      </c>
      <c r="H3547" s="13">
        <f t="shared" si="110"/>
        <v>118.80938223521584</v>
      </c>
      <c r="I3547" s="1" t="str">
        <f t="shared" si="111"/>
        <v>40 to 50</v>
      </c>
    </row>
    <row r="3548" spans="1:9">
      <c r="A3548" s="1" t="s">
        <v>178</v>
      </c>
      <c r="B3548" s="1" t="s">
        <v>186</v>
      </c>
      <c r="C3548" s="1" t="s">
        <v>113</v>
      </c>
      <c r="D3548" s="1" t="s">
        <v>0</v>
      </c>
      <c r="E3548" s="11">
        <v>165.18067918749</v>
      </c>
      <c r="F3548" s="1">
        <v>42</v>
      </c>
      <c r="G3548" s="1">
        <f>IFERROR(VLOOKUP(C3548&amp;"|"&amp;D3548,TaxRates!$C:$D,2,0),55)</f>
        <v>33</v>
      </c>
      <c r="H3548" s="13">
        <f t="shared" si="110"/>
        <v>246.53832714550748</v>
      </c>
      <c r="I3548" s="1" t="str">
        <f t="shared" si="111"/>
        <v>40 to 50</v>
      </c>
    </row>
    <row r="3549" spans="1:9">
      <c r="A3549" s="1" t="s">
        <v>178</v>
      </c>
      <c r="B3549" s="1" t="s">
        <v>186</v>
      </c>
      <c r="C3549" s="1" t="s">
        <v>113</v>
      </c>
      <c r="D3549" s="1" t="s">
        <v>0</v>
      </c>
      <c r="E3549" s="11">
        <v>225.287362539772</v>
      </c>
      <c r="F3549" s="1">
        <v>44</v>
      </c>
      <c r="G3549" s="1">
        <f>IFERROR(VLOOKUP(C3549&amp;"|"&amp;D3549,TaxRates!$C:$D,2,0),55)</f>
        <v>33</v>
      </c>
      <c r="H3549" s="13">
        <f t="shared" si="110"/>
        <v>336.24979483548066</v>
      </c>
      <c r="I3549" s="1" t="str">
        <f t="shared" si="111"/>
        <v>40 to 50</v>
      </c>
    </row>
    <row r="3550" spans="1:9">
      <c r="A3550" s="1" t="s">
        <v>178</v>
      </c>
      <c r="B3550" s="1" t="s">
        <v>186</v>
      </c>
      <c r="C3550" s="1" t="s">
        <v>113</v>
      </c>
      <c r="D3550" s="1" t="s">
        <v>0</v>
      </c>
      <c r="E3550" s="11">
        <v>162.376702409106</v>
      </c>
      <c r="F3550" s="1">
        <v>44</v>
      </c>
      <c r="G3550" s="1">
        <f>IFERROR(VLOOKUP(C3550&amp;"|"&amp;D3550,TaxRates!$C:$D,2,0),55)</f>
        <v>33</v>
      </c>
      <c r="H3550" s="13">
        <f t="shared" si="110"/>
        <v>242.35328717777017</v>
      </c>
      <c r="I3550" s="1" t="str">
        <f t="shared" si="111"/>
        <v>40 to 50</v>
      </c>
    </row>
    <row r="3551" spans="1:9">
      <c r="A3551" s="1" t="s">
        <v>178</v>
      </c>
      <c r="B3551" s="1" t="s">
        <v>186</v>
      </c>
      <c r="C3551" s="1" t="s">
        <v>113</v>
      </c>
      <c r="D3551" s="1" t="s">
        <v>0</v>
      </c>
      <c r="E3551" s="11">
        <v>213.18337917970601</v>
      </c>
      <c r="F3551" s="1">
        <v>44</v>
      </c>
      <c r="G3551" s="1">
        <f>IFERROR(VLOOKUP(C3551&amp;"|"&amp;D3551,TaxRates!$C:$D,2,0),55)</f>
        <v>33</v>
      </c>
      <c r="H3551" s="13">
        <f t="shared" si="110"/>
        <v>318.18414802941197</v>
      </c>
      <c r="I3551" s="1" t="str">
        <f t="shared" si="111"/>
        <v>40 to 50</v>
      </c>
    </row>
    <row r="3552" spans="1:9">
      <c r="A3552" s="1" t="s">
        <v>178</v>
      </c>
      <c r="B3552" s="1" t="s">
        <v>186</v>
      </c>
      <c r="C3552" s="1" t="s">
        <v>113</v>
      </c>
      <c r="D3552" s="1" t="s">
        <v>0</v>
      </c>
      <c r="E3552" s="11">
        <v>100.235407825349</v>
      </c>
      <c r="F3552" s="1">
        <v>44</v>
      </c>
      <c r="G3552" s="1">
        <f>IFERROR(VLOOKUP(C3552&amp;"|"&amp;D3552,TaxRates!$C:$D,2,0),55)</f>
        <v>33</v>
      </c>
      <c r="H3552" s="13">
        <f t="shared" si="110"/>
        <v>149.60508630649107</v>
      </c>
      <c r="I3552" s="1" t="str">
        <f t="shared" si="111"/>
        <v>40 to 50</v>
      </c>
    </row>
    <row r="3553" spans="1:9">
      <c r="A3553" s="1" t="s">
        <v>178</v>
      </c>
      <c r="B3553" s="1" t="s">
        <v>186</v>
      </c>
      <c r="C3553" s="1" t="s">
        <v>113</v>
      </c>
      <c r="D3553" s="1" t="s">
        <v>0</v>
      </c>
      <c r="E3553" s="11">
        <v>213.19389784929299</v>
      </c>
      <c r="F3553" s="1">
        <v>44</v>
      </c>
      <c r="G3553" s="1">
        <f>IFERROR(VLOOKUP(C3553&amp;"|"&amp;D3553,TaxRates!$C:$D,2,0),55)</f>
        <v>33</v>
      </c>
      <c r="H3553" s="13">
        <f t="shared" si="110"/>
        <v>318.19984753625823</v>
      </c>
      <c r="I3553" s="1" t="str">
        <f t="shared" si="111"/>
        <v>40 to 50</v>
      </c>
    </row>
    <row r="3554" spans="1:9">
      <c r="A3554" s="1" t="s">
        <v>178</v>
      </c>
      <c r="B3554" s="1" t="s">
        <v>186</v>
      </c>
      <c r="C3554" s="1" t="s">
        <v>113</v>
      </c>
      <c r="D3554" s="1" t="s">
        <v>0</v>
      </c>
      <c r="E3554" s="11">
        <v>103.105501955421</v>
      </c>
      <c r="F3554" s="1">
        <v>45</v>
      </c>
      <c r="G3554" s="1">
        <f>IFERROR(VLOOKUP(C3554&amp;"|"&amp;D3554,TaxRates!$C:$D,2,0),55)</f>
        <v>33</v>
      </c>
      <c r="H3554" s="13">
        <f t="shared" si="110"/>
        <v>153.88880888868809</v>
      </c>
      <c r="I3554" s="1" t="str">
        <f t="shared" si="111"/>
        <v>40 to 50</v>
      </c>
    </row>
    <row r="3555" spans="1:9">
      <c r="A3555" s="1" t="s">
        <v>178</v>
      </c>
      <c r="B3555" s="1" t="s">
        <v>186</v>
      </c>
      <c r="C3555" s="1" t="s">
        <v>113</v>
      </c>
      <c r="D3555" s="1" t="s">
        <v>0</v>
      </c>
      <c r="E3555" s="11">
        <v>124.441871878397</v>
      </c>
      <c r="F3555" s="1">
        <v>45</v>
      </c>
      <c r="G3555" s="1">
        <f>IFERROR(VLOOKUP(C3555&amp;"|"&amp;D3555,TaxRates!$C:$D,2,0),55)</f>
        <v>33</v>
      </c>
      <c r="H3555" s="13">
        <f t="shared" si="110"/>
        <v>185.73413713193582</v>
      </c>
      <c r="I3555" s="1" t="str">
        <f t="shared" si="111"/>
        <v>40 to 50</v>
      </c>
    </row>
    <row r="3556" spans="1:9">
      <c r="A3556" s="1" t="s">
        <v>178</v>
      </c>
      <c r="B3556" s="1" t="s">
        <v>186</v>
      </c>
      <c r="C3556" s="1" t="s">
        <v>113</v>
      </c>
      <c r="D3556" s="1" t="s">
        <v>0</v>
      </c>
      <c r="E3556" s="11">
        <v>26.311700637461399</v>
      </c>
      <c r="F3556" s="1">
        <v>45</v>
      </c>
      <c r="G3556" s="1">
        <f>IFERROR(VLOOKUP(C3556&amp;"|"&amp;D3556,TaxRates!$C:$D,2,0),55)</f>
        <v>33</v>
      </c>
      <c r="H3556" s="13">
        <f t="shared" si="110"/>
        <v>39.271194981285674</v>
      </c>
      <c r="I3556" s="1" t="str">
        <f t="shared" si="111"/>
        <v>40 to 50</v>
      </c>
    </row>
    <row r="3557" spans="1:9">
      <c r="A3557" s="1" t="s">
        <v>178</v>
      </c>
      <c r="B3557" s="1" t="s">
        <v>186</v>
      </c>
      <c r="C3557" s="1" t="s">
        <v>113</v>
      </c>
      <c r="D3557" s="1" t="s">
        <v>0</v>
      </c>
      <c r="E3557" s="11">
        <v>274.909937648332</v>
      </c>
      <c r="F3557" s="1">
        <v>45</v>
      </c>
      <c r="G3557" s="1">
        <f>IFERROR(VLOOKUP(C3557&amp;"|"&amp;D3557,TaxRates!$C:$D,2,0),55)</f>
        <v>33</v>
      </c>
      <c r="H3557" s="13">
        <f t="shared" si="110"/>
        <v>410.31333977362988</v>
      </c>
      <c r="I3557" s="1" t="str">
        <f t="shared" si="111"/>
        <v>40 to 50</v>
      </c>
    </row>
    <row r="3558" spans="1:9">
      <c r="A3558" s="1" t="s">
        <v>178</v>
      </c>
      <c r="B3558" s="1" t="s">
        <v>186</v>
      </c>
      <c r="C3558" s="1" t="s">
        <v>113</v>
      </c>
      <c r="D3558" s="1" t="s">
        <v>0</v>
      </c>
      <c r="E3558" s="11">
        <v>96.170693363651097</v>
      </c>
      <c r="F3558" s="1">
        <v>46</v>
      </c>
      <c r="G3558" s="1">
        <f>IFERROR(VLOOKUP(C3558&amp;"|"&amp;D3558,TaxRates!$C:$D,2,0),55)</f>
        <v>33</v>
      </c>
      <c r="H3558" s="13">
        <f t="shared" si="110"/>
        <v>143.53834830395687</v>
      </c>
      <c r="I3558" s="1" t="str">
        <f t="shared" si="111"/>
        <v>40 to 50</v>
      </c>
    </row>
    <row r="3559" spans="1:9">
      <c r="A3559" s="1" t="s">
        <v>178</v>
      </c>
      <c r="B3559" s="1" t="s">
        <v>186</v>
      </c>
      <c r="C3559" s="1" t="s">
        <v>113</v>
      </c>
      <c r="D3559" s="1" t="s">
        <v>0</v>
      </c>
      <c r="E3559" s="11">
        <v>73.749397806166201</v>
      </c>
      <c r="F3559" s="1">
        <v>46</v>
      </c>
      <c r="G3559" s="1">
        <f>IFERROR(VLOOKUP(C3559&amp;"|"&amp;D3559,TaxRates!$C:$D,2,0),55)</f>
        <v>33</v>
      </c>
      <c r="H3559" s="13">
        <f t="shared" si="110"/>
        <v>110.07372806890479</v>
      </c>
      <c r="I3559" s="1" t="str">
        <f t="shared" si="111"/>
        <v>40 to 50</v>
      </c>
    </row>
    <row r="3560" spans="1:9">
      <c r="A3560" s="1" t="s">
        <v>178</v>
      </c>
      <c r="B3560" s="1" t="s">
        <v>186</v>
      </c>
      <c r="C3560" s="1" t="s">
        <v>113</v>
      </c>
      <c r="D3560" s="1" t="s">
        <v>0</v>
      </c>
      <c r="E3560" s="11">
        <v>152.42904631430301</v>
      </c>
      <c r="F3560" s="1">
        <v>46</v>
      </c>
      <c r="G3560" s="1">
        <f>IFERROR(VLOOKUP(C3560&amp;"|"&amp;D3560,TaxRates!$C:$D,2,0),55)</f>
        <v>33</v>
      </c>
      <c r="H3560" s="13">
        <f t="shared" si="110"/>
        <v>227.50603927507913</v>
      </c>
      <c r="I3560" s="1" t="str">
        <f t="shared" si="111"/>
        <v>40 to 50</v>
      </c>
    </row>
    <row r="3561" spans="1:9">
      <c r="A3561" s="1" t="s">
        <v>178</v>
      </c>
      <c r="B3561" s="1" t="s">
        <v>186</v>
      </c>
      <c r="C3561" s="1" t="s">
        <v>113</v>
      </c>
      <c r="D3561" s="1" t="s">
        <v>0</v>
      </c>
      <c r="E3561" s="11">
        <v>132.76514485560401</v>
      </c>
      <c r="F3561" s="1">
        <v>46</v>
      </c>
      <c r="G3561" s="1">
        <f>IFERROR(VLOOKUP(C3561&amp;"|"&amp;D3561,TaxRates!$C:$D,2,0),55)</f>
        <v>33</v>
      </c>
      <c r="H3561" s="13">
        <f t="shared" si="110"/>
        <v>198.1569326203045</v>
      </c>
      <c r="I3561" s="1" t="str">
        <f t="shared" si="111"/>
        <v>40 to 50</v>
      </c>
    </row>
    <row r="3562" spans="1:9">
      <c r="A3562" s="1" t="s">
        <v>178</v>
      </c>
      <c r="B3562" s="1" t="s">
        <v>186</v>
      </c>
      <c r="C3562" s="1" t="s">
        <v>113</v>
      </c>
      <c r="D3562" s="1" t="s">
        <v>0</v>
      </c>
      <c r="E3562" s="11">
        <v>271.90310081363401</v>
      </c>
      <c r="F3562" s="1">
        <v>46</v>
      </c>
      <c r="G3562" s="1">
        <f>IFERROR(VLOOKUP(C3562&amp;"|"&amp;D3562,TaxRates!$C:$D,2,0),55)</f>
        <v>33</v>
      </c>
      <c r="H3562" s="13">
        <f t="shared" si="110"/>
        <v>405.82552360243886</v>
      </c>
      <c r="I3562" s="1" t="str">
        <f t="shared" si="111"/>
        <v>40 to 50</v>
      </c>
    </row>
    <row r="3563" spans="1:9">
      <c r="A3563" s="1" t="s">
        <v>178</v>
      </c>
      <c r="B3563" s="1" t="s">
        <v>186</v>
      </c>
      <c r="C3563" s="1" t="s">
        <v>113</v>
      </c>
      <c r="D3563" s="1" t="s">
        <v>0</v>
      </c>
      <c r="E3563" s="11">
        <v>83.543781858420502</v>
      </c>
      <c r="F3563" s="1">
        <v>46</v>
      </c>
      <c r="G3563" s="1">
        <f>IFERROR(VLOOKUP(C3563&amp;"|"&amp;D3563,TaxRates!$C:$D,2,0),55)</f>
        <v>33</v>
      </c>
      <c r="H3563" s="13">
        <f t="shared" si="110"/>
        <v>124.69221172898584</v>
      </c>
      <c r="I3563" s="1" t="str">
        <f t="shared" si="111"/>
        <v>40 to 50</v>
      </c>
    </row>
    <row r="3564" spans="1:9">
      <c r="A3564" s="1" t="s">
        <v>178</v>
      </c>
      <c r="B3564" s="1" t="s">
        <v>186</v>
      </c>
      <c r="C3564" s="1" t="s">
        <v>113</v>
      </c>
      <c r="D3564" s="1" t="s">
        <v>0</v>
      </c>
      <c r="E3564" s="11">
        <v>211.91663082805701</v>
      </c>
      <c r="F3564" s="1">
        <v>46</v>
      </c>
      <c r="G3564" s="1">
        <f>IFERROR(VLOOKUP(C3564&amp;"|"&amp;D3564,TaxRates!$C:$D,2,0),55)</f>
        <v>33</v>
      </c>
      <c r="H3564" s="13">
        <f t="shared" si="110"/>
        <v>316.2934788478463</v>
      </c>
      <c r="I3564" s="1" t="str">
        <f t="shared" si="111"/>
        <v>40 to 50</v>
      </c>
    </row>
    <row r="3565" spans="1:9">
      <c r="A3565" s="1" t="s">
        <v>178</v>
      </c>
      <c r="B3565" s="1" t="s">
        <v>186</v>
      </c>
      <c r="C3565" s="1" t="s">
        <v>113</v>
      </c>
      <c r="D3565" s="1" t="s">
        <v>0</v>
      </c>
      <c r="E3565" s="11">
        <v>26.350769981640401</v>
      </c>
      <c r="F3565" s="1">
        <v>47</v>
      </c>
      <c r="G3565" s="1">
        <f>IFERROR(VLOOKUP(C3565&amp;"|"&amp;D3565,TaxRates!$C:$D,2,0),55)</f>
        <v>33</v>
      </c>
      <c r="H3565" s="13">
        <f t="shared" si="110"/>
        <v>39.329507435284185</v>
      </c>
      <c r="I3565" s="1" t="str">
        <f t="shared" si="111"/>
        <v>40 to 50</v>
      </c>
    </row>
    <row r="3566" spans="1:9">
      <c r="A3566" s="1" t="s">
        <v>178</v>
      </c>
      <c r="B3566" s="1" t="s">
        <v>186</v>
      </c>
      <c r="C3566" s="1" t="s">
        <v>113</v>
      </c>
      <c r="D3566" s="1" t="s">
        <v>0</v>
      </c>
      <c r="E3566" s="11">
        <v>35.270601791119098</v>
      </c>
      <c r="F3566" s="1">
        <v>47</v>
      </c>
      <c r="G3566" s="1">
        <f>IFERROR(VLOOKUP(C3566&amp;"|"&amp;D3566,TaxRates!$C:$D,2,0),55)</f>
        <v>33</v>
      </c>
      <c r="H3566" s="13">
        <f t="shared" si="110"/>
        <v>52.642689240476273</v>
      </c>
      <c r="I3566" s="1" t="str">
        <f t="shared" si="111"/>
        <v>40 to 50</v>
      </c>
    </row>
    <row r="3567" spans="1:9">
      <c r="A3567" s="1" t="s">
        <v>178</v>
      </c>
      <c r="B3567" s="1" t="s">
        <v>186</v>
      </c>
      <c r="C3567" s="1" t="s">
        <v>113</v>
      </c>
      <c r="D3567" s="1" t="s">
        <v>0</v>
      </c>
      <c r="E3567" s="11">
        <v>344.21144088642899</v>
      </c>
      <c r="F3567" s="1">
        <v>47</v>
      </c>
      <c r="G3567" s="1">
        <f>IFERROR(VLOOKUP(C3567&amp;"|"&amp;D3567,TaxRates!$C:$D,2,0),55)</f>
        <v>33</v>
      </c>
      <c r="H3567" s="13">
        <f t="shared" si="110"/>
        <v>513.74841923347617</v>
      </c>
      <c r="I3567" s="1" t="str">
        <f t="shared" si="111"/>
        <v>40 to 50</v>
      </c>
    </row>
    <row r="3568" spans="1:9">
      <c r="A3568" s="1" t="s">
        <v>178</v>
      </c>
      <c r="B3568" s="1" t="s">
        <v>186</v>
      </c>
      <c r="C3568" s="1" t="s">
        <v>113</v>
      </c>
      <c r="D3568" s="1" t="s">
        <v>0</v>
      </c>
      <c r="E3568" s="11">
        <v>231.192844179134</v>
      </c>
      <c r="F3568" s="1">
        <v>47</v>
      </c>
      <c r="G3568" s="1">
        <f>IFERROR(VLOOKUP(C3568&amp;"|"&amp;D3568,TaxRates!$C:$D,2,0),55)</f>
        <v>33</v>
      </c>
      <c r="H3568" s="13">
        <f t="shared" si="110"/>
        <v>345.06394653602092</v>
      </c>
      <c r="I3568" s="1" t="str">
        <f t="shared" si="111"/>
        <v>40 to 50</v>
      </c>
    </row>
    <row r="3569" spans="1:9">
      <c r="A3569" s="1" t="s">
        <v>178</v>
      </c>
      <c r="B3569" s="1" t="s">
        <v>186</v>
      </c>
      <c r="C3569" s="1" t="s">
        <v>113</v>
      </c>
      <c r="D3569" s="1" t="s">
        <v>0</v>
      </c>
      <c r="E3569" s="11">
        <v>56.927039802946197</v>
      </c>
      <c r="F3569" s="1">
        <v>47</v>
      </c>
      <c r="G3569" s="1">
        <f>IFERROR(VLOOKUP(C3569&amp;"|"&amp;D3569,TaxRates!$C:$D,2,0),55)</f>
        <v>33</v>
      </c>
      <c r="H3569" s="13">
        <f t="shared" si="110"/>
        <v>84.965731049173442</v>
      </c>
      <c r="I3569" s="1" t="str">
        <f t="shared" si="111"/>
        <v>40 to 50</v>
      </c>
    </row>
    <row r="3570" spans="1:9">
      <c r="A3570" s="1" t="s">
        <v>178</v>
      </c>
      <c r="B3570" s="1" t="s">
        <v>186</v>
      </c>
      <c r="C3570" s="1" t="s">
        <v>113</v>
      </c>
      <c r="D3570" s="1" t="s">
        <v>0</v>
      </c>
      <c r="E3570" s="11">
        <v>21.7420900356042</v>
      </c>
      <c r="F3570" s="1">
        <v>48</v>
      </c>
      <c r="G3570" s="1">
        <f>IFERROR(VLOOKUP(C3570&amp;"|"&amp;D3570,TaxRates!$C:$D,2,0),55)</f>
        <v>33</v>
      </c>
      <c r="H3570" s="13">
        <f t="shared" si="110"/>
        <v>32.450880650155526</v>
      </c>
      <c r="I3570" s="1" t="str">
        <f t="shared" si="111"/>
        <v>40 to 50</v>
      </c>
    </row>
    <row r="3571" spans="1:9">
      <c r="A3571" s="1" t="s">
        <v>178</v>
      </c>
      <c r="B3571" s="1" t="s">
        <v>186</v>
      </c>
      <c r="C3571" s="1" t="s">
        <v>113</v>
      </c>
      <c r="D3571" s="1" t="s">
        <v>0</v>
      </c>
      <c r="E3571" s="11">
        <v>100.106178456142</v>
      </c>
      <c r="F3571" s="1">
        <v>48</v>
      </c>
      <c r="G3571" s="1">
        <f>IFERROR(VLOOKUP(C3571&amp;"|"&amp;D3571,TaxRates!$C:$D,2,0),55)</f>
        <v>33</v>
      </c>
      <c r="H3571" s="13">
        <f t="shared" si="110"/>
        <v>149.41220665095824</v>
      </c>
      <c r="I3571" s="1" t="str">
        <f t="shared" si="111"/>
        <v>40 to 50</v>
      </c>
    </row>
    <row r="3572" spans="1:9">
      <c r="A3572" s="1" t="s">
        <v>178</v>
      </c>
      <c r="B3572" s="1" t="s">
        <v>186</v>
      </c>
      <c r="C3572" s="1" t="s">
        <v>113</v>
      </c>
      <c r="D3572" s="1" t="s">
        <v>0</v>
      </c>
      <c r="E3572" s="11">
        <v>133.75089446258201</v>
      </c>
      <c r="F3572" s="1">
        <v>48</v>
      </c>
      <c r="G3572" s="1">
        <f>IFERROR(VLOOKUP(C3572&amp;"|"&amp;D3572,TaxRates!$C:$D,2,0),55)</f>
        <v>33</v>
      </c>
      <c r="H3572" s="13">
        <f t="shared" si="110"/>
        <v>199.62820069042093</v>
      </c>
      <c r="I3572" s="1" t="str">
        <f t="shared" si="111"/>
        <v>40 to 50</v>
      </c>
    </row>
    <row r="3573" spans="1:9">
      <c r="A3573" s="1" t="s">
        <v>178</v>
      </c>
      <c r="B3573" s="1" t="s">
        <v>186</v>
      </c>
      <c r="C3573" s="1" t="s">
        <v>113</v>
      </c>
      <c r="D3573" s="1" t="s">
        <v>0</v>
      </c>
      <c r="E3573" s="11">
        <v>258.000424954251</v>
      </c>
      <c r="F3573" s="1">
        <v>49</v>
      </c>
      <c r="G3573" s="1">
        <f>IFERROR(VLOOKUP(C3573&amp;"|"&amp;D3573,TaxRates!$C:$D,2,0),55)</f>
        <v>33</v>
      </c>
      <c r="H3573" s="13">
        <f t="shared" si="110"/>
        <v>385.07526112574783</v>
      </c>
      <c r="I3573" s="1" t="str">
        <f t="shared" si="111"/>
        <v>40 to 50</v>
      </c>
    </row>
    <row r="3574" spans="1:9">
      <c r="A3574" s="1" t="s">
        <v>178</v>
      </c>
      <c r="B3574" s="1" t="s">
        <v>186</v>
      </c>
      <c r="C3574" s="1" t="s">
        <v>113</v>
      </c>
      <c r="D3574" s="1" t="s">
        <v>0</v>
      </c>
      <c r="E3574" s="11">
        <v>102.32411507184101</v>
      </c>
      <c r="F3574" s="1">
        <v>49</v>
      </c>
      <c r="G3574" s="1">
        <f>IFERROR(VLOOKUP(C3574&amp;"|"&amp;D3574,TaxRates!$C:$D,2,0),55)</f>
        <v>33</v>
      </c>
      <c r="H3574" s="13">
        <f t="shared" si="110"/>
        <v>152.72255980871793</v>
      </c>
      <c r="I3574" s="1" t="str">
        <f t="shared" si="111"/>
        <v>40 to 50</v>
      </c>
    </row>
    <row r="3575" spans="1:9">
      <c r="A3575" s="1" t="s">
        <v>178</v>
      </c>
      <c r="B3575" s="1" t="s">
        <v>186</v>
      </c>
      <c r="C3575" s="1" t="s">
        <v>113</v>
      </c>
      <c r="D3575" s="1" t="s">
        <v>0</v>
      </c>
      <c r="E3575" s="11">
        <v>164.79299107986799</v>
      </c>
      <c r="F3575" s="1">
        <v>50</v>
      </c>
      <c r="G3575" s="1">
        <f>IFERROR(VLOOKUP(C3575&amp;"|"&amp;D3575,TaxRates!$C:$D,2,0),55)</f>
        <v>33</v>
      </c>
      <c r="H3575" s="13">
        <f t="shared" si="110"/>
        <v>245.95968817890747</v>
      </c>
      <c r="I3575" s="1" t="str">
        <f t="shared" si="111"/>
        <v>50 to 60</v>
      </c>
    </row>
    <row r="3576" spans="1:9">
      <c r="A3576" s="1" t="s">
        <v>178</v>
      </c>
      <c r="B3576" s="1" t="s">
        <v>186</v>
      </c>
      <c r="C3576" s="1" t="s">
        <v>113</v>
      </c>
      <c r="D3576" s="1" t="s">
        <v>0</v>
      </c>
      <c r="E3576" s="11">
        <v>20.796912439889599</v>
      </c>
      <c r="F3576" s="1">
        <v>51</v>
      </c>
      <c r="G3576" s="1">
        <f>IFERROR(VLOOKUP(C3576&amp;"|"&amp;D3576,TaxRates!$C:$D,2,0),55)</f>
        <v>33</v>
      </c>
      <c r="H3576" s="13">
        <f t="shared" si="110"/>
        <v>31.040167820730748</v>
      </c>
      <c r="I3576" s="1" t="str">
        <f t="shared" si="111"/>
        <v>50 to 60</v>
      </c>
    </row>
    <row r="3577" spans="1:9">
      <c r="A3577" s="1" t="s">
        <v>178</v>
      </c>
      <c r="B3577" s="1" t="s">
        <v>186</v>
      </c>
      <c r="C3577" s="1" t="s">
        <v>113</v>
      </c>
      <c r="D3577" s="1" t="s">
        <v>0</v>
      </c>
      <c r="E3577" s="11">
        <v>219.67490098175301</v>
      </c>
      <c r="F3577" s="1">
        <v>51</v>
      </c>
      <c r="G3577" s="1">
        <f>IFERROR(VLOOKUP(C3577&amp;"|"&amp;D3577,TaxRates!$C:$D,2,0),55)</f>
        <v>33</v>
      </c>
      <c r="H3577" s="13">
        <f t="shared" si="110"/>
        <v>327.87298653992991</v>
      </c>
      <c r="I3577" s="1" t="str">
        <f t="shared" si="111"/>
        <v>50 to 60</v>
      </c>
    </row>
    <row r="3578" spans="1:9">
      <c r="A3578" s="1" t="s">
        <v>178</v>
      </c>
      <c r="B3578" s="1" t="s">
        <v>186</v>
      </c>
      <c r="C3578" s="1" t="s">
        <v>113</v>
      </c>
      <c r="D3578" s="1" t="s">
        <v>0</v>
      </c>
      <c r="E3578" s="11">
        <v>106.735945629898</v>
      </c>
      <c r="F3578" s="1">
        <v>52</v>
      </c>
      <c r="G3578" s="1">
        <f>IFERROR(VLOOKUP(C3578&amp;"|"&amp;D3578,TaxRates!$C:$D,2,0),55)</f>
        <v>33</v>
      </c>
      <c r="H3578" s="13">
        <f t="shared" si="110"/>
        <v>159.30738153716121</v>
      </c>
      <c r="I3578" s="1" t="str">
        <f t="shared" si="111"/>
        <v>50 to 60</v>
      </c>
    </row>
    <row r="3579" spans="1:9">
      <c r="A3579" s="1" t="s">
        <v>178</v>
      </c>
      <c r="B3579" s="1" t="s">
        <v>186</v>
      </c>
      <c r="C3579" s="1" t="s">
        <v>113</v>
      </c>
      <c r="D3579" s="1" t="s">
        <v>0</v>
      </c>
      <c r="E3579" s="11">
        <v>105.793773368351</v>
      </c>
      <c r="F3579" s="1">
        <v>52</v>
      </c>
      <c r="G3579" s="1">
        <f>IFERROR(VLOOKUP(C3579&amp;"|"&amp;D3579,TaxRates!$C:$D,2,0),55)</f>
        <v>33</v>
      </c>
      <c r="H3579" s="13">
        <f t="shared" si="110"/>
        <v>157.90115428112091</v>
      </c>
      <c r="I3579" s="1" t="str">
        <f t="shared" si="111"/>
        <v>50 to 60</v>
      </c>
    </row>
    <row r="3580" spans="1:9">
      <c r="A3580" s="1" t="s">
        <v>178</v>
      </c>
      <c r="B3580" s="1" t="s">
        <v>186</v>
      </c>
      <c r="C3580" s="1" t="s">
        <v>113</v>
      </c>
      <c r="D3580" s="1" t="s">
        <v>0</v>
      </c>
      <c r="E3580" s="11">
        <v>327.21928150273902</v>
      </c>
      <c r="F3580" s="1">
        <v>52</v>
      </c>
      <c r="G3580" s="1">
        <f>IFERROR(VLOOKUP(C3580&amp;"|"&amp;D3580,TaxRates!$C:$D,2,0),55)</f>
        <v>33</v>
      </c>
      <c r="H3580" s="13">
        <f t="shared" si="110"/>
        <v>488.386987317521</v>
      </c>
      <c r="I3580" s="1" t="str">
        <f t="shared" si="111"/>
        <v>50 to 60</v>
      </c>
    </row>
    <row r="3581" spans="1:9">
      <c r="A3581" s="1" t="s">
        <v>178</v>
      </c>
      <c r="B3581" s="1" t="s">
        <v>186</v>
      </c>
      <c r="C3581" s="1" t="s">
        <v>113</v>
      </c>
      <c r="D3581" s="1" t="s">
        <v>0</v>
      </c>
      <c r="E3581" s="11">
        <v>77.576690868622705</v>
      </c>
      <c r="F3581" s="1">
        <v>54</v>
      </c>
      <c r="G3581" s="1">
        <f>IFERROR(VLOOKUP(C3581&amp;"|"&amp;D3581,TaxRates!$C:$D,2,0),55)</f>
        <v>33</v>
      </c>
      <c r="H3581" s="13">
        <f t="shared" si="110"/>
        <v>115.78610577406376</v>
      </c>
      <c r="I3581" s="1" t="str">
        <f t="shared" si="111"/>
        <v>50 to 60</v>
      </c>
    </row>
    <row r="3582" spans="1:9">
      <c r="A3582" s="1" t="s">
        <v>178</v>
      </c>
      <c r="B3582" s="1" t="s">
        <v>186</v>
      </c>
      <c r="C3582" s="1" t="s">
        <v>113</v>
      </c>
      <c r="D3582" s="1" t="s">
        <v>0</v>
      </c>
      <c r="E3582" s="11">
        <v>155.34271778980499</v>
      </c>
      <c r="F3582" s="1">
        <v>54</v>
      </c>
      <c r="G3582" s="1">
        <f>IFERROR(VLOOKUP(C3582&amp;"|"&amp;D3582,TaxRates!$C:$D,2,0),55)</f>
        <v>33</v>
      </c>
      <c r="H3582" s="13">
        <f t="shared" si="110"/>
        <v>231.85480267135077</v>
      </c>
      <c r="I3582" s="1" t="str">
        <f t="shared" si="111"/>
        <v>50 to 60</v>
      </c>
    </row>
    <row r="3583" spans="1:9">
      <c r="A3583" s="1" t="s">
        <v>178</v>
      </c>
      <c r="B3583" s="1" t="s">
        <v>186</v>
      </c>
      <c r="C3583" s="1" t="s">
        <v>113</v>
      </c>
      <c r="D3583" s="1" t="s">
        <v>0</v>
      </c>
      <c r="E3583" s="11">
        <v>237.28165120272001</v>
      </c>
      <c r="F3583" s="1">
        <v>58</v>
      </c>
      <c r="G3583" s="1">
        <f>IFERROR(VLOOKUP(C3583&amp;"|"&amp;D3583,TaxRates!$C:$D,2,0),55)</f>
        <v>33</v>
      </c>
      <c r="H3583" s="13">
        <f t="shared" si="110"/>
        <v>354.15171821301499</v>
      </c>
      <c r="I3583" s="1" t="str">
        <f t="shared" si="111"/>
        <v>50 to 60</v>
      </c>
    </row>
    <row r="3584" spans="1:9">
      <c r="A3584" s="1" t="s">
        <v>178</v>
      </c>
      <c r="B3584" s="1" t="s">
        <v>186</v>
      </c>
      <c r="C3584" s="1" t="s">
        <v>113</v>
      </c>
      <c r="D3584" s="1" t="s">
        <v>0</v>
      </c>
      <c r="E3584" s="11">
        <v>101.762117582497</v>
      </c>
      <c r="F3584" s="1">
        <v>63</v>
      </c>
      <c r="G3584" s="1">
        <f>IFERROR(VLOOKUP(C3584&amp;"|"&amp;D3584,TaxRates!$C:$D,2,0),55)</f>
        <v>33</v>
      </c>
      <c r="H3584" s="13">
        <f t="shared" si="110"/>
        <v>151.88375758581643</v>
      </c>
      <c r="I3584" s="1" t="str">
        <f t="shared" si="111"/>
        <v>60 to 70</v>
      </c>
    </row>
    <row r="3585" spans="1:9">
      <c r="A3585" s="1" t="s">
        <v>178</v>
      </c>
      <c r="B3585" s="1" t="s">
        <v>186</v>
      </c>
      <c r="C3585" s="1" t="s">
        <v>113</v>
      </c>
      <c r="D3585" s="1" t="s">
        <v>0</v>
      </c>
      <c r="E3585" s="11">
        <v>107.400124480941</v>
      </c>
      <c r="F3585" s="1">
        <v>63</v>
      </c>
      <c r="G3585" s="1">
        <f>IFERROR(VLOOKUP(C3585&amp;"|"&amp;D3585,TaxRates!$C:$D,2,0),55)</f>
        <v>33</v>
      </c>
      <c r="H3585" s="13">
        <f t="shared" si="110"/>
        <v>160.29869325513584</v>
      </c>
      <c r="I3585" s="1" t="str">
        <f t="shared" si="111"/>
        <v>60 to 70</v>
      </c>
    </row>
    <row r="3586" spans="1:9">
      <c r="A3586" s="1" t="s">
        <v>178</v>
      </c>
      <c r="B3586" s="1" t="s">
        <v>186</v>
      </c>
      <c r="C3586" s="1" t="s">
        <v>113</v>
      </c>
      <c r="D3586" s="1" t="s">
        <v>0</v>
      </c>
      <c r="E3586" s="11">
        <v>34.362990872499601</v>
      </c>
      <c r="F3586" s="1">
        <v>63</v>
      </c>
      <c r="G3586" s="1">
        <f>IFERROR(VLOOKUP(C3586&amp;"|"&amp;D3586,TaxRates!$C:$D,2,0),55)</f>
        <v>33</v>
      </c>
      <c r="H3586" s="13">
        <f t="shared" si="110"/>
        <v>51.288046078357617</v>
      </c>
      <c r="I3586" s="1" t="str">
        <f t="shared" si="111"/>
        <v>60 to 70</v>
      </c>
    </row>
    <row r="3587" spans="1:9">
      <c r="A3587" s="1" t="s">
        <v>178</v>
      </c>
      <c r="B3587" s="1" t="s">
        <v>186</v>
      </c>
      <c r="C3587" s="1" t="s">
        <v>113</v>
      </c>
      <c r="D3587" s="1" t="s">
        <v>0</v>
      </c>
      <c r="E3587" s="11">
        <v>41.807203605679703</v>
      </c>
      <c r="F3587" s="1">
        <v>63</v>
      </c>
      <c r="G3587" s="1">
        <f>IFERROR(VLOOKUP(C3587&amp;"|"&amp;D3587,TaxRates!$C:$D,2,0),55)</f>
        <v>33</v>
      </c>
      <c r="H3587" s="13">
        <f t="shared" ref="H3587:H3650" si="112">E3587/(1-(G3587*0.01))</f>
        <v>62.398811351760756</v>
      </c>
      <c r="I3587" s="1" t="str">
        <f t="shared" ref="I3587:I3650" si="113">VLOOKUP(F3587,$M$4:$N$9,2, 1)</f>
        <v>60 to 70</v>
      </c>
    </row>
    <row r="3588" spans="1:9">
      <c r="A3588" s="1" t="s">
        <v>178</v>
      </c>
      <c r="B3588" s="1" t="s">
        <v>213</v>
      </c>
      <c r="C3588" s="1" t="s">
        <v>118</v>
      </c>
      <c r="D3588" s="1" t="s">
        <v>0</v>
      </c>
      <c r="E3588" s="11">
        <v>107.401627148025</v>
      </c>
      <c r="F3588" s="1">
        <v>24</v>
      </c>
      <c r="G3588" s="1">
        <f>IFERROR(VLOOKUP(C3588&amp;"|"&amp;D3588,TaxRates!$C:$D,2,0),55)</f>
        <v>42</v>
      </c>
      <c r="H3588" s="13">
        <f t="shared" si="112"/>
        <v>185.17521922073274</v>
      </c>
      <c r="I3588" s="1" t="str">
        <f t="shared" si="113"/>
        <v>20 to 30</v>
      </c>
    </row>
    <row r="3589" spans="1:9">
      <c r="A3589" s="1" t="s">
        <v>178</v>
      </c>
      <c r="B3589" s="1" t="s">
        <v>213</v>
      </c>
      <c r="C3589" s="1" t="s">
        <v>118</v>
      </c>
      <c r="D3589" s="1" t="s">
        <v>0</v>
      </c>
      <c r="E3589" s="11">
        <v>132.36543541131201</v>
      </c>
      <c r="F3589" s="1">
        <v>39</v>
      </c>
      <c r="G3589" s="1">
        <f>IFERROR(VLOOKUP(C3589&amp;"|"&amp;D3589,TaxRates!$C:$D,2,0),55)</f>
        <v>42</v>
      </c>
      <c r="H3589" s="13">
        <f t="shared" si="112"/>
        <v>228.21626795053791</v>
      </c>
      <c r="I3589" s="1" t="str">
        <f t="shared" si="113"/>
        <v>30 to 40</v>
      </c>
    </row>
    <row r="3590" spans="1:9">
      <c r="A3590" s="1" t="s">
        <v>178</v>
      </c>
      <c r="B3590" s="1" t="s">
        <v>214</v>
      </c>
      <c r="C3590" s="1">
        <v>97877</v>
      </c>
      <c r="D3590" s="1" t="s">
        <v>1</v>
      </c>
      <c r="E3590" s="11">
        <v>19.4730627390555</v>
      </c>
      <c r="F3590" s="1">
        <v>24</v>
      </c>
      <c r="G3590" s="1">
        <f>IFERROR(VLOOKUP(C3590&amp;"|"&amp;D3590,TaxRates!$C:$D,2,0),55)</f>
        <v>35</v>
      </c>
      <c r="H3590" s="13">
        <f t="shared" si="112"/>
        <v>29.958558060085387</v>
      </c>
      <c r="I3590" s="1" t="str">
        <f t="shared" si="113"/>
        <v>20 to 30</v>
      </c>
    </row>
    <row r="3591" spans="1:9">
      <c r="A3591" s="1" t="s">
        <v>178</v>
      </c>
      <c r="B3591" s="1" t="s">
        <v>214</v>
      </c>
      <c r="C3591" s="1">
        <v>97877</v>
      </c>
      <c r="D3591" s="1" t="s">
        <v>1</v>
      </c>
      <c r="E3591" s="11">
        <v>16.690123299844899</v>
      </c>
      <c r="F3591" s="1">
        <v>24</v>
      </c>
      <c r="G3591" s="1">
        <f>IFERROR(VLOOKUP(C3591&amp;"|"&amp;D3591,TaxRates!$C:$D,2,0),55)</f>
        <v>35</v>
      </c>
      <c r="H3591" s="13">
        <f t="shared" si="112"/>
        <v>25.677112768992156</v>
      </c>
      <c r="I3591" s="1" t="str">
        <f t="shared" si="113"/>
        <v>20 to 30</v>
      </c>
    </row>
    <row r="3592" spans="1:9">
      <c r="A3592" s="1" t="s">
        <v>178</v>
      </c>
      <c r="B3592" s="1" t="s">
        <v>214</v>
      </c>
      <c r="C3592" s="1">
        <v>97877</v>
      </c>
      <c r="D3592" s="1" t="s">
        <v>1</v>
      </c>
      <c r="E3592" s="11">
        <v>33.1864025458787</v>
      </c>
      <c r="F3592" s="1">
        <v>25</v>
      </c>
      <c r="G3592" s="1">
        <f>IFERROR(VLOOKUP(C3592&amp;"|"&amp;D3592,TaxRates!$C:$D,2,0),55)</f>
        <v>35</v>
      </c>
      <c r="H3592" s="13">
        <f t="shared" si="112"/>
        <v>51.056003916736465</v>
      </c>
      <c r="I3592" s="1" t="str">
        <f t="shared" si="113"/>
        <v>20 to 30</v>
      </c>
    </row>
    <row r="3593" spans="1:9">
      <c r="A3593" s="1" t="s">
        <v>178</v>
      </c>
      <c r="B3593" s="1" t="s">
        <v>214</v>
      </c>
      <c r="C3593" s="1">
        <v>97877</v>
      </c>
      <c r="D3593" s="1" t="s">
        <v>1</v>
      </c>
      <c r="E3593" s="11">
        <v>46.4218942200512</v>
      </c>
      <c r="F3593" s="1">
        <v>27</v>
      </c>
      <c r="G3593" s="1">
        <f>IFERROR(VLOOKUP(C3593&amp;"|"&amp;D3593,TaxRates!$C:$D,2,0),55)</f>
        <v>35</v>
      </c>
      <c r="H3593" s="13">
        <f t="shared" si="112"/>
        <v>71.418298800078773</v>
      </c>
      <c r="I3593" s="1" t="str">
        <f t="shared" si="113"/>
        <v>20 to 30</v>
      </c>
    </row>
    <row r="3594" spans="1:9">
      <c r="A3594" s="1" t="s">
        <v>178</v>
      </c>
      <c r="B3594" s="1" t="s">
        <v>214</v>
      </c>
      <c r="C3594" s="1">
        <v>97877</v>
      </c>
      <c r="D3594" s="1" t="s">
        <v>1</v>
      </c>
      <c r="E3594" s="11">
        <v>38.191786602039997</v>
      </c>
      <c r="F3594" s="1">
        <v>28</v>
      </c>
      <c r="G3594" s="1">
        <f>IFERROR(VLOOKUP(C3594&amp;"|"&amp;D3594,TaxRates!$C:$D,2,0),55)</f>
        <v>35</v>
      </c>
      <c r="H3594" s="13">
        <f t="shared" si="112"/>
        <v>58.756594772369233</v>
      </c>
      <c r="I3594" s="1" t="str">
        <f t="shared" si="113"/>
        <v>20 to 30</v>
      </c>
    </row>
    <row r="3595" spans="1:9">
      <c r="A3595" s="1" t="s">
        <v>178</v>
      </c>
      <c r="B3595" s="1" t="s">
        <v>214</v>
      </c>
      <c r="C3595" s="1">
        <v>97877</v>
      </c>
      <c r="D3595" s="1" t="s">
        <v>1</v>
      </c>
      <c r="E3595" s="11">
        <v>54.346960420049498</v>
      </c>
      <c r="F3595" s="1">
        <v>28</v>
      </c>
      <c r="G3595" s="1">
        <f>IFERROR(VLOOKUP(C3595&amp;"|"&amp;D3595,TaxRates!$C:$D,2,0),55)</f>
        <v>35</v>
      </c>
      <c r="H3595" s="13">
        <f t="shared" si="112"/>
        <v>83.610708338537705</v>
      </c>
      <c r="I3595" s="1" t="str">
        <f t="shared" si="113"/>
        <v>20 to 30</v>
      </c>
    </row>
    <row r="3596" spans="1:9">
      <c r="A3596" s="1" t="s">
        <v>178</v>
      </c>
      <c r="B3596" s="1" t="s">
        <v>214</v>
      </c>
      <c r="C3596" s="1">
        <v>97877</v>
      </c>
      <c r="D3596" s="1" t="s">
        <v>1</v>
      </c>
      <c r="E3596" s="11">
        <v>122.34715396356999</v>
      </c>
      <c r="F3596" s="1">
        <v>28</v>
      </c>
      <c r="G3596" s="1">
        <f>IFERROR(VLOOKUP(C3596&amp;"|"&amp;D3596,TaxRates!$C:$D,2,0),55)</f>
        <v>35</v>
      </c>
      <c r="H3596" s="13">
        <f t="shared" si="112"/>
        <v>188.22639071318463</v>
      </c>
      <c r="I3596" s="1" t="str">
        <f t="shared" si="113"/>
        <v>20 to 30</v>
      </c>
    </row>
    <row r="3597" spans="1:9">
      <c r="A3597" s="1" t="s">
        <v>178</v>
      </c>
      <c r="B3597" s="1" t="s">
        <v>214</v>
      </c>
      <c r="C3597" s="1">
        <v>97877</v>
      </c>
      <c r="D3597" s="1" t="s">
        <v>1</v>
      </c>
      <c r="E3597" s="11">
        <v>122.34715396356999</v>
      </c>
      <c r="F3597" s="1">
        <v>28</v>
      </c>
      <c r="G3597" s="1">
        <f>IFERROR(VLOOKUP(C3597&amp;"|"&amp;D3597,TaxRates!$C:$D,2,0),55)</f>
        <v>35</v>
      </c>
      <c r="H3597" s="13">
        <f t="shared" si="112"/>
        <v>188.22639071318463</v>
      </c>
      <c r="I3597" s="1" t="str">
        <f t="shared" si="113"/>
        <v>20 to 30</v>
      </c>
    </row>
    <row r="3598" spans="1:9">
      <c r="A3598" s="1" t="s">
        <v>178</v>
      </c>
      <c r="B3598" s="1" t="s">
        <v>214</v>
      </c>
      <c r="C3598" s="1">
        <v>97877</v>
      </c>
      <c r="D3598" s="1" t="s">
        <v>1</v>
      </c>
      <c r="E3598" s="11">
        <v>107.980153975291</v>
      </c>
      <c r="F3598" s="1">
        <v>29</v>
      </c>
      <c r="G3598" s="1">
        <f>IFERROR(VLOOKUP(C3598&amp;"|"&amp;D3598,TaxRates!$C:$D,2,0),55)</f>
        <v>35</v>
      </c>
      <c r="H3598" s="13">
        <f t="shared" si="112"/>
        <v>166.12331380814004</v>
      </c>
      <c r="I3598" s="1" t="str">
        <f t="shared" si="113"/>
        <v>20 to 30</v>
      </c>
    </row>
    <row r="3599" spans="1:9">
      <c r="A3599" s="1" t="s">
        <v>178</v>
      </c>
      <c r="B3599" s="1" t="s">
        <v>214</v>
      </c>
      <c r="C3599" s="1">
        <v>97877</v>
      </c>
      <c r="D3599" s="1" t="s">
        <v>1</v>
      </c>
      <c r="E3599" s="11">
        <v>26.544614035451499</v>
      </c>
      <c r="F3599" s="1">
        <v>29</v>
      </c>
      <c r="G3599" s="1">
        <f>IFERROR(VLOOKUP(C3599&amp;"|"&amp;D3599,TaxRates!$C:$D,2,0),55)</f>
        <v>35</v>
      </c>
      <c r="H3599" s="13">
        <f t="shared" si="112"/>
        <v>40.837867746848467</v>
      </c>
      <c r="I3599" s="1" t="str">
        <f t="shared" si="113"/>
        <v>20 to 30</v>
      </c>
    </row>
    <row r="3600" spans="1:9">
      <c r="A3600" s="1" t="s">
        <v>178</v>
      </c>
      <c r="B3600" s="1" t="s">
        <v>214</v>
      </c>
      <c r="C3600" s="1">
        <v>97877</v>
      </c>
      <c r="D3600" s="1" t="s">
        <v>1</v>
      </c>
      <c r="E3600" s="11">
        <v>80.790895760886002</v>
      </c>
      <c r="F3600" s="1">
        <v>29</v>
      </c>
      <c r="G3600" s="1">
        <f>IFERROR(VLOOKUP(C3600&amp;"|"&amp;D3600,TaxRates!$C:$D,2,0),55)</f>
        <v>35</v>
      </c>
      <c r="H3600" s="13">
        <f t="shared" si="112"/>
        <v>124.29368578597848</v>
      </c>
      <c r="I3600" s="1" t="str">
        <f t="shared" si="113"/>
        <v>20 to 30</v>
      </c>
    </row>
    <row r="3601" spans="1:9">
      <c r="A3601" s="1" t="s">
        <v>178</v>
      </c>
      <c r="B3601" s="1" t="s">
        <v>214</v>
      </c>
      <c r="C3601" s="1">
        <v>97877</v>
      </c>
      <c r="D3601" s="1" t="s">
        <v>1</v>
      </c>
      <c r="E3601" s="11">
        <v>101.111462735209</v>
      </c>
      <c r="F3601" s="1">
        <v>30</v>
      </c>
      <c r="G3601" s="1">
        <f>IFERROR(VLOOKUP(C3601&amp;"|"&amp;D3601,TaxRates!$C:$D,2,0),55)</f>
        <v>35</v>
      </c>
      <c r="H3601" s="13">
        <f t="shared" si="112"/>
        <v>155.55609651570617</v>
      </c>
      <c r="I3601" s="1" t="str">
        <f t="shared" si="113"/>
        <v>30 to 40</v>
      </c>
    </row>
    <row r="3602" spans="1:9">
      <c r="A3602" s="1" t="s">
        <v>178</v>
      </c>
      <c r="B3602" s="1" t="s">
        <v>214</v>
      </c>
      <c r="C3602" s="1">
        <v>97877</v>
      </c>
      <c r="D3602" s="1" t="s">
        <v>1</v>
      </c>
      <c r="E3602" s="11">
        <v>186.54259445089099</v>
      </c>
      <c r="F3602" s="1">
        <v>30</v>
      </c>
      <c r="G3602" s="1">
        <f>IFERROR(VLOOKUP(C3602&amp;"|"&amp;D3602,TaxRates!$C:$D,2,0),55)</f>
        <v>35</v>
      </c>
      <c r="H3602" s="13">
        <f t="shared" si="112"/>
        <v>286.98860684752464</v>
      </c>
      <c r="I3602" s="1" t="str">
        <f t="shared" si="113"/>
        <v>30 to 40</v>
      </c>
    </row>
    <row r="3603" spans="1:9">
      <c r="A3603" s="1" t="s">
        <v>178</v>
      </c>
      <c r="B3603" s="1" t="s">
        <v>214</v>
      </c>
      <c r="C3603" s="1">
        <v>97877</v>
      </c>
      <c r="D3603" s="1" t="s">
        <v>1</v>
      </c>
      <c r="E3603" s="11">
        <v>45.267845899687401</v>
      </c>
      <c r="F3603" s="1">
        <v>30</v>
      </c>
      <c r="G3603" s="1">
        <f>IFERROR(VLOOKUP(C3603&amp;"|"&amp;D3603,TaxRates!$C:$D,2,0),55)</f>
        <v>35</v>
      </c>
      <c r="H3603" s="13">
        <f t="shared" si="112"/>
        <v>69.642839845672938</v>
      </c>
      <c r="I3603" s="1" t="str">
        <f t="shared" si="113"/>
        <v>30 to 40</v>
      </c>
    </row>
    <row r="3604" spans="1:9">
      <c r="A3604" s="1" t="s">
        <v>178</v>
      </c>
      <c r="B3604" s="1" t="s">
        <v>214</v>
      </c>
      <c r="C3604" s="1">
        <v>97877</v>
      </c>
      <c r="D3604" s="1" t="s">
        <v>1</v>
      </c>
      <c r="E3604" s="11">
        <v>40.028045778452203</v>
      </c>
      <c r="F3604" s="1">
        <v>30</v>
      </c>
      <c r="G3604" s="1">
        <f>IFERROR(VLOOKUP(C3604&amp;"|"&amp;D3604,TaxRates!$C:$D,2,0),55)</f>
        <v>35</v>
      </c>
      <c r="H3604" s="13">
        <f t="shared" si="112"/>
        <v>61.581608889926471</v>
      </c>
      <c r="I3604" s="1" t="str">
        <f t="shared" si="113"/>
        <v>30 to 40</v>
      </c>
    </row>
    <row r="3605" spans="1:9">
      <c r="A3605" s="1" t="s">
        <v>178</v>
      </c>
      <c r="B3605" s="1" t="s">
        <v>214</v>
      </c>
      <c r="C3605" s="1">
        <v>97877</v>
      </c>
      <c r="D3605" s="1" t="s">
        <v>1</v>
      </c>
      <c r="E3605" s="11">
        <v>91.873065503963005</v>
      </c>
      <c r="F3605" s="1">
        <v>30</v>
      </c>
      <c r="G3605" s="1">
        <f>IFERROR(VLOOKUP(C3605&amp;"|"&amp;D3605,TaxRates!$C:$D,2,0),55)</f>
        <v>35</v>
      </c>
      <c r="H3605" s="13">
        <f t="shared" si="112"/>
        <v>141.34317769840465</v>
      </c>
      <c r="I3605" s="1" t="str">
        <f t="shared" si="113"/>
        <v>30 to 40</v>
      </c>
    </row>
    <row r="3606" spans="1:9">
      <c r="A3606" s="1" t="s">
        <v>178</v>
      </c>
      <c r="B3606" s="1" t="s">
        <v>214</v>
      </c>
      <c r="C3606" s="1">
        <v>97877</v>
      </c>
      <c r="D3606" s="1" t="s">
        <v>1</v>
      </c>
      <c r="E3606" s="11">
        <v>97.288677674003594</v>
      </c>
      <c r="F3606" s="1">
        <v>31</v>
      </c>
      <c r="G3606" s="1">
        <f>IFERROR(VLOOKUP(C3606&amp;"|"&amp;D3606,TaxRates!$C:$D,2,0),55)</f>
        <v>35</v>
      </c>
      <c r="H3606" s="13">
        <f t="shared" si="112"/>
        <v>149.67488872923633</v>
      </c>
      <c r="I3606" s="1" t="str">
        <f t="shared" si="113"/>
        <v>30 to 40</v>
      </c>
    </row>
    <row r="3607" spans="1:9">
      <c r="A3607" s="1" t="s">
        <v>178</v>
      </c>
      <c r="B3607" s="1" t="s">
        <v>214</v>
      </c>
      <c r="C3607" s="1">
        <v>97877</v>
      </c>
      <c r="D3607" s="1" t="s">
        <v>1</v>
      </c>
      <c r="E3607" s="11">
        <v>221.60282285027699</v>
      </c>
      <c r="F3607" s="1">
        <v>31</v>
      </c>
      <c r="G3607" s="1">
        <f>IFERROR(VLOOKUP(C3607&amp;"|"&amp;D3607,TaxRates!$C:$D,2,0),55)</f>
        <v>35</v>
      </c>
      <c r="H3607" s="13">
        <f t="shared" si="112"/>
        <v>340.92741976965698</v>
      </c>
      <c r="I3607" s="1" t="str">
        <f t="shared" si="113"/>
        <v>30 to 40</v>
      </c>
    </row>
    <row r="3608" spans="1:9">
      <c r="A3608" s="1" t="s">
        <v>178</v>
      </c>
      <c r="B3608" s="1" t="s">
        <v>214</v>
      </c>
      <c r="C3608" s="1">
        <v>97877</v>
      </c>
      <c r="D3608" s="1" t="s">
        <v>1</v>
      </c>
      <c r="E3608" s="11">
        <v>113.365712803655</v>
      </c>
      <c r="F3608" s="1">
        <v>31</v>
      </c>
      <c r="G3608" s="1">
        <f>IFERROR(VLOOKUP(C3608&amp;"|"&amp;D3608,TaxRates!$C:$D,2,0),55)</f>
        <v>35</v>
      </c>
      <c r="H3608" s="13">
        <f t="shared" si="112"/>
        <v>174.40878892870003</v>
      </c>
      <c r="I3608" s="1" t="str">
        <f t="shared" si="113"/>
        <v>30 to 40</v>
      </c>
    </row>
    <row r="3609" spans="1:9">
      <c r="A3609" s="1" t="s">
        <v>178</v>
      </c>
      <c r="B3609" s="1" t="s">
        <v>214</v>
      </c>
      <c r="C3609" s="1">
        <v>97877</v>
      </c>
      <c r="D3609" s="1" t="s">
        <v>1</v>
      </c>
      <c r="E3609" s="11">
        <v>100.777870642604</v>
      </c>
      <c r="F3609" s="1">
        <v>32</v>
      </c>
      <c r="G3609" s="1">
        <f>IFERROR(VLOOKUP(C3609&amp;"|"&amp;D3609,TaxRates!$C:$D,2,0),55)</f>
        <v>35</v>
      </c>
      <c r="H3609" s="13">
        <f t="shared" si="112"/>
        <v>155.0428779116985</v>
      </c>
      <c r="I3609" s="1" t="str">
        <f t="shared" si="113"/>
        <v>30 to 40</v>
      </c>
    </row>
    <row r="3610" spans="1:9">
      <c r="A3610" s="1" t="s">
        <v>178</v>
      </c>
      <c r="B3610" s="1" t="s">
        <v>214</v>
      </c>
      <c r="C3610" s="1">
        <v>97877</v>
      </c>
      <c r="D3610" s="1" t="s">
        <v>1</v>
      </c>
      <c r="E3610" s="11">
        <v>191.79591857587999</v>
      </c>
      <c r="F3610" s="1">
        <v>32</v>
      </c>
      <c r="G3610" s="1">
        <f>IFERROR(VLOOKUP(C3610&amp;"|"&amp;D3610,TaxRates!$C:$D,2,0),55)</f>
        <v>35</v>
      </c>
      <c r="H3610" s="13">
        <f t="shared" si="112"/>
        <v>295.07064396289235</v>
      </c>
      <c r="I3610" s="1" t="str">
        <f t="shared" si="113"/>
        <v>30 to 40</v>
      </c>
    </row>
    <row r="3611" spans="1:9">
      <c r="A3611" s="1" t="s">
        <v>178</v>
      </c>
      <c r="B3611" s="1" t="s">
        <v>214</v>
      </c>
      <c r="C3611" s="1">
        <v>97877</v>
      </c>
      <c r="D3611" s="1" t="s">
        <v>1</v>
      </c>
      <c r="E3611" s="11">
        <v>170.736039396325</v>
      </c>
      <c r="F3611" s="1">
        <v>32</v>
      </c>
      <c r="G3611" s="1">
        <f>IFERROR(VLOOKUP(C3611&amp;"|"&amp;D3611,TaxRates!$C:$D,2,0),55)</f>
        <v>35</v>
      </c>
      <c r="H3611" s="13">
        <f t="shared" si="112"/>
        <v>262.67082984050001</v>
      </c>
      <c r="I3611" s="1" t="str">
        <f t="shared" si="113"/>
        <v>30 to 40</v>
      </c>
    </row>
    <row r="3612" spans="1:9">
      <c r="A3612" s="1" t="s">
        <v>178</v>
      </c>
      <c r="B3612" s="1" t="s">
        <v>214</v>
      </c>
      <c r="C3612" s="1">
        <v>97877</v>
      </c>
      <c r="D3612" s="1" t="s">
        <v>1</v>
      </c>
      <c r="E3612" s="11">
        <v>88.340295189932604</v>
      </c>
      <c r="F3612" s="1">
        <v>32</v>
      </c>
      <c r="G3612" s="1">
        <f>IFERROR(VLOOKUP(C3612&amp;"|"&amp;D3612,TaxRates!$C:$D,2,0),55)</f>
        <v>35</v>
      </c>
      <c r="H3612" s="13">
        <f t="shared" si="112"/>
        <v>135.90814644605018</v>
      </c>
      <c r="I3612" s="1" t="str">
        <f t="shared" si="113"/>
        <v>30 to 40</v>
      </c>
    </row>
    <row r="3613" spans="1:9">
      <c r="A3613" s="1" t="s">
        <v>178</v>
      </c>
      <c r="B3613" s="1" t="s">
        <v>214</v>
      </c>
      <c r="C3613" s="1">
        <v>97877</v>
      </c>
      <c r="D3613" s="1" t="s">
        <v>1</v>
      </c>
      <c r="E3613" s="11">
        <v>105.105551843968</v>
      </c>
      <c r="F3613" s="1">
        <v>32</v>
      </c>
      <c r="G3613" s="1">
        <f>IFERROR(VLOOKUP(C3613&amp;"|"&amp;D3613,TaxRates!$C:$D,2,0),55)</f>
        <v>35</v>
      </c>
      <c r="H3613" s="13">
        <f t="shared" si="112"/>
        <v>161.70084899072003</v>
      </c>
      <c r="I3613" s="1" t="str">
        <f t="shared" si="113"/>
        <v>30 to 40</v>
      </c>
    </row>
    <row r="3614" spans="1:9">
      <c r="A3614" s="1" t="s">
        <v>178</v>
      </c>
      <c r="B3614" s="1" t="s">
        <v>214</v>
      </c>
      <c r="C3614" s="1">
        <v>97877</v>
      </c>
      <c r="D3614" s="1" t="s">
        <v>1</v>
      </c>
      <c r="E3614" s="11">
        <v>28.986448046637999</v>
      </c>
      <c r="F3614" s="1">
        <v>33</v>
      </c>
      <c r="G3614" s="1">
        <f>IFERROR(VLOOKUP(C3614&amp;"|"&amp;D3614,TaxRates!$C:$D,2,0),55)</f>
        <v>35</v>
      </c>
      <c r="H3614" s="13">
        <f t="shared" si="112"/>
        <v>44.59453545636616</v>
      </c>
      <c r="I3614" s="1" t="str">
        <f t="shared" si="113"/>
        <v>30 to 40</v>
      </c>
    </row>
    <row r="3615" spans="1:9">
      <c r="A3615" s="1" t="s">
        <v>178</v>
      </c>
      <c r="B3615" s="1" t="s">
        <v>214</v>
      </c>
      <c r="C3615" s="1">
        <v>97877</v>
      </c>
      <c r="D3615" s="1" t="s">
        <v>1</v>
      </c>
      <c r="E3615" s="11">
        <v>92.749120413822496</v>
      </c>
      <c r="F3615" s="1">
        <v>33</v>
      </c>
      <c r="G3615" s="1">
        <f>IFERROR(VLOOKUP(C3615&amp;"|"&amp;D3615,TaxRates!$C:$D,2,0),55)</f>
        <v>35</v>
      </c>
      <c r="H3615" s="13">
        <f t="shared" si="112"/>
        <v>142.69095448280385</v>
      </c>
      <c r="I3615" s="1" t="str">
        <f t="shared" si="113"/>
        <v>30 to 40</v>
      </c>
    </row>
    <row r="3616" spans="1:9">
      <c r="A3616" s="1" t="s">
        <v>178</v>
      </c>
      <c r="B3616" s="1" t="s">
        <v>214</v>
      </c>
      <c r="C3616" s="1">
        <v>97877</v>
      </c>
      <c r="D3616" s="1" t="s">
        <v>1</v>
      </c>
      <c r="E3616" s="11">
        <v>94.863373000739003</v>
      </c>
      <c r="F3616" s="1">
        <v>33</v>
      </c>
      <c r="G3616" s="1">
        <f>IFERROR(VLOOKUP(C3616&amp;"|"&amp;D3616,TaxRates!$C:$D,2,0),55)</f>
        <v>35</v>
      </c>
      <c r="H3616" s="13">
        <f t="shared" si="112"/>
        <v>145.94365077036773</v>
      </c>
      <c r="I3616" s="1" t="str">
        <f t="shared" si="113"/>
        <v>30 to 40</v>
      </c>
    </row>
    <row r="3617" spans="1:9">
      <c r="A3617" s="1" t="s">
        <v>178</v>
      </c>
      <c r="B3617" s="1" t="s">
        <v>214</v>
      </c>
      <c r="C3617" s="1">
        <v>97877</v>
      </c>
      <c r="D3617" s="1" t="s">
        <v>1</v>
      </c>
      <c r="E3617" s="11">
        <v>125.31191611992099</v>
      </c>
      <c r="F3617" s="1">
        <v>33</v>
      </c>
      <c r="G3617" s="1">
        <f>IFERROR(VLOOKUP(C3617&amp;"|"&amp;D3617,TaxRates!$C:$D,2,0),55)</f>
        <v>35</v>
      </c>
      <c r="H3617" s="13">
        <f t="shared" si="112"/>
        <v>192.78756326141695</v>
      </c>
      <c r="I3617" s="1" t="str">
        <f t="shared" si="113"/>
        <v>30 to 40</v>
      </c>
    </row>
    <row r="3618" spans="1:9">
      <c r="A3618" s="1" t="s">
        <v>178</v>
      </c>
      <c r="B3618" s="1" t="s">
        <v>214</v>
      </c>
      <c r="C3618" s="1">
        <v>97877</v>
      </c>
      <c r="D3618" s="1" t="s">
        <v>1</v>
      </c>
      <c r="E3618" s="11">
        <v>56.032952888080999</v>
      </c>
      <c r="F3618" s="1">
        <v>33</v>
      </c>
      <c r="G3618" s="1">
        <f>IFERROR(VLOOKUP(C3618&amp;"|"&amp;D3618,TaxRates!$C:$D,2,0),55)</f>
        <v>35</v>
      </c>
      <c r="H3618" s="13">
        <f t="shared" si="112"/>
        <v>86.204542904740009</v>
      </c>
      <c r="I3618" s="1" t="str">
        <f t="shared" si="113"/>
        <v>30 to 40</v>
      </c>
    </row>
    <row r="3619" spans="1:9">
      <c r="A3619" s="1" t="s">
        <v>178</v>
      </c>
      <c r="B3619" s="1" t="s">
        <v>214</v>
      </c>
      <c r="C3619" s="1">
        <v>97877</v>
      </c>
      <c r="D3619" s="1" t="s">
        <v>1</v>
      </c>
      <c r="E3619" s="11">
        <v>52.2312051660492</v>
      </c>
      <c r="F3619" s="1">
        <v>33</v>
      </c>
      <c r="G3619" s="1">
        <f>IFERROR(VLOOKUP(C3619&amp;"|"&amp;D3619,TaxRates!$C:$D,2,0),55)</f>
        <v>35</v>
      </c>
      <c r="H3619" s="13">
        <f t="shared" si="112"/>
        <v>80.35570025546032</v>
      </c>
      <c r="I3619" s="1" t="str">
        <f t="shared" si="113"/>
        <v>30 to 40</v>
      </c>
    </row>
    <row r="3620" spans="1:9">
      <c r="A3620" s="1" t="s">
        <v>178</v>
      </c>
      <c r="B3620" s="1" t="s">
        <v>214</v>
      </c>
      <c r="C3620" s="1">
        <v>97877</v>
      </c>
      <c r="D3620" s="1" t="s">
        <v>1</v>
      </c>
      <c r="E3620" s="11">
        <v>19.2807213523282</v>
      </c>
      <c r="F3620" s="1">
        <v>33</v>
      </c>
      <c r="G3620" s="1">
        <f>IFERROR(VLOOKUP(C3620&amp;"|"&amp;D3620,TaxRates!$C:$D,2,0),55)</f>
        <v>35</v>
      </c>
      <c r="H3620" s="13">
        <f t="shared" si="112"/>
        <v>29.662648234351082</v>
      </c>
      <c r="I3620" s="1" t="str">
        <f t="shared" si="113"/>
        <v>30 to 40</v>
      </c>
    </row>
    <row r="3621" spans="1:9">
      <c r="A3621" s="1" t="s">
        <v>178</v>
      </c>
      <c r="B3621" s="1" t="s">
        <v>214</v>
      </c>
      <c r="C3621" s="1">
        <v>97877</v>
      </c>
      <c r="D3621" s="1" t="s">
        <v>1</v>
      </c>
      <c r="E3621" s="11">
        <v>25.806804497302299</v>
      </c>
      <c r="F3621" s="1">
        <v>33</v>
      </c>
      <c r="G3621" s="1">
        <f>IFERROR(VLOOKUP(C3621&amp;"|"&amp;D3621,TaxRates!$C:$D,2,0),55)</f>
        <v>35</v>
      </c>
      <c r="H3621" s="13">
        <f t="shared" si="112"/>
        <v>39.70277614969585</v>
      </c>
      <c r="I3621" s="1" t="str">
        <f t="shared" si="113"/>
        <v>30 to 40</v>
      </c>
    </row>
    <row r="3622" spans="1:9">
      <c r="A3622" s="1" t="s">
        <v>178</v>
      </c>
      <c r="B3622" s="1" t="s">
        <v>214</v>
      </c>
      <c r="C3622" s="1">
        <v>97877</v>
      </c>
      <c r="D3622" s="1" t="s">
        <v>1</v>
      </c>
      <c r="E3622" s="11">
        <v>180.78737951990999</v>
      </c>
      <c r="F3622" s="1">
        <v>34</v>
      </c>
      <c r="G3622" s="1">
        <f>IFERROR(VLOOKUP(C3622&amp;"|"&amp;D3622,TaxRates!$C:$D,2,0),55)</f>
        <v>35</v>
      </c>
      <c r="H3622" s="13">
        <f t="shared" si="112"/>
        <v>278.13443003063077</v>
      </c>
      <c r="I3622" s="1" t="str">
        <f t="shared" si="113"/>
        <v>30 to 40</v>
      </c>
    </row>
    <row r="3623" spans="1:9">
      <c r="A3623" s="1" t="s">
        <v>178</v>
      </c>
      <c r="B3623" s="1" t="s">
        <v>214</v>
      </c>
      <c r="C3623" s="1">
        <v>97877</v>
      </c>
      <c r="D3623" s="1" t="s">
        <v>1</v>
      </c>
      <c r="E3623" s="11">
        <v>65.471204841473096</v>
      </c>
      <c r="F3623" s="1">
        <v>35</v>
      </c>
      <c r="G3623" s="1">
        <f>IFERROR(VLOOKUP(C3623&amp;"|"&amp;D3623,TaxRates!$C:$D,2,0),55)</f>
        <v>35</v>
      </c>
      <c r="H3623" s="13">
        <f t="shared" si="112"/>
        <v>100.72493052534324</v>
      </c>
      <c r="I3623" s="1" t="str">
        <f t="shared" si="113"/>
        <v>30 to 40</v>
      </c>
    </row>
    <row r="3624" spans="1:9">
      <c r="A3624" s="1" t="s">
        <v>178</v>
      </c>
      <c r="B3624" s="1" t="s">
        <v>214</v>
      </c>
      <c r="C3624" s="1">
        <v>97877</v>
      </c>
      <c r="D3624" s="1" t="s">
        <v>1</v>
      </c>
      <c r="E3624" s="11">
        <v>261.72703932209299</v>
      </c>
      <c r="F3624" s="1">
        <v>35</v>
      </c>
      <c r="G3624" s="1">
        <f>IFERROR(VLOOKUP(C3624&amp;"|"&amp;D3624,TaxRates!$C:$D,2,0),55)</f>
        <v>35</v>
      </c>
      <c r="H3624" s="13">
        <f t="shared" si="112"/>
        <v>402.65698357245083</v>
      </c>
      <c r="I3624" s="1" t="str">
        <f t="shared" si="113"/>
        <v>30 to 40</v>
      </c>
    </row>
    <row r="3625" spans="1:9">
      <c r="A3625" s="1" t="s">
        <v>178</v>
      </c>
      <c r="B3625" s="1" t="s">
        <v>214</v>
      </c>
      <c r="C3625" s="1">
        <v>97877</v>
      </c>
      <c r="D3625" s="1" t="s">
        <v>1</v>
      </c>
      <c r="E3625" s="11">
        <v>130.79965630998501</v>
      </c>
      <c r="F3625" s="1">
        <v>35</v>
      </c>
      <c r="G3625" s="1">
        <f>IFERROR(VLOOKUP(C3625&amp;"|"&amp;D3625,TaxRates!$C:$D,2,0),55)</f>
        <v>35</v>
      </c>
      <c r="H3625" s="13">
        <f t="shared" si="112"/>
        <v>201.23024047690004</v>
      </c>
      <c r="I3625" s="1" t="str">
        <f t="shared" si="113"/>
        <v>30 to 40</v>
      </c>
    </row>
    <row r="3626" spans="1:9">
      <c r="A3626" s="1" t="s">
        <v>178</v>
      </c>
      <c r="B3626" s="1" t="s">
        <v>214</v>
      </c>
      <c r="C3626" s="1">
        <v>97877</v>
      </c>
      <c r="D3626" s="1" t="s">
        <v>1</v>
      </c>
      <c r="E3626" s="11">
        <v>89.871512948331997</v>
      </c>
      <c r="F3626" s="1">
        <v>35</v>
      </c>
      <c r="G3626" s="1">
        <f>IFERROR(VLOOKUP(C3626&amp;"|"&amp;D3626,TaxRates!$C:$D,2,0),55)</f>
        <v>35</v>
      </c>
      <c r="H3626" s="13">
        <f t="shared" si="112"/>
        <v>138.26386607435694</v>
      </c>
      <c r="I3626" s="1" t="str">
        <f t="shared" si="113"/>
        <v>30 to 40</v>
      </c>
    </row>
    <row r="3627" spans="1:9">
      <c r="A3627" s="1" t="s">
        <v>178</v>
      </c>
      <c r="B3627" s="1" t="s">
        <v>214</v>
      </c>
      <c r="C3627" s="1">
        <v>97877</v>
      </c>
      <c r="D3627" s="1" t="s">
        <v>1</v>
      </c>
      <c r="E3627" s="11">
        <v>50.977980818154101</v>
      </c>
      <c r="F3627" s="1">
        <v>35</v>
      </c>
      <c r="G3627" s="1">
        <f>IFERROR(VLOOKUP(C3627&amp;"|"&amp;D3627,TaxRates!$C:$D,2,0),55)</f>
        <v>35</v>
      </c>
      <c r="H3627" s="13">
        <f t="shared" si="112"/>
        <v>78.427662797160167</v>
      </c>
      <c r="I3627" s="1" t="str">
        <f t="shared" si="113"/>
        <v>30 to 40</v>
      </c>
    </row>
    <row r="3628" spans="1:9">
      <c r="A3628" s="1" t="s">
        <v>178</v>
      </c>
      <c r="B3628" s="1" t="s">
        <v>214</v>
      </c>
      <c r="C3628" s="1">
        <v>97877</v>
      </c>
      <c r="D3628" s="1" t="s">
        <v>1</v>
      </c>
      <c r="E3628" s="11">
        <v>177.61374663890899</v>
      </c>
      <c r="F3628" s="1">
        <v>35</v>
      </c>
      <c r="G3628" s="1">
        <f>IFERROR(VLOOKUP(C3628&amp;"|"&amp;D3628,TaxRates!$C:$D,2,0),55)</f>
        <v>35</v>
      </c>
      <c r="H3628" s="13">
        <f t="shared" si="112"/>
        <v>273.25191790601389</v>
      </c>
      <c r="I3628" s="1" t="str">
        <f t="shared" si="113"/>
        <v>30 to 40</v>
      </c>
    </row>
    <row r="3629" spans="1:9">
      <c r="A3629" s="1" t="s">
        <v>178</v>
      </c>
      <c r="B3629" s="1" t="s">
        <v>214</v>
      </c>
      <c r="C3629" s="1">
        <v>97877</v>
      </c>
      <c r="D3629" s="1" t="s">
        <v>1</v>
      </c>
      <c r="E3629" s="11">
        <v>60.653654170787703</v>
      </c>
      <c r="F3629" s="1">
        <v>36</v>
      </c>
      <c r="G3629" s="1">
        <f>IFERROR(VLOOKUP(C3629&amp;"|"&amp;D3629,TaxRates!$C:$D,2,0),55)</f>
        <v>35</v>
      </c>
      <c r="H3629" s="13">
        <f t="shared" si="112"/>
        <v>93.313314108904166</v>
      </c>
      <c r="I3629" s="1" t="str">
        <f t="shared" si="113"/>
        <v>30 to 40</v>
      </c>
    </row>
    <row r="3630" spans="1:9">
      <c r="A3630" s="1" t="s">
        <v>178</v>
      </c>
      <c r="B3630" s="1" t="s">
        <v>214</v>
      </c>
      <c r="C3630" s="1">
        <v>97877</v>
      </c>
      <c r="D3630" s="1" t="s">
        <v>1</v>
      </c>
      <c r="E3630" s="11">
        <v>70.046826111665595</v>
      </c>
      <c r="F3630" s="1">
        <v>36</v>
      </c>
      <c r="G3630" s="1">
        <f>IFERROR(VLOOKUP(C3630&amp;"|"&amp;D3630,TaxRates!$C:$D,2,0),55)</f>
        <v>35</v>
      </c>
      <c r="H3630" s="13">
        <f t="shared" si="112"/>
        <v>107.76434786410093</v>
      </c>
      <c r="I3630" s="1" t="str">
        <f t="shared" si="113"/>
        <v>30 to 40</v>
      </c>
    </row>
    <row r="3631" spans="1:9">
      <c r="A3631" s="1" t="s">
        <v>178</v>
      </c>
      <c r="B3631" s="1" t="s">
        <v>214</v>
      </c>
      <c r="C3631" s="1">
        <v>97877</v>
      </c>
      <c r="D3631" s="1" t="s">
        <v>1</v>
      </c>
      <c r="E3631" s="11">
        <v>50.958446146064702</v>
      </c>
      <c r="F3631" s="1">
        <v>36</v>
      </c>
      <c r="G3631" s="1">
        <f>IFERROR(VLOOKUP(C3631&amp;"|"&amp;D3631,TaxRates!$C:$D,2,0),55)</f>
        <v>35</v>
      </c>
      <c r="H3631" s="13">
        <f t="shared" si="112"/>
        <v>78.397609455484172</v>
      </c>
      <c r="I3631" s="1" t="str">
        <f t="shared" si="113"/>
        <v>30 to 40</v>
      </c>
    </row>
    <row r="3632" spans="1:9">
      <c r="A3632" s="1" t="s">
        <v>178</v>
      </c>
      <c r="B3632" s="1" t="s">
        <v>214</v>
      </c>
      <c r="C3632" s="1">
        <v>97877</v>
      </c>
      <c r="D3632" s="1" t="s">
        <v>1</v>
      </c>
      <c r="E3632" s="11">
        <v>92.023332212343703</v>
      </c>
      <c r="F3632" s="1">
        <v>36</v>
      </c>
      <c r="G3632" s="1">
        <f>IFERROR(VLOOKUP(C3632&amp;"|"&amp;D3632,TaxRates!$C:$D,2,0),55)</f>
        <v>35</v>
      </c>
      <c r="H3632" s="13">
        <f t="shared" si="112"/>
        <v>141.57435724975957</v>
      </c>
      <c r="I3632" s="1" t="str">
        <f t="shared" si="113"/>
        <v>30 to 40</v>
      </c>
    </row>
    <row r="3633" spans="1:9">
      <c r="A3633" s="1" t="s">
        <v>178</v>
      </c>
      <c r="B3633" s="1" t="s">
        <v>214</v>
      </c>
      <c r="C3633" s="1">
        <v>97877</v>
      </c>
      <c r="D3633" s="1" t="s">
        <v>1</v>
      </c>
      <c r="E3633" s="11">
        <v>92.023332212343703</v>
      </c>
      <c r="F3633" s="1">
        <v>36</v>
      </c>
      <c r="G3633" s="1">
        <f>IFERROR(VLOOKUP(C3633&amp;"|"&amp;D3633,TaxRates!$C:$D,2,0),55)</f>
        <v>35</v>
      </c>
      <c r="H3633" s="13">
        <f t="shared" si="112"/>
        <v>141.57435724975957</v>
      </c>
      <c r="I3633" s="1" t="str">
        <f t="shared" si="113"/>
        <v>30 to 40</v>
      </c>
    </row>
    <row r="3634" spans="1:9">
      <c r="A3634" s="1" t="s">
        <v>178</v>
      </c>
      <c r="B3634" s="1" t="s">
        <v>214</v>
      </c>
      <c r="C3634" s="1">
        <v>97877</v>
      </c>
      <c r="D3634" s="1" t="s">
        <v>1</v>
      </c>
      <c r="E3634" s="11">
        <v>74.777222091490202</v>
      </c>
      <c r="F3634" s="1">
        <v>36</v>
      </c>
      <c r="G3634" s="1">
        <f>IFERROR(VLOOKUP(C3634&amp;"|"&amp;D3634,TaxRates!$C:$D,2,0),55)</f>
        <v>35</v>
      </c>
      <c r="H3634" s="13">
        <f t="shared" si="112"/>
        <v>115.04188014075417</v>
      </c>
      <c r="I3634" s="1" t="str">
        <f t="shared" si="113"/>
        <v>30 to 40</v>
      </c>
    </row>
    <row r="3635" spans="1:9">
      <c r="A3635" s="1" t="s">
        <v>178</v>
      </c>
      <c r="B3635" s="1" t="s">
        <v>214</v>
      </c>
      <c r="C3635" s="1">
        <v>97877</v>
      </c>
      <c r="D3635" s="1" t="s">
        <v>1</v>
      </c>
      <c r="E3635" s="11">
        <v>209.04052602965001</v>
      </c>
      <c r="F3635" s="1">
        <v>36</v>
      </c>
      <c r="G3635" s="1">
        <f>IFERROR(VLOOKUP(C3635&amp;"|"&amp;D3635,TaxRates!$C:$D,2,0),55)</f>
        <v>35</v>
      </c>
      <c r="H3635" s="13">
        <f t="shared" si="112"/>
        <v>321.60080927638467</v>
      </c>
      <c r="I3635" s="1" t="str">
        <f t="shared" si="113"/>
        <v>30 to 40</v>
      </c>
    </row>
    <row r="3636" spans="1:9">
      <c r="A3636" s="1" t="s">
        <v>178</v>
      </c>
      <c r="B3636" s="1" t="s">
        <v>214</v>
      </c>
      <c r="C3636" s="1">
        <v>97877</v>
      </c>
      <c r="D3636" s="1" t="s">
        <v>1</v>
      </c>
      <c r="E3636" s="11">
        <v>31.1653153181582</v>
      </c>
      <c r="F3636" s="1">
        <v>36</v>
      </c>
      <c r="G3636" s="1">
        <f>IFERROR(VLOOKUP(C3636&amp;"|"&amp;D3636,TaxRates!$C:$D,2,0),55)</f>
        <v>35</v>
      </c>
      <c r="H3636" s="13">
        <f t="shared" si="112"/>
        <v>47.946638951012623</v>
      </c>
      <c r="I3636" s="1" t="str">
        <f t="shared" si="113"/>
        <v>30 to 40</v>
      </c>
    </row>
    <row r="3637" spans="1:9">
      <c r="A3637" s="1" t="s">
        <v>178</v>
      </c>
      <c r="B3637" s="1" t="s">
        <v>214</v>
      </c>
      <c r="C3637" s="1">
        <v>97877</v>
      </c>
      <c r="D3637" s="1" t="s">
        <v>1</v>
      </c>
      <c r="E3637" s="11">
        <v>23.321393140685402</v>
      </c>
      <c r="F3637" s="1">
        <v>36</v>
      </c>
      <c r="G3637" s="1">
        <f>IFERROR(VLOOKUP(C3637&amp;"|"&amp;D3637,TaxRates!$C:$D,2,0),55)</f>
        <v>35</v>
      </c>
      <c r="H3637" s="13">
        <f t="shared" si="112"/>
        <v>35.879066370285237</v>
      </c>
      <c r="I3637" s="1" t="str">
        <f t="shared" si="113"/>
        <v>30 to 40</v>
      </c>
    </row>
    <row r="3638" spans="1:9">
      <c r="A3638" s="1" t="s">
        <v>178</v>
      </c>
      <c r="B3638" s="1" t="s">
        <v>214</v>
      </c>
      <c r="C3638" s="1">
        <v>97877</v>
      </c>
      <c r="D3638" s="1" t="s">
        <v>1</v>
      </c>
      <c r="E3638" s="11">
        <v>257.22054073775502</v>
      </c>
      <c r="F3638" s="1">
        <v>36</v>
      </c>
      <c r="G3638" s="1">
        <f>IFERROR(VLOOKUP(C3638&amp;"|"&amp;D3638,TaxRates!$C:$D,2,0),55)</f>
        <v>35</v>
      </c>
      <c r="H3638" s="13">
        <f t="shared" si="112"/>
        <v>395.72390882731548</v>
      </c>
      <c r="I3638" s="1" t="str">
        <f t="shared" si="113"/>
        <v>30 to 40</v>
      </c>
    </row>
    <row r="3639" spans="1:9">
      <c r="A3639" s="1" t="s">
        <v>178</v>
      </c>
      <c r="B3639" s="1" t="s">
        <v>214</v>
      </c>
      <c r="C3639" s="1">
        <v>97877</v>
      </c>
      <c r="D3639" s="1" t="s">
        <v>1</v>
      </c>
      <c r="E3639" s="11">
        <v>227.628517856343</v>
      </c>
      <c r="F3639" s="1">
        <v>37</v>
      </c>
      <c r="G3639" s="1">
        <f>IFERROR(VLOOKUP(C3639&amp;"|"&amp;D3639,TaxRates!$C:$D,2,0),55)</f>
        <v>35</v>
      </c>
      <c r="H3639" s="13">
        <f t="shared" si="112"/>
        <v>350.19771977898927</v>
      </c>
      <c r="I3639" s="1" t="str">
        <f t="shared" si="113"/>
        <v>30 to 40</v>
      </c>
    </row>
    <row r="3640" spans="1:9">
      <c r="A3640" s="1" t="s">
        <v>178</v>
      </c>
      <c r="B3640" s="1" t="s">
        <v>214</v>
      </c>
      <c r="C3640" s="1">
        <v>97877</v>
      </c>
      <c r="D3640" s="1" t="s">
        <v>1</v>
      </c>
      <c r="E3640" s="11">
        <v>79.877274173931298</v>
      </c>
      <c r="F3640" s="1">
        <v>37</v>
      </c>
      <c r="G3640" s="1">
        <f>IFERROR(VLOOKUP(C3640&amp;"|"&amp;D3640,TaxRates!$C:$D,2,0),55)</f>
        <v>35</v>
      </c>
      <c r="H3640" s="13">
        <f t="shared" si="112"/>
        <v>122.88811411374047</v>
      </c>
      <c r="I3640" s="1" t="str">
        <f t="shared" si="113"/>
        <v>30 to 40</v>
      </c>
    </row>
    <row r="3641" spans="1:9">
      <c r="A3641" s="1" t="s">
        <v>178</v>
      </c>
      <c r="B3641" s="1" t="s">
        <v>214</v>
      </c>
      <c r="C3641" s="1">
        <v>97877</v>
      </c>
      <c r="D3641" s="1" t="s">
        <v>1</v>
      </c>
      <c r="E3641" s="11">
        <v>35.749952590853503</v>
      </c>
      <c r="F3641" s="1">
        <v>37</v>
      </c>
      <c r="G3641" s="1">
        <f>IFERROR(VLOOKUP(C3641&amp;"|"&amp;D3641,TaxRates!$C:$D,2,0),55)</f>
        <v>35</v>
      </c>
      <c r="H3641" s="13">
        <f t="shared" si="112"/>
        <v>54.999927062851555</v>
      </c>
      <c r="I3641" s="1" t="str">
        <f t="shared" si="113"/>
        <v>30 to 40</v>
      </c>
    </row>
    <row r="3642" spans="1:9">
      <c r="A3642" s="1" t="s">
        <v>178</v>
      </c>
      <c r="B3642" s="1" t="s">
        <v>214</v>
      </c>
      <c r="C3642" s="1">
        <v>97877</v>
      </c>
      <c r="D3642" s="1" t="s">
        <v>1</v>
      </c>
      <c r="E3642" s="11">
        <v>157.74999045806399</v>
      </c>
      <c r="F3642" s="1">
        <v>37</v>
      </c>
      <c r="G3642" s="1">
        <f>IFERROR(VLOOKUP(C3642&amp;"|"&amp;D3642,TaxRates!$C:$D,2,0),55)</f>
        <v>35</v>
      </c>
      <c r="H3642" s="13">
        <f t="shared" si="112"/>
        <v>242.69229301240617</v>
      </c>
      <c r="I3642" s="1" t="str">
        <f t="shared" si="113"/>
        <v>30 to 40</v>
      </c>
    </row>
    <row r="3643" spans="1:9">
      <c r="A3643" s="1" t="s">
        <v>178</v>
      </c>
      <c r="B3643" s="1" t="s">
        <v>214</v>
      </c>
      <c r="C3643" s="1">
        <v>97877</v>
      </c>
      <c r="D3643" s="1" t="s">
        <v>1</v>
      </c>
      <c r="E3643" s="11">
        <v>157.74999045806399</v>
      </c>
      <c r="F3643" s="1">
        <v>37</v>
      </c>
      <c r="G3643" s="1">
        <f>IFERROR(VLOOKUP(C3643&amp;"|"&amp;D3643,TaxRates!$C:$D,2,0),55)</f>
        <v>35</v>
      </c>
      <c r="H3643" s="13">
        <f t="shared" si="112"/>
        <v>242.69229301240617</v>
      </c>
      <c r="I3643" s="1" t="str">
        <f t="shared" si="113"/>
        <v>30 to 40</v>
      </c>
    </row>
    <row r="3644" spans="1:9">
      <c r="A3644" s="1" t="s">
        <v>178</v>
      </c>
      <c r="B3644" s="1" t="s">
        <v>214</v>
      </c>
      <c r="C3644" s="1">
        <v>97877</v>
      </c>
      <c r="D3644" s="1" t="s">
        <v>1</v>
      </c>
      <c r="E3644" s="11">
        <v>260.74429504928298</v>
      </c>
      <c r="F3644" s="1">
        <v>37</v>
      </c>
      <c r="G3644" s="1">
        <f>IFERROR(VLOOKUP(C3644&amp;"|"&amp;D3644,TaxRates!$C:$D,2,0),55)</f>
        <v>35</v>
      </c>
      <c r="H3644" s="13">
        <f t="shared" si="112"/>
        <v>401.14506930658928</v>
      </c>
      <c r="I3644" s="1" t="str">
        <f t="shared" si="113"/>
        <v>30 to 40</v>
      </c>
    </row>
    <row r="3645" spans="1:9">
      <c r="A3645" s="1" t="s">
        <v>178</v>
      </c>
      <c r="B3645" s="1" t="s">
        <v>214</v>
      </c>
      <c r="C3645" s="1">
        <v>97877</v>
      </c>
      <c r="D3645" s="1" t="s">
        <v>1</v>
      </c>
      <c r="E3645" s="11">
        <v>168.60826280565399</v>
      </c>
      <c r="F3645" s="1">
        <v>37</v>
      </c>
      <c r="G3645" s="1">
        <f>IFERROR(VLOOKUP(C3645&amp;"|"&amp;D3645,TaxRates!$C:$D,2,0),55)</f>
        <v>35</v>
      </c>
      <c r="H3645" s="13">
        <f t="shared" si="112"/>
        <v>259.39732739331384</v>
      </c>
      <c r="I3645" s="1" t="str">
        <f t="shared" si="113"/>
        <v>30 to 40</v>
      </c>
    </row>
    <row r="3646" spans="1:9">
      <c r="A3646" s="1" t="s">
        <v>178</v>
      </c>
      <c r="B3646" s="1" t="s">
        <v>214</v>
      </c>
      <c r="C3646" s="1">
        <v>97877</v>
      </c>
      <c r="D3646" s="1" t="s">
        <v>1</v>
      </c>
      <c r="E3646" s="11">
        <v>76.774266645869801</v>
      </c>
      <c r="F3646" s="1">
        <v>38</v>
      </c>
      <c r="G3646" s="1">
        <f>IFERROR(VLOOKUP(C3646&amp;"|"&amp;D3646,TaxRates!$C:$D,2,0),55)</f>
        <v>35</v>
      </c>
      <c r="H3646" s="13">
        <f t="shared" si="112"/>
        <v>118.11425637826125</v>
      </c>
      <c r="I3646" s="1" t="str">
        <f t="shared" si="113"/>
        <v>30 to 40</v>
      </c>
    </row>
    <row r="3647" spans="1:9">
      <c r="A3647" s="1" t="s">
        <v>178</v>
      </c>
      <c r="B3647" s="1" t="s">
        <v>214</v>
      </c>
      <c r="C3647" s="1">
        <v>97877</v>
      </c>
      <c r="D3647" s="1" t="s">
        <v>1</v>
      </c>
      <c r="E3647" s="11">
        <v>45.942543420316703</v>
      </c>
      <c r="F3647" s="1">
        <v>39</v>
      </c>
      <c r="G3647" s="1">
        <f>IFERROR(VLOOKUP(C3647&amp;"|"&amp;D3647,TaxRates!$C:$D,2,0),55)</f>
        <v>35</v>
      </c>
      <c r="H3647" s="13">
        <f t="shared" si="112"/>
        <v>70.680836031256476</v>
      </c>
      <c r="I3647" s="1" t="str">
        <f t="shared" si="113"/>
        <v>30 to 40</v>
      </c>
    </row>
    <row r="3648" spans="1:9">
      <c r="A3648" s="1" t="s">
        <v>178</v>
      </c>
      <c r="B3648" s="1" t="s">
        <v>214</v>
      </c>
      <c r="C3648" s="1">
        <v>97877</v>
      </c>
      <c r="D3648" s="1" t="s">
        <v>1</v>
      </c>
      <c r="E3648" s="11">
        <v>108.098864674911</v>
      </c>
      <c r="F3648" s="1">
        <v>39</v>
      </c>
      <c r="G3648" s="1">
        <f>IFERROR(VLOOKUP(C3648&amp;"|"&amp;D3648,TaxRates!$C:$D,2,0),55)</f>
        <v>35</v>
      </c>
      <c r="H3648" s="13">
        <f t="shared" si="112"/>
        <v>166.30594565370924</v>
      </c>
      <c r="I3648" s="1" t="str">
        <f t="shared" si="113"/>
        <v>30 to 40</v>
      </c>
    </row>
    <row r="3649" spans="1:9">
      <c r="A3649" s="1" t="s">
        <v>178</v>
      </c>
      <c r="B3649" s="1" t="s">
        <v>214</v>
      </c>
      <c r="C3649" s="1">
        <v>97877</v>
      </c>
      <c r="D3649" s="1" t="s">
        <v>1</v>
      </c>
      <c r="E3649" s="11">
        <v>110.881804114122</v>
      </c>
      <c r="F3649" s="1">
        <v>39</v>
      </c>
      <c r="G3649" s="1">
        <f>IFERROR(VLOOKUP(C3649&amp;"|"&amp;D3649,TaxRates!$C:$D,2,0),55)</f>
        <v>35</v>
      </c>
      <c r="H3649" s="13">
        <f t="shared" si="112"/>
        <v>170.5873909448031</v>
      </c>
      <c r="I3649" s="1" t="str">
        <f t="shared" si="113"/>
        <v>30 to 40</v>
      </c>
    </row>
    <row r="3650" spans="1:9">
      <c r="A3650" s="1" t="s">
        <v>178</v>
      </c>
      <c r="B3650" s="1" t="s">
        <v>214</v>
      </c>
      <c r="C3650" s="1">
        <v>97877</v>
      </c>
      <c r="D3650" s="1" t="s">
        <v>1</v>
      </c>
      <c r="E3650" s="11">
        <v>205.132088944668</v>
      </c>
      <c r="F3650" s="1">
        <v>39</v>
      </c>
      <c r="G3650" s="1">
        <f>IFERROR(VLOOKUP(C3650&amp;"|"&amp;D3650,TaxRates!$C:$D,2,0),55)</f>
        <v>35</v>
      </c>
      <c r="H3650" s="13">
        <f t="shared" si="112"/>
        <v>315.58782914564313</v>
      </c>
      <c r="I3650" s="1" t="str">
        <f t="shared" si="113"/>
        <v>30 to 40</v>
      </c>
    </row>
    <row r="3651" spans="1:9">
      <c r="A3651" s="1" t="s">
        <v>178</v>
      </c>
      <c r="B3651" s="1" t="s">
        <v>214</v>
      </c>
      <c r="C3651" s="1">
        <v>97877</v>
      </c>
      <c r="D3651" s="1" t="s">
        <v>1</v>
      </c>
      <c r="E3651" s="11">
        <v>34.967063040189998</v>
      </c>
      <c r="F3651" s="1">
        <v>39</v>
      </c>
      <c r="G3651" s="1">
        <f>IFERROR(VLOOKUP(C3651&amp;"|"&amp;D3651,TaxRates!$C:$D,2,0),55)</f>
        <v>35</v>
      </c>
      <c r="H3651" s="13">
        <f t="shared" ref="H3651:H3714" si="114">E3651/(1-(G3651*0.01))</f>
        <v>53.795481600292312</v>
      </c>
      <c r="I3651" s="1" t="str">
        <f t="shared" ref="I3651:I3714" si="115">VLOOKUP(F3651,$M$4:$N$9,2, 1)</f>
        <v>30 to 40</v>
      </c>
    </row>
    <row r="3652" spans="1:9">
      <c r="A3652" s="1" t="s">
        <v>178</v>
      </c>
      <c r="B3652" s="1" t="s">
        <v>214</v>
      </c>
      <c r="C3652" s="1">
        <v>97877</v>
      </c>
      <c r="D3652" s="1" t="s">
        <v>1</v>
      </c>
      <c r="E3652" s="11">
        <v>154.70859228043901</v>
      </c>
      <c r="F3652" s="1">
        <v>39</v>
      </c>
      <c r="G3652" s="1">
        <f>IFERROR(VLOOKUP(C3652&amp;"|"&amp;D3652,TaxRates!$C:$D,2,0),55)</f>
        <v>35</v>
      </c>
      <c r="H3652" s="13">
        <f t="shared" si="114"/>
        <v>238.01321889298313</v>
      </c>
      <c r="I3652" s="1" t="str">
        <f t="shared" si="115"/>
        <v>30 to 40</v>
      </c>
    </row>
    <row r="3653" spans="1:9">
      <c r="A3653" s="1" t="s">
        <v>178</v>
      </c>
      <c r="B3653" s="1" t="s">
        <v>214</v>
      </c>
      <c r="C3653" s="1">
        <v>97877</v>
      </c>
      <c r="D3653" s="1" t="s">
        <v>1</v>
      </c>
      <c r="E3653" s="11">
        <v>184.02262175134601</v>
      </c>
      <c r="F3653" s="1">
        <v>42</v>
      </c>
      <c r="G3653" s="1">
        <f>IFERROR(VLOOKUP(C3653&amp;"|"&amp;D3653,TaxRates!$C:$D,2,0),55)</f>
        <v>35</v>
      </c>
      <c r="H3653" s="13">
        <f t="shared" si="114"/>
        <v>283.11172577130156</v>
      </c>
      <c r="I3653" s="1" t="str">
        <f t="shared" si="115"/>
        <v>40 to 50</v>
      </c>
    </row>
    <row r="3654" spans="1:9">
      <c r="A3654" s="1" t="s">
        <v>178</v>
      </c>
      <c r="B3654" s="1" t="s">
        <v>214</v>
      </c>
      <c r="C3654" s="1">
        <v>97877</v>
      </c>
      <c r="D3654" s="1" t="s">
        <v>1</v>
      </c>
      <c r="E3654" s="11">
        <v>192.780165515774</v>
      </c>
      <c r="F3654" s="1">
        <v>42</v>
      </c>
      <c r="G3654" s="1">
        <f>IFERROR(VLOOKUP(C3654&amp;"|"&amp;D3654,TaxRates!$C:$D,2,0),55)</f>
        <v>35</v>
      </c>
      <c r="H3654" s="13">
        <f t="shared" si="114"/>
        <v>296.58487002426773</v>
      </c>
      <c r="I3654" s="1" t="str">
        <f t="shared" si="115"/>
        <v>40 to 50</v>
      </c>
    </row>
    <row r="3655" spans="1:9">
      <c r="A3655" s="1" t="s">
        <v>178</v>
      </c>
      <c r="B3655" s="1" t="s">
        <v>214</v>
      </c>
      <c r="C3655" s="1">
        <v>97877</v>
      </c>
      <c r="D3655" s="1" t="s">
        <v>1</v>
      </c>
      <c r="E3655" s="11">
        <v>89.201323428954097</v>
      </c>
      <c r="F3655" s="1">
        <v>43</v>
      </c>
      <c r="G3655" s="1">
        <f>IFERROR(VLOOKUP(C3655&amp;"|"&amp;D3655,TaxRates!$C:$D,2,0),55)</f>
        <v>35</v>
      </c>
      <c r="H3655" s="13">
        <f t="shared" si="114"/>
        <v>137.23280527531401</v>
      </c>
      <c r="I3655" s="1" t="str">
        <f t="shared" si="115"/>
        <v>40 to 50</v>
      </c>
    </row>
    <row r="3656" spans="1:9">
      <c r="A3656" s="1" t="s">
        <v>178</v>
      </c>
      <c r="B3656" s="1" t="s">
        <v>214</v>
      </c>
      <c r="C3656" s="1">
        <v>97877</v>
      </c>
      <c r="D3656" s="1" t="s">
        <v>1</v>
      </c>
      <c r="E3656" s="11">
        <v>110.363383970209</v>
      </c>
      <c r="F3656" s="1">
        <v>44</v>
      </c>
      <c r="G3656" s="1">
        <f>IFERROR(VLOOKUP(C3656&amp;"|"&amp;D3656,TaxRates!$C:$D,2,0),55)</f>
        <v>35</v>
      </c>
      <c r="H3656" s="13">
        <f t="shared" si="114"/>
        <v>169.78982149262924</v>
      </c>
      <c r="I3656" s="1" t="str">
        <f t="shared" si="115"/>
        <v>40 to 50</v>
      </c>
    </row>
    <row r="3657" spans="1:9">
      <c r="A3657" s="1" t="s">
        <v>178</v>
      </c>
      <c r="B3657" s="1" t="s">
        <v>214</v>
      </c>
      <c r="C3657" s="1">
        <v>97877</v>
      </c>
      <c r="D3657" s="1" t="s">
        <v>1</v>
      </c>
      <c r="E3657" s="11">
        <v>49.404688381408199</v>
      </c>
      <c r="F3657" s="1">
        <v>44</v>
      </c>
      <c r="G3657" s="1">
        <f>IFERROR(VLOOKUP(C3657&amp;"|"&amp;D3657,TaxRates!$C:$D,2,0),55)</f>
        <v>35</v>
      </c>
      <c r="H3657" s="13">
        <f t="shared" si="114"/>
        <v>76.007212894474165</v>
      </c>
      <c r="I3657" s="1" t="str">
        <f t="shared" si="115"/>
        <v>40 to 50</v>
      </c>
    </row>
    <row r="3658" spans="1:9">
      <c r="A3658" s="1" t="s">
        <v>178</v>
      </c>
      <c r="B3658" s="1" t="s">
        <v>214</v>
      </c>
      <c r="C3658" s="1">
        <v>97877</v>
      </c>
      <c r="D3658" s="1" t="s">
        <v>1</v>
      </c>
      <c r="E3658" s="11">
        <v>69.492341957740805</v>
      </c>
      <c r="F3658" s="1">
        <v>45</v>
      </c>
      <c r="G3658" s="1">
        <f>IFERROR(VLOOKUP(C3658&amp;"|"&amp;D3658,TaxRates!$C:$D,2,0),55)</f>
        <v>35</v>
      </c>
      <c r="H3658" s="13">
        <f t="shared" si="114"/>
        <v>106.91129531960125</v>
      </c>
      <c r="I3658" s="1" t="str">
        <f t="shared" si="115"/>
        <v>40 to 50</v>
      </c>
    </row>
    <row r="3659" spans="1:9">
      <c r="A3659" s="1" t="s">
        <v>178</v>
      </c>
      <c r="B3659" s="1" t="s">
        <v>214</v>
      </c>
      <c r="C3659" s="1">
        <v>97877</v>
      </c>
      <c r="D3659" s="1" t="s">
        <v>1</v>
      </c>
      <c r="E3659" s="11">
        <v>65.104554073024204</v>
      </c>
      <c r="F3659" s="1">
        <v>45</v>
      </c>
      <c r="G3659" s="1">
        <f>IFERROR(VLOOKUP(C3659&amp;"|"&amp;D3659,TaxRates!$C:$D,2,0),55)</f>
        <v>35</v>
      </c>
      <c r="H3659" s="13">
        <f t="shared" si="114"/>
        <v>100.16085242003724</v>
      </c>
      <c r="I3659" s="1" t="str">
        <f t="shared" si="115"/>
        <v>40 to 50</v>
      </c>
    </row>
    <row r="3660" spans="1:9">
      <c r="A3660" s="1" t="s">
        <v>178</v>
      </c>
      <c r="B3660" s="1" t="s">
        <v>214</v>
      </c>
      <c r="C3660" s="1">
        <v>97877</v>
      </c>
      <c r="D3660" s="1" t="s">
        <v>1</v>
      </c>
      <c r="E3660" s="11">
        <v>35.175933764839201</v>
      </c>
      <c r="F3660" s="1">
        <v>45</v>
      </c>
      <c r="G3660" s="1">
        <f>IFERROR(VLOOKUP(C3660&amp;"|"&amp;D3660,TaxRates!$C:$D,2,0),55)</f>
        <v>35</v>
      </c>
      <c r="H3660" s="13">
        <f t="shared" si="114"/>
        <v>54.1168211766757</v>
      </c>
      <c r="I3660" s="1" t="str">
        <f t="shared" si="115"/>
        <v>40 to 50</v>
      </c>
    </row>
    <row r="3661" spans="1:9">
      <c r="A3661" s="1" t="s">
        <v>178</v>
      </c>
      <c r="B3661" s="1" t="s">
        <v>214</v>
      </c>
      <c r="C3661" s="1">
        <v>97877</v>
      </c>
      <c r="D3661" s="1" t="s">
        <v>1</v>
      </c>
      <c r="E3661" s="11">
        <v>84.355222083676296</v>
      </c>
      <c r="F3661" s="1">
        <v>46</v>
      </c>
      <c r="G3661" s="1">
        <f>IFERROR(VLOOKUP(C3661&amp;"|"&amp;D3661,TaxRates!$C:$D,2,0),55)</f>
        <v>35</v>
      </c>
      <c r="H3661" s="13">
        <f t="shared" si="114"/>
        <v>129.77726474411739</v>
      </c>
      <c r="I3661" s="1" t="str">
        <f t="shared" si="115"/>
        <v>40 to 50</v>
      </c>
    </row>
    <row r="3662" spans="1:9">
      <c r="A3662" s="1" t="s">
        <v>178</v>
      </c>
      <c r="B3662" s="1" t="s">
        <v>214</v>
      </c>
      <c r="C3662" s="1">
        <v>97877</v>
      </c>
      <c r="D3662" s="1" t="s">
        <v>1</v>
      </c>
      <c r="E3662" s="11">
        <v>50.264213953345802</v>
      </c>
      <c r="F3662" s="1">
        <v>46</v>
      </c>
      <c r="G3662" s="1">
        <f>IFERROR(VLOOKUP(C3662&amp;"|"&amp;D3662,TaxRates!$C:$D,2,0),55)</f>
        <v>35</v>
      </c>
      <c r="H3662" s="13">
        <f t="shared" si="114"/>
        <v>77.329559928224327</v>
      </c>
      <c r="I3662" s="1" t="str">
        <f t="shared" si="115"/>
        <v>40 to 50</v>
      </c>
    </row>
    <row r="3663" spans="1:9">
      <c r="A3663" s="1" t="s">
        <v>178</v>
      </c>
      <c r="B3663" s="1" t="s">
        <v>214</v>
      </c>
      <c r="C3663" s="1">
        <v>97877</v>
      </c>
      <c r="D3663" s="1" t="s">
        <v>1</v>
      </c>
      <c r="E3663" s="11">
        <v>358.24334611502002</v>
      </c>
      <c r="F3663" s="1">
        <v>46</v>
      </c>
      <c r="G3663" s="1">
        <f>IFERROR(VLOOKUP(C3663&amp;"|"&amp;D3663,TaxRates!$C:$D,2,0),55)</f>
        <v>35</v>
      </c>
      <c r="H3663" s="13">
        <f t="shared" si="114"/>
        <v>551.14360940772315</v>
      </c>
      <c r="I3663" s="1" t="str">
        <f t="shared" si="115"/>
        <v>40 to 50</v>
      </c>
    </row>
    <row r="3664" spans="1:9">
      <c r="A3664" s="1" t="s">
        <v>178</v>
      </c>
      <c r="B3664" s="1" t="s">
        <v>214</v>
      </c>
      <c r="C3664" s="1">
        <v>97877</v>
      </c>
      <c r="D3664" s="1" t="s">
        <v>1</v>
      </c>
      <c r="E3664" s="11">
        <v>88.041264440255006</v>
      </c>
      <c r="F3664" s="1">
        <v>47</v>
      </c>
      <c r="G3664" s="1">
        <f>IFERROR(VLOOKUP(C3664&amp;"|"&amp;D3664,TaxRates!$C:$D,2,0),55)</f>
        <v>35</v>
      </c>
      <c r="H3664" s="13">
        <f t="shared" si="114"/>
        <v>135.44809913885388</v>
      </c>
      <c r="I3664" s="1" t="str">
        <f t="shared" si="115"/>
        <v>40 to 50</v>
      </c>
    </row>
    <row r="3665" spans="1:9">
      <c r="A3665" s="1" t="s">
        <v>178</v>
      </c>
      <c r="B3665" s="1" t="s">
        <v>214</v>
      </c>
      <c r="C3665" s="1">
        <v>97877</v>
      </c>
      <c r="D3665" s="1" t="s">
        <v>1</v>
      </c>
      <c r="E3665" s="11">
        <v>105.320433236952</v>
      </c>
      <c r="F3665" s="1">
        <v>48</v>
      </c>
      <c r="G3665" s="1">
        <f>IFERROR(VLOOKUP(C3665&amp;"|"&amp;D3665,TaxRates!$C:$D,2,0),55)</f>
        <v>35</v>
      </c>
      <c r="H3665" s="13">
        <f t="shared" si="114"/>
        <v>162.03143574915694</v>
      </c>
      <c r="I3665" s="1" t="str">
        <f t="shared" si="115"/>
        <v>40 to 50</v>
      </c>
    </row>
    <row r="3666" spans="1:9">
      <c r="A3666" s="1" t="s">
        <v>178</v>
      </c>
      <c r="B3666" s="1" t="s">
        <v>214</v>
      </c>
      <c r="C3666" s="1">
        <v>97877</v>
      </c>
      <c r="D3666" s="1" t="s">
        <v>1</v>
      </c>
      <c r="E3666" s="11">
        <v>184.127808447213</v>
      </c>
      <c r="F3666" s="1">
        <v>50</v>
      </c>
      <c r="G3666" s="1">
        <f>IFERROR(VLOOKUP(C3666&amp;"|"&amp;D3666,TaxRates!$C:$D,2,0),55)</f>
        <v>35</v>
      </c>
      <c r="H3666" s="13">
        <f t="shared" si="114"/>
        <v>283.27355145725079</v>
      </c>
      <c r="I3666" s="1" t="str">
        <f t="shared" si="115"/>
        <v>50 to 60</v>
      </c>
    </row>
    <row r="3667" spans="1:9">
      <c r="A3667" s="1" t="s">
        <v>178</v>
      </c>
      <c r="B3667" s="1" t="s">
        <v>214</v>
      </c>
      <c r="C3667" s="1">
        <v>97877</v>
      </c>
      <c r="D3667" s="1" t="s">
        <v>1</v>
      </c>
      <c r="E3667" s="11">
        <v>130.738046959548</v>
      </c>
      <c r="F3667" s="1">
        <v>50</v>
      </c>
      <c r="G3667" s="1">
        <f>IFERROR(VLOOKUP(C3667&amp;"|"&amp;D3667,TaxRates!$C:$D,2,0),55)</f>
        <v>35</v>
      </c>
      <c r="H3667" s="13">
        <f t="shared" si="114"/>
        <v>201.13545686084311</v>
      </c>
      <c r="I3667" s="1" t="str">
        <f t="shared" si="115"/>
        <v>50 to 60</v>
      </c>
    </row>
    <row r="3668" spans="1:9">
      <c r="A3668" s="1" t="s">
        <v>178</v>
      </c>
      <c r="B3668" s="1" t="s">
        <v>214</v>
      </c>
      <c r="C3668" s="1">
        <v>97877</v>
      </c>
      <c r="D3668" s="1" t="s">
        <v>1</v>
      </c>
      <c r="E3668" s="11">
        <v>91.673210781816607</v>
      </c>
      <c r="F3668" s="1">
        <v>50</v>
      </c>
      <c r="G3668" s="1">
        <f>IFERROR(VLOOKUP(C3668&amp;"|"&amp;D3668,TaxRates!$C:$D,2,0),55)</f>
        <v>35</v>
      </c>
      <c r="H3668" s="13">
        <f t="shared" si="114"/>
        <v>141.03570889510249</v>
      </c>
      <c r="I3668" s="1" t="str">
        <f t="shared" si="115"/>
        <v>50 to 60</v>
      </c>
    </row>
    <row r="3669" spans="1:9">
      <c r="A3669" s="1" t="s">
        <v>178</v>
      </c>
      <c r="B3669" s="1" t="s">
        <v>214</v>
      </c>
      <c r="C3669" s="1">
        <v>97877</v>
      </c>
      <c r="D3669" s="1" t="s">
        <v>1</v>
      </c>
      <c r="E3669" s="11">
        <v>79.922354186445503</v>
      </c>
      <c r="F3669" s="1">
        <v>51</v>
      </c>
      <c r="G3669" s="1">
        <f>IFERROR(VLOOKUP(C3669&amp;"|"&amp;D3669,TaxRates!$C:$D,2,0),55)</f>
        <v>35</v>
      </c>
      <c r="H3669" s="13">
        <f t="shared" si="114"/>
        <v>122.95746797914694</v>
      </c>
      <c r="I3669" s="1" t="str">
        <f t="shared" si="115"/>
        <v>50 to 60</v>
      </c>
    </row>
    <row r="3670" spans="1:9">
      <c r="A3670" s="1" t="s">
        <v>178</v>
      </c>
      <c r="B3670" s="1" t="s">
        <v>214</v>
      </c>
      <c r="C3670" s="1">
        <v>97877</v>
      </c>
      <c r="D3670" s="1" t="s">
        <v>1</v>
      </c>
      <c r="E3670" s="11">
        <v>81.6233733253151</v>
      </c>
      <c r="F3670" s="1">
        <v>51</v>
      </c>
      <c r="G3670" s="1">
        <f>IFERROR(VLOOKUP(C3670&amp;"|"&amp;D3670,TaxRates!$C:$D,2,0),55)</f>
        <v>35</v>
      </c>
      <c r="H3670" s="13">
        <f t="shared" si="114"/>
        <v>125.57442050048479</v>
      </c>
      <c r="I3670" s="1" t="str">
        <f t="shared" si="115"/>
        <v>50 to 60</v>
      </c>
    </row>
    <row r="3671" spans="1:9">
      <c r="A3671" s="1" t="s">
        <v>178</v>
      </c>
      <c r="B3671" s="1" t="s">
        <v>214</v>
      </c>
      <c r="C3671" s="1">
        <v>97877</v>
      </c>
      <c r="D3671" s="1" t="s">
        <v>1</v>
      </c>
      <c r="E3671" s="11">
        <v>99.810153040631803</v>
      </c>
      <c r="F3671" s="1">
        <v>53</v>
      </c>
      <c r="G3671" s="1">
        <f>IFERROR(VLOOKUP(C3671&amp;"|"&amp;D3671,TaxRates!$C:$D,2,0),55)</f>
        <v>35</v>
      </c>
      <c r="H3671" s="13">
        <f t="shared" si="114"/>
        <v>153.55408160097204</v>
      </c>
      <c r="I3671" s="1" t="str">
        <f t="shared" si="115"/>
        <v>50 to 60</v>
      </c>
    </row>
    <row r="3672" spans="1:9">
      <c r="A3672" s="1" t="s">
        <v>178</v>
      </c>
      <c r="B3672" s="1" t="s">
        <v>214</v>
      </c>
      <c r="C3672" s="1">
        <v>97877</v>
      </c>
      <c r="D3672" s="1" t="s">
        <v>1</v>
      </c>
      <c r="E3672" s="11">
        <v>279.31425487097101</v>
      </c>
      <c r="F3672" s="1">
        <v>53</v>
      </c>
      <c r="G3672" s="1">
        <f>IFERROR(VLOOKUP(C3672&amp;"|"&amp;D3672,TaxRates!$C:$D,2,0),55)</f>
        <v>35</v>
      </c>
      <c r="H3672" s="13">
        <f t="shared" si="114"/>
        <v>429.71423826303237</v>
      </c>
      <c r="I3672" s="1" t="str">
        <f t="shared" si="115"/>
        <v>50 to 60</v>
      </c>
    </row>
    <row r="3673" spans="1:9">
      <c r="A3673" s="1" t="s">
        <v>178</v>
      </c>
      <c r="B3673" s="1" t="s">
        <v>214</v>
      </c>
      <c r="C3673" s="1">
        <v>97877</v>
      </c>
      <c r="D3673" s="1" t="s">
        <v>1</v>
      </c>
      <c r="E3673" s="11">
        <v>70.641882276853195</v>
      </c>
      <c r="F3673" s="1">
        <v>54</v>
      </c>
      <c r="G3673" s="1">
        <f>IFERROR(VLOOKUP(C3673&amp;"|"&amp;D3673,TaxRates!$C:$D,2,0),55)</f>
        <v>35</v>
      </c>
      <c r="H3673" s="13">
        <f t="shared" si="114"/>
        <v>108.67981888746647</v>
      </c>
      <c r="I3673" s="1" t="str">
        <f t="shared" si="115"/>
        <v>50 to 60</v>
      </c>
    </row>
    <row r="3674" spans="1:9">
      <c r="A3674" s="1" t="s">
        <v>178</v>
      </c>
      <c r="B3674" s="1" t="s">
        <v>214</v>
      </c>
      <c r="C3674" s="1">
        <v>97877</v>
      </c>
      <c r="D3674" s="1" t="s">
        <v>1</v>
      </c>
      <c r="E3674" s="11">
        <v>392.76111169715102</v>
      </c>
      <c r="F3674" s="1">
        <v>55</v>
      </c>
      <c r="G3674" s="1">
        <f>IFERROR(VLOOKUP(C3674&amp;"|"&amp;D3674,TaxRates!$C:$D,2,0),55)</f>
        <v>35</v>
      </c>
      <c r="H3674" s="13">
        <f t="shared" si="114"/>
        <v>604.24786414946323</v>
      </c>
      <c r="I3674" s="1" t="str">
        <f t="shared" si="115"/>
        <v>50 to 60</v>
      </c>
    </row>
    <row r="3675" spans="1:9">
      <c r="A3675" s="1" t="s">
        <v>178</v>
      </c>
      <c r="B3675" s="1" t="s">
        <v>215</v>
      </c>
      <c r="C3675" s="1">
        <v>75009</v>
      </c>
      <c r="D3675" s="1" t="s">
        <v>0</v>
      </c>
      <c r="E3675" s="11">
        <v>108.48955811670101</v>
      </c>
      <c r="F3675" s="1">
        <v>24</v>
      </c>
      <c r="G3675" s="1">
        <f>IFERROR(VLOOKUP(C3675&amp;"|"&amp;D3675,TaxRates!$C:$D,2,0),55)</f>
        <v>35</v>
      </c>
      <c r="H3675" s="13">
        <f t="shared" si="114"/>
        <v>166.90701248723235</v>
      </c>
      <c r="I3675" s="1" t="str">
        <f t="shared" si="115"/>
        <v>20 to 30</v>
      </c>
    </row>
    <row r="3676" spans="1:9">
      <c r="A3676" s="1" t="s">
        <v>178</v>
      </c>
      <c r="B3676" s="1" t="s">
        <v>215</v>
      </c>
      <c r="C3676" s="1">
        <v>75009</v>
      </c>
      <c r="D3676" s="1" t="s">
        <v>0</v>
      </c>
      <c r="E3676" s="11">
        <v>198.97115390105901</v>
      </c>
      <c r="F3676" s="1">
        <v>26</v>
      </c>
      <c r="G3676" s="1">
        <f>IFERROR(VLOOKUP(C3676&amp;"|"&amp;D3676,TaxRates!$C:$D,2,0),55)</f>
        <v>35</v>
      </c>
      <c r="H3676" s="13">
        <f t="shared" si="114"/>
        <v>306.1094675400908</v>
      </c>
      <c r="I3676" s="1" t="str">
        <f t="shared" si="115"/>
        <v>20 to 30</v>
      </c>
    </row>
    <row r="3677" spans="1:9">
      <c r="A3677" s="1" t="s">
        <v>178</v>
      </c>
      <c r="B3677" s="1" t="s">
        <v>215</v>
      </c>
      <c r="C3677" s="1">
        <v>75009</v>
      </c>
      <c r="D3677" s="1" t="s">
        <v>0</v>
      </c>
      <c r="E3677" s="11">
        <v>269.78734555963399</v>
      </c>
      <c r="F3677" s="1">
        <v>28</v>
      </c>
      <c r="G3677" s="1">
        <f>IFERROR(VLOOKUP(C3677&amp;"|"&amp;D3677,TaxRates!$C:$D,2,0),55)</f>
        <v>35</v>
      </c>
      <c r="H3677" s="13">
        <f t="shared" si="114"/>
        <v>415.0574547071293</v>
      </c>
      <c r="I3677" s="1" t="str">
        <f t="shared" si="115"/>
        <v>20 to 30</v>
      </c>
    </row>
    <row r="3678" spans="1:9">
      <c r="A3678" s="1" t="s">
        <v>178</v>
      </c>
      <c r="B3678" s="1" t="s">
        <v>215</v>
      </c>
      <c r="C3678" s="1">
        <v>75009</v>
      </c>
      <c r="D3678" s="1" t="s">
        <v>0</v>
      </c>
      <c r="E3678" s="11">
        <v>139.46102938104801</v>
      </c>
      <c r="F3678" s="1">
        <v>29</v>
      </c>
      <c r="G3678" s="1">
        <f>IFERROR(VLOOKUP(C3678&amp;"|"&amp;D3678,TaxRates!$C:$D,2,0),55)</f>
        <v>35</v>
      </c>
      <c r="H3678" s="13">
        <f t="shared" si="114"/>
        <v>214.55542981699696</v>
      </c>
      <c r="I3678" s="1" t="str">
        <f t="shared" si="115"/>
        <v>20 to 30</v>
      </c>
    </row>
    <row r="3679" spans="1:9">
      <c r="A3679" s="1" t="s">
        <v>178</v>
      </c>
      <c r="B3679" s="1" t="s">
        <v>215</v>
      </c>
      <c r="C3679" s="1">
        <v>75009</v>
      </c>
      <c r="D3679" s="1" t="s">
        <v>0</v>
      </c>
      <c r="E3679" s="11">
        <v>45.742688698170397</v>
      </c>
      <c r="F3679" s="1">
        <v>29</v>
      </c>
      <c r="G3679" s="1">
        <f>IFERROR(VLOOKUP(C3679&amp;"|"&amp;D3679,TaxRates!$C:$D,2,0),55)</f>
        <v>35</v>
      </c>
      <c r="H3679" s="13">
        <f t="shared" si="114"/>
        <v>70.373367227954461</v>
      </c>
      <c r="I3679" s="1" t="str">
        <f t="shared" si="115"/>
        <v>20 to 30</v>
      </c>
    </row>
    <row r="3680" spans="1:9">
      <c r="A3680" s="1" t="s">
        <v>178</v>
      </c>
      <c r="B3680" s="1" t="s">
        <v>215</v>
      </c>
      <c r="C3680" s="1">
        <v>75009</v>
      </c>
      <c r="D3680" s="1" t="s">
        <v>0</v>
      </c>
      <c r="E3680" s="11">
        <v>76.159675808592695</v>
      </c>
      <c r="F3680" s="1">
        <v>29</v>
      </c>
      <c r="G3680" s="1">
        <f>IFERROR(VLOOKUP(C3680&amp;"|"&amp;D3680,TaxRates!$C:$D,2,0),55)</f>
        <v>35</v>
      </c>
      <c r="H3680" s="13">
        <f t="shared" si="114"/>
        <v>117.16873201321955</v>
      </c>
      <c r="I3680" s="1" t="str">
        <f t="shared" si="115"/>
        <v>20 to 30</v>
      </c>
    </row>
    <row r="3681" spans="1:9">
      <c r="A3681" s="1" t="s">
        <v>178</v>
      </c>
      <c r="B3681" s="1" t="s">
        <v>215</v>
      </c>
      <c r="C3681" s="1">
        <v>75009</v>
      </c>
      <c r="D3681" s="1" t="s">
        <v>0</v>
      </c>
      <c r="E3681" s="11">
        <v>53.9547643111759</v>
      </c>
      <c r="F3681" s="1">
        <v>37</v>
      </c>
      <c r="G3681" s="1">
        <f>IFERROR(VLOOKUP(C3681&amp;"|"&amp;D3681,TaxRates!$C:$D,2,0),55)</f>
        <v>35</v>
      </c>
      <c r="H3681" s="13">
        <f t="shared" si="114"/>
        <v>83.007329709501391</v>
      </c>
      <c r="I3681" s="1" t="str">
        <f t="shared" si="115"/>
        <v>30 to 40</v>
      </c>
    </row>
    <row r="3682" spans="1:9">
      <c r="A3682" s="1" t="s">
        <v>178</v>
      </c>
      <c r="B3682" s="1" t="s">
        <v>215</v>
      </c>
      <c r="C3682" s="1">
        <v>75009</v>
      </c>
      <c r="D3682" s="1" t="s">
        <v>0</v>
      </c>
      <c r="E3682" s="11">
        <v>274.02636940305302</v>
      </c>
      <c r="F3682" s="1">
        <v>45</v>
      </c>
      <c r="G3682" s="1">
        <f>IFERROR(VLOOKUP(C3682&amp;"|"&amp;D3682,TaxRates!$C:$D,2,0),55)</f>
        <v>35</v>
      </c>
      <c r="H3682" s="13">
        <f t="shared" si="114"/>
        <v>421.57902985085087</v>
      </c>
      <c r="I3682" s="1" t="str">
        <f t="shared" si="115"/>
        <v>40 to 50</v>
      </c>
    </row>
    <row r="3683" spans="1:9">
      <c r="A3683" s="1" t="s">
        <v>178</v>
      </c>
      <c r="B3683" s="1" t="s">
        <v>215</v>
      </c>
      <c r="C3683" s="1">
        <v>75009</v>
      </c>
      <c r="D3683" s="1" t="s">
        <v>0</v>
      </c>
      <c r="E3683" s="11">
        <v>163.97554018627699</v>
      </c>
      <c r="F3683" s="1">
        <v>45</v>
      </c>
      <c r="G3683" s="1">
        <f>IFERROR(VLOOKUP(C3683&amp;"|"&amp;D3683,TaxRates!$C:$D,2,0),55)</f>
        <v>35</v>
      </c>
      <c r="H3683" s="13">
        <f t="shared" si="114"/>
        <v>252.27006182504155</v>
      </c>
      <c r="I3683" s="1" t="str">
        <f t="shared" si="115"/>
        <v>40 to 50</v>
      </c>
    </row>
    <row r="3684" spans="1:9">
      <c r="A3684" s="1" t="s">
        <v>178</v>
      </c>
      <c r="B3684" s="1" t="s">
        <v>215</v>
      </c>
      <c r="C3684" s="1">
        <v>75009</v>
      </c>
      <c r="D3684" s="1" t="s">
        <v>0</v>
      </c>
      <c r="E3684" s="11">
        <v>195.98835973970199</v>
      </c>
      <c r="F3684" s="1">
        <v>54</v>
      </c>
      <c r="G3684" s="1">
        <f>IFERROR(VLOOKUP(C3684&amp;"|"&amp;D3684,TaxRates!$C:$D,2,0),55)</f>
        <v>35</v>
      </c>
      <c r="H3684" s="13">
        <f t="shared" si="114"/>
        <v>301.52055344569538</v>
      </c>
      <c r="I3684" s="1" t="str">
        <f t="shared" si="115"/>
        <v>50 to 60</v>
      </c>
    </row>
    <row r="3685" spans="1:9">
      <c r="A3685" s="1" t="s">
        <v>178</v>
      </c>
      <c r="B3685" s="1" t="s">
        <v>216</v>
      </c>
      <c r="C3685" s="1" t="s">
        <v>23</v>
      </c>
      <c r="D3685" s="1" t="s">
        <v>0</v>
      </c>
      <c r="E3685" s="11">
        <v>31.507923413266202</v>
      </c>
      <c r="F3685" s="1">
        <v>24</v>
      </c>
      <c r="G3685" s="1">
        <f>IFERROR(VLOOKUP(C3685&amp;"|"&amp;D3685,TaxRates!$C:$D,2,0),55)</f>
        <v>6</v>
      </c>
      <c r="H3685" s="13">
        <f t="shared" si="114"/>
        <v>33.519067460921491</v>
      </c>
      <c r="I3685" s="1" t="str">
        <f t="shared" si="115"/>
        <v>20 to 30</v>
      </c>
    </row>
    <row r="3686" spans="1:9">
      <c r="A3686" s="1" t="s">
        <v>178</v>
      </c>
      <c r="B3686" s="1" t="s">
        <v>216</v>
      </c>
      <c r="C3686" s="1" t="s">
        <v>23</v>
      </c>
      <c r="D3686" s="1" t="s">
        <v>0</v>
      </c>
      <c r="E3686" s="11">
        <v>115.186945309229</v>
      </c>
      <c r="F3686" s="1">
        <v>25</v>
      </c>
      <c r="G3686" s="1">
        <f>IFERROR(VLOOKUP(C3686&amp;"|"&amp;D3686,TaxRates!$C:$D,2,0),55)</f>
        <v>6</v>
      </c>
      <c r="H3686" s="13">
        <f t="shared" si="114"/>
        <v>122.5393035204564</v>
      </c>
      <c r="I3686" s="1" t="str">
        <f t="shared" si="115"/>
        <v>20 to 30</v>
      </c>
    </row>
    <row r="3687" spans="1:9">
      <c r="A3687" s="1" t="s">
        <v>178</v>
      </c>
      <c r="B3687" s="1" t="s">
        <v>216</v>
      </c>
      <c r="C3687" s="1" t="s">
        <v>23</v>
      </c>
      <c r="D3687" s="1" t="s">
        <v>0</v>
      </c>
      <c r="E3687" s="11">
        <v>28.047281119258599</v>
      </c>
      <c r="F3687" s="1">
        <v>25</v>
      </c>
      <c r="G3687" s="1">
        <f>IFERROR(VLOOKUP(C3687&amp;"|"&amp;D3687,TaxRates!$C:$D,2,0),55)</f>
        <v>6</v>
      </c>
      <c r="H3687" s="13">
        <f t="shared" si="114"/>
        <v>29.837533105594257</v>
      </c>
      <c r="I3687" s="1" t="str">
        <f t="shared" si="115"/>
        <v>20 to 30</v>
      </c>
    </row>
    <row r="3688" spans="1:9">
      <c r="A3688" s="1" t="s">
        <v>178</v>
      </c>
      <c r="B3688" s="1" t="s">
        <v>216</v>
      </c>
      <c r="C3688" s="1" t="s">
        <v>23</v>
      </c>
      <c r="D3688" s="1" t="s">
        <v>0</v>
      </c>
      <c r="E3688" s="11">
        <v>172.45358787311599</v>
      </c>
      <c r="F3688" s="1">
        <v>25</v>
      </c>
      <c r="G3688" s="1">
        <f>IFERROR(VLOOKUP(C3688&amp;"|"&amp;D3688,TaxRates!$C:$D,2,0),55)</f>
        <v>6</v>
      </c>
      <c r="H3688" s="13">
        <f t="shared" si="114"/>
        <v>183.46126369480425</v>
      </c>
      <c r="I3688" s="1" t="str">
        <f t="shared" si="115"/>
        <v>20 to 30</v>
      </c>
    </row>
    <row r="3689" spans="1:9">
      <c r="A3689" s="1" t="s">
        <v>178</v>
      </c>
      <c r="B3689" s="1" t="s">
        <v>216</v>
      </c>
      <c r="C3689" s="1" t="s">
        <v>23</v>
      </c>
      <c r="D3689" s="1" t="s">
        <v>0</v>
      </c>
      <c r="E3689" s="11">
        <v>145.91648717308399</v>
      </c>
      <c r="F3689" s="1">
        <v>25</v>
      </c>
      <c r="G3689" s="1">
        <f>IFERROR(VLOOKUP(C3689&amp;"|"&amp;D3689,TaxRates!$C:$D,2,0),55)</f>
        <v>6</v>
      </c>
      <c r="H3689" s="13">
        <f t="shared" si="114"/>
        <v>155.23030550328085</v>
      </c>
      <c r="I3689" s="1" t="str">
        <f t="shared" si="115"/>
        <v>20 to 30</v>
      </c>
    </row>
    <row r="3690" spans="1:9">
      <c r="A3690" s="1" t="s">
        <v>178</v>
      </c>
      <c r="B3690" s="1" t="s">
        <v>216</v>
      </c>
      <c r="C3690" s="1" t="s">
        <v>23</v>
      </c>
      <c r="D3690" s="1" t="s">
        <v>0</v>
      </c>
      <c r="E3690" s="11">
        <v>119.986463974909</v>
      </c>
      <c r="F3690" s="1">
        <v>26</v>
      </c>
      <c r="G3690" s="1">
        <f>IFERROR(VLOOKUP(C3690&amp;"|"&amp;D3690,TaxRates!$C:$D,2,0),55)</f>
        <v>6</v>
      </c>
      <c r="H3690" s="13">
        <f t="shared" si="114"/>
        <v>127.64517444139256</v>
      </c>
      <c r="I3690" s="1" t="str">
        <f t="shared" si="115"/>
        <v>20 to 30</v>
      </c>
    </row>
    <row r="3691" spans="1:9">
      <c r="A3691" s="1" t="s">
        <v>178</v>
      </c>
      <c r="B3691" s="1" t="s">
        <v>216</v>
      </c>
      <c r="C3691" s="1" t="s">
        <v>23</v>
      </c>
      <c r="D3691" s="1" t="s">
        <v>0</v>
      </c>
      <c r="E3691" s="11">
        <v>118.066055441804</v>
      </c>
      <c r="F3691" s="1">
        <v>27</v>
      </c>
      <c r="G3691" s="1">
        <f>IFERROR(VLOOKUP(C3691&amp;"|"&amp;D3691,TaxRates!$C:$D,2,0),55)</f>
        <v>6</v>
      </c>
      <c r="H3691" s="13">
        <f t="shared" si="114"/>
        <v>125.60218664021703</v>
      </c>
      <c r="I3691" s="1" t="str">
        <f t="shared" si="115"/>
        <v>20 to 30</v>
      </c>
    </row>
    <row r="3692" spans="1:9">
      <c r="A3692" s="1" t="s">
        <v>178</v>
      </c>
      <c r="B3692" s="1" t="s">
        <v>216</v>
      </c>
      <c r="C3692" s="1" t="s">
        <v>23</v>
      </c>
      <c r="D3692" s="1" t="s">
        <v>0</v>
      </c>
      <c r="E3692" s="11">
        <v>131.486375167284</v>
      </c>
      <c r="F3692" s="1">
        <v>27</v>
      </c>
      <c r="G3692" s="1">
        <f>IFERROR(VLOOKUP(C3692&amp;"|"&amp;D3692,TaxRates!$C:$D,2,0),55)</f>
        <v>6</v>
      </c>
      <c r="H3692" s="13">
        <f t="shared" si="114"/>
        <v>139.87912251838725</v>
      </c>
      <c r="I3692" s="1" t="str">
        <f t="shared" si="115"/>
        <v>20 to 30</v>
      </c>
    </row>
    <row r="3693" spans="1:9">
      <c r="A3693" s="1" t="s">
        <v>178</v>
      </c>
      <c r="B3693" s="1" t="s">
        <v>216</v>
      </c>
      <c r="C3693" s="1" t="s">
        <v>23</v>
      </c>
      <c r="D3693" s="1" t="s">
        <v>0</v>
      </c>
      <c r="E3693" s="11">
        <v>254.49921064898101</v>
      </c>
      <c r="F3693" s="1">
        <v>27</v>
      </c>
      <c r="G3693" s="1">
        <f>IFERROR(VLOOKUP(C3693&amp;"|"&amp;D3693,TaxRates!$C:$D,2,0),55)</f>
        <v>6</v>
      </c>
      <c r="H3693" s="13">
        <f t="shared" si="114"/>
        <v>270.74384111593724</v>
      </c>
      <c r="I3693" s="1" t="str">
        <f t="shared" si="115"/>
        <v>20 to 30</v>
      </c>
    </row>
    <row r="3694" spans="1:9">
      <c r="A3694" s="1" t="s">
        <v>178</v>
      </c>
      <c r="B3694" s="1" t="s">
        <v>216</v>
      </c>
      <c r="C3694" s="1" t="s">
        <v>23</v>
      </c>
      <c r="D3694" s="1" t="s">
        <v>0</v>
      </c>
      <c r="E3694" s="11">
        <v>158.40515330660401</v>
      </c>
      <c r="F3694" s="1">
        <v>28</v>
      </c>
      <c r="G3694" s="1">
        <f>IFERROR(VLOOKUP(C3694&amp;"|"&amp;D3694,TaxRates!$C:$D,2,0),55)</f>
        <v>6</v>
      </c>
      <c r="H3694" s="13">
        <f t="shared" si="114"/>
        <v>168.51612053894044</v>
      </c>
      <c r="I3694" s="1" t="str">
        <f t="shared" si="115"/>
        <v>20 to 30</v>
      </c>
    </row>
    <row r="3695" spans="1:9">
      <c r="A3695" s="1" t="s">
        <v>178</v>
      </c>
      <c r="B3695" s="1" t="s">
        <v>216</v>
      </c>
      <c r="C3695" s="1" t="s">
        <v>23</v>
      </c>
      <c r="D3695" s="1" t="s">
        <v>0</v>
      </c>
      <c r="E3695" s="11">
        <v>204.49345543404999</v>
      </c>
      <c r="F3695" s="1">
        <v>28</v>
      </c>
      <c r="G3695" s="1">
        <f>IFERROR(VLOOKUP(C3695&amp;"|"&amp;D3695,TaxRates!$C:$D,2,0),55)</f>
        <v>6</v>
      </c>
      <c r="H3695" s="13">
        <f t="shared" si="114"/>
        <v>217.54622918515958</v>
      </c>
      <c r="I3695" s="1" t="str">
        <f t="shared" si="115"/>
        <v>20 to 30</v>
      </c>
    </row>
    <row r="3696" spans="1:9">
      <c r="A3696" s="1" t="s">
        <v>178</v>
      </c>
      <c r="B3696" s="1" t="s">
        <v>216</v>
      </c>
      <c r="C3696" s="1" t="s">
        <v>23</v>
      </c>
      <c r="D3696" s="1" t="s">
        <v>0</v>
      </c>
      <c r="E3696" s="11">
        <v>42.844043893506601</v>
      </c>
      <c r="F3696" s="1">
        <v>28</v>
      </c>
      <c r="G3696" s="1">
        <f>IFERROR(VLOOKUP(C3696&amp;"|"&amp;D3696,TaxRates!$C:$D,2,0),55)</f>
        <v>6</v>
      </c>
      <c r="H3696" s="13">
        <f t="shared" si="114"/>
        <v>45.578770099475108</v>
      </c>
      <c r="I3696" s="1" t="str">
        <f t="shared" si="115"/>
        <v>20 to 30</v>
      </c>
    </row>
    <row r="3697" spans="1:9">
      <c r="A3697" s="1" t="s">
        <v>178</v>
      </c>
      <c r="B3697" s="1" t="s">
        <v>216</v>
      </c>
      <c r="C3697" s="1" t="s">
        <v>23</v>
      </c>
      <c r="D3697" s="1" t="s">
        <v>0</v>
      </c>
      <c r="E3697" s="11">
        <v>28.290713186835301</v>
      </c>
      <c r="F3697" s="1">
        <v>29</v>
      </c>
      <c r="G3697" s="1">
        <f>IFERROR(VLOOKUP(C3697&amp;"|"&amp;D3697,TaxRates!$C:$D,2,0),55)</f>
        <v>6</v>
      </c>
      <c r="H3697" s="13">
        <f t="shared" si="114"/>
        <v>30.096503390250323</v>
      </c>
      <c r="I3697" s="1" t="str">
        <f t="shared" si="115"/>
        <v>20 to 30</v>
      </c>
    </row>
    <row r="3698" spans="1:9">
      <c r="A3698" s="1" t="s">
        <v>178</v>
      </c>
      <c r="B3698" s="1" t="s">
        <v>216</v>
      </c>
      <c r="C3698" s="1" t="s">
        <v>23</v>
      </c>
      <c r="D3698" s="1" t="s">
        <v>0</v>
      </c>
      <c r="E3698" s="11">
        <v>112.02984176615099</v>
      </c>
      <c r="F3698" s="1">
        <v>30</v>
      </c>
      <c r="G3698" s="1">
        <f>IFERROR(VLOOKUP(C3698&amp;"|"&amp;D3698,TaxRates!$C:$D,2,0),55)</f>
        <v>6</v>
      </c>
      <c r="H3698" s="13">
        <f t="shared" si="114"/>
        <v>119.18068272994788</v>
      </c>
      <c r="I3698" s="1" t="str">
        <f t="shared" si="115"/>
        <v>30 to 40</v>
      </c>
    </row>
    <row r="3699" spans="1:9">
      <c r="A3699" s="1" t="s">
        <v>178</v>
      </c>
      <c r="B3699" s="1" t="s">
        <v>216</v>
      </c>
      <c r="C3699" s="1" t="s">
        <v>23</v>
      </c>
      <c r="D3699" s="1" t="s">
        <v>0</v>
      </c>
      <c r="E3699" s="11">
        <v>201.00125713128199</v>
      </c>
      <c r="F3699" s="1">
        <v>30</v>
      </c>
      <c r="G3699" s="1">
        <f>IFERROR(VLOOKUP(C3699&amp;"|"&amp;D3699,TaxRates!$C:$D,2,0),55)</f>
        <v>6</v>
      </c>
      <c r="H3699" s="13">
        <f t="shared" si="114"/>
        <v>213.8311246077468</v>
      </c>
      <c r="I3699" s="1" t="str">
        <f t="shared" si="115"/>
        <v>30 to 40</v>
      </c>
    </row>
    <row r="3700" spans="1:9">
      <c r="A3700" s="1" t="s">
        <v>178</v>
      </c>
      <c r="B3700" s="1" t="s">
        <v>216</v>
      </c>
      <c r="C3700" s="1" t="s">
        <v>23</v>
      </c>
      <c r="D3700" s="1" t="s">
        <v>0</v>
      </c>
      <c r="E3700" s="11">
        <v>86.143395913406707</v>
      </c>
      <c r="F3700" s="1">
        <v>31</v>
      </c>
      <c r="G3700" s="1">
        <f>IFERROR(VLOOKUP(C3700&amp;"|"&amp;D3700,TaxRates!$C:$D,2,0),55)</f>
        <v>6</v>
      </c>
      <c r="H3700" s="13">
        <f t="shared" si="114"/>
        <v>91.641910546177357</v>
      </c>
      <c r="I3700" s="1" t="str">
        <f t="shared" si="115"/>
        <v>30 to 40</v>
      </c>
    </row>
    <row r="3701" spans="1:9">
      <c r="A3701" s="1" t="s">
        <v>178</v>
      </c>
      <c r="B3701" s="1" t="s">
        <v>216</v>
      </c>
      <c r="C3701" s="1" t="s">
        <v>23</v>
      </c>
      <c r="D3701" s="1" t="s">
        <v>0</v>
      </c>
      <c r="E3701" s="11">
        <v>31.350143369466501</v>
      </c>
      <c r="F3701" s="1">
        <v>31</v>
      </c>
      <c r="G3701" s="1">
        <f>IFERROR(VLOOKUP(C3701&amp;"|"&amp;D3701,TaxRates!$C:$D,2,0),55)</f>
        <v>6</v>
      </c>
      <c r="H3701" s="13">
        <f t="shared" si="114"/>
        <v>33.35121635049628</v>
      </c>
      <c r="I3701" s="1" t="str">
        <f t="shared" si="115"/>
        <v>30 to 40</v>
      </c>
    </row>
    <row r="3702" spans="1:9">
      <c r="A3702" s="1" t="s">
        <v>178</v>
      </c>
      <c r="B3702" s="1" t="s">
        <v>216</v>
      </c>
      <c r="C3702" s="1" t="s">
        <v>23</v>
      </c>
      <c r="D3702" s="1" t="s">
        <v>0</v>
      </c>
      <c r="E3702" s="11">
        <v>295.78198344241201</v>
      </c>
      <c r="F3702" s="1">
        <v>31</v>
      </c>
      <c r="G3702" s="1">
        <f>IFERROR(VLOOKUP(C3702&amp;"|"&amp;D3702,TaxRates!$C:$D,2,0),55)</f>
        <v>6</v>
      </c>
      <c r="H3702" s="13">
        <f t="shared" si="114"/>
        <v>314.66168451320431</v>
      </c>
      <c r="I3702" s="1" t="str">
        <f t="shared" si="115"/>
        <v>30 to 40</v>
      </c>
    </row>
    <row r="3703" spans="1:9">
      <c r="A3703" s="1" t="s">
        <v>178</v>
      </c>
      <c r="B3703" s="1" t="s">
        <v>216</v>
      </c>
      <c r="C3703" s="1" t="s">
        <v>23</v>
      </c>
      <c r="D3703" s="1" t="s">
        <v>0</v>
      </c>
      <c r="E3703" s="11">
        <v>81.223663881022404</v>
      </c>
      <c r="F3703" s="1">
        <v>32</v>
      </c>
      <c r="G3703" s="1">
        <f>IFERROR(VLOOKUP(C3703&amp;"|"&amp;D3703,TaxRates!$C:$D,2,0),55)</f>
        <v>6</v>
      </c>
      <c r="H3703" s="13">
        <f t="shared" si="114"/>
        <v>86.408153064917457</v>
      </c>
      <c r="I3703" s="1" t="str">
        <f t="shared" si="115"/>
        <v>30 to 40</v>
      </c>
    </row>
    <row r="3704" spans="1:9">
      <c r="A3704" s="1" t="s">
        <v>178</v>
      </c>
      <c r="B3704" s="1" t="s">
        <v>216</v>
      </c>
      <c r="C3704" s="1" t="s">
        <v>23</v>
      </c>
      <c r="D3704" s="1" t="s">
        <v>0</v>
      </c>
      <c r="E3704" s="11">
        <v>131.06713105090199</v>
      </c>
      <c r="F3704" s="1">
        <v>32</v>
      </c>
      <c r="G3704" s="1">
        <f>IFERROR(VLOOKUP(C3704&amp;"|"&amp;D3704,TaxRates!$C:$D,2,0),55)</f>
        <v>6</v>
      </c>
      <c r="H3704" s="13">
        <f t="shared" si="114"/>
        <v>139.43311813925746</v>
      </c>
      <c r="I3704" s="1" t="str">
        <f t="shared" si="115"/>
        <v>30 to 40</v>
      </c>
    </row>
    <row r="3705" spans="1:9">
      <c r="A3705" s="1" t="s">
        <v>178</v>
      </c>
      <c r="B3705" s="1" t="s">
        <v>216</v>
      </c>
      <c r="C3705" s="1" t="s">
        <v>23</v>
      </c>
      <c r="D3705" s="1" t="s">
        <v>0</v>
      </c>
      <c r="E3705" s="11">
        <v>48.551173477805797</v>
      </c>
      <c r="F3705" s="1">
        <v>33</v>
      </c>
      <c r="G3705" s="1">
        <f>IFERROR(VLOOKUP(C3705&amp;"|"&amp;D3705,TaxRates!$C:$D,2,0),55)</f>
        <v>6</v>
      </c>
      <c r="H3705" s="13">
        <f t="shared" si="114"/>
        <v>51.650184550857233</v>
      </c>
      <c r="I3705" s="1" t="str">
        <f t="shared" si="115"/>
        <v>30 to 40</v>
      </c>
    </row>
    <row r="3706" spans="1:9">
      <c r="A3706" s="1" t="s">
        <v>178</v>
      </c>
      <c r="B3706" s="1" t="s">
        <v>216</v>
      </c>
      <c r="C3706" s="1" t="s">
        <v>23</v>
      </c>
      <c r="D3706" s="1" t="s">
        <v>0</v>
      </c>
      <c r="E3706" s="11">
        <v>159.431474924844</v>
      </c>
      <c r="F3706" s="1">
        <v>33</v>
      </c>
      <c r="G3706" s="1">
        <f>IFERROR(VLOOKUP(C3706&amp;"|"&amp;D3706,TaxRates!$C:$D,2,0),55)</f>
        <v>6</v>
      </c>
      <c r="H3706" s="13">
        <f t="shared" si="114"/>
        <v>169.60795204770639</v>
      </c>
      <c r="I3706" s="1" t="str">
        <f t="shared" si="115"/>
        <v>30 to 40</v>
      </c>
    </row>
    <row r="3707" spans="1:9">
      <c r="A3707" s="1" t="s">
        <v>178</v>
      </c>
      <c r="B3707" s="1" t="s">
        <v>216</v>
      </c>
      <c r="C3707" s="1" t="s">
        <v>23</v>
      </c>
      <c r="D3707" s="1" t="s">
        <v>0</v>
      </c>
      <c r="E3707" s="11">
        <v>24.803022885319201</v>
      </c>
      <c r="F3707" s="1">
        <v>33</v>
      </c>
      <c r="G3707" s="1">
        <f>IFERROR(VLOOKUP(C3707&amp;"|"&amp;D3707,TaxRates!$C:$D,2,0),55)</f>
        <v>6</v>
      </c>
      <c r="H3707" s="13">
        <f t="shared" si="114"/>
        <v>26.386194558850217</v>
      </c>
      <c r="I3707" s="1" t="str">
        <f t="shared" si="115"/>
        <v>30 to 40</v>
      </c>
    </row>
    <row r="3708" spans="1:9">
      <c r="A3708" s="1" t="s">
        <v>178</v>
      </c>
      <c r="B3708" s="1" t="s">
        <v>216</v>
      </c>
      <c r="C3708" s="1" t="s">
        <v>23</v>
      </c>
      <c r="D3708" s="1" t="s">
        <v>0</v>
      </c>
      <c r="E3708" s="11">
        <v>100.68470528340799</v>
      </c>
      <c r="F3708" s="1">
        <v>34</v>
      </c>
      <c r="G3708" s="1">
        <f>IFERROR(VLOOKUP(C3708&amp;"|"&amp;D3708,TaxRates!$C:$D,2,0),55)</f>
        <v>6</v>
      </c>
      <c r="H3708" s="13">
        <f t="shared" si="114"/>
        <v>107.11138859937022</v>
      </c>
      <c r="I3708" s="1" t="str">
        <f t="shared" si="115"/>
        <v>30 to 40</v>
      </c>
    </row>
    <row r="3709" spans="1:9">
      <c r="A3709" s="1" t="s">
        <v>178</v>
      </c>
      <c r="B3709" s="1" t="s">
        <v>216</v>
      </c>
      <c r="C3709" s="1" t="s">
        <v>23</v>
      </c>
      <c r="D3709" s="1" t="s">
        <v>0</v>
      </c>
      <c r="E3709" s="11">
        <v>201.36941056681499</v>
      </c>
      <c r="F3709" s="1">
        <v>34</v>
      </c>
      <c r="G3709" s="1">
        <f>IFERROR(VLOOKUP(C3709&amp;"|"&amp;D3709,TaxRates!$C:$D,2,0),55)</f>
        <v>6</v>
      </c>
      <c r="H3709" s="13">
        <f t="shared" si="114"/>
        <v>214.22277719873935</v>
      </c>
      <c r="I3709" s="1" t="str">
        <f t="shared" si="115"/>
        <v>30 to 40</v>
      </c>
    </row>
    <row r="3710" spans="1:9">
      <c r="A3710" s="1" t="s">
        <v>178</v>
      </c>
      <c r="B3710" s="1" t="s">
        <v>216</v>
      </c>
      <c r="C3710" s="1" t="s">
        <v>23</v>
      </c>
      <c r="D3710" s="1" t="s">
        <v>0</v>
      </c>
      <c r="E3710" s="11">
        <v>154.51474822662701</v>
      </c>
      <c r="F3710" s="1">
        <v>35</v>
      </c>
      <c r="G3710" s="1">
        <f>IFERROR(VLOOKUP(C3710&amp;"|"&amp;D3710,TaxRates!$C:$D,2,0),55)</f>
        <v>6</v>
      </c>
      <c r="H3710" s="13">
        <f t="shared" si="114"/>
        <v>164.37739173045426</v>
      </c>
      <c r="I3710" s="1" t="str">
        <f t="shared" si="115"/>
        <v>30 to 40</v>
      </c>
    </row>
    <row r="3711" spans="1:9">
      <c r="A3711" s="1" t="s">
        <v>178</v>
      </c>
      <c r="B3711" s="1" t="s">
        <v>216</v>
      </c>
      <c r="C3711" s="1" t="s">
        <v>23</v>
      </c>
      <c r="D3711" s="1" t="s">
        <v>0</v>
      </c>
      <c r="E3711" s="11">
        <v>98.988194145789393</v>
      </c>
      <c r="F3711" s="1">
        <v>35</v>
      </c>
      <c r="G3711" s="1">
        <f>IFERROR(VLOOKUP(C3711&amp;"|"&amp;D3711,TaxRates!$C:$D,2,0),55)</f>
        <v>6</v>
      </c>
      <c r="H3711" s="13">
        <f t="shared" si="114"/>
        <v>105.30658951679723</v>
      </c>
      <c r="I3711" s="1" t="str">
        <f t="shared" si="115"/>
        <v>30 to 40</v>
      </c>
    </row>
    <row r="3712" spans="1:9">
      <c r="A3712" s="1" t="s">
        <v>178</v>
      </c>
      <c r="B3712" s="1" t="s">
        <v>216</v>
      </c>
      <c r="C3712" s="1" t="s">
        <v>23</v>
      </c>
      <c r="D3712" s="1" t="s">
        <v>0</v>
      </c>
      <c r="E3712" s="11">
        <v>85.339469023569904</v>
      </c>
      <c r="F3712" s="1">
        <v>35</v>
      </c>
      <c r="G3712" s="1">
        <f>IFERROR(VLOOKUP(C3712&amp;"|"&amp;D3712,TaxRates!$C:$D,2,0),55)</f>
        <v>6</v>
      </c>
      <c r="H3712" s="13">
        <f t="shared" si="114"/>
        <v>90.786669174010541</v>
      </c>
      <c r="I3712" s="1" t="str">
        <f t="shared" si="115"/>
        <v>30 to 40</v>
      </c>
    </row>
    <row r="3713" spans="1:9">
      <c r="A3713" s="1" t="s">
        <v>178</v>
      </c>
      <c r="B3713" s="1" t="s">
        <v>216</v>
      </c>
      <c r="C3713" s="1" t="s">
        <v>23</v>
      </c>
      <c r="D3713" s="1" t="s">
        <v>0</v>
      </c>
      <c r="E3713" s="11">
        <v>78.838931219020594</v>
      </c>
      <c r="F3713" s="1">
        <v>35</v>
      </c>
      <c r="G3713" s="1">
        <f>IFERROR(VLOOKUP(C3713&amp;"|"&amp;D3713,TaxRates!$C:$D,2,0),55)</f>
        <v>6</v>
      </c>
      <c r="H3713" s="13">
        <f t="shared" si="114"/>
        <v>83.871203424490005</v>
      </c>
      <c r="I3713" s="1" t="str">
        <f t="shared" si="115"/>
        <v>30 to 40</v>
      </c>
    </row>
    <row r="3714" spans="1:9">
      <c r="A3714" s="1" t="s">
        <v>178</v>
      </c>
      <c r="B3714" s="1" t="s">
        <v>216</v>
      </c>
      <c r="C3714" s="1" t="s">
        <v>23</v>
      </c>
      <c r="D3714" s="1" t="s">
        <v>0</v>
      </c>
      <c r="E3714" s="11">
        <v>263.584335837678</v>
      </c>
      <c r="F3714" s="1">
        <v>35</v>
      </c>
      <c r="G3714" s="1">
        <f>IFERROR(VLOOKUP(C3714&amp;"|"&amp;D3714,TaxRates!$C:$D,2,0),55)</f>
        <v>6</v>
      </c>
      <c r="H3714" s="13">
        <f t="shared" si="114"/>
        <v>280.40886791242343</v>
      </c>
      <c r="I3714" s="1" t="str">
        <f t="shared" si="115"/>
        <v>30 to 40</v>
      </c>
    </row>
    <row r="3715" spans="1:9">
      <c r="A3715" s="1" t="s">
        <v>178</v>
      </c>
      <c r="B3715" s="1" t="s">
        <v>216</v>
      </c>
      <c r="C3715" s="1" t="s">
        <v>23</v>
      </c>
      <c r="D3715" s="1" t="s">
        <v>0</v>
      </c>
      <c r="E3715" s="11">
        <v>20.643640397341201</v>
      </c>
      <c r="F3715" s="1">
        <v>36</v>
      </c>
      <c r="G3715" s="1">
        <f>IFERROR(VLOOKUP(C3715&amp;"|"&amp;D3715,TaxRates!$C:$D,2,0),55)</f>
        <v>6</v>
      </c>
      <c r="H3715" s="13">
        <f t="shared" ref="H3715:H3778" si="116">E3715/(1-(G3715*0.01))</f>
        <v>21.961319571639578</v>
      </c>
      <c r="I3715" s="1" t="str">
        <f t="shared" ref="I3715:I3778" si="117">VLOOKUP(F3715,$M$4:$N$9,2, 1)</f>
        <v>30 to 40</v>
      </c>
    </row>
    <row r="3716" spans="1:9">
      <c r="A3716" s="1" t="s">
        <v>178</v>
      </c>
      <c r="B3716" s="1" t="s">
        <v>216</v>
      </c>
      <c r="C3716" s="1" t="s">
        <v>23</v>
      </c>
      <c r="D3716" s="1" t="s">
        <v>0</v>
      </c>
      <c r="E3716" s="11">
        <v>286.790023612911</v>
      </c>
      <c r="F3716" s="1">
        <v>37</v>
      </c>
      <c r="G3716" s="1">
        <f>IFERROR(VLOOKUP(C3716&amp;"|"&amp;D3716,TaxRates!$C:$D,2,0),55)</f>
        <v>6</v>
      </c>
      <c r="H3716" s="13">
        <f t="shared" si="116"/>
        <v>305.09576980096915</v>
      </c>
      <c r="I3716" s="1" t="str">
        <f t="shared" si="117"/>
        <v>30 to 40</v>
      </c>
    </row>
    <row r="3717" spans="1:9">
      <c r="A3717" s="1" t="s">
        <v>178</v>
      </c>
      <c r="B3717" s="1" t="s">
        <v>216</v>
      </c>
      <c r="C3717" s="1" t="s">
        <v>23</v>
      </c>
      <c r="D3717" s="1" t="s">
        <v>0</v>
      </c>
      <c r="E3717" s="11">
        <v>220.61707324330001</v>
      </c>
      <c r="F3717" s="1">
        <v>37</v>
      </c>
      <c r="G3717" s="1">
        <f>IFERROR(VLOOKUP(C3717&amp;"|"&amp;D3717,TaxRates!$C:$D,2,0),55)</f>
        <v>6</v>
      </c>
      <c r="H3717" s="13">
        <f t="shared" si="116"/>
        <v>234.69901408861705</v>
      </c>
      <c r="I3717" s="1" t="str">
        <f t="shared" si="117"/>
        <v>30 to 40</v>
      </c>
    </row>
    <row r="3718" spans="1:9">
      <c r="A3718" s="1" t="s">
        <v>178</v>
      </c>
      <c r="B3718" s="1" t="s">
        <v>216</v>
      </c>
      <c r="C3718" s="1" t="s">
        <v>23</v>
      </c>
      <c r="D3718" s="1" t="s">
        <v>0</v>
      </c>
      <c r="E3718" s="11">
        <v>79.2927366783304</v>
      </c>
      <c r="F3718" s="1">
        <v>41</v>
      </c>
      <c r="G3718" s="1">
        <f>IFERROR(VLOOKUP(C3718&amp;"|"&amp;D3718,TaxRates!$C:$D,2,0),55)</f>
        <v>6</v>
      </c>
      <c r="H3718" s="13">
        <f t="shared" si="116"/>
        <v>84.353975189713196</v>
      </c>
      <c r="I3718" s="1" t="str">
        <f t="shared" si="117"/>
        <v>40 to 50</v>
      </c>
    </row>
    <row r="3719" spans="1:9">
      <c r="A3719" s="1" t="s">
        <v>178</v>
      </c>
      <c r="B3719" s="1" t="s">
        <v>216</v>
      </c>
      <c r="C3719" s="1" t="s">
        <v>23</v>
      </c>
      <c r="D3719" s="1" t="s">
        <v>0</v>
      </c>
      <c r="E3719" s="11">
        <v>158.59599202624699</v>
      </c>
      <c r="F3719" s="1">
        <v>41</v>
      </c>
      <c r="G3719" s="1">
        <f>IFERROR(VLOOKUP(C3719&amp;"|"&amp;D3719,TaxRates!$C:$D,2,0),55)</f>
        <v>6</v>
      </c>
      <c r="H3719" s="13">
        <f t="shared" si="116"/>
        <v>168.71914045345426</v>
      </c>
      <c r="I3719" s="1" t="str">
        <f t="shared" si="117"/>
        <v>40 to 50</v>
      </c>
    </row>
    <row r="3720" spans="1:9">
      <c r="A3720" s="1" t="s">
        <v>178</v>
      </c>
      <c r="B3720" s="1" t="s">
        <v>216</v>
      </c>
      <c r="C3720" s="1" t="s">
        <v>23</v>
      </c>
      <c r="D3720" s="1" t="s">
        <v>0</v>
      </c>
      <c r="E3720" s="11">
        <v>32.197647604733604</v>
      </c>
      <c r="F3720" s="1">
        <v>41</v>
      </c>
      <c r="G3720" s="1">
        <f>IFERROR(VLOOKUP(C3720&amp;"|"&amp;D3720,TaxRates!$C:$D,2,0),55)</f>
        <v>6</v>
      </c>
      <c r="H3720" s="13">
        <f t="shared" si="116"/>
        <v>34.252816600780434</v>
      </c>
      <c r="I3720" s="1" t="str">
        <f t="shared" si="117"/>
        <v>40 to 50</v>
      </c>
    </row>
    <row r="3721" spans="1:9">
      <c r="A3721" s="1" t="s">
        <v>178</v>
      </c>
      <c r="B3721" s="1" t="s">
        <v>216</v>
      </c>
      <c r="C3721" s="1" t="s">
        <v>23</v>
      </c>
      <c r="D3721" s="1" t="s">
        <v>0</v>
      </c>
      <c r="E3721" s="11">
        <v>208.96088467420799</v>
      </c>
      <c r="F3721" s="1">
        <v>42</v>
      </c>
      <c r="G3721" s="1">
        <f>IFERROR(VLOOKUP(C3721&amp;"|"&amp;D3721,TaxRates!$C:$D,2,0),55)</f>
        <v>6</v>
      </c>
      <c r="H3721" s="13">
        <f t="shared" si="116"/>
        <v>222.29881348320001</v>
      </c>
      <c r="I3721" s="1" t="str">
        <f t="shared" si="117"/>
        <v>40 to 50</v>
      </c>
    </row>
    <row r="3722" spans="1:9">
      <c r="A3722" s="1" t="s">
        <v>178</v>
      </c>
      <c r="B3722" s="1" t="s">
        <v>216</v>
      </c>
      <c r="C3722" s="1" t="s">
        <v>23</v>
      </c>
      <c r="D3722" s="1" t="s">
        <v>0</v>
      </c>
      <c r="E3722" s="11">
        <v>36.807830217853699</v>
      </c>
      <c r="F3722" s="1">
        <v>42</v>
      </c>
      <c r="G3722" s="1">
        <f>IFERROR(VLOOKUP(C3722&amp;"|"&amp;D3722,TaxRates!$C:$D,2,0),55)</f>
        <v>6</v>
      </c>
      <c r="H3722" s="13">
        <f t="shared" si="116"/>
        <v>39.157266189206062</v>
      </c>
      <c r="I3722" s="1" t="str">
        <f t="shared" si="117"/>
        <v>40 to 50</v>
      </c>
    </row>
    <row r="3723" spans="1:9">
      <c r="A3723" s="1" t="s">
        <v>178</v>
      </c>
      <c r="B3723" s="1" t="s">
        <v>216</v>
      </c>
      <c r="C3723" s="1" t="s">
        <v>23</v>
      </c>
      <c r="D3723" s="1" t="s">
        <v>0</v>
      </c>
      <c r="E3723" s="11">
        <v>158.32701461824601</v>
      </c>
      <c r="F3723" s="1">
        <v>43</v>
      </c>
      <c r="G3723" s="1">
        <f>IFERROR(VLOOKUP(C3723&amp;"|"&amp;D3723,TaxRates!$C:$D,2,0),55)</f>
        <v>6</v>
      </c>
      <c r="H3723" s="13">
        <f t="shared" si="116"/>
        <v>168.43299427472982</v>
      </c>
      <c r="I3723" s="1" t="str">
        <f t="shared" si="117"/>
        <v>40 to 50</v>
      </c>
    </row>
    <row r="3724" spans="1:9">
      <c r="A3724" s="1" t="s">
        <v>178</v>
      </c>
      <c r="B3724" s="1" t="s">
        <v>216</v>
      </c>
      <c r="C3724" s="1" t="s">
        <v>23</v>
      </c>
      <c r="D3724" s="1" t="s">
        <v>0</v>
      </c>
      <c r="E3724" s="11">
        <v>28.594251937764302</v>
      </c>
      <c r="F3724" s="1">
        <v>43</v>
      </c>
      <c r="G3724" s="1">
        <f>IFERROR(VLOOKUP(C3724&amp;"|"&amp;D3724,TaxRates!$C:$D,2,0),55)</f>
        <v>6</v>
      </c>
      <c r="H3724" s="13">
        <f t="shared" si="116"/>
        <v>30.419416955068407</v>
      </c>
      <c r="I3724" s="1" t="str">
        <f t="shared" si="117"/>
        <v>40 to 50</v>
      </c>
    </row>
    <row r="3725" spans="1:9">
      <c r="A3725" s="1" t="s">
        <v>178</v>
      </c>
      <c r="B3725" s="1" t="s">
        <v>216</v>
      </c>
      <c r="C3725" s="1" t="s">
        <v>23</v>
      </c>
      <c r="D3725" s="1" t="s">
        <v>0</v>
      </c>
      <c r="E3725" s="11">
        <v>162.93569456428199</v>
      </c>
      <c r="F3725" s="1">
        <v>44</v>
      </c>
      <c r="G3725" s="1">
        <f>IFERROR(VLOOKUP(C3725&amp;"|"&amp;D3725,TaxRates!$C:$D,2,0),55)</f>
        <v>6</v>
      </c>
      <c r="H3725" s="13">
        <f t="shared" si="116"/>
        <v>173.33584528115105</v>
      </c>
      <c r="I3725" s="1" t="str">
        <f t="shared" si="117"/>
        <v>40 to 50</v>
      </c>
    </row>
    <row r="3726" spans="1:9">
      <c r="A3726" s="1" t="s">
        <v>178</v>
      </c>
      <c r="B3726" s="1" t="s">
        <v>216</v>
      </c>
      <c r="C3726" s="1" t="s">
        <v>23</v>
      </c>
      <c r="D3726" s="1" t="s">
        <v>0</v>
      </c>
      <c r="E3726" s="11">
        <v>91.0345772711987</v>
      </c>
      <c r="F3726" s="1">
        <v>46</v>
      </c>
      <c r="G3726" s="1">
        <f>IFERROR(VLOOKUP(C3726&amp;"|"&amp;D3726,TaxRates!$C:$D,2,0),55)</f>
        <v>6</v>
      </c>
      <c r="H3726" s="13">
        <f t="shared" si="116"/>
        <v>96.845294969360324</v>
      </c>
      <c r="I3726" s="1" t="str">
        <f t="shared" si="117"/>
        <v>40 to 50</v>
      </c>
    </row>
    <row r="3727" spans="1:9">
      <c r="A3727" s="1" t="s">
        <v>178</v>
      </c>
      <c r="B3727" s="1" t="s">
        <v>216</v>
      </c>
      <c r="C3727" s="1" t="s">
        <v>23</v>
      </c>
      <c r="D3727" s="1" t="s">
        <v>0</v>
      </c>
      <c r="E3727" s="11">
        <v>116.978124473127</v>
      </c>
      <c r="F3727" s="1">
        <v>46</v>
      </c>
      <c r="G3727" s="1">
        <f>IFERROR(VLOOKUP(C3727&amp;"|"&amp;D3727,TaxRates!$C:$D,2,0),55)</f>
        <v>6</v>
      </c>
      <c r="H3727" s="13">
        <f t="shared" si="116"/>
        <v>124.44481326928404</v>
      </c>
      <c r="I3727" s="1" t="str">
        <f t="shared" si="117"/>
        <v>40 to 50</v>
      </c>
    </row>
    <row r="3728" spans="1:9">
      <c r="A3728" s="1" t="s">
        <v>178</v>
      </c>
      <c r="B3728" s="1" t="s">
        <v>216</v>
      </c>
      <c r="C3728" s="1" t="s">
        <v>23</v>
      </c>
      <c r="D3728" s="1" t="s">
        <v>0</v>
      </c>
      <c r="E3728" s="11">
        <v>36.821354221607898</v>
      </c>
      <c r="F3728" s="1">
        <v>47</v>
      </c>
      <c r="G3728" s="1">
        <f>IFERROR(VLOOKUP(C3728&amp;"|"&amp;D3728,TaxRates!$C:$D,2,0),55)</f>
        <v>6</v>
      </c>
      <c r="H3728" s="13">
        <f t="shared" si="116"/>
        <v>39.171653427242447</v>
      </c>
      <c r="I3728" s="1" t="str">
        <f t="shared" si="117"/>
        <v>40 to 50</v>
      </c>
    </row>
    <row r="3729" spans="1:9">
      <c r="A3729" s="1" t="s">
        <v>178</v>
      </c>
      <c r="B3729" s="1" t="s">
        <v>216</v>
      </c>
      <c r="C3729" s="1" t="s">
        <v>23</v>
      </c>
      <c r="D3729" s="1" t="s">
        <v>0</v>
      </c>
      <c r="E3729" s="11">
        <v>59.887293958046101</v>
      </c>
      <c r="F3729" s="1">
        <v>47</v>
      </c>
      <c r="G3729" s="1">
        <f>IFERROR(VLOOKUP(C3729&amp;"|"&amp;D3729,TaxRates!$C:$D,2,0),55)</f>
        <v>6</v>
      </c>
      <c r="H3729" s="13">
        <f t="shared" si="116"/>
        <v>63.70988718941075</v>
      </c>
      <c r="I3729" s="1" t="str">
        <f t="shared" si="117"/>
        <v>40 to 50</v>
      </c>
    </row>
    <row r="3730" spans="1:9">
      <c r="A3730" s="1" t="s">
        <v>178</v>
      </c>
      <c r="B3730" s="1" t="s">
        <v>216</v>
      </c>
      <c r="C3730" s="1" t="s">
        <v>23</v>
      </c>
      <c r="D3730" s="1" t="s">
        <v>0</v>
      </c>
      <c r="E3730" s="11">
        <v>129.650115990872</v>
      </c>
      <c r="F3730" s="1">
        <v>47</v>
      </c>
      <c r="G3730" s="1">
        <f>IFERROR(VLOOKUP(C3730&amp;"|"&amp;D3730,TaxRates!$C:$D,2,0),55)</f>
        <v>6</v>
      </c>
      <c r="H3730" s="13">
        <f t="shared" si="116"/>
        <v>137.9256553094383</v>
      </c>
      <c r="I3730" s="1" t="str">
        <f t="shared" si="117"/>
        <v>40 to 50</v>
      </c>
    </row>
    <row r="3731" spans="1:9">
      <c r="A3731" s="1" t="s">
        <v>178</v>
      </c>
      <c r="B3731" s="1" t="s">
        <v>216</v>
      </c>
      <c r="C3731" s="1" t="s">
        <v>23</v>
      </c>
      <c r="D3731" s="1" t="s">
        <v>0</v>
      </c>
      <c r="E3731" s="11">
        <v>205.51076104978699</v>
      </c>
      <c r="F3731" s="1">
        <v>47</v>
      </c>
      <c r="G3731" s="1">
        <f>IFERROR(VLOOKUP(C3731&amp;"|"&amp;D3731,TaxRates!$C:$D,2,0),55)</f>
        <v>6</v>
      </c>
      <c r="H3731" s="13">
        <f t="shared" si="116"/>
        <v>218.62846920190105</v>
      </c>
      <c r="I3731" s="1" t="str">
        <f t="shared" si="117"/>
        <v>40 to 50</v>
      </c>
    </row>
    <row r="3732" spans="1:9">
      <c r="A3732" s="1" t="s">
        <v>178</v>
      </c>
      <c r="B3732" s="1" t="s">
        <v>216</v>
      </c>
      <c r="C3732" s="1" t="s">
        <v>23</v>
      </c>
      <c r="D3732" s="1" t="s">
        <v>0</v>
      </c>
      <c r="E3732" s="11">
        <v>30.861776567229199</v>
      </c>
      <c r="F3732" s="1">
        <v>47</v>
      </c>
      <c r="G3732" s="1">
        <f>IFERROR(VLOOKUP(C3732&amp;"|"&amp;D3732,TaxRates!$C:$D,2,0),55)</f>
        <v>6</v>
      </c>
      <c r="H3732" s="13">
        <f t="shared" si="116"/>
        <v>32.83167719918</v>
      </c>
      <c r="I3732" s="1" t="str">
        <f t="shared" si="117"/>
        <v>40 to 50</v>
      </c>
    </row>
    <row r="3733" spans="1:9">
      <c r="A3733" s="1" t="s">
        <v>178</v>
      </c>
      <c r="B3733" s="1" t="s">
        <v>216</v>
      </c>
      <c r="C3733" s="1" t="s">
        <v>23</v>
      </c>
      <c r="D3733" s="1" t="s">
        <v>0</v>
      </c>
      <c r="E3733" s="11">
        <v>231.06361480992601</v>
      </c>
      <c r="F3733" s="1">
        <v>47</v>
      </c>
      <c r="G3733" s="1">
        <f>IFERROR(VLOOKUP(C3733&amp;"|"&amp;D3733,TaxRates!$C:$D,2,0),55)</f>
        <v>6</v>
      </c>
      <c r="H3733" s="13">
        <f t="shared" si="116"/>
        <v>245.81235618077235</v>
      </c>
      <c r="I3733" s="1" t="str">
        <f t="shared" si="117"/>
        <v>40 to 50</v>
      </c>
    </row>
    <row r="3734" spans="1:9">
      <c r="A3734" s="1" t="s">
        <v>178</v>
      </c>
      <c r="B3734" s="1" t="s">
        <v>216</v>
      </c>
      <c r="C3734" s="1" t="s">
        <v>23</v>
      </c>
      <c r="D3734" s="1" t="s">
        <v>0</v>
      </c>
      <c r="E3734" s="11">
        <v>323.123011032281</v>
      </c>
      <c r="F3734" s="1">
        <v>47</v>
      </c>
      <c r="G3734" s="1">
        <f>IFERROR(VLOOKUP(C3734&amp;"|"&amp;D3734,TaxRates!$C:$D,2,0),55)</f>
        <v>6</v>
      </c>
      <c r="H3734" s="13">
        <f t="shared" si="116"/>
        <v>343.74788407689471</v>
      </c>
      <c r="I3734" s="1" t="str">
        <f t="shared" si="117"/>
        <v>40 to 50</v>
      </c>
    </row>
    <row r="3735" spans="1:9">
      <c r="A3735" s="1" t="s">
        <v>178</v>
      </c>
      <c r="B3735" s="1" t="s">
        <v>216</v>
      </c>
      <c r="C3735" s="1" t="s">
        <v>23</v>
      </c>
      <c r="D3735" s="1" t="s">
        <v>0</v>
      </c>
      <c r="E3735" s="11">
        <v>99.966430417347794</v>
      </c>
      <c r="F3735" s="1">
        <v>48</v>
      </c>
      <c r="G3735" s="1">
        <f>IFERROR(VLOOKUP(C3735&amp;"|"&amp;D3735,TaxRates!$C:$D,2,0),55)</f>
        <v>6</v>
      </c>
      <c r="H3735" s="13">
        <f t="shared" si="116"/>
        <v>106.34726640143383</v>
      </c>
      <c r="I3735" s="1" t="str">
        <f t="shared" si="117"/>
        <v>40 to 50</v>
      </c>
    </row>
    <row r="3736" spans="1:9">
      <c r="A3736" s="1" t="s">
        <v>178</v>
      </c>
      <c r="B3736" s="1" t="s">
        <v>216</v>
      </c>
      <c r="C3736" s="1" t="s">
        <v>23</v>
      </c>
      <c r="D3736" s="1" t="s">
        <v>0</v>
      </c>
      <c r="E3736" s="11">
        <v>248.701921039653</v>
      </c>
      <c r="F3736" s="1">
        <v>48</v>
      </c>
      <c r="G3736" s="1">
        <f>IFERROR(VLOOKUP(C3736&amp;"|"&amp;D3736,TaxRates!$C:$D,2,0),55)</f>
        <v>6</v>
      </c>
      <c r="H3736" s="13">
        <f t="shared" si="116"/>
        <v>264.57651174431174</v>
      </c>
      <c r="I3736" s="1" t="str">
        <f t="shared" si="117"/>
        <v>40 to 50</v>
      </c>
    </row>
    <row r="3737" spans="1:9">
      <c r="A3737" s="1" t="s">
        <v>178</v>
      </c>
      <c r="B3737" s="1" t="s">
        <v>216</v>
      </c>
      <c r="C3737" s="1" t="s">
        <v>23</v>
      </c>
      <c r="D3737" s="1" t="s">
        <v>0</v>
      </c>
      <c r="E3737" s="11">
        <v>68.036257553531797</v>
      </c>
      <c r="F3737" s="1">
        <v>49</v>
      </c>
      <c r="G3737" s="1">
        <f>IFERROR(VLOOKUP(C3737&amp;"|"&amp;D3737,TaxRates!$C:$D,2,0),55)</f>
        <v>6</v>
      </c>
      <c r="H3737" s="13">
        <f t="shared" si="116"/>
        <v>72.378997397374263</v>
      </c>
      <c r="I3737" s="1" t="str">
        <f t="shared" si="117"/>
        <v>40 to 50</v>
      </c>
    </row>
    <row r="3738" spans="1:9">
      <c r="A3738" s="1" t="s">
        <v>178</v>
      </c>
      <c r="B3738" s="1" t="s">
        <v>216</v>
      </c>
      <c r="C3738" s="1" t="s">
        <v>23</v>
      </c>
      <c r="D3738" s="1" t="s">
        <v>0</v>
      </c>
      <c r="E3738" s="11">
        <v>198.47377109631901</v>
      </c>
      <c r="F3738" s="1">
        <v>49</v>
      </c>
      <c r="G3738" s="1">
        <f>IFERROR(VLOOKUP(C3738&amp;"|"&amp;D3738,TaxRates!$C:$D,2,0),55)</f>
        <v>6</v>
      </c>
      <c r="H3738" s="13">
        <f t="shared" si="116"/>
        <v>211.14230967693513</v>
      </c>
      <c r="I3738" s="1" t="str">
        <f t="shared" si="117"/>
        <v>40 to 50</v>
      </c>
    </row>
    <row r="3739" spans="1:9">
      <c r="A3739" s="1" t="s">
        <v>178</v>
      </c>
      <c r="B3739" s="1" t="s">
        <v>216</v>
      </c>
      <c r="C3739" s="1" t="s">
        <v>23</v>
      </c>
      <c r="D3739" s="1" t="s">
        <v>0</v>
      </c>
      <c r="E3739" s="11">
        <v>43.131053306513699</v>
      </c>
      <c r="F3739" s="1">
        <v>49</v>
      </c>
      <c r="G3739" s="1">
        <f>IFERROR(VLOOKUP(C3739&amp;"|"&amp;D3739,TaxRates!$C:$D,2,0),55)</f>
        <v>6</v>
      </c>
      <c r="H3739" s="13">
        <f t="shared" si="116"/>
        <v>45.884099262248618</v>
      </c>
      <c r="I3739" s="1" t="str">
        <f t="shared" si="117"/>
        <v>40 to 50</v>
      </c>
    </row>
    <row r="3740" spans="1:9">
      <c r="A3740" s="1" t="s">
        <v>178</v>
      </c>
      <c r="B3740" s="1" t="s">
        <v>216</v>
      </c>
      <c r="C3740" s="1" t="s">
        <v>23</v>
      </c>
      <c r="D3740" s="1" t="s">
        <v>0</v>
      </c>
      <c r="E3740" s="11">
        <v>77.436942829828695</v>
      </c>
      <c r="F3740" s="1">
        <v>49</v>
      </c>
      <c r="G3740" s="1">
        <f>IFERROR(VLOOKUP(C3740&amp;"|"&amp;D3740,TaxRates!$C:$D,2,0),55)</f>
        <v>6</v>
      </c>
      <c r="H3740" s="13">
        <f t="shared" si="116"/>
        <v>82.379726414711385</v>
      </c>
      <c r="I3740" s="1" t="str">
        <f t="shared" si="117"/>
        <v>40 to 50</v>
      </c>
    </row>
    <row r="3741" spans="1:9">
      <c r="A3741" s="1" t="s">
        <v>178</v>
      </c>
      <c r="B3741" s="1" t="s">
        <v>216</v>
      </c>
      <c r="C3741" s="1" t="s">
        <v>23</v>
      </c>
      <c r="D3741" s="1" t="s">
        <v>0</v>
      </c>
      <c r="E3741" s="11">
        <v>35.061731066469903</v>
      </c>
      <c r="F3741" s="1">
        <v>49</v>
      </c>
      <c r="G3741" s="1">
        <f>IFERROR(VLOOKUP(C3741&amp;"|"&amp;D3741,TaxRates!$C:$D,2,0),55)</f>
        <v>6</v>
      </c>
      <c r="H3741" s="13">
        <f t="shared" si="116"/>
        <v>37.299713900499903</v>
      </c>
      <c r="I3741" s="1" t="str">
        <f t="shared" si="117"/>
        <v>40 to 50</v>
      </c>
    </row>
    <row r="3742" spans="1:9">
      <c r="A3742" s="1" t="s">
        <v>178</v>
      </c>
      <c r="B3742" s="1" t="s">
        <v>216</v>
      </c>
      <c r="C3742" s="1" t="s">
        <v>23</v>
      </c>
      <c r="D3742" s="1" t="s">
        <v>0</v>
      </c>
      <c r="E3742" s="11">
        <v>36.408120773561002</v>
      </c>
      <c r="F3742" s="1">
        <v>49</v>
      </c>
      <c r="G3742" s="1">
        <f>IFERROR(VLOOKUP(C3742&amp;"|"&amp;D3742,TaxRates!$C:$D,2,0),55)</f>
        <v>6</v>
      </c>
      <c r="H3742" s="13">
        <f t="shared" si="116"/>
        <v>38.732043376128729</v>
      </c>
      <c r="I3742" s="1" t="str">
        <f t="shared" si="117"/>
        <v>40 to 50</v>
      </c>
    </row>
    <row r="3743" spans="1:9">
      <c r="A3743" s="1" t="s">
        <v>178</v>
      </c>
      <c r="B3743" s="1" t="s">
        <v>216</v>
      </c>
      <c r="C3743" s="1" t="s">
        <v>23</v>
      </c>
      <c r="D3743" s="1" t="s">
        <v>0</v>
      </c>
      <c r="E3743" s="11">
        <v>143.79922925199901</v>
      </c>
      <c r="F3743" s="1">
        <v>49</v>
      </c>
      <c r="G3743" s="1">
        <f>IFERROR(VLOOKUP(C3743&amp;"|"&amp;D3743,TaxRates!$C:$D,2,0),55)</f>
        <v>6</v>
      </c>
      <c r="H3743" s="13">
        <f t="shared" si="116"/>
        <v>152.97790345957341</v>
      </c>
      <c r="I3743" s="1" t="str">
        <f t="shared" si="117"/>
        <v>40 to 50</v>
      </c>
    </row>
    <row r="3744" spans="1:9">
      <c r="A3744" s="1" t="s">
        <v>178</v>
      </c>
      <c r="B3744" s="1" t="s">
        <v>216</v>
      </c>
      <c r="C3744" s="1" t="s">
        <v>23</v>
      </c>
      <c r="D3744" s="1" t="s">
        <v>0</v>
      </c>
      <c r="E3744" s="11">
        <v>144.53703879014901</v>
      </c>
      <c r="F3744" s="1">
        <v>49</v>
      </c>
      <c r="G3744" s="1">
        <f>IFERROR(VLOOKUP(C3744&amp;"|"&amp;D3744,TaxRates!$C:$D,2,0),55)</f>
        <v>6</v>
      </c>
      <c r="H3744" s="13">
        <f t="shared" si="116"/>
        <v>153.76280722356279</v>
      </c>
      <c r="I3744" s="1" t="str">
        <f t="shared" si="117"/>
        <v>40 to 50</v>
      </c>
    </row>
    <row r="3745" spans="1:9">
      <c r="A3745" s="1" t="s">
        <v>178</v>
      </c>
      <c r="B3745" s="1" t="s">
        <v>216</v>
      </c>
      <c r="C3745" s="1" t="s">
        <v>23</v>
      </c>
      <c r="D3745" s="1" t="s">
        <v>0</v>
      </c>
      <c r="E3745" s="11">
        <v>114.414574428153</v>
      </c>
      <c r="F3745" s="1">
        <v>49</v>
      </c>
      <c r="G3745" s="1">
        <f>IFERROR(VLOOKUP(C3745&amp;"|"&amp;D3745,TaxRates!$C:$D,2,0),55)</f>
        <v>6</v>
      </c>
      <c r="H3745" s="13">
        <f t="shared" si="116"/>
        <v>121.71763237037554</v>
      </c>
      <c r="I3745" s="1" t="str">
        <f t="shared" si="117"/>
        <v>40 to 50</v>
      </c>
    </row>
    <row r="3746" spans="1:9">
      <c r="A3746" s="1" t="s">
        <v>178</v>
      </c>
      <c r="B3746" s="1" t="s">
        <v>216</v>
      </c>
      <c r="C3746" s="1" t="s">
        <v>23</v>
      </c>
      <c r="D3746" s="1" t="s">
        <v>0</v>
      </c>
      <c r="E3746" s="11">
        <v>50.243176614172498</v>
      </c>
      <c r="F3746" s="1">
        <v>49</v>
      </c>
      <c r="G3746" s="1">
        <f>IFERROR(VLOOKUP(C3746&amp;"|"&amp;D3746,TaxRates!$C:$D,2,0),55)</f>
        <v>6</v>
      </c>
      <c r="H3746" s="13">
        <f t="shared" si="116"/>
        <v>53.450187887417556</v>
      </c>
      <c r="I3746" s="1" t="str">
        <f t="shared" si="117"/>
        <v>40 to 50</v>
      </c>
    </row>
    <row r="3747" spans="1:9">
      <c r="A3747" s="1" t="s">
        <v>178</v>
      </c>
      <c r="B3747" s="1" t="s">
        <v>216</v>
      </c>
      <c r="C3747" s="1" t="s">
        <v>23</v>
      </c>
      <c r="D3747" s="1" t="s">
        <v>0</v>
      </c>
      <c r="E3747" s="11">
        <v>67.444206722511794</v>
      </c>
      <c r="F3747" s="1">
        <v>49</v>
      </c>
      <c r="G3747" s="1">
        <f>IFERROR(VLOOKUP(C3747&amp;"|"&amp;D3747,TaxRates!$C:$D,2,0),55)</f>
        <v>6</v>
      </c>
      <c r="H3747" s="13">
        <f t="shared" si="116"/>
        <v>71.749156087778502</v>
      </c>
      <c r="I3747" s="1" t="str">
        <f t="shared" si="117"/>
        <v>40 to 50</v>
      </c>
    </row>
    <row r="3748" spans="1:9">
      <c r="A3748" s="1" t="s">
        <v>178</v>
      </c>
      <c r="B3748" s="1" t="s">
        <v>216</v>
      </c>
      <c r="C3748" s="1" t="s">
        <v>23</v>
      </c>
      <c r="D3748" s="1" t="s">
        <v>0</v>
      </c>
      <c r="E3748" s="11">
        <v>125.05045204733899</v>
      </c>
      <c r="F3748" s="1">
        <v>49</v>
      </c>
      <c r="G3748" s="1">
        <f>IFERROR(VLOOKUP(C3748&amp;"|"&amp;D3748,TaxRates!$C:$D,2,0),55)</f>
        <v>6</v>
      </c>
      <c r="H3748" s="13">
        <f t="shared" si="116"/>
        <v>133.03239579504148</v>
      </c>
      <c r="I3748" s="1" t="str">
        <f t="shared" si="117"/>
        <v>40 to 50</v>
      </c>
    </row>
    <row r="3749" spans="1:9">
      <c r="A3749" s="1" t="s">
        <v>178</v>
      </c>
      <c r="B3749" s="1" t="s">
        <v>216</v>
      </c>
      <c r="C3749" s="1" t="s">
        <v>23</v>
      </c>
      <c r="D3749" s="1" t="s">
        <v>0</v>
      </c>
      <c r="E3749" s="11">
        <v>47.7367279183823</v>
      </c>
      <c r="F3749" s="1">
        <v>49</v>
      </c>
      <c r="G3749" s="1">
        <f>IFERROR(VLOOKUP(C3749&amp;"|"&amp;D3749,TaxRates!$C:$D,2,0),55)</f>
        <v>6</v>
      </c>
      <c r="H3749" s="13">
        <f t="shared" si="116"/>
        <v>50.783753104662026</v>
      </c>
      <c r="I3749" s="1" t="str">
        <f t="shared" si="117"/>
        <v>40 to 50</v>
      </c>
    </row>
    <row r="3750" spans="1:9">
      <c r="A3750" s="1" t="s">
        <v>178</v>
      </c>
      <c r="B3750" s="1" t="s">
        <v>216</v>
      </c>
      <c r="C3750" s="1" t="s">
        <v>23</v>
      </c>
      <c r="D3750" s="1" t="s">
        <v>0</v>
      </c>
      <c r="E3750" s="11">
        <v>46.593198267605203</v>
      </c>
      <c r="F3750" s="1">
        <v>50</v>
      </c>
      <c r="G3750" s="1">
        <f>IFERROR(VLOOKUP(C3750&amp;"|"&amp;D3750,TaxRates!$C:$D,2,0),55)</f>
        <v>6</v>
      </c>
      <c r="H3750" s="13">
        <f t="shared" si="116"/>
        <v>49.567232199580005</v>
      </c>
      <c r="I3750" s="1" t="str">
        <f t="shared" si="117"/>
        <v>50 to 60</v>
      </c>
    </row>
    <row r="3751" spans="1:9">
      <c r="A3751" s="1" t="s">
        <v>178</v>
      </c>
      <c r="B3751" s="1" t="s">
        <v>216</v>
      </c>
      <c r="C3751" s="1" t="s">
        <v>23</v>
      </c>
      <c r="D3751" s="1" t="s">
        <v>0</v>
      </c>
      <c r="E3751" s="11">
        <v>66.530585135557104</v>
      </c>
      <c r="F3751" s="1">
        <v>50</v>
      </c>
      <c r="G3751" s="1">
        <f>IFERROR(VLOOKUP(C3751&amp;"|"&amp;D3751,TaxRates!$C:$D,2,0),55)</f>
        <v>6</v>
      </c>
      <c r="H3751" s="13">
        <f t="shared" si="116"/>
        <v>70.777218229316077</v>
      </c>
      <c r="I3751" s="1" t="str">
        <f t="shared" si="117"/>
        <v>50 to 60</v>
      </c>
    </row>
    <row r="3752" spans="1:9">
      <c r="A3752" s="1" t="s">
        <v>178</v>
      </c>
      <c r="B3752" s="1" t="s">
        <v>216</v>
      </c>
      <c r="C3752" s="1" t="s">
        <v>23</v>
      </c>
      <c r="D3752" s="1" t="s">
        <v>0</v>
      </c>
      <c r="E3752" s="11">
        <v>41.676471569388497</v>
      </c>
      <c r="F3752" s="1">
        <v>50</v>
      </c>
      <c r="G3752" s="1">
        <f>IFERROR(VLOOKUP(C3752&amp;"|"&amp;D3752,TaxRates!$C:$D,2,0),55)</f>
        <v>6</v>
      </c>
      <c r="H3752" s="13">
        <f t="shared" si="116"/>
        <v>44.33667188232819</v>
      </c>
      <c r="I3752" s="1" t="str">
        <f t="shared" si="117"/>
        <v>50 to 60</v>
      </c>
    </row>
    <row r="3753" spans="1:9">
      <c r="A3753" s="1" t="s">
        <v>178</v>
      </c>
      <c r="B3753" s="1" t="s">
        <v>216</v>
      </c>
      <c r="C3753" s="1" t="s">
        <v>23</v>
      </c>
      <c r="D3753" s="1" t="s">
        <v>0</v>
      </c>
      <c r="E3753" s="11">
        <v>172.06740243257801</v>
      </c>
      <c r="F3753" s="1">
        <v>50</v>
      </c>
      <c r="G3753" s="1">
        <f>IFERROR(VLOOKUP(C3753&amp;"|"&amp;D3753,TaxRates!$C:$D,2,0),55)</f>
        <v>6</v>
      </c>
      <c r="H3753" s="13">
        <f t="shared" si="116"/>
        <v>183.05042811976384</v>
      </c>
      <c r="I3753" s="1" t="str">
        <f t="shared" si="117"/>
        <v>50 to 60</v>
      </c>
    </row>
    <row r="3754" spans="1:9">
      <c r="A3754" s="1" t="s">
        <v>178</v>
      </c>
      <c r="B3754" s="1" t="s">
        <v>216</v>
      </c>
      <c r="C3754" s="1" t="s">
        <v>23</v>
      </c>
      <c r="D3754" s="1" t="s">
        <v>0</v>
      </c>
      <c r="E3754" s="11">
        <v>119.99097197616</v>
      </c>
      <c r="F3754" s="1">
        <v>51</v>
      </c>
      <c r="G3754" s="1">
        <f>IFERROR(VLOOKUP(C3754&amp;"|"&amp;D3754,TaxRates!$C:$D,2,0),55)</f>
        <v>6</v>
      </c>
      <c r="H3754" s="13">
        <f t="shared" si="116"/>
        <v>127.64997018740426</v>
      </c>
      <c r="I3754" s="1" t="str">
        <f t="shared" si="117"/>
        <v>50 to 60</v>
      </c>
    </row>
    <row r="3755" spans="1:9">
      <c r="A3755" s="1" t="s">
        <v>178</v>
      </c>
      <c r="B3755" s="1" t="s">
        <v>216</v>
      </c>
      <c r="C3755" s="1" t="s">
        <v>23</v>
      </c>
      <c r="D3755" s="1" t="s">
        <v>0</v>
      </c>
      <c r="E3755" s="11">
        <v>122.87909811123799</v>
      </c>
      <c r="F3755" s="1">
        <v>51</v>
      </c>
      <c r="G3755" s="1">
        <f>IFERROR(VLOOKUP(C3755&amp;"|"&amp;D3755,TaxRates!$C:$D,2,0),55)</f>
        <v>6</v>
      </c>
      <c r="H3755" s="13">
        <f t="shared" si="116"/>
        <v>130.72244479918936</v>
      </c>
      <c r="I3755" s="1" t="str">
        <f t="shared" si="117"/>
        <v>50 to 60</v>
      </c>
    </row>
    <row r="3756" spans="1:9">
      <c r="A3756" s="1" t="s">
        <v>178</v>
      </c>
      <c r="B3756" s="1" t="s">
        <v>216</v>
      </c>
      <c r="C3756" s="1" t="s">
        <v>23</v>
      </c>
      <c r="D3756" s="1" t="s">
        <v>0</v>
      </c>
      <c r="E3756" s="11">
        <v>21.9524634273372</v>
      </c>
      <c r="F3756" s="1">
        <v>51</v>
      </c>
      <c r="G3756" s="1">
        <f>IFERROR(VLOOKUP(C3756&amp;"|"&amp;D3756,TaxRates!$C:$D,2,0),55)</f>
        <v>6</v>
      </c>
      <c r="H3756" s="13">
        <f t="shared" si="116"/>
        <v>23.353684497167237</v>
      </c>
      <c r="I3756" s="1" t="str">
        <f t="shared" si="117"/>
        <v>50 to 60</v>
      </c>
    </row>
    <row r="3757" spans="1:9">
      <c r="A3757" s="1" t="s">
        <v>178</v>
      </c>
      <c r="B3757" s="1" t="s">
        <v>216</v>
      </c>
      <c r="C3757" s="1" t="s">
        <v>23</v>
      </c>
      <c r="D3757" s="1" t="s">
        <v>0</v>
      </c>
      <c r="E3757" s="11">
        <v>114.617434484466</v>
      </c>
      <c r="F3757" s="1">
        <v>51</v>
      </c>
      <c r="G3757" s="1">
        <f>IFERROR(VLOOKUP(C3757&amp;"|"&amp;D3757,TaxRates!$C:$D,2,0),55)</f>
        <v>6</v>
      </c>
      <c r="H3757" s="13">
        <f t="shared" si="116"/>
        <v>121.93344094092129</v>
      </c>
      <c r="I3757" s="1" t="str">
        <f t="shared" si="117"/>
        <v>50 to 60</v>
      </c>
    </row>
    <row r="3758" spans="1:9">
      <c r="A3758" s="1" t="s">
        <v>178</v>
      </c>
      <c r="B3758" s="1" t="s">
        <v>216</v>
      </c>
      <c r="C3758" s="1" t="s">
        <v>23</v>
      </c>
      <c r="D3758" s="1" t="s">
        <v>0</v>
      </c>
      <c r="E3758" s="11">
        <v>154.92347367342299</v>
      </c>
      <c r="F3758" s="1">
        <v>52</v>
      </c>
      <c r="G3758" s="1">
        <f>IFERROR(VLOOKUP(C3758&amp;"|"&amp;D3758,TaxRates!$C:$D,2,0),55)</f>
        <v>6</v>
      </c>
      <c r="H3758" s="13">
        <f t="shared" si="116"/>
        <v>164.81220603555639</v>
      </c>
      <c r="I3758" s="1" t="str">
        <f t="shared" si="117"/>
        <v>50 to 60</v>
      </c>
    </row>
    <row r="3759" spans="1:9">
      <c r="A3759" s="1" t="s">
        <v>178</v>
      </c>
      <c r="B3759" s="1" t="s">
        <v>216</v>
      </c>
      <c r="C3759" s="1" t="s">
        <v>23</v>
      </c>
      <c r="D3759" s="1" t="s">
        <v>0</v>
      </c>
      <c r="E3759" s="11">
        <v>238.57695022896101</v>
      </c>
      <c r="F3759" s="1">
        <v>53</v>
      </c>
      <c r="G3759" s="1">
        <f>IFERROR(VLOOKUP(C3759&amp;"|"&amp;D3759,TaxRates!$C:$D,2,0),55)</f>
        <v>6</v>
      </c>
      <c r="H3759" s="13">
        <f t="shared" si="116"/>
        <v>253.80526620102236</v>
      </c>
      <c r="I3759" s="1" t="str">
        <f t="shared" si="117"/>
        <v>50 to 60</v>
      </c>
    </row>
    <row r="3760" spans="1:9">
      <c r="A3760" s="1" t="s">
        <v>178</v>
      </c>
      <c r="B3760" s="1" t="s">
        <v>216</v>
      </c>
      <c r="C3760" s="1" t="s">
        <v>23</v>
      </c>
      <c r="D3760" s="1" t="s">
        <v>0</v>
      </c>
      <c r="E3760" s="11">
        <v>38.345058644588299</v>
      </c>
      <c r="F3760" s="1">
        <v>53</v>
      </c>
      <c r="G3760" s="1">
        <f>IFERROR(VLOOKUP(C3760&amp;"|"&amp;D3760,TaxRates!$C:$D,2,0),55)</f>
        <v>6</v>
      </c>
      <c r="H3760" s="13">
        <f t="shared" si="116"/>
        <v>40.79261557934926</v>
      </c>
      <c r="I3760" s="1" t="str">
        <f t="shared" si="117"/>
        <v>50 to 60</v>
      </c>
    </row>
    <row r="3761" spans="1:9">
      <c r="A3761" s="1" t="s">
        <v>178</v>
      </c>
      <c r="B3761" s="1" t="s">
        <v>216</v>
      </c>
      <c r="C3761" s="1" t="s">
        <v>23</v>
      </c>
      <c r="D3761" s="1" t="s">
        <v>0</v>
      </c>
      <c r="E3761" s="11">
        <v>157.66283576720301</v>
      </c>
      <c r="F3761" s="1">
        <v>55</v>
      </c>
      <c r="G3761" s="1">
        <f>IFERROR(VLOOKUP(C3761&amp;"|"&amp;D3761,TaxRates!$C:$D,2,0),55)</f>
        <v>6</v>
      </c>
      <c r="H3761" s="13">
        <f t="shared" si="116"/>
        <v>167.72642102893937</v>
      </c>
      <c r="I3761" s="1" t="str">
        <f t="shared" si="117"/>
        <v>50 to 60</v>
      </c>
    </row>
    <row r="3762" spans="1:9">
      <c r="A3762" s="1" t="s">
        <v>178</v>
      </c>
      <c r="B3762" s="1" t="s">
        <v>216</v>
      </c>
      <c r="C3762" s="1" t="s">
        <v>23</v>
      </c>
      <c r="D3762" s="1" t="s">
        <v>0</v>
      </c>
      <c r="E3762" s="11">
        <v>379.49706934838599</v>
      </c>
      <c r="F3762" s="1">
        <v>55</v>
      </c>
      <c r="G3762" s="1">
        <f>IFERROR(VLOOKUP(C3762&amp;"|"&amp;D3762,TaxRates!$C:$D,2,0),55)</f>
        <v>6</v>
      </c>
      <c r="H3762" s="13">
        <f t="shared" si="116"/>
        <v>403.72028654083618</v>
      </c>
      <c r="I3762" s="1" t="str">
        <f t="shared" si="117"/>
        <v>50 to 60</v>
      </c>
    </row>
    <row r="3763" spans="1:9">
      <c r="A3763" s="1" t="s">
        <v>178</v>
      </c>
      <c r="B3763" s="1" t="s">
        <v>216</v>
      </c>
      <c r="C3763" s="1" t="s">
        <v>23</v>
      </c>
      <c r="D3763" s="1" t="s">
        <v>0</v>
      </c>
      <c r="E3763" s="11">
        <v>202.01856274702001</v>
      </c>
      <c r="F3763" s="1">
        <v>56</v>
      </c>
      <c r="G3763" s="1">
        <f>IFERROR(VLOOKUP(C3763&amp;"|"&amp;D3763,TaxRates!$C:$D,2,0),55)</f>
        <v>6</v>
      </c>
      <c r="H3763" s="13">
        <f t="shared" si="116"/>
        <v>214.91336462448939</v>
      </c>
      <c r="I3763" s="1" t="str">
        <f t="shared" si="117"/>
        <v>50 to 60</v>
      </c>
    </row>
    <row r="3764" spans="1:9">
      <c r="A3764" s="1" t="s">
        <v>178</v>
      </c>
      <c r="B3764" s="1" t="s">
        <v>216</v>
      </c>
      <c r="C3764" s="1" t="s">
        <v>23</v>
      </c>
      <c r="D3764" s="1" t="s">
        <v>0</v>
      </c>
      <c r="E3764" s="11">
        <v>52.688015959526602</v>
      </c>
      <c r="F3764" s="1">
        <v>60</v>
      </c>
      <c r="G3764" s="1">
        <f>IFERROR(VLOOKUP(C3764&amp;"|"&amp;D3764,TaxRates!$C:$D,2,0),55)</f>
        <v>6</v>
      </c>
      <c r="H3764" s="13">
        <f t="shared" si="116"/>
        <v>56.051080808007029</v>
      </c>
      <c r="I3764" s="1" t="str">
        <f t="shared" si="117"/>
        <v>60 to 70</v>
      </c>
    </row>
    <row r="3765" spans="1:9">
      <c r="A3765" s="1" t="s">
        <v>178</v>
      </c>
      <c r="B3765" s="1" t="s">
        <v>217</v>
      </c>
      <c r="C3765" s="1" t="s">
        <v>41</v>
      </c>
      <c r="D3765" s="1" t="s">
        <v>1</v>
      </c>
      <c r="E3765" s="11">
        <v>61.166063646365899</v>
      </c>
      <c r="F3765" s="1">
        <v>24</v>
      </c>
      <c r="G3765" s="1">
        <f>IFERROR(VLOOKUP(C3765&amp;"|"&amp;D3765,TaxRates!$C:$D,2,0),55)</f>
        <v>7</v>
      </c>
      <c r="H3765" s="13">
        <f t="shared" si="116"/>
        <v>65.769960910070864</v>
      </c>
      <c r="I3765" s="1" t="str">
        <f t="shared" si="117"/>
        <v>20 to 30</v>
      </c>
    </row>
    <row r="3766" spans="1:9">
      <c r="A3766" s="1" t="s">
        <v>178</v>
      </c>
      <c r="B3766" s="1" t="s">
        <v>217</v>
      </c>
      <c r="C3766" s="1" t="s">
        <v>41</v>
      </c>
      <c r="D3766" s="1" t="s">
        <v>1</v>
      </c>
      <c r="E3766" s="11">
        <v>59.7760965938444</v>
      </c>
      <c r="F3766" s="1">
        <v>25</v>
      </c>
      <c r="G3766" s="1">
        <f>IFERROR(VLOOKUP(C3766&amp;"|"&amp;D3766,TaxRates!$C:$D,2,0),55)</f>
        <v>7</v>
      </c>
      <c r="H3766" s="13">
        <f t="shared" si="116"/>
        <v>64.275372681553122</v>
      </c>
      <c r="I3766" s="1" t="str">
        <f t="shared" si="117"/>
        <v>20 to 30</v>
      </c>
    </row>
    <row r="3767" spans="1:9">
      <c r="A3767" s="1" t="s">
        <v>178</v>
      </c>
      <c r="B3767" s="1" t="s">
        <v>217</v>
      </c>
      <c r="C3767" s="1" t="s">
        <v>41</v>
      </c>
      <c r="D3767" s="1" t="s">
        <v>1</v>
      </c>
      <c r="E3767" s="11">
        <v>116.27337361082201</v>
      </c>
      <c r="F3767" s="1">
        <v>28</v>
      </c>
      <c r="G3767" s="1">
        <f>IFERROR(VLOOKUP(C3767&amp;"|"&amp;D3767,TaxRates!$C:$D,2,0),55)</f>
        <v>7</v>
      </c>
      <c r="H3767" s="13">
        <f t="shared" si="116"/>
        <v>125.02513291486238</v>
      </c>
      <c r="I3767" s="1" t="str">
        <f t="shared" si="117"/>
        <v>20 to 30</v>
      </c>
    </row>
    <row r="3768" spans="1:9">
      <c r="A3768" s="1" t="s">
        <v>178</v>
      </c>
      <c r="B3768" s="1" t="s">
        <v>217</v>
      </c>
      <c r="C3768" s="1" t="s">
        <v>41</v>
      </c>
      <c r="D3768" s="1" t="s">
        <v>1</v>
      </c>
      <c r="E3768" s="11">
        <v>34.471182902533698</v>
      </c>
      <c r="F3768" s="1">
        <v>28</v>
      </c>
      <c r="G3768" s="1">
        <f>IFERROR(VLOOKUP(C3768&amp;"|"&amp;D3768,TaxRates!$C:$D,2,0),55)</f>
        <v>7</v>
      </c>
      <c r="H3768" s="13">
        <f t="shared" si="116"/>
        <v>37.06578806724054</v>
      </c>
      <c r="I3768" s="1" t="str">
        <f t="shared" si="117"/>
        <v>20 to 30</v>
      </c>
    </row>
    <row r="3769" spans="1:9">
      <c r="A3769" s="1" t="s">
        <v>178</v>
      </c>
      <c r="B3769" s="1" t="s">
        <v>217</v>
      </c>
      <c r="C3769" s="1" t="s">
        <v>41</v>
      </c>
      <c r="D3769" s="1" t="s">
        <v>1</v>
      </c>
      <c r="E3769" s="11">
        <v>140.29651227964499</v>
      </c>
      <c r="F3769" s="1">
        <v>28</v>
      </c>
      <c r="G3769" s="1">
        <f>IFERROR(VLOOKUP(C3769&amp;"|"&amp;D3769,TaxRates!$C:$D,2,0),55)</f>
        <v>7</v>
      </c>
      <c r="H3769" s="13">
        <f t="shared" si="116"/>
        <v>150.85646481682258</v>
      </c>
      <c r="I3769" s="1" t="str">
        <f t="shared" si="117"/>
        <v>20 to 30</v>
      </c>
    </row>
    <row r="3770" spans="1:9">
      <c r="A3770" s="1" t="s">
        <v>178</v>
      </c>
      <c r="B3770" s="1" t="s">
        <v>217</v>
      </c>
      <c r="C3770" s="1" t="s">
        <v>41</v>
      </c>
      <c r="D3770" s="1" t="s">
        <v>1</v>
      </c>
      <c r="E3770" s="11">
        <v>135.16790952261201</v>
      </c>
      <c r="F3770" s="1">
        <v>28</v>
      </c>
      <c r="G3770" s="1">
        <f>IFERROR(VLOOKUP(C3770&amp;"|"&amp;D3770,TaxRates!$C:$D,2,0),55)</f>
        <v>7</v>
      </c>
      <c r="H3770" s="13">
        <f t="shared" si="116"/>
        <v>145.341838196357</v>
      </c>
      <c r="I3770" s="1" t="str">
        <f t="shared" si="117"/>
        <v>20 to 30</v>
      </c>
    </row>
    <row r="3771" spans="1:9">
      <c r="A3771" s="1" t="s">
        <v>178</v>
      </c>
      <c r="B3771" s="1" t="s">
        <v>217</v>
      </c>
      <c r="C3771" s="1" t="s">
        <v>41</v>
      </c>
      <c r="D3771" s="1" t="s">
        <v>1</v>
      </c>
      <c r="E3771" s="11">
        <v>17.7960862735269</v>
      </c>
      <c r="F3771" s="1">
        <v>34</v>
      </c>
      <c r="G3771" s="1">
        <f>IFERROR(VLOOKUP(C3771&amp;"|"&amp;D3771,TaxRates!$C:$D,2,0),55)</f>
        <v>7</v>
      </c>
      <c r="H3771" s="13">
        <f t="shared" si="116"/>
        <v>19.13557663820097</v>
      </c>
      <c r="I3771" s="1" t="str">
        <f t="shared" si="117"/>
        <v>30 to 40</v>
      </c>
    </row>
    <row r="3772" spans="1:9">
      <c r="A3772" s="1" t="s">
        <v>178</v>
      </c>
      <c r="B3772" s="1" t="s">
        <v>217</v>
      </c>
      <c r="C3772" s="1" t="s">
        <v>41</v>
      </c>
      <c r="D3772" s="1" t="s">
        <v>1</v>
      </c>
      <c r="E3772" s="11">
        <v>59.942892640147001</v>
      </c>
      <c r="F3772" s="1">
        <v>37</v>
      </c>
      <c r="G3772" s="1">
        <f>IFERROR(VLOOKUP(C3772&amp;"|"&amp;D3772,TaxRates!$C:$D,2,0),55)</f>
        <v>7</v>
      </c>
      <c r="H3772" s="13">
        <f t="shared" si="116"/>
        <v>64.454723268975272</v>
      </c>
      <c r="I3772" s="1" t="str">
        <f t="shared" si="117"/>
        <v>30 to 40</v>
      </c>
    </row>
    <row r="3773" spans="1:9">
      <c r="A3773" s="1" t="s">
        <v>178</v>
      </c>
      <c r="B3773" s="1" t="s">
        <v>217</v>
      </c>
      <c r="C3773" s="1" t="s">
        <v>41</v>
      </c>
      <c r="D3773" s="1" t="s">
        <v>1</v>
      </c>
      <c r="E3773" s="11">
        <v>117.158444523184</v>
      </c>
      <c r="F3773" s="1">
        <v>38</v>
      </c>
      <c r="G3773" s="1">
        <f>IFERROR(VLOOKUP(C3773&amp;"|"&amp;D3773,TaxRates!$C:$D,2,0),55)</f>
        <v>7</v>
      </c>
      <c r="H3773" s="13">
        <f t="shared" si="116"/>
        <v>125.97682206793979</v>
      </c>
      <c r="I3773" s="1" t="str">
        <f t="shared" si="117"/>
        <v>30 to 40</v>
      </c>
    </row>
    <row r="3774" spans="1:9">
      <c r="A3774" s="1" t="s">
        <v>178</v>
      </c>
      <c r="B3774" s="1" t="s">
        <v>217</v>
      </c>
      <c r="C3774" s="1" t="s">
        <v>41</v>
      </c>
      <c r="D3774" s="1" t="s">
        <v>1</v>
      </c>
      <c r="E3774" s="11">
        <v>53.945748308673103</v>
      </c>
      <c r="F3774" s="1">
        <v>50</v>
      </c>
      <c r="G3774" s="1">
        <f>IFERROR(VLOOKUP(C3774&amp;"|"&amp;D3774,TaxRates!$C:$D,2,0),55)</f>
        <v>7</v>
      </c>
      <c r="H3774" s="13">
        <f t="shared" si="116"/>
        <v>58.006180977067856</v>
      </c>
      <c r="I3774" s="1" t="str">
        <f t="shared" si="117"/>
        <v>50 to 60</v>
      </c>
    </row>
    <row r="3775" spans="1:9">
      <c r="A3775" s="1" t="s">
        <v>178</v>
      </c>
      <c r="B3775" s="1" t="s">
        <v>217</v>
      </c>
      <c r="C3775" s="1" t="s">
        <v>41</v>
      </c>
      <c r="D3775" s="1" t="s">
        <v>1</v>
      </c>
      <c r="E3775" s="11">
        <v>42.221939720810497</v>
      </c>
      <c r="F3775" s="1">
        <v>51</v>
      </c>
      <c r="G3775" s="1">
        <f>IFERROR(VLOOKUP(C3775&amp;"|"&amp;D3775,TaxRates!$C:$D,2,0),55)</f>
        <v>7</v>
      </c>
      <c r="H3775" s="13">
        <f t="shared" si="116"/>
        <v>45.399935183667203</v>
      </c>
      <c r="I3775" s="1" t="str">
        <f t="shared" si="117"/>
        <v>50 to 60</v>
      </c>
    </row>
    <row r="3776" spans="1:9">
      <c r="A3776" s="1" t="s">
        <v>178</v>
      </c>
      <c r="B3776" s="1" t="s">
        <v>218</v>
      </c>
      <c r="C3776" s="1">
        <v>43036</v>
      </c>
      <c r="D3776" s="1" t="s">
        <v>1</v>
      </c>
      <c r="E3776" s="11">
        <v>56.5648970357487</v>
      </c>
      <c r="F3776" s="1">
        <v>24</v>
      </c>
      <c r="G3776" s="1">
        <f>IFERROR(VLOOKUP(C3776&amp;"|"&amp;D3776,TaxRates!$C:$D,2,0),55)</f>
        <v>12</v>
      </c>
      <c r="H3776" s="13">
        <f t="shared" si="116"/>
        <v>64.278292086078068</v>
      </c>
      <c r="I3776" s="1" t="str">
        <f t="shared" si="117"/>
        <v>20 to 30</v>
      </c>
    </row>
    <row r="3777" spans="1:9">
      <c r="A3777" s="1" t="s">
        <v>178</v>
      </c>
      <c r="B3777" s="1" t="s">
        <v>218</v>
      </c>
      <c r="C3777" s="1">
        <v>43036</v>
      </c>
      <c r="D3777" s="1" t="s">
        <v>1</v>
      </c>
      <c r="E3777" s="11">
        <v>35.013645719788101</v>
      </c>
      <c r="F3777" s="1">
        <v>26</v>
      </c>
      <c r="G3777" s="1">
        <f>IFERROR(VLOOKUP(C3777&amp;"|"&amp;D3777,TaxRates!$C:$D,2,0),55)</f>
        <v>12</v>
      </c>
      <c r="H3777" s="13">
        <f t="shared" si="116"/>
        <v>39.788233772486478</v>
      </c>
      <c r="I3777" s="1" t="str">
        <f t="shared" si="117"/>
        <v>20 to 30</v>
      </c>
    </row>
    <row r="3778" spans="1:9">
      <c r="A3778" s="1" t="s">
        <v>178</v>
      </c>
      <c r="B3778" s="1" t="s">
        <v>218</v>
      </c>
      <c r="C3778" s="1">
        <v>43036</v>
      </c>
      <c r="D3778" s="1" t="s">
        <v>1</v>
      </c>
      <c r="E3778" s="11">
        <v>123.571827636873</v>
      </c>
      <c r="F3778" s="1">
        <v>26</v>
      </c>
      <c r="G3778" s="1">
        <f>IFERROR(VLOOKUP(C3778&amp;"|"&amp;D3778,TaxRates!$C:$D,2,0),55)</f>
        <v>12</v>
      </c>
      <c r="H3778" s="13">
        <f t="shared" si="116"/>
        <v>140.42253140553748</v>
      </c>
      <c r="I3778" s="1" t="str">
        <f t="shared" si="117"/>
        <v>20 to 30</v>
      </c>
    </row>
    <row r="3779" spans="1:9">
      <c r="A3779" s="1" t="s">
        <v>178</v>
      </c>
      <c r="B3779" s="1" t="s">
        <v>218</v>
      </c>
      <c r="C3779" s="1">
        <v>43036</v>
      </c>
      <c r="D3779" s="1" t="s">
        <v>1</v>
      </c>
      <c r="E3779" s="11">
        <v>112.868329998915</v>
      </c>
      <c r="F3779" s="1">
        <v>27</v>
      </c>
      <c r="G3779" s="1">
        <f>IFERROR(VLOOKUP(C3779&amp;"|"&amp;D3779,TaxRates!$C:$D,2,0),55)</f>
        <v>12</v>
      </c>
      <c r="H3779" s="13">
        <f t="shared" ref="H3779:H3842" si="118">E3779/(1-(G3779*0.01))</f>
        <v>128.25946590785796</v>
      </c>
      <c r="I3779" s="1" t="str">
        <f t="shared" ref="I3779:I3842" si="119">VLOOKUP(F3779,$M$4:$N$9,2, 1)</f>
        <v>20 to 30</v>
      </c>
    </row>
    <row r="3780" spans="1:9">
      <c r="A3780" s="1" t="s">
        <v>178</v>
      </c>
      <c r="B3780" s="1" t="s">
        <v>218</v>
      </c>
      <c r="C3780" s="1">
        <v>43036</v>
      </c>
      <c r="D3780" s="1" t="s">
        <v>1</v>
      </c>
      <c r="E3780" s="11">
        <v>230.524157326839</v>
      </c>
      <c r="F3780" s="1">
        <v>27</v>
      </c>
      <c r="G3780" s="1">
        <f>IFERROR(VLOOKUP(C3780&amp;"|"&amp;D3780,TaxRates!$C:$D,2,0),55)</f>
        <v>12</v>
      </c>
      <c r="H3780" s="13">
        <f t="shared" si="118"/>
        <v>261.95926968958975</v>
      </c>
      <c r="I3780" s="1" t="str">
        <f t="shared" si="119"/>
        <v>20 to 30</v>
      </c>
    </row>
    <row r="3781" spans="1:9">
      <c r="A3781" s="1" t="s">
        <v>178</v>
      </c>
      <c r="B3781" s="1" t="s">
        <v>218</v>
      </c>
      <c r="C3781" s="1">
        <v>43036</v>
      </c>
      <c r="D3781" s="1" t="s">
        <v>1</v>
      </c>
      <c r="E3781" s="11">
        <v>198.81938452559399</v>
      </c>
      <c r="F3781" s="1">
        <v>28</v>
      </c>
      <c r="G3781" s="1">
        <f>IFERROR(VLOOKUP(C3781&amp;"|"&amp;D3781,TaxRates!$C:$D,2,0),55)</f>
        <v>12</v>
      </c>
      <c r="H3781" s="13">
        <f t="shared" si="118"/>
        <v>225.93111877908407</v>
      </c>
      <c r="I3781" s="1" t="str">
        <f t="shared" si="119"/>
        <v>20 to 30</v>
      </c>
    </row>
    <row r="3782" spans="1:9">
      <c r="A3782" s="1" t="s">
        <v>178</v>
      </c>
      <c r="B3782" s="1" t="s">
        <v>218</v>
      </c>
      <c r="C3782" s="1">
        <v>43036</v>
      </c>
      <c r="D3782" s="1" t="s">
        <v>1</v>
      </c>
      <c r="E3782" s="11">
        <v>222.561524449746</v>
      </c>
      <c r="F3782" s="1">
        <v>28</v>
      </c>
      <c r="G3782" s="1">
        <f>IFERROR(VLOOKUP(C3782&amp;"|"&amp;D3782,TaxRates!$C:$D,2,0),55)</f>
        <v>12</v>
      </c>
      <c r="H3782" s="13">
        <f t="shared" si="118"/>
        <v>252.91082323834772</v>
      </c>
      <c r="I3782" s="1" t="str">
        <f t="shared" si="119"/>
        <v>20 to 30</v>
      </c>
    </row>
    <row r="3783" spans="1:9">
      <c r="A3783" s="1" t="s">
        <v>178</v>
      </c>
      <c r="B3783" s="1" t="s">
        <v>218</v>
      </c>
      <c r="C3783" s="1">
        <v>43036</v>
      </c>
      <c r="D3783" s="1" t="s">
        <v>1</v>
      </c>
      <c r="E3783" s="11">
        <v>179.932361949224</v>
      </c>
      <c r="F3783" s="1">
        <v>29</v>
      </c>
      <c r="G3783" s="1">
        <f>IFERROR(VLOOKUP(C3783&amp;"|"&amp;D3783,TaxRates!$C:$D,2,0),55)</f>
        <v>12</v>
      </c>
      <c r="H3783" s="13">
        <f t="shared" si="118"/>
        <v>204.46859312411817</v>
      </c>
      <c r="I3783" s="1" t="str">
        <f t="shared" si="119"/>
        <v>20 to 30</v>
      </c>
    </row>
    <row r="3784" spans="1:9">
      <c r="A3784" s="1" t="s">
        <v>178</v>
      </c>
      <c r="B3784" s="1" t="s">
        <v>218</v>
      </c>
      <c r="C3784" s="1">
        <v>43036</v>
      </c>
      <c r="D3784" s="1" t="s">
        <v>1</v>
      </c>
      <c r="E3784" s="11">
        <v>176.08102621342599</v>
      </c>
      <c r="F3784" s="1">
        <v>31</v>
      </c>
      <c r="G3784" s="1">
        <f>IFERROR(VLOOKUP(C3784&amp;"|"&amp;D3784,TaxRates!$C:$D,2,0),55)</f>
        <v>12</v>
      </c>
      <c r="H3784" s="13">
        <f t="shared" si="118"/>
        <v>200.09207524252952</v>
      </c>
      <c r="I3784" s="1" t="str">
        <f t="shared" si="119"/>
        <v>30 to 40</v>
      </c>
    </row>
    <row r="3785" spans="1:9">
      <c r="A3785" s="1" t="s">
        <v>178</v>
      </c>
      <c r="B3785" s="1" t="s">
        <v>218</v>
      </c>
      <c r="C3785" s="1">
        <v>43036</v>
      </c>
      <c r="D3785" s="1" t="s">
        <v>1</v>
      </c>
      <c r="E3785" s="11">
        <v>66.562141144316996</v>
      </c>
      <c r="F3785" s="1">
        <v>31</v>
      </c>
      <c r="G3785" s="1">
        <f>IFERROR(VLOOKUP(C3785&amp;"|"&amp;D3785,TaxRates!$C:$D,2,0),55)</f>
        <v>12</v>
      </c>
      <c r="H3785" s="13">
        <f t="shared" si="118"/>
        <v>75.638796754905684</v>
      </c>
      <c r="I3785" s="1" t="str">
        <f t="shared" si="119"/>
        <v>30 to 40</v>
      </c>
    </row>
    <row r="3786" spans="1:9">
      <c r="A3786" s="1" t="s">
        <v>178</v>
      </c>
      <c r="B3786" s="1" t="s">
        <v>218</v>
      </c>
      <c r="C3786" s="1">
        <v>43036</v>
      </c>
      <c r="D3786" s="1" t="s">
        <v>1</v>
      </c>
      <c r="E3786" s="11">
        <v>73.983813871240102</v>
      </c>
      <c r="F3786" s="1">
        <v>31</v>
      </c>
      <c r="G3786" s="1">
        <f>IFERROR(VLOOKUP(C3786&amp;"|"&amp;D3786,TaxRates!$C:$D,2,0),55)</f>
        <v>12</v>
      </c>
      <c r="H3786" s="13">
        <f t="shared" si="118"/>
        <v>84.072515762772838</v>
      </c>
      <c r="I3786" s="1" t="str">
        <f t="shared" si="119"/>
        <v>30 to 40</v>
      </c>
    </row>
    <row r="3787" spans="1:9">
      <c r="A3787" s="1" t="s">
        <v>178</v>
      </c>
      <c r="B3787" s="1" t="s">
        <v>218</v>
      </c>
      <c r="C3787" s="1">
        <v>43036</v>
      </c>
      <c r="D3787" s="1" t="s">
        <v>1</v>
      </c>
      <c r="E3787" s="11">
        <v>64.943768695056903</v>
      </c>
      <c r="F3787" s="1">
        <v>32</v>
      </c>
      <c r="G3787" s="1">
        <f>IFERROR(VLOOKUP(C3787&amp;"|"&amp;D3787,TaxRates!$C:$D,2,0),55)</f>
        <v>12</v>
      </c>
      <c r="H3787" s="13">
        <f t="shared" si="118"/>
        <v>73.799737153473757</v>
      </c>
      <c r="I3787" s="1" t="str">
        <f t="shared" si="119"/>
        <v>30 to 40</v>
      </c>
    </row>
    <row r="3788" spans="1:9">
      <c r="A3788" s="1" t="s">
        <v>178</v>
      </c>
      <c r="B3788" s="1" t="s">
        <v>218</v>
      </c>
      <c r="C3788" s="1">
        <v>43036</v>
      </c>
      <c r="D3788" s="1" t="s">
        <v>1</v>
      </c>
      <c r="E3788" s="11">
        <v>49.083117625473399</v>
      </c>
      <c r="F3788" s="1">
        <v>33</v>
      </c>
      <c r="G3788" s="1">
        <f>IFERROR(VLOOKUP(C3788&amp;"|"&amp;D3788,TaxRates!$C:$D,2,0),55)</f>
        <v>12</v>
      </c>
      <c r="H3788" s="13">
        <f t="shared" si="118"/>
        <v>55.776270028947046</v>
      </c>
      <c r="I3788" s="1" t="str">
        <f t="shared" si="119"/>
        <v>30 to 40</v>
      </c>
    </row>
    <row r="3789" spans="1:9">
      <c r="A3789" s="1" t="s">
        <v>178</v>
      </c>
      <c r="B3789" s="1" t="s">
        <v>218</v>
      </c>
      <c r="C3789" s="1">
        <v>43036</v>
      </c>
      <c r="D3789" s="1" t="s">
        <v>1</v>
      </c>
      <c r="E3789" s="11">
        <v>233.43482346817399</v>
      </c>
      <c r="F3789" s="1">
        <v>34</v>
      </c>
      <c r="G3789" s="1">
        <f>IFERROR(VLOOKUP(C3789&amp;"|"&amp;D3789,TaxRates!$C:$D,2,0),55)</f>
        <v>12</v>
      </c>
      <c r="H3789" s="13">
        <f t="shared" si="118"/>
        <v>265.26684485019769</v>
      </c>
      <c r="I3789" s="1" t="str">
        <f t="shared" si="119"/>
        <v>30 to 40</v>
      </c>
    </row>
    <row r="3790" spans="1:9">
      <c r="A3790" s="1" t="s">
        <v>178</v>
      </c>
      <c r="B3790" s="1" t="s">
        <v>218</v>
      </c>
      <c r="C3790" s="1">
        <v>43036</v>
      </c>
      <c r="D3790" s="1" t="s">
        <v>1</v>
      </c>
      <c r="E3790" s="11">
        <v>189.683168656048</v>
      </c>
      <c r="F3790" s="1">
        <v>35</v>
      </c>
      <c r="G3790" s="1">
        <f>IFERROR(VLOOKUP(C3790&amp;"|"&amp;D3790,TaxRates!$C:$D,2,0),55)</f>
        <v>12</v>
      </c>
      <c r="H3790" s="13">
        <f t="shared" si="118"/>
        <v>215.54905529096362</v>
      </c>
      <c r="I3790" s="1" t="str">
        <f t="shared" si="119"/>
        <v>30 to 40</v>
      </c>
    </row>
    <row r="3791" spans="1:9">
      <c r="A3791" s="1" t="s">
        <v>178</v>
      </c>
      <c r="B3791" s="1" t="s">
        <v>218</v>
      </c>
      <c r="C3791" s="1">
        <v>43036</v>
      </c>
      <c r="D3791" s="1" t="s">
        <v>1</v>
      </c>
      <c r="E3791" s="11">
        <v>47.562418536660701</v>
      </c>
      <c r="F3791" s="1">
        <v>35</v>
      </c>
      <c r="G3791" s="1">
        <f>IFERROR(VLOOKUP(C3791&amp;"|"&amp;D3791,TaxRates!$C:$D,2,0),55)</f>
        <v>12</v>
      </c>
      <c r="H3791" s="13">
        <f t="shared" si="118"/>
        <v>54.04820288256898</v>
      </c>
      <c r="I3791" s="1" t="str">
        <f t="shared" si="119"/>
        <v>30 to 40</v>
      </c>
    </row>
    <row r="3792" spans="1:9">
      <c r="A3792" s="1" t="s">
        <v>178</v>
      </c>
      <c r="B3792" s="1" t="s">
        <v>218</v>
      </c>
      <c r="C3792" s="1">
        <v>43036</v>
      </c>
      <c r="D3792" s="1" t="s">
        <v>1</v>
      </c>
      <c r="E3792" s="11">
        <v>87.662592335135599</v>
      </c>
      <c r="F3792" s="1">
        <v>35</v>
      </c>
      <c r="G3792" s="1">
        <f>IFERROR(VLOOKUP(C3792&amp;"|"&amp;D3792,TaxRates!$C:$D,2,0),55)</f>
        <v>12</v>
      </c>
      <c r="H3792" s="13">
        <f t="shared" si="118"/>
        <v>99.616582199017728</v>
      </c>
      <c r="I3792" s="1" t="str">
        <f t="shared" si="119"/>
        <v>30 to 40</v>
      </c>
    </row>
    <row r="3793" spans="1:9">
      <c r="A3793" s="1" t="s">
        <v>178</v>
      </c>
      <c r="B3793" s="1" t="s">
        <v>218</v>
      </c>
      <c r="C3793" s="1">
        <v>43036</v>
      </c>
      <c r="D3793" s="1" t="s">
        <v>1</v>
      </c>
      <c r="E3793" s="11">
        <v>39.408946939923702</v>
      </c>
      <c r="F3793" s="1">
        <v>36</v>
      </c>
      <c r="G3793" s="1">
        <f>IFERROR(VLOOKUP(C3793&amp;"|"&amp;D3793,TaxRates!$C:$D,2,0),55)</f>
        <v>12</v>
      </c>
      <c r="H3793" s="13">
        <f t="shared" si="118"/>
        <v>44.782894249913298</v>
      </c>
      <c r="I3793" s="1" t="str">
        <f t="shared" si="119"/>
        <v>30 to 40</v>
      </c>
    </row>
    <row r="3794" spans="1:9">
      <c r="A3794" s="1" t="s">
        <v>178</v>
      </c>
      <c r="B3794" s="1" t="s">
        <v>218</v>
      </c>
      <c r="C3794" s="1">
        <v>43036</v>
      </c>
      <c r="D3794" s="1" t="s">
        <v>1</v>
      </c>
      <c r="E3794" s="11">
        <v>103.86134349857601</v>
      </c>
      <c r="F3794" s="1">
        <v>37</v>
      </c>
      <c r="G3794" s="1">
        <f>IFERROR(VLOOKUP(C3794&amp;"|"&amp;D3794,TaxRates!$C:$D,2,0),55)</f>
        <v>12</v>
      </c>
      <c r="H3794" s="13">
        <f t="shared" si="118"/>
        <v>118.02425397565455</v>
      </c>
      <c r="I3794" s="1" t="str">
        <f t="shared" si="119"/>
        <v>30 to 40</v>
      </c>
    </row>
    <row r="3795" spans="1:9">
      <c r="A3795" s="1" t="s">
        <v>178</v>
      </c>
      <c r="B3795" s="1" t="s">
        <v>218</v>
      </c>
      <c r="C3795" s="1">
        <v>43036</v>
      </c>
      <c r="D3795" s="1" t="s">
        <v>1</v>
      </c>
      <c r="E3795" s="11">
        <v>222.77490317564599</v>
      </c>
      <c r="F3795" s="1">
        <v>39</v>
      </c>
      <c r="G3795" s="1">
        <f>IFERROR(VLOOKUP(C3795&amp;"|"&amp;D3795,TaxRates!$C:$D,2,0),55)</f>
        <v>12</v>
      </c>
      <c r="H3795" s="13">
        <f t="shared" si="118"/>
        <v>253.15329906323407</v>
      </c>
      <c r="I3795" s="1" t="str">
        <f t="shared" si="119"/>
        <v>30 to 40</v>
      </c>
    </row>
    <row r="3796" spans="1:9">
      <c r="A3796" s="1" t="s">
        <v>178</v>
      </c>
      <c r="B3796" s="1" t="s">
        <v>218</v>
      </c>
      <c r="C3796" s="1">
        <v>43036</v>
      </c>
      <c r="D3796" s="1" t="s">
        <v>1</v>
      </c>
      <c r="E3796" s="11">
        <v>146.57014735454001</v>
      </c>
      <c r="F3796" s="1">
        <v>39</v>
      </c>
      <c r="G3796" s="1">
        <f>IFERROR(VLOOKUP(C3796&amp;"|"&amp;D3796,TaxRates!$C:$D,2,0),55)</f>
        <v>12</v>
      </c>
      <c r="H3796" s="13">
        <f t="shared" si="118"/>
        <v>166.55698563015909</v>
      </c>
      <c r="I3796" s="1" t="str">
        <f t="shared" si="119"/>
        <v>30 to 40</v>
      </c>
    </row>
    <row r="3797" spans="1:9">
      <c r="A3797" s="1" t="s">
        <v>178</v>
      </c>
      <c r="B3797" s="1" t="s">
        <v>218</v>
      </c>
      <c r="C3797" s="1">
        <v>43036</v>
      </c>
      <c r="D3797" s="1" t="s">
        <v>1</v>
      </c>
      <c r="E3797" s="11">
        <v>109.62857976622701</v>
      </c>
      <c r="F3797" s="1">
        <v>42</v>
      </c>
      <c r="G3797" s="1">
        <f>IFERROR(VLOOKUP(C3797&amp;"|"&amp;D3797,TaxRates!$C:$D,2,0),55)</f>
        <v>12</v>
      </c>
      <c r="H3797" s="13">
        <f t="shared" si="118"/>
        <v>124.57793155253069</v>
      </c>
      <c r="I3797" s="1" t="str">
        <f t="shared" si="119"/>
        <v>40 to 50</v>
      </c>
    </row>
    <row r="3798" spans="1:9">
      <c r="A3798" s="1" t="s">
        <v>178</v>
      </c>
      <c r="B3798" s="1" t="s">
        <v>218</v>
      </c>
      <c r="C3798" s="1">
        <v>43036</v>
      </c>
      <c r="D3798" s="1" t="s">
        <v>1</v>
      </c>
      <c r="E3798" s="11">
        <v>200.82544508247699</v>
      </c>
      <c r="F3798" s="1">
        <v>46</v>
      </c>
      <c r="G3798" s="1">
        <f>IFERROR(VLOOKUP(C3798&amp;"|"&amp;D3798,TaxRates!$C:$D,2,0),55)</f>
        <v>12</v>
      </c>
      <c r="H3798" s="13">
        <f t="shared" si="118"/>
        <v>228.2107330482693</v>
      </c>
      <c r="I3798" s="1" t="str">
        <f t="shared" si="119"/>
        <v>40 to 50</v>
      </c>
    </row>
    <row r="3799" spans="1:9">
      <c r="A3799" s="1" t="s">
        <v>178</v>
      </c>
      <c r="B3799" s="1" t="s">
        <v>218</v>
      </c>
      <c r="C3799" s="1">
        <v>43036</v>
      </c>
      <c r="D3799" s="1" t="s">
        <v>1</v>
      </c>
      <c r="E3799" s="11">
        <v>64.688315290809697</v>
      </c>
      <c r="F3799" s="1">
        <v>48</v>
      </c>
      <c r="G3799" s="1">
        <f>IFERROR(VLOOKUP(C3799&amp;"|"&amp;D3799,TaxRates!$C:$D,2,0),55)</f>
        <v>12</v>
      </c>
      <c r="H3799" s="13">
        <f t="shared" si="118"/>
        <v>73.509449194101933</v>
      </c>
      <c r="I3799" s="1" t="str">
        <f t="shared" si="119"/>
        <v>40 to 50</v>
      </c>
    </row>
    <row r="3800" spans="1:9">
      <c r="A3800" s="1" t="s">
        <v>178</v>
      </c>
      <c r="B3800" s="1" t="s">
        <v>219</v>
      </c>
      <c r="C3800" s="1" t="s">
        <v>7</v>
      </c>
      <c r="D3800" s="1" t="s">
        <v>0</v>
      </c>
      <c r="E3800" s="11">
        <v>123.894901059891</v>
      </c>
      <c r="F3800" s="1">
        <v>24</v>
      </c>
      <c r="G3800" s="1">
        <f>IFERROR(VLOOKUP(C3800&amp;"|"&amp;D3800,TaxRates!$C:$D,2,0),55)</f>
        <v>31</v>
      </c>
      <c r="H3800" s="13">
        <f t="shared" si="118"/>
        <v>179.55782762303045</v>
      </c>
      <c r="I3800" s="1" t="str">
        <f t="shared" si="119"/>
        <v>20 to 30</v>
      </c>
    </row>
    <row r="3801" spans="1:9">
      <c r="A3801" s="1" t="s">
        <v>178</v>
      </c>
      <c r="B3801" s="1" t="s">
        <v>219</v>
      </c>
      <c r="C3801" s="1" t="s">
        <v>7</v>
      </c>
      <c r="D3801" s="1" t="s">
        <v>0</v>
      </c>
      <c r="E3801" s="11">
        <v>24.114801360935498</v>
      </c>
      <c r="F3801" s="1">
        <v>25</v>
      </c>
      <c r="G3801" s="1">
        <f>IFERROR(VLOOKUP(C3801&amp;"|"&amp;D3801,TaxRates!$C:$D,2,0),55)</f>
        <v>31</v>
      </c>
      <c r="H3801" s="13">
        <f t="shared" si="118"/>
        <v>34.948987479616669</v>
      </c>
      <c r="I3801" s="1" t="str">
        <f t="shared" si="119"/>
        <v>20 to 30</v>
      </c>
    </row>
    <row r="3802" spans="1:9">
      <c r="A3802" s="1" t="s">
        <v>178</v>
      </c>
      <c r="B3802" s="1" t="s">
        <v>219</v>
      </c>
      <c r="C3802" s="1" t="s">
        <v>7</v>
      </c>
      <c r="D3802" s="1" t="s">
        <v>0</v>
      </c>
      <c r="E3802" s="11">
        <v>109.553446412037</v>
      </c>
      <c r="F3802" s="1">
        <v>29</v>
      </c>
      <c r="G3802" s="1">
        <f>IFERROR(VLOOKUP(C3802&amp;"|"&amp;D3802,TaxRates!$C:$D,2,0),55)</f>
        <v>31</v>
      </c>
      <c r="H3802" s="13">
        <f t="shared" si="118"/>
        <v>158.77311074208262</v>
      </c>
      <c r="I3802" s="1" t="str">
        <f t="shared" si="119"/>
        <v>20 to 30</v>
      </c>
    </row>
    <row r="3803" spans="1:9">
      <c r="A3803" s="1" t="s">
        <v>178</v>
      </c>
      <c r="B3803" s="1" t="s">
        <v>219</v>
      </c>
      <c r="C3803" s="1" t="s">
        <v>7</v>
      </c>
      <c r="D3803" s="1" t="s">
        <v>0</v>
      </c>
      <c r="E3803" s="11">
        <v>97.701911122050504</v>
      </c>
      <c r="F3803" s="1">
        <v>31</v>
      </c>
      <c r="G3803" s="1">
        <f>IFERROR(VLOOKUP(C3803&amp;"|"&amp;D3803,TaxRates!$C:$D,2,0),55)</f>
        <v>31</v>
      </c>
      <c r="H3803" s="13">
        <f t="shared" si="118"/>
        <v>141.59697264065292</v>
      </c>
      <c r="I3803" s="1" t="str">
        <f t="shared" si="119"/>
        <v>30 to 40</v>
      </c>
    </row>
    <row r="3804" spans="1:9">
      <c r="A3804" s="1" t="s">
        <v>178</v>
      </c>
      <c r="B3804" s="1" t="s">
        <v>219</v>
      </c>
      <c r="C3804" s="1" t="s">
        <v>7</v>
      </c>
      <c r="D3804" s="1" t="s">
        <v>0</v>
      </c>
      <c r="E3804" s="11">
        <v>69.026515161760599</v>
      </c>
      <c r="F3804" s="1">
        <v>35</v>
      </c>
      <c r="G3804" s="1">
        <f>IFERROR(VLOOKUP(C3804&amp;"|"&amp;D3804,TaxRates!$C:$D,2,0),55)</f>
        <v>31</v>
      </c>
      <c r="H3804" s="13">
        <f t="shared" si="118"/>
        <v>100.03842777066754</v>
      </c>
      <c r="I3804" s="1" t="str">
        <f t="shared" si="119"/>
        <v>30 to 40</v>
      </c>
    </row>
    <row r="3805" spans="1:9">
      <c r="A3805" s="1" t="s">
        <v>178</v>
      </c>
      <c r="B3805" s="1" t="s">
        <v>219</v>
      </c>
      <c r="C3805" s="1" t="s">
        <v>7</v>
      </c>
      <c r="D3805" s="1" t="s">
        <v>0</v>
      </c>
      <c r="E3805" s="11">
        <v>250.18054545011901</v>
      </c>
      <c r="F3805" s="1">
        <v>35</v>
      </c>
      <c r="G3805" s="1">
        <f>IFERROR(VLOOKUP(C3805&amp;"|"&amp;D3805,TaxRates!$C:$D,2,0),55)</f>
        <v>31</v>
      </c>
      <c r="H3805" s="13">
        <f t="shared" si="118"/>
        <v>362.58050065234642</v>
      </c>
      <c r="I3805" s="1" t="str">
        <f t="shared" si="119"/>
        <v>30 to 40</v>
      </c>
    </row>
    <row r="3806" spans="1:9">
      <c r="A3806" s="1" t="s">
        <v>178</v>
      </c>
      <c r="B3806" s="1" t="s">
        <v>219</v>
      </c>
      <c r="C3806" s="1" t="s">
        <v>7</v>
      </c>
      <c r="D3806" s="1" t="s">
        <v>0</v>
      </c>
      <c r="E3806" s="11">
        <v>124.102269117457</v>
      </c>
      <c r="F3806" s="1">
        <v>36</v>
      </c>
      <c r="G3806" s="1">
        <f>IFERROR(VLOOKUP(C3806&amp;"|"&amp;D3806,TaxRates!$C:$D,2,0),55)</f>
        <v>31</v>
      </c>
      <c r="H3806" s="13">
        <f t="shared" si="118"/>
        <v>179.85836103979275</v>
      </c>
      <c r="I3806" s="1" t="str">
        <f t="shared" si="119"/>
        <v>30 to 40</v>
      </c>
    </row>
    <row r="3807" spans="1:9">
      <c r="A3807" s="1" t="s">
        <v>178</v>
      </c>
      <c r="B3807" s="1" t="s">
        <v>219</v>
      </c>
      <c r="C3807" s="1" t="s">
        <v>7</v>
      </c>
      <c r="D3807" s="1" t="s">
        <v>0</v>
      </c>
      <c r="E3807" s="11">
        <v>163.18513730019399</v>
      </c>
      <c r="F3807" s="1">
        <v>37</v>
      </c>
      <c r="G3807" s="1">
        <f>IFERROR(VLOOKUP(C3807&amp;"|"&amp;D3807,TaxRates!$C:$D,2,0),55)</f>
        <v>31</v>
      </c>
      <c r="H3807" s="13">
        <f t="shared" si="118"/>
        <v>236.50019898578842</v>
      </c>
      <c r="I3807" s="1" t="str">
        <f t="shared" si="119"/>
        <v>30 to 40</v>
      </c>
    </row>
    <row r="3808" spans="1:9">
      <c r="A3808" s="1" t="s">
        <v>178</v>
      </c>
      <c r="B3808" s="1" t="s">
        <v>219</v>
      </c>
      <c r="C3808" s="1" t="s">
        <v>7</v>
      </c>
      <c r="D3808" s="1" t="s">
        <v>0</v>
      </c>
      <c r="E3808" s="11">
        <v>163.72309211619699</v>
      </c>
      <c r="F3808" s="1">
        <v>37</v>
      </c>
      <c r="G3808" s="1">
        <f>IFERROR(VLOOKUP(C3808&amp;"|"&amp;D3808,TaxRates!$C:$D,2,0),55)</f>
        <v>31</v>
      </c>
      <c r="H3808" s="13">
        <f t="shared" si="118"/>
        <v>237.27984364666233</v>
      </c>
      <c r="I3808" s="1" t="str">
        <f t="shared" si="119"/>
        <v>30 to 40</v>
      </c>
    </row>
    <row r="3809" spans="1:9">
      <c r="A3809" s="1" t="s">
        <v>178</v>
      </c>
      <c r="B3809" s="1" t="s">
        <v>219</v>
      </c>
      <c r="C3809" s="1" t="s">
        <v>7</v>
      </c>
      <c r="D3809" s="1" t="s">
        <v>0</v>
      </c>
      <c r="E3809" s="11">
        <v>123.37948625014501</v>
      </c>
      <c r="F3809" s="1">
        <v>38</v>
      </c>
      <c r="G3809" s="1">
        <f>IFERROR(VLOOKUP(C3809&amp;"|"&amp;D3809,TaxRates!$C:$D,2,0),55)</f>
        <v>31</v>
      </c>
      <c r="H3809" s="13">
        <f t="shared" si="118"/>
        <v>178.81084963789132</v>
      </c>
      <c r="I3809" s="1" t="str">
        <f t="shared" si="119"/>
        <v>30 to 40</v>
      </c>
    </row>
    <row r="3810" spans="1:9">
      <c r="A3810" s="1" t="s">
        <v>178</v>
      </c>
      <c r="B3810" s="1" t="s">
        <v>219</v>
      </c>
      <c r="C3810" s="1" t="s">
        <v>7</v>
      </c>
      <c r="D3810" s="1" t="s">
        <v>0</v>
      </c>
      <c r="E3810" s="11">
        <v>594.09295558687097</v>
      </c>
      <c r="F3810" s="1">
        <v>41</v>
      </c>
      <c r="G3810" s="1">
        <f>IFERROR(VLOOKUP(C3810&amp;"|"&amp;D3810,TaxRates!$C:$D,2,0),55)</f>
        <v>31</v>
      </c>
      <c r="H3810" s="13">
        <f t="shared" si="118"/>
        <v>861.00428345923331</v>
      </c>
      <c r="I3810" s="1" t="str">
        <f t="shared" si="119"/>
        <v>40 to 50</v>
      </c>
    </row>
    <row r="3811" spans="1:9">
      <c r="A3811" s="1" t="s">
        <v>178</v>
      </c>
      <c r="B3811" s="1" t="s">
        <v>219</v>
      </c>
      <c r="C3811" s="1" t="s">
        <v>7</v>
      </c>
      <c r="D3811" s="1" t="s">
        <v>0</v>
      </c>
      <c r="E3811" s="11">
        <v>103.74864346728999</v>
      </c>
      <c r="F3811" s="1">
        <v>41</v>
      </c>
      <c r="G3811" s="1">
        <f>IFERROR(VLOOKUP(C3811&amp;"|"&amp;D3811,TaxRates!$C:$D,2,0),55)</f>
        <v>31</v>
      </c>
      <c r="H3811" s="13">
        <f t="shared" si="118"/>
        <v>150.36035285114494</v>
      </c>
      <c r="I3811" s="1" t="str">
        <f t="shared" si="119"/>
        <v>40 to 50</v>
      </c>
    </row>
    <row r="3812" spans="1:9">
      <c r="A3812" s="1" t="s">
        <v>178</v>
      </c>
      <c r="B3812" s="1" t="s">
        <v>219</v>
      </c>
      <c r="C3812" s="1" t="s">
        <v>7</v>
      </c>
      <c r="D3812" s="1" t="s">
        <v>0</v>
      </c>
      <c r="E3812" s="11">
        <v>207.02695213734901</v>
      </c>
      <c r="F3812" s="1">
        <v>41</v>
      </c>
      <c r="G3812" s="1">
        <f>IFERROR(VLOOKUP(C3812&amp;"|"&amp;D3812,TaxRates!$C:$D,2,0),55)</f>
        <v>31</v>
      </c>
      <c r="H3812" s="13">
        <f t="shared" si="118"/>
        <v>300.03906106862178</v>
      </c>
      <c r="I3812" s="1" t="str">
        <f t="shared" si="119"/>
        <v>40 to 50</v>
      </c>
    </row>
    <row r="3813" spans="1:9">
      <c r="A3813" s="1" t="s">
        <v>178</v>
      </c>
      <c r="B3813" s="1" t="s">
        <v>219</v>
      </c>
      <c r="C3813" s="1" t="s">
        <v>7</v>
      </c>
      <c r="D3813" s="1" t="s">
        <v>0</v>
      </c>
      <c r="E3813" s="11">
        <v>148.017215756246</v>
      </c>
      <c r="F3813" s="1">
        <v>42</v>
      </c>
      <c r="G3813" s="1">
        <f>IFERROR(VLOOKUP(C3813&amp;"|"&amp;D3813,TaxRates!$C:$D,2,0),55)</f>
        <v>31</v>
      </c>
      <c r="H3813" s="13">
        <f t="shared" si="118"/>
        <v>214.51770399455944</v>
      </c>
      <c r="I3813" s="1" t="str">
        <f t="shared" si="119"/>
        <v>40 to 50</v>
      </c>
    </row>
    <row r="3814" spans="1:9">
      <c r="A3814" s="1" t="s">
        <v>178</v>
      </c>
      <c r="B3814" s="1" t="s">
        <v>219</v>
      </c>
      <c r="C3814" s="1" t="s">
        <v>7</v>
      </c>
      <c r="D3814" s="1" t="s">
        <v>0</v>
      </c>
      <c r="E3814" s="11">
        <v>357.62124194232302</v>
      </c>
      <c r="F3814" s="1">
        <v>42</v>
      </c>
      <c r="G3814" s="1">
        <f>IFERROR(VLOOKUP(C3814&amp;"|"&amp;D3814,TaxRates!$C:$D,2,0),55)</f>
        <v>31</v>
      </c>
      <c r="H3814" s="13">
        <f t="shared" si="118"/>
        <v>518.29165498887403</v>
      </c>
      <c r="I3814" s="1" t="str">
        <f t="shared" si="119"/>
        <v>40 to 50</v>
      </c>
    </row>
    <row r="3815" spans="1:9">
      <c r="A3815" s="1" t="s">
        <v>178</v>
      </c>
      <c r="B3815" s="1" t="s">
        <v>219</v>
      </c>
      <c r="C3815" s="1" t="s">
        <v>7</v>
      </c>
      <c r="D3815" s="1" t="s">
        <v>0</v>
      </c>
      <c r="E3815" s="11">
        <v>223.39099668000699</v>
      </c>
      <c r="F3815" s="1">
        <v>42</v>
      </c>
      <c r="G3815" s="1">
        <f>IFERROR(VLOOKUP(C3815&amp;"|"&amp;D3815,TaxRates!$C:$D,2,0),55)</f>
        <v>31</v>
      </c>
      <c r="H3815" s="13">
        <f t="shared" si="118"/>
        <v>323.7550676521841</v>
      </c>
      <c r="I3815" s="1" t="str">
        <f t="shared" si="119"/>
        <v>40 to 50</v>
      </c>
    </row>
    <row r="3816" spans="1:9">
      <c r="A3816" s="1" t="s">
        <v>178</v>
      </c>
      <c r="B3816" s="1" t="s">
        <v>219</v>
      </c>
      <c r="C3816" s="1" t="s">
        <v>7</v>
      </c>
      <c r="D3816" s="1" t="s">
        <v>0</v>
      </c>
      <c r="E3816" s="11">
        <v>82.180862813407501</v>
      </c>
      <c r="F3816" s="1">
        <v>42</v>
      </c>
      <c r="G3816" s="1">
        <f>IFERROR(VLOOKUP(C3816&amp;"|"&amp;D3816,TaxRates!$C:$D,2,0),55)</f>
        <v>31</v>
      </c>
      <c r="H3816" s="13">
        <f t="shared" si="118"/>
        <v>119.1026997295761</v>
      </c>
      <c r="I3816" s="1" t="str">
        <f t="shared" si="119"/>
        <v>40 to 50</v>
      </c>
    </row>
    <row r="3817" spans="1:9">
      <c r="A3817" s="1" t="s">
        <v>178</v>
      </c>
      <c r="B3817" s="1" t="s">
        <v>219</v>
      </c>
      <c r="C3817" s="1" t="s">
        <v>7</v>
      </c>
      <c r="D3817" s="1" t="s">
        <v>0</v>
      </c>
      <c r="E3817" s="11">
        <v>77.396370818565899</v>
      </c>
      <c r="F3817" s="1">
        <v>43</v>
      </c>
      <c r="G3817" s="1">
        <f>IFERROR(VLOOKUP(C3817&amp;"|"&amp;D3817,TaxRates!$C:$D,2,0),55)</f>
        <v>31</v>
      </c>
      <c r="H3817" s="13">
        <f t="shared" si="118"/>
        <v>112.16865336024044</v>
      </c>
      <c r="I3817" s="1" t="str">
        <f t="shared" si="119"/>
        <v>40 to 50</v>
      </c>
    </row>
    <row r="3818" spans="1:9">
      <c r="A3818" s="1" t="s">
        <v>178</v>
      </c>
      <c r="B3818" s="1" t="s">
        <v>219</v>
      </c>
      <c r="C3818" s="1" t="s">
        <v>7</v>
      </c>
      <c r="D3818" s="1" t="s">
        <v>0</v>
      </c>
      <c r="E3818" s="11">
        <v>76.1431464706708</v>
      </c>
      <c r="F3818" s="1">
        <v>43</v>
      </c>
      <c r="G3818" s="1">
        <f>IFERROR(VLOOKUP(C3818&amp;"|"&amp;D3818,TaxRates!$C:$D,2,0),55)</f>
        <v>31</v>
      </c>
      <c r="H3818" s="13">
        <f t="shared" si="118"/>
        <v>110.35238618937798</v>
      </c>
      <c r="I3818" s="1" t="str">
        <f t="shared" si="119"/>
        <v>40 to 50</v>
      </c>
    </row>
    <row r="3819" spans="1:9">
      <c r="A3819" s="1" t="s">
        <v>178</v>
      </c>
      <c r="B3819" s="1" t="s">
        <v>219</v>
      </c>
      <c r="C3819" s="1" t="s">
        <v>7</v>
      </c>
      <c r="D3819" s="1" t="s">
        <v>0</v>
      </c>
      <c r="E3819" s="11">
        <v>179.28020443485099</v>
      </c>
      <c r="F3819" s="1">
        <v>44</v>
      </c>
      <c r="G3819" s="1">
        <f>IFERROR(VLOOKUP(C3819&amp;"|"&amp;D3819,TaxRates!$C:$D,2,0),55)</f>
        <v>31</v>
      </c>
      <c r="H3819" s="13">
        <f t="shared" si="118"/>
        <v>259.8263832389145</v>
      </c>
      <c r="I3819" s="1" t="str">
        <f t="shared" si="119"/>
        <v>40 to 50</v>
      </c>
    </row>
    <row r="3820" spans="1:9">
      <c r="A3820" s="1" t="s">
        <v>178</v>
      </c>
      <c r="B3820" s="1" t="s">
        <v>219</v>
      </c>
      <c r="C3820" s="1" t="s">
        <v>7</v>
      </c>
      <c r="D3820" s="1" t="s">
        <v>0</v>
      </c>
      <c r="E3820" s="11">
        <v>176.694114383619</v>
      </c>
      <c r="F3820" s="1">
        <v>44</v>
      </c>
      <c r="G3820" s="1">
        <f>IFERROR(VLOOKUP(C3820&amp;"|"&amp;D3820,TaxRates!$C:$D,2,0),55)</f>
        <v>31</v>
      </c>
      <c r="H3820" s="13">
        <f t="shared" si="118"/>
        <v>256.0784266429261</v>
      </c>
      <c r="I3820" s="1" t="str">
        <f t="shared" si="119"/>
        <v>40 to 50</v>
      </c>
    </row>
    <row r="3821" spans="1:9">
      <c r="A3821" s="1" t="s">
        <v>178</v>
      </c>
      <c r="B3821" s="1" t="s">
        <v>219</v>
      </c>
      <c r="C3821" s="1" t="s">
        <v>7</v>
      </c>
      <c r="D3821" s="1" t="s">
        <v>0</v>
      </c>
      <c r="E3821" s="11">
        <v>88.193033815719502</v>
      </c>
      <c r="F3821" s="1">
        <v>46</v>
      </c>
      <c r="G3821" s="1">
        <f>IFERROR(VLOOKUP(C3821&amp;"|"&amp;D3821,TaxRates!$C:$D,2,0),55)</f>
        <v>31</v>
      </c>
      <c r="H3821" s="13">
        <f t="shared" si="118"/>
        <v>127.81599103727466</v>
      </c>
      <c r="I3821" s="1" t="str">
        <f t="shared" si="119"/>
        <v>40 to 50</v>
      </c>
    </row>
    <row r="3822" spans="1:9">
      <c r="A3822" s="1" t="s">
        <v>178</v>
      </c>
      <c r="B3822" s="1" t="s">
        <v>219</v>
      </c>
      <c r="C3822" s="1" t="s">
        <v>7</v>
      </c>
      <c r="D3822" s="1" t="s">
        <v>0</v>
      </c>
      <c r="E3822" s="11">
        <v>302.90312275257401</v>
      </c>
      <c r="F3822" s="1">
        <v>46</v>
      </c>
      <c r="G3822" s="1">
        <f>IFERROR(VLOOKUP(C3822&amp;"|"&amp;D3822,TaxRates!$C:$D,2,0),55)</f>
        <v>31</v>
      </c>
      <c r="H3822" s="13">
        <f t="shared" si="118"/>
        <v>438.99003297474496</v>
      </c>
      <c r="I3822" s="1" t="str">
        <f t="shared" si="119"/>
        <v>40 to 50</v>
      </c>
    </row>
    <row r="3823" spans="1:9">
      <c r="A3823" s="1" t="s">
        <v>178</v>
      </c>
      <c r="B3823" s="1" t="s">
        <v>219</v>
      </c>
      <c r="C3823" s="1" t="s">
        <v>7</v>
      </c>
      <c r="D3823" s="1" t="s">
        <v>0</v>
      </c>
      <c r="E3823" s="11">
        <v>41.975502319066102</v>
      </c>
      <c r="F3823" s="1">
        <v>47</v>
      </c>
      <c r="G3823" s="1">
        <f>IFERROR(VLOOKUP(C3823&amp;"|"&amp;D3823,TaxRates!$C:$D,2,0),55)</f>
        <v>31</v>
      </c>
      <c r="H3823" s="13">
        <f t="shared" si="118"/>
        <v>60.834061331979861</v>
      </c>
      <c r="I3823" s="1" t="str">
        <f t="shared" si="119"/>
        <v>40 to 50</v>
      </c>
    </row>
    <row r="3824" spans="1:9">
      <c r="A3824" s="1" t="s">
        <v>178</v>
      </c>
      <c r="B3824" s="1" t="s">
        <v>219</v>
      </c>
      <c r="C3824" s="1" t="s">
        <v>7</v>
      </c>
      <c r="D3824" s="1" t="s">
        <v>0</v>
      </c>
      <c r="E3824" s="11">
        <v>159.34432023398301</v>
      </c>
      <c r="F3824" s="1">
        <v>47</v>
      </c>
      <c r="G3824" s="1">
        <f>IFERROR(VLOOKUP(C3824&amp;"|"&amp;D3824,TaxRates!$C:$D,2,0),55)</f>
        <v>31</v>
      </c>
      <c r="H3824" s="13">
        <f t="shared" si="118"/>
        <v>230.93379744055511</v>
      </c>
      <c r="I3824" s="1" t="str">
        <f t="shared" si="119"/>
        <v>40 to 50</v>
      </c>
    </row>
    <row r="3825" spans="1:9">
      <c r="A3825" s="1" t="s">
        <v>178</v>
      </c>
      <c r="B3825" s="1" t="s">
        <v>219</v>
      </c>
      <c r="C3825" s="1" t="s">
        <v>7</v>
      </c>
      <c r="D3825" s="1" t="s">
        <v>0</v>
      </c>
      <c r="E3825" s="11">
        <v>156.80932086360099</v>
      </c>
      <c r="F3825" s="1">
        <v>47</v>
      </c>
      <c r="G3825" s="1">
        <f>IFERROR(VLOOKUP(C3825&amp;"|"&amp;D3825,TaxRates!$C:$D,2,0),55)</f>
        <v>31</v>
      </c>
      <c r="H3825" s="13">
        <f t="shared" si="118"/>
        <v>227.25988530956667</v>
      </c>
      <c r="I3825" s="1" t="str">
        <f t="shared" si="119"/>
        <v>40 to 50</v>
      </c>
    </row>
    <row r="3826" spans="1:9">
      <c r="A3826" s="1" t="s">
        <v>178</v>
      </c>
      <c r="B3826" s="1" t="s">
        <v>219</v>
      </c>
      <c r="C3826" s="1" t="s">
        <v>7</v>
      </c>
      <c r="D3826" s="1" t="s">
        <v>0</v>
      </c>
      <c r="E3826" s="11">
        <v>102.540499131909</v>
      </c>
      <c r="F3826" s="1">
        <v>48</v>
      </c>
      <c r="G3826" s="1">
        <f>IFERROR(VLOOKUP(C3826&amp;"|"&amp;D3826,TaxRates!$C:$D,2,0),55)</f>
        <v>31</v>
      </c>
      <c r="H3826" s="13">
        <f t="shared" si="118"/>
        <v>148.6094190317522</v>
      </c>
      <c r="I3826" s="1" t="str">
        <f t="shared" si="119"/>
        <v>40 to 50</v>
      </c>
    </row>
    <row r="3827" spans="1:9">
      <c r="A3827" s="1" t="s">
        <v>178</v>
      </c>
      <c r="B3827" s="1" t="s">
        <v>219</v>
      </c>
      <c r="C3827" s="1" t="s">
        <v>7</v>
      </c>
      <c r="D3827" s="1" t="s">
        <v>0</v>
      </c>
      <c r="E3827" s="11">
        <v>254.83881340992099</v>
      </c>
      <c r="F3827" s="1">
        <v>48</v>
      </c>
      <c r="G3827" s="1">
        <f>IFERROR(VLOOKUP(C3827&amp;"|"&amp;D3827,TaxRates!$C:$D,2,0),55)</f>
        <v>31</v>
      </c>
      <c r="H3827" s="13">
        <f t="shared" si="118"/>
        <v>369.3316136375667</v>
      </c>
      <c r="I3827" s="1" t="str">
        <f t="shared" si="119"/>
        <v>40 to 50</v>
      </c>
    </row>
    <row r="3828" spans="1:9">
      <c r="A3828" s="1" t="s">
        <v>178</v>
      </c>
      <c r="B3828" s="1" t="s">
        <v>219</v>
      </c>
      <c r="C3828" s="1" t="s">
        <v>7</v>
      </c>
      <c r="D3828" s="1" t="s">
        <v>0</v>
      </c>
      <c r="E3828" s="11">
        <v>19.408448054451799</v>
      </c>
      <c r="F3828" s="1">
        <v>49</v>
      </c>
      <c r="G3828" s="1">
        <f>IFERROR(VLOOKUP(C3828&amp;"|"&amp;D3828,TaxRates!$C:$D,2,0),55)</f>
        <v>31</v>
      </c>
      <c r="H3828" s="13">
        <f t="shared" si="118"/>
        <v>28.128185586162029</v>
      </c>
      <c r="I3828" s="1" t="str">
        <f t="shared" si="119"/>
        <v>40 to 50</v>
      </c>
    </row>
    <row r="3829" spans="1:9">
      <c r="A3829" s="1" t="s">
        <v>178</v>
      </c>
      <c r="B3829" s="1" t="s">
        <v>219</v>
      </c>
      <c r="C3829" s="1" t="s">
        <v>7</v>
      </c>
      <c r="D3829" s="1" t="s">
        <v>0</v>
      </c>
      <c r="E3829" s="11">
        <v>65.663546228200403</v>
      </c>
      <c r="F3829" s="1">
        <v>49</v>
      </c>
      <c r="G3829" s="1">
        <f>IFERROR(VLOOKUP(C3829&amp;"|"&amp;D3829,TaxRates!$C:$D,2,0),55)</f>
        <v>31</v>
      </c>
      <c r="H3829" s="13">
        <f t="shared" si="118"/>
        <v>95.164559751015091</v>
      </c>
      <c r="I3829" s="1" t="str">
        <f t="shared" si="119"/>
        <v>40 to 50</v>
      </c>
    </row>
    <row r="3830" spans="1:9">
      <c r="A3830" s="1" t="s">
        <v>178</v>
      </c>
      <c r="B3830" s="1" t="s">
        <v>219</v>
      </c>
      <c r="C3830" s="1" t="s">
        <v>7</v>
      </c>
      <c r="D3830" s="1" t="s">
        <v>0</v>
      </c>
      <c r="E3830" s="11">
        <v>287.78779455655803</v>
      </c>
      <c r="F3830" s="1">
        <v>50</v>
      </c>
      <c r="G3830" s="1">
        <f>IFERROR(VLOOKUP(C3830&amp;"|"&amp;D3830,TaxRates!$C:$D,2,0),55)</f>
        <v>31</v>
      </c>
      <c r="H3830" s="13">
        <f t="shared" si="118"/>
        <v>417.08376022689572</v>
      </c>
      <c r="I3830" s="1" t="str">
        <f t="shared" si="119"/>
        <v>50 to 60</v>
      </c>
    </row>
    <row r="3831" spans="1:9">
      <c r="A3831" s="1" t="s">
        <v>178</v>
      </c>
      <c r="B3831" s="1" t="s">
        <v>219</v>
      </c>
      <c r="C3831" s="1" t="s">
        <v>7</v>
      </c>
      <c r="D3831" s="1" t="s">
        <v>0</v>
      </c>
      <c r="E3831" s="11">
        <v>119.313269121364</v>
      </c>
      <c r="F3831" s="1">
        <v>50</v>
      </c>
      <c r="G3831" s="1">
        <f>IFERROR(VLOOKUP(C3831&amp;"|"&amp;D3831,TaxRates!$C:$D,2,0),55)</f>
        <v>31</v>
      </c>
      <c r="H3831" s="13">
        <f t="shared" si="118"/>
        <v>172.91778133531017</v>
      </c>
      <c r="I3831" s="1" t="str">
        <f t="shared" si="119"/>
        <v>50 to 60</v>
      </c>
    </row>
    <row r="3832" spans="1:9">
      <c r="A3832" s="1" t="s">
        <v>178</v>
      </c>
      <c r="B3832" s="1" t="s">
        <v>219</v>
      </c>
      <c r="C3832" s="1" t="s">
        <v>7</v>
      </c>
      <c r="D3832" s="1" t="s">
        <v>0</v>
      </c>
      <c r="E3832" s="11">
        <v>173.05014670538699</v>
      </c>
      <c r="F3832" s="1">
        <v>50</v>
      </c>
      <c r="G3832" s="1">
        <f>IFERROR(VLOOKUP(C3832&amp;"|"&amp;D3832,TaxRates!$C:$D,2,0),55)</f>
        <v>31</v>
      </c>
      <c r="H3832" s="13">
        <f t="shared" si="118"/>
        <v>250.79731406577827</v>
      </c>
      <c r="I3832" s="1" t="str">
        <f t="shared" si="119"/>
        <v>50 to 60</v>
      </c>
    </row>
    <row r="3833" spans="1:9">
      <c r="A3833" s="1" t="s">
        <v>178</v>
      </c>
      <c r="B3833" s="1" t="s">
        <v>219</v>
      </c>
      <c r="C3833" s="1" t="s">
        <v>7</v>
      </c>
      <c r="D3833" s="1" t="s">
        <v>0</v>
      </c>
      <c r="E3833" s="11">
        <v>43.962028203858999</v>
      </c>
      <c r="F3833" s="1">
        <v>51</v>
      </c>
      <c r="G3833" s="1">
        <f>IFERROR(VLOOKUP(C3833&amp;"|"&amp;D3833,TaxRates!$C:$D,2,0),55)</f>
        <v>31</v>
      </c>
      <c r="H3833" s="13">
        <f t="shared" si="118"/>
        <v>63.713084353418843</v>
      </c>
      <c r="I3833" s="1" t="str">
        <f t="shared" si="119"/>
        <v>50 to 60</v>
      </c>
    </row>
    <row r="3834" spans="1:9">
      <c r="A3834" s="1" t="s">
        <v>178</v>
      </c>
      <c r="B3834" s="1" t="s">
        <v>219</v>
      </c>
      <c r="C3834" s="1" t="s">
        <v>7</v>
      </c>
      <c r="D3834" s="1" t="s">
        <v>0</v>
      </c>
      <c r="E3834" s="11">
        <v>175.15838862396899</v>
      </c>
      <c r="F3834" s="1">
        <v>51</v>
      </c>
      <c r="G3834" s="1">
        <f>IFERROR(VLOOKUP(C3834&amp;"|"&amp;D3834,TaxRates!$C:$D,2,0),55)</f>
        <v>31</v>
      </c>
      <c r="H3834" s="13">
        <f t="shared" si="118"/>
        <v>253.85273713618696</v>
      </c>
      <c r="I3834" s="1" t="str">
        <f t="shared" si="119"/>
        <v>50 to 60</v>
      </c>
    </row>
    <row r="3835" spans="1:9">
      <c r="A3835" s="1" t="s">
        <v>178</v>
      </c>
      <c r="B3835" s="1" t="s">
        <v>219</v>
      </c>
      <c r="C3835" s="1" t="s">
        <v>7</v>
      </c>
      <c r="D3835" s="1" t="s">
        <v>0</v>
      </c>
      <c r="E3835" s="11">
        <v>156.36152607262599</v>
      </c>
      <c r="F3835" s="1">
        <v>53</v>
      </c>
      <c r="G3835" s="1">
        <f>IFERROR(VLOOKUP(C3835&amp;"|"&amp;D3835,TaxRates!$C:$D,2,0),55)</f>
        <v>31</v>
      </c>
      <c r="H3835" s="13">
        <f t="shared" si="118"/>
        <v>226.61090735163188</v>
      </c>
      <c r="I3835" s="1" t="str">
        <f t="shared" si="119"/>
        <v>50 to 60</v>
      </c>
    </row>
    <row r="3836" spans="1:9">
      <c r="A3836" s="1" t="s">
        <v>178</v>
      </c>
      <c r="B3836" s="1" t="s">
        <v>219</v>
      </c>
      <c r="C3836" s="1" t="s">
        <v>7</v>
      </c>
      <c r="D3836" s="1" t="s">
        <v>0</v>
      </c>
      <c r="E3836" s="11">
        <v>356.44315094861901</v>
      </c>
      <c r="F3836" s="1">
        <v>53</v>
      </c>
      <c r="G3836" s="1">
        <f>IFERROR(VLOOKUP(C3836&amp;"|"&amp;D3836,TaxRates!$C:$D,2,0),55)</f>
        <v>31</v>
      </c>
      <c r="H3836" s="13">
        <f t="shared" si="118"/>
        <v>516.58427673712902</v>
      </c>
      <c r="I3836" s="1" t="str">
        <f t="shared" si="119"/>
        <v>50 to 60</v>
      </c>
    </row>
    <row r="3837" spans="1:9">
      <c r="A3837" s="1" t="s">
        <v>178</v>
      </c>
      <c r="B3837" s="1" t="s">
        <v>219</v>
      </c>
      <c r="C3837" s="1" t="s">
        <v>7</v>
      </c>
      <c r="D3837" s="1" t="s">
        <v>0</v>
      </c>
      <c r="E3837" s="11">
        <v>45.566876649365</v>
      </c>
      <c r="F3837" s="1">
        <v>54</v>
      </c>
      <c r="G3837" s="1">
        <f>IFERROR(VLOOKUP(C3837&amp;"|"&amp;D3837,TaxRates!$C:$D,2,0),55)</f>
        <v>31</v>
      </c>
      <c r="H3837" s="13">
        <f t="shared" si="118"/>
        <v>66.038951665746382</v>
      </c>
      <c r="I3837" s="1" t="str">
        <f t="shared" si="119"/>
        <v>50 to 60</v>
      </c>
    </row>
    <row r="3838" spans="1:9">
      <c r="A3838" s="1" t="s">
        <v>178</v>
      </c>
      <c r="B3838" s="1" t="s">
        <v>219</v>
      </c>
      <c r="C3838" s="1" t="s">
        <v>7</v>
      </c>
      <c r="D3838" s="1" t="s">
        <v>0</v>
      </c>
      <c r="E3838" s="11">
        <v>221.472090813986</v>
      </c>
      <c r="F3838" s="1">
        <v>54</v>
      </c>
      <c r="G3838" s="1">
        <f>IFERROR(VLOOKUP(C3838&amp;"|"&amp;D3838,TaxRates!$C:$D,2,0),55)</f>
        <v>31</v>
      </c>
      <c r="H3838" s="13">
        <f t="shared" si="118"/>
        <v>320.97404465795074</v>
      </c>
      <c r="I3838" s="1" t="str">
        <f t="shared" si="119"/>
        <v>50 to 60</v>
      </c>
    </row>
    <row r="3839" spans="1:9">
      <c r="A3839" s="1" t="s">
        <v>178</v>
      </c>
      <c r="B3839" s="1" t="s">
        <v>219</v>
      </c>
      <c r="C3839" s="1" t="s">
        <v>7</v>
      </c>
      <c r="D3839" s="1" t="s">
        <v>0</v>
      </c>
      <c r="E3839" s="11">
        <v>167.62101053159299</v>
      </c>
      <c r="F3839" s="1">
        <v>54</v>
      </c>
      <c r="G3839" s="1">
        <f>IFERROR(VLOOKUP(C3839&amp;"|"&amp;D3839,TaxRates!$C:$D,2,0),55)</f>
        <v>31</v>
      </c>
      <c r="H3839" s="13">
        <f t="shared" si="118"/>
        <v>242.92900077042464</v>
      </c>
      <c r="I3839" s="1" t="str">
        <f t="shared" si="119"/>
        <v>50 to 60</v>
      </c>
    </row>
    <row r="3840" spans="1:9">
      <c r="A3840" s="1" t="s">
        <v>178</v>
      </c>
      <c r="B3840" s="1" t="s">
        <v>219</v>
      </c>
      <c r="C3840" s="1" t="s">
        <v>7</v>
      </c>
      <c r="D3840" s="1" t="s">
        <v>0</v>
      </c>
      <c r="E3840" s="11">
        <v>55.875172844281302</v>
      </c>
      <c r="F3840" s="1">
        <v>54</v>
      </c>
      <c r="G3840" s="1">
        <f>IFERROR(VLOOKUP(C3840&amp;"|"&amp;D3840,TaxRates!$C:$D,2,0),55)</f>
        <v>31</v>
      </c>
      <c r="H3840" s="13">
        <f t="shared" si="118"/>
        <v>80.978511368523627</v>
      </c>
      <c r="I3840" s="1" t="str">
        <f t="shared" si="119"/>
        <v>50 to 60</v>
      </c>
    </row>
    <row r="3841" spans="1:9">
      <c r="A3841" s="1" t="s">
        <v>178</v>
      </c>
      <c r="B3841" s="1" t="s">
        <v>219</v>
      </c>
      <c r="C3841" s="1" t="s">
        <v>7</v>
      </c>
      <c r="D3841" s="1" t="s">
        <v>0</v>
      </c>
      <c r="E3841" s="11">
        <v>268.09534242326703</v>
      </c>
      <c r="F3841" s="1">
        <v>55</v>
      </c>
      <c r="G3841" s="1">
        <f>IFERROR(VLOOKUP(C3841&amp;"|"&amp;D3841,TaxRates!$C:$D,2,0),55)</f>
        <v>31</v>
      </c>
      <c r="H3841" s="13">
        <f t="shared" si="118"/>
        <v>388.54397452647396</v>
      </c>
      <c r="I3841" s="1" t="str">
        <f t="shared" si="119"/>
        <v>50 to 60</v>
      </c>
    </row>
    <row r="3842" spans="1:9">
      <c r="A3842" s="1" t="s">
        <v>178</v>
      </c>
      <c r="B3842" s="1" t="s">
        <v>219</v>
      </c>
      <c r="C3842" s="1" t="s">
        <v>7</v>
      </c>
      <c r="D3842" s="1" t="s">
        <v>0</v>
      </c>
      <c r="E3842" s="11">
        <v>32.086450240531903</v>
      </c>
      <c r="F3842" s="1">
        <v>55</v>
      </c>
      <c r="G3842" s="1">
        <f>IFERROR(VLOOKUP(C3842&amp;"|"&amp;D3842,TaxRates!$C:$D,2,0),55)</f>
        <v>31</v>
      </c>
      <c r="H3842" s="13">
        <f t="shared" si="118"/>
        <v>46.502101797872328</v>
      </c>
      <c r="I3842" s="1" t="str">
        <f t="shared" si="119"/>
        <v>50 to 60</v>
      </c>
    </row>
    <row r="3843" spans="1:9">
      <c r="A3843" s="1" t="s">
        <v>178</v>
      </c>
      <c r="B3843" s="1" t="s">
        <v>219</v>
      </c>
      <c r="C3843" s="1" t="s">
        <v>7</v>
      </c>
      <c r="D3843" s="1" t="s">
        <v>0</v>
      </c>
      <c r="E3843" s="11">
        <v>47.512830522895101</v>
      </c>
      <c r="F3843" s="1">
        <v>55</v>
      </c>
      <c r="G3843" s="1">
        <f>IFERROR(VLOOKUP(C3843&amp;"|"&amp;D3843,TaxRates!$C:$D,2,0),55)</f>
        <v>31</v>
      </c>
      <c r="H3843" s="13">
        <f t="shared" ref="H3843:H3906" si="120">E3843/(1-(G3843*0.01))</f>
        <v>68.859174670862473</v>
      </c>
      <c r="I3843" s="1" t="str">
        <f t="shared" ref="I3843:I3906" si="121">VLOOKUP(F3843,$M$4:$N$9,2, 1)</f>
        <v>50 to 60</v>
      </c>
    </row>
    <row r="3844" spans="1:9">
      <c r="A3844" s="1" t="s">
        <v>178</v>
      </c>
      <c r="B3844" s="1" t="s">
        <v>219</v>
      </c>
      <c r="C3844" s="1" t="s">
        <v>7</v>
      </c>
      <c r="D3844" s="1" t="s">
        <v>0</v>
      </c>
      <c r="E3844" s="11">
        <v>57.331257248490303</v>
      </c>
      <c r="F3844" s="1">
        <v>56</v>
      </c>
      <c r="G3844" s="1">
        <f>IFERROR(VLOOKUP(C3844&amp;"|"&amp;D3844,TaxRates!$C:$D,2,0),55)</f>
        <v>31</v>
      </c>
      <c r="H3844" s="13">
        <f t="shared" si="120"/>
        <v>83.088778621000444</v>
      </c>
      <c r="I3844" s="1" t="str">
        <f t="shared" si="121"/>
        <v>50 to 60</v>
      </c>
    </row>
    <row r="3845" spans="1:9">
      <c r="A3845" s="1" t="s">
        <v>178</v>
      </c>
      <c r="B3845" s="1" t="s">
        <v>219</v>
      </c>
      <c r="C3845" s="1" t="s">
        <v>7</v>
      </c>
      <c r="D3845" s="1" t="s">
        <v>0</v>
      </c>
      <c r="E3845" s="11">
        <v>147.820366368267</v>
      </c>
      <c r="F3845" s="1">
        <v>61</v>
      </c>
      <c r="G3845" s="1">
        <f>IFERROR(VLOOKUP(C3845&amp;"|"&amp;D3845,TaxRates!$C:$D,2,0),55)</f>
        <v>31</v>
      </c>
      <c r="H3845" s="13">
        <f t="shared" si="120"/>
        <v>214.23241502647394</v>
      </c>
      <c r="I3845" s="1" t="str">
        <f t="shared" si="121"/>
        <v>60 to 70</v>
      </c>
    </row>
    <row r="3846" spans="1:9">
      <c r="A3846" s="1" t="s">
        <v>178</v>
      </c>
      <c r="B3846" s="1" t="s">
        <v>219</v>
      </c>
      <c r="C3846" s="1" t="s">
        <v>7</v>
      </c>
      <c r="D3846" s="1" t="s">
        <v>0</v>
      </c>
      <c r="E3846" s="11">
        <v>124.04817310244</v>
      </c>
      <c r="F3846" s="1">
        <v>62</v>
      </c>
      <c r="G3846" s="1">
        <f>IFERROR(VLOOKUP(C3846&amp;"|"&amp;D3846,TaxRates!$C:$D,2,0),55)</f>
        <v>31</v>
      </c>
      <c r="H3846" s="13">
        <f t="shared" si="120"/>
        <v>179.77996101802901</v>
      </c>
      <c r="I3846" s="1" t="str">
        <f t="shared" si="121"/>
        <v>60 to 70</v>
      </c>
    </row>
    <row r="3847" spans="1:9">
      <c r="A3847" s="1" t="s">
        <v>178</v>
      </c>
      <c r="B3847" s="1" t="s">
        <v>219</v>
      </c>
      <c r="C3847" s="1" t="s">
        <v>7</v>
      </c>
      <c r="D3847" s="1" t="s">
        <v>0</v>
      </c>
      <c r="E3847" s="11">
        <v>257.55864083161202</v>
      </c>
      <c r="F3847" s="1">
        <v>66</v>
      </c>
      <c r="G3847" s="1">
        <f>IFERROR(VLOOKUP(C3847&amp;"|"&amp;D3847,TaxRates!$C:$D,2,0),55)</f>
        <v>31</v>
      </c>
      <c r="H3847" s="13">
        <f t="shared" si="120"/>
        <v>373.27339250958266</v>
      </c>
      <c r="I3847" s="1" t="str">
        <f t="shared" si="121"/>
        <v>60 to 70</v>
      </c>
    </row>
    <row r="3848" spans="1:9">
      <c r="A3848" s="1" t="s">
        <v>178</v>
      </c>
      <c r="B3848" s="1" t="s">
        <v>219</v>
      </c>
      <c r="C3848" s="1" t="s">
        <v>7</v>
      </c>
      <c r="D3848" s="1" t="s">
        <v>0</v>
      </c>
      <c r="E3848" s="11">
        <v>145.48522172003101</v>
      </c>
      <c r="F3848" s="1">
        <v>69</v>
      </c>
      <c r="G3848" s="1">
        <f>IFERROR(VLOOKUP(C3848&amp;"|"&amp;D3848,TaxRates!$C:$D,2,0),55)</f>
        <v>31</v>
      </c>
      <c r="H3848" s="13">
        <f t="shared" si="120"/>
        <v>210.84814742033481</v>
      </c>
      <c r="I3848" s="1" t="str">
        <f t="shared" si="121"/>
        <v>60 to 70</v>
      </c>
    </row>
    <row r="3849" spans="1:9">
      <c r="A3849" s="1" t="s">
        <v>178</v>
      </c>
      <c r="B3849" s="1" t="s">
        <v>220</v>
      </c>
      <c r="C3849" s="1">
        <v>60313</v>
      </c>
      <c r="D3849" s="1" t="s">
        <v>0</v>
      </c>
      <c r="E3849" s="11">
        <v>79.772087478064805</v>
      </c>
      <c r="F3849" s="1">
        <v>24</v>
      </c>
      <c r="G3849" s="1">
        <f>IFERROR(VLOOKUP(C3849&amp;"|"&amp;D3849,TaxRates!$C:$D,2,0),55)</f>
        <v>21</v>
      </c>
      <c r="H3849" s="13">
        <f t="shared" si="120"/>
        <v>100.97732592160101</v>
      </c>
      <c r="I3849" s="1" t="str">
        <f t="shared" si="121"/>
        <v>20 to 30</v>
      </c>
    </row>
    <row r="3850" spans="1:9">
      <c r="A3850" s="1" t="s">
        <v>178</v>
      </c>
      <c r="B3850" s="1" t="s">
        <v>220</v>
      </c>
      <c r="C3850" s="1">
        <v>60313</v>
      </c>
      <c r="D3850" s="1" t="s">
        <v>0</v>
      </c>
      <c r="E3850" s="11">
        <v>39.6463683391652</v>
      </c>
      <c r="F3850" s="1">
        <v>25</v>
      </c>
      <c r="G3850" s="1">
        <f>IFERROR(VLOOKUP(C3850&amp;"|"&amp;D3850,TaxRates!$C:$D,2,0),55)</f>
        <v>21</v>
      </c>
      <c r="H3850" s="13">
        <f t="shared" si="120"/>
        <v>50.185276378690126</v>
      </c>
      <c r="I3850" s="1" t="str">
        <f t="shared" si="121"/>
        <v>20 to 30</v>
      </c>
    </row>
    <row r="3851" spans="1:9">
      <c r="A3851" s="1" t="s">
        <v>178</v>
      </c>
      <c r="B3851" s="1" t="s">
        <v>220</v>
      </c>
      <c r="C3851" s="1">
        <v>60313</v>
      </c>
      <c r="D3851" s="1" t="s">
        <v>0</v>
      </c>
      <c r="E3851" s="11">
        <v>86.592693371465003</v>
      </c>
      <c r="F3851" s="1">
        <v>26</v>
      </c>
      <c r="G3851" s="1">
        <f>IFERROR(VLOOKUP(C3851&amp;"|"&amp;D3851,TaxRates!$C:$D,2,0),55)</f>
        <v>21</v>
      </c>
      <c r="H3851" s="13">
        <f t="shared" si="120"/>
        <v>109.61100426767722</v>
      </c>
      <c r="I3851" s="1" t="str">
        <f t="shared" si="121"/>
        <v>20 to 30</v>
      </c>
    </row>
    <row r="3852" spans="1:9">
      <c r="A3852" s="1" t="s">
        <v>178</v>
      </c>
      <c r="B3852" s="1" t="s">
        <v>220</v>
      </c>
      <c r="C3852" s="1">
        <v>60313</v>
      </c>
      <c r="D3852" s="1" t="s">
        <v>0</v>
      </c>
      <c r="E3852" s="11">
        <v>141.92690606557599</v>
      </c>
      <c r="F3852" s="1">
        <v>26</v>
      </c>
      <c r="G3852" s="1">
        <f>IFERROR(VLOOKUP(C3852&amp;"|"&amp;D3852,TaxRates!$C:$D,2,0),55)</f>
        <v>21</v>
      </c>
      <c r="H3852" s="13">
        <f t="shared" si="120"/>
        <v>179.65431147541264</v>
      </c>
      <c r="I3852" s="1" t="str">
        <f t="shared" si="121"/>
        <v>20 to 30</v>
      </c>
    </row>
    <row r="3853" spans="1:9">
      <c r="A3853" s="1" t="s">
        <v>178</v>
      </c>
      <c r="B3853" s="1" t="s">
        <v>220</v>
      </c>
      <c r="C3853" s="1">
        <v>60313</v>
      </c>
      <c r="D3853" s="1" t="s">
        <v>0</v>
      </c>
      <c r="E3853" s="11">
        <v>50.271727288764801</v>
      </c>
      <c r="F3853" s="1">
        <v>26</v>
      </c>
      <c r="G3853" s="1">
        <f>IFERROR(VLOOKUP(C3853&amp;"|"&amp;D3853,TaxRates!$C:$D,2,0),55)</f>
        <v>21</v>
      </c>
      <c r="H3853" s="13">
        <f t="shared" si="120"/>
        <v>63.635097833879492</v>
      </c>
      <c r="I3853" s="1" t="str">
        <f t="shared" si="121"/>
        <v>20 to 30</v>
      </c>
    </row>
    <row r="3854" spans="1:9">
      <c r="A3854" s="1" t="s">
        <v>178</v>
      </c>
      <c r="B3854" s="1" t="s">
        <v>220</v>
      </c>
      <c r="C3854" s="1">
        <v>60313</v>
      </c>
      <c r="D3854" s="1" t="s">
        <v>0</v>
      </c>
      <c r="E3854" s="11">
        <v>358.66709823265302</v>
      </c>
      <c r="F3854" s="1">
        <v>26</v>
      </c>
      <c r="G3854" s="1">
        <f>IFERROR(VLOOKUP(C3854&amp;"|"&amp;D3854,TaxRates!$C:$D,2,0),55)</f>
        <v>21</v>
      </c>
      <c r="H3854" s="13">
        <f t="shared" si="120"/>
        <v>454.00898510462406</v>
      </c>
      <c r="I3854" s="1" t="str">
        <f t="shared" si="121"/>
        <v>20 to 30</v>
      </c>
    </row>
    <row r="3855" spans="1:9">
      <c r="A3855" s="1" t="s">
        <v>178</v>
      </c>
      <c r="B3855" s="1" t="s">
        <v>220</v>
      </c>
      <c r="C3855" s="1">
        <v>60313</v>
      </c>
      <c r="D3855" s="1" t="s">
        <v>0</v>
      </c>
      <c r="E3855" s="11">
        <v>65.582402205674896</v>
      </c>
      <c r="F3855" s="1">
        <v>27</v>
      </c>
      <c r="G3855" s="1">
        <f>IFERROR(VLOOKUP(C3855&amp;"|"&amp;D3855,TaxRates!$C:$D,2,0),55)</f>
        <v>21</v>
      </c>
      <c r="H3855" s="13">
        <f t="shared" si="120"/>
        <v>83.015698994525181</v>
      </c>
      <c r="I3855" s="1" t="str">
        <f t="shared" si="121"/>
        <v>20 to 30</v>
      </c>
    </row>
    <row r="3856" spans="1:9">
      <c r="A3856" s="1" t="s">
        <v>178</v>
      </c>
      <c r="B3856" s="1" t="s">
        <v>220</v>
      </c>
      <c r="C3856" s="1">
        <v>60313</v>
      </c>
      <c r="D3856" s="1" t="s">
        <v>0</v>
      </c>
      <c r="E3856" s="11">
        <v>150.26220037945399</v>
      </c>
      <c r="F3856" s="1">
        <v>27</v>
      </c>
      <c r="G3856" s="1">
        <f>IFERROR(VLOOKUP(C3856&amp;"|"&amp;D3856,TaxRates!$C:$D,2,0),55)</f>
        <v>21</v>
      </c>
      <c r="H3856" s="13">
        <f t="shared" si="120"/>
        <v>190.20531693601771</v>
      </c>
      <c r="I3856" s="1" t="str">
        <f t="shared" si="121"/>
        <v>20 to 30</v>
      </c>
    </row>
    <row r="3857" spans="1:9">
      <c r="A3857" s="1" t="s">
        <v>178</v>
      </c>
      <c r="B3857" s="1" t="s">
        <v>220</v>
      </c>
      <c r="C3857" s="1">
        <v>60313</v>
      </c>
      <c r="D3857" s="1" t="s">
        <v>0</v>
      </c>
      <c r="E3857" s="11">
        <v>149.81891358972999</v>
      </c>
      <c r="F3857" s="1">
        <v>27</v>
      </c>
      <c r="G3857" s="1">
        <f>IFERROR(VLOOKUP(C3857&amp;"|"&amp;D3857,TaxRates!$C:$D,2,0),55)</f>
        <v>21</v>
      </c>
      <c r="H3857" s="13">
        <f t="shared" si="120"/>
        <v>189.64419441737974</v>
      </c>
      <c r="I3857" s="1" t="str">
        <f t="shared" si="121"/>
        <v>20 to 30</v>
      </c>
    </row>
    <row r="3858" spans="1:9">
      <c r="A3858" s="1" t="s">
        <v>178</v>
      </c>
      <c r="B3858" s="1" t="s">
        <v>220</v>
      </c>
      <c r="C3858" s="1">
        <v>60313</v>
      </c>
      <c r="D3858" s="1" t="s">
        <v>0</v>
      </c>
      <c r="E3858" s="11">
        <v>456.29387600051302</v>
      </c>
      <c r="F3858" s="1">
        <v>27</v>
      </c>
      <c r="G3858" s="1">
        <f>IFERROR(VLOOKUP(C3858&amp;"|"&amp;D3858,TaxRates!$C:$D,2,0),55)</f>
        <v>21</v>
      </c>
      <c r="H3858" s="13">
        <f t="shared" si="120"/>
        <v>577.58718481077597</v>
      </c>
      <c r="I3858" s="1" t="str">
        <f t="shared" si="121"/>
        <v>20 to 30</v>
      </c>
    </row>
    <row r="3859" spans="1:9">
      <c r="A3859" s="1" t="s">
        <v>178</v>
      </c>
      <c r="B3859" s="1" t="s">
        <v>220</v>
      </c>
      <c r="C3859" s="1">
        <v>60313</v>
      </c>
      <c r="D3859" s="1" t="s">
        <v>0</v>
      </c>
      <c r="E3859" s="11">
        <v>167.91853861418599</v>
      </c>
      <c r="F3859" s="1">
        <v>27</v>
      </c>
      <c r="G3859" s="1">
        <f>IFERROR(VLOOKUP(C3859&amp;"|"&amp;D3859,TaxRates!$C:$D,2,0),55)</f>
        <v>21</v>
      </c>
      <c r="H3859" s="13">
        <f t="shared" si="120"/>
        <v>212.55511216985568</v>
      </c>
      <c r="I3859" s="1" t="str">
        <f t="shared" si="121"/>
        <v>20 to 30</v>
      </c>
    </row>
    <row r="3860" spans="1:9">
      <c r="A3860" s="1" t="s">
        <v>178</v>
      </c>
      <c r="B3860" s="1" t="s">
        <v>220</v>
      </c>
      <c r="C3860" s="1">
        <v>60313</v>
      </c>
      <c r="D3860" s="1" t="s">
        <v>0</v>
      </c>
      <c r="E3860" s="11">
        <v>189.91908738820501</v>
      </c>
      <c r="F3860" s="1">
        <v>27</v>
      </c>
      <c r="G3860" s="1">
        <f>IFERROR(VLOOKUP(C3860&amp;"|"&amp;D3860,TaxRates!$C:$D,2,0),55)</f>
        <v>21</v>
      </c>
      <c r="H3860" s="13">
        <f t="shared" si="120"/>
        <v>240.40390808633546</v>
      </c>
      <c r="I3860" s="1" t="str">
        <f t="shared" si="121"/>
        <v>20 to 30</v>
      </c>
    </row>
    <row r="3861" spans="1:9">
      <c r="A3861" s="1" t="s">
        <v>178</v>
      </c>
      <c r="B3861" s="1" t="s">
        <v>220</v>
      </c>
      <c r="C3861" s="1">
        <v>60313</v>
      </c>
      <c r="D3861" s="1" t="s">
        <v>0</v>
      </c>
      <c r="E3861" s="11">
        <v>185.87541026568101</v>
      </c>
      <c r="F3861" s="1">
        <v>27</v>
      </c>
      <c r="G3861" s="1">
        <f>IFERROR(VLOOKUP(C3861&amp;"|"&amp;D3861,TaxRates!$C:$D,2,0),55)</f>
        <v>21</v>
      </c>
      <c r="H3861" s="13">
        <f t="shared" si="120"/>
        <v>235.28532945022911</v>
      </c>
      <c r="I3861" s="1" t="str">
        <f t="shared" si="121"/>
        <v>20 to 30</v>
      </c>
    </row>
    <row r="3862" spans="1:9">
      <c r="A3862" s="1" t="s">
        <v>178</v>
      </c>
      <c r="B3862" s="1" t="s">
        <v>220</v>
      </c>
      <c r="C3862" s="1">
        <v>60313</v>
      </c>
      <c r="D3862" s="1" t="s">
        <v>0</v>
      </c>
      <c r="E3862" s="11">
        <v>213.35919122851101</v>
      </c>
      <c r="F3862" s="1">
        <v>27</v>
      </c>
      <c r="G3862" s="1">
        <f>IFERROR(VLOOKUP(C3862&amp;"|"&amp;D3862,TaxRates!$C:$D,2,0),55)</f>
        <v>21</v>
      </c>
      <c r="H3862" s="13">
        <f t="shared" si="120"/>
        <v>270.07492560571012</v>
      </c>
      <c r="I3862" s="1" t="str">
        <f t="shared" si="121"/>
        <v>20 to 30</v>
      </c>
    </row>
    <row r="3863" spans="1:9">
      <c r="A3863" s="1" t="s">
        <v>178</v>
      </c>
      <c r="B3863" s="1" t="s">
        <v>220</v>
      </c>
      <c r="C3863" s="1">
        <v>60313</v>
      </c>
      <c r="D3863" s="1" t="s">
        <v>0</v>
      </c>
      <c r="E3863" s="11">
        <v>216.06248931228001</v>
      </c>
      <c r="F3863" s="1">
        <v>28</v>
      </c>
      <c r="G3863" s="1">
        <f>IFERROR(VLOOKUP(C3863&amp;"|"&amp;D3863,TaxRates!$C:$D,2,0),55)</f>
        <v>21</v>
      </c>
      <c r="H3863" s="13">
        <f t="shared" si="120"/>
        <v>273.49682191427848</v>
      </c>
      <c r="I3863" s="1" t="str">
        <f t="shared" si="121"/>
        <v>20 to 30</v>
      </c>
    </row>
    <row r="3864" spans="1:9">
      <c r="A3864" s="1" t="s">
        <v>178</v>
      </c>
      <c r="B3864" s="1" t="s">
        <v>220</v>
      </c>
      <c r="C3864" s="1">
        <v>60313</v>
      </c>
      <c r="D3864" s="1" t="s">
        <v>0</v>
      </c>
      <c r="E3864" s="11">
        <v>133.55254240751901</v>
      </c>
      <c r="F3864" s="1">
        <v>28</v>
      </c>
      <c r="G3864" s="1">
        <f>IFERROR(VLOOKUP(C3864&amp;"|"&amp;D3864,TaxRates!$C:$D,2,0),55)</f>
        <v>21</v>
      </c>
      <c r="H3864" s="13">
        <f t="shared" si="120"/>
        <v>169.05385114875824</v>
      </c>
      <c r="I3864" s="1" t="str">
        <f t="shared" si="121"/>
        <v>20 to 30</v>
      </c>
    </row>
    <row r="3865" spans="1:9">
      <c r="A3865" s="1" t="s">
        <v>178</v>
      </c>
      <c r="B3865" s="1" t="s">
        <v>220</v>
      </c>
      <c r="C3865" s="1">
        <v>60313</v>
      </c>
      <c r="D3865" s="1" t="s">
        <v>0</v>
      </c>
      <c r="E3865" s="11">
        <v>86.6948747331639</v>
      </c>
      <c r="F3865" s="1">
        <v>28</v>
      </c>
      <c r="G3865" s="1">
        <f>IFERROR(VLOOKUP(C3865&amp;"|"&amp;D3865,TaxRates!$C:$D,2,0),55)</f>
        <v>21</v>
      </c>
      <c r="H3865" s="13">
        <f t="shared" si="120"/>
        <v>109.7403477634986</v>
      </c>
      <c r="I3865" s="1" t="str">
        <f t="shared" si="121"/>
        <v>20 to 30</v>
      </c>
    </row>
    <row r="3866" spans="1:9">
      <c r="A3866" s="1" t="s">
        <v>178</v>
      </c>
      <c r="B3866" s="1" t="s">
        <v>220</v>
      </c>
      <c r="C3866" s="1">
        <v>60313</v>
      </c>
      <c r="D3866" s="1" t="s">
        <v>0</v>
      </c>
      <c r="E3866" s="11">
        <v>299.759543213249</v>
      </c>
      <c r="F3866" s="1">
        <v>28</v>
      </c>
      <c r="G3866" s="1">
        <f>IFERROR(VLOOKUP(C3866&amp;"|"&amp;D3866,TaxRates!$C:$D,2,0),55)</f>
        <v>21</v>
      </c>
      <c r="H3866" s="13">
        <f t="shared" si="120"/>
        <v>379.44245976360634</v>
      </c>
      <c r="I3866" s="1" t="str">
        <f t="shared" si="121"/>
        <v>20 to 30</v>
      </c>
    </row>
    <row r="3867" spans="1:9">
      <c r="A3867" s="1" t="s">
        <v>178</v>
      </c>
      <c r="B3867" s="1" t="s">
        <v>220</v>
      </c>
      <c r="C3867" s="1">
        <v>60313</v>
      </c>
      <c r="D3867" s="1" t="s">
        <v>0</v>
      </c>
      <c r="E3867" s="11">
        <v>166.172439462803</v>
      </c>
      <c r="F3867" s="1">
        <v>28</v>
      </c>
      <c r="G3867" s="1">
        <f>IFERROR(VLOOKUP(C3867&amp;"|"&amp;D3867,TaxRates!$C:$D,2,0),55)</f>
        <v>21</v>
      </c>
      <c r="H3867" s="13">
        <f t="shared" si="120"/>
        <v>210.34486007949747</v>
      </c>
      <c r="I3867" s="1" t="str">
        <f t="shared" si="121"/>
        <v>20 to 30</v>
      </c>
    </row>
    <row r="3868" spans="1:9">
      <c r="A3868" s="1" t="s">
        <v>178</v>
      </c>
      <c r="B3868" s="1" t="s">
        <v>220</v>
      </c>
      <c r="C3868" s="1">
        <v>60313</v>
      </c>
      <c r="D3868" s="1" t="s">
        <v>0</v>
      </c>
      <c r="E3868" s="11">
        <v>54.546815142195904</v>
      </c>
      <c r="F3868" s="1">
        <v>28</v>
      </c>
      <c r="G3868" s="1">
        <f>IFERROR(VLOOKUP(C3868&amp;"|"&amp;D3868,TaxRates!$C:$D,2,0),55)</f>
        <v>21</v>
      </c>
      <c r="H3868" s="13">
        <f t="shared" si="120"/>
        <v>69.046601445817601</v>
      </c>
      <c r="I3868" s="1" t="str">
        <f t="shared" si="121"/>
        <v>20 to 30</v>
      </c>
    </row>
    <row r="3869" spans="1:9">
      <c r="A3869" s="1" t="s">
        <v>178</v>
      </c>
      <c r="B3869" s="1" t="s">
        <v>220</v>
      </c>
      <c r="C3869" s="1">
        <v>60313</v>
      </c>
      <c r="D3869" s="1" t="s">
        <v>0</v>
      </c>
      <c r="E3869" s="11">
        <v>223.756144781372</v>
      </c>
      <c r="F3869" s="1">
        <v>29</v>
      </c>
      <c r="G3869" s="1">
        <f>IFERROR(VLOOKUP(C3869&amp;"|"&amp;D3869,TaxRates!$C:$D,2,0),55)</f>
        <v>21</v>
      </c>
      <c r="H3869" s="13">
        <f t="shared" si="120"/>
        <v>283.23562630553414</v>
      </c>
      <c r="I3869" s="1" t="str">
        <f t="shared" si="121"/>
        <v>20 to 30</v>
      </c>
    </row>
    <row r="3870" spans="1:9">
      <c r="A3870" s="1" t="s">
        <v>178</v>
      </c>
      <c r="B3870" s="1" t="s">
        <v>220</v>
      </c>
      <c r="C3870" s="1">
        <v>60313</v>
      </c>
      <c r="D3870" s="1" t="s">
        <v>0</v>
      </c>
      <c r="E3870" s="11">
        <v>201.91788405240499</v>
      </c>
      <c r="F3870" s="1">
        <v>29</v>
      </c>
      <c r="G3870" s="1">
        <f>IFERROR(VLOOKUP(C3870&amp;"|"&amp;D3870,TaxRates!$C:$D,2,0),55)</f>
        <v>21</v>
      </c>
      <c r="H3870" s="13">
        <f t="shared" si="120"/>
        <v>255.59225829418352</v>
      </c>
      <c r="I3870" s="1" t="str">
        <f t="shared" si="121"/>
        <v>20 to 30</v>
      </c>
    </row>
    <row r="3871" spans="1:9">
      <c r="A3871" s="1" t="s">
        <v>178</v>
      </c>
      <c r="B3871" s="1" t="s">
        <v>220</v>
      </c>
      <c r="C3871" s="1">
        <v>60313</v>
      </c>
      <c r="D3871" s="1" t="s">
        <v>0</v>
      </c>
      <c r="E3871" s="11">
        <v>141.648912655071</v>
      </c>
      <c r="F3871" s="1">
        <v>29</v>
      </c>
      <c r="G3871" s="1">
        <f>IFERROR(VLOOKUP(C3871&amp;"|"&amp;D3871,TaxRates!$C:$D,2,0),55)</f>
        <v>21</v>
      </c>
      <c r="H3871" s="13">
        <f t="shared" si="120"/>
        <v>179.30242108236834</v>
      </c>
      <c r="I3871" s="1" t="str">
        <f t="shared" si="121"/>
        <v>20 to 30</v>
      </c>
    </row>
    <row r="3872" spans="1:9">
      <c r="A3872" s="1" t="s">
        <v>178</v>
      </c>
      <c r="B3872" s="1" t="s">
        <v>220</v>
      </c>
      <c r="C3872" s="1">
        <v>60313</v>
      </c>
      <c r="D3872" s="1" t="s">
        <v>0</v>
      </c>
      <c r="E3872" s="11">
        <v>102.519461792736</v>
      </c>
      <c r="F3872" s="1">
        <v>29</v>
      </c>
      <c r="G3872" s="1">
        <f>IFERROR(VLOOKUP(C3872&amp;"|"&amp;D3872,TaxRates!$C:$D,2,0),55)</f>
        <v>21</v>
      </c>
      <c r="H3872" s="13">
        <f t="shared" si="120"/>
        <v>129.77147062371645</v>
      </c>
      <c r="I3872" s="1" t="str">
        <f t="shared" si="121"/>
        <v>20 to 30</v>
      </c>
    </row>
    <row r="3873" spans="1:9">
      <c r="A3873" s="1" t="s">
        <v>178</v>
      </c>
      <c r="B3873" s="1" t="s">
        <v>220</v>
      </c>
      <c r="C3873" s="1">
        <v>60313</v>
      </c>
      <c r="D3873" s="1" t="s">
        <v>0</v>
      </c>
      <c r="E3873" s="11">
        <v>76.697630624595604</v>
      </c>
      <c r="F3873" s="1">
        <v>29</v>
      </c>
      <c r="G3873" s="1">
        <f>IFERROR(VLOOKUP(C3873&amp;"|"&amp;D3873,TaxRates!$C:$D,2,0),55)</f>
        <v>21</v>
      </c>
      <c r="H3873" s="13">
        <f t="shared" si="120"/>
        <v>97.085608385564058</v>
      </c>
      <c r="I3873" s="1" t="str">
        <f t="shared" si="121"/>
        <v>20 to 30</v>
      </c>
    </row>
    <row r="3874" spans="1:9">
      <c r="A3874" s="1" t="s">
        <v>178</v>
      </c>
      <c r="B3874" s="1" t="s">
        <v>220</v>
      </c>
      <c r="C3874" s="1">
        <v>60313</v>
      </c>
      <c r="D3874" s="1" t="s">
        <v>0</v>
      </c>
      <c r="E3874" s="11">
        <v>104.240015603695</v>
      </c>
      <c r="F3874" s="1">
        <v>29</v>
      </c>
      <c r="G3874" s="1">
        <f>IFERROR(VLOOKUP(C3874&amp;"|"&amp;D3874,TaxRates!$C:$D,2,0),55)</f>
        <v>21</v>
      </c>
      <c r="H3874" s="13">
        <f t="shared" si="120"/>
        <v>131.94938684012024</v>
      </c>
      <c r="I3874" s="1" t="str">
        <f t="shared" si="121"/>
        <v>20 to 30</v>
      </c>
    </row>
    <row r="3875" spans="1:9">
      <c r="A3875" s="1" t="s">
        <v>178</v>
      </c>
      <c r="B3875" s="1" t="s">
        <v>220</v>
      </c>
      <c r="C3875" s="1">
        <v>60313</v>
      </c>
      <c r="D3875" s="1" t="s">
        <v>0</v>
      </c>
      <c r="E3875" s="11">
        <v>56.3229676352558</v>
      </c>
      <c r="F3875" s="1">
        <v>29</v>
      </c>
      <c r="G3875" s="1">
        <f>IFERROR(VLOOKUP(C3875&amp;"|"&amp;D3875,TaxRates!$C:$D,2,0),55)</f>
        <v>21</v>
      </c>
      <c r="H3875" s="13">
        <f t="shared" si="120"/>
        <v>71.294895740830128</v>
      </c>
      <c r="I3875" s="1" t="str">
        <f t="shared" si="121"/>
        <v>20 to 30</v>
      </c>
    </row>
    <row r="3876" spans="1:9">
      <c r="A3876" s="1" t="s">
        <v>178</v>
      </c>
      <c r="B3876" s="1" t="s">
        <v>220</v>
      </c>
      <c r="C3876" s="1">
        <v>60313</v>
      </c>
      <c r="D3876" s="1" t="s">
        <v>0</v>
      </c>
      <c r="E3876" s="11">
        <v>207.32297755285899</v>
      </c>
      <c r="F3876" s="1">
        <v>29</v>
      </c>
      <c r="G3876" s="1">
        <f>IFERROR(VLOOKUP(C3876&amp;"|"&amp;D3876,TaxRates!$C:$D,2,0),55)</f>
        <v>21</v>
      </c>
      <c r="H3876" s="13">
        <f t="shared" si="120"/>
        <v>262.4341488010873</v>
      </c>
      <c r="I3876" s="1" t="str">
        <f t="shared" si="121"/>
        <v>20 to 30</v>
      </c>
    </row>
    <row r="3877" spans="1:9">
      <c r="A3877" s="1" t="s">
        <v>178</v>
      </c>
      <c r="B3877" s="1" t="s">
        <v>220</v>
      </c>
      <c r="C3877" s="1">
        <v>60313</v>
      </c>
      <c r="D3877" s="1" t="s">
        <v>0</v>
      </c>
      <c r="E3877" s="11">
        <v>54.805273880610699</v>
      </c>
      <c r="F3877" s="1">
        <v>29</v>
      </c>
      <c r="G3877" s="1">
        <f>IFERROR(VLOOKUP(C3877&amp;"|"&amp;D3877,TaxRates!$C:$D,2,0),55)</f>
        <v>21</v>
      </c>
      <c r="H3877" s="13">
        <f t="shared" si="120"/>
        <v>69.373764405836326</v>
      </c>
      <c r="I3877" s="1" t="str">
        <f t="shared" si="121"/>
        <v>20 to 30</v>
      </c>
    </row>
    <row r="3878" spans="1:9">
      <c r="A3878" s="1" t="s">
        <v>178</v>
      </c>
      <c r="B3878" s="1" t="s">
        <v>220</v>
      </c>
      <c r="C3878" s="1">
        <v>60313</v>
      </c>
      <c r="D3878" s="1" t="s">
        <v>0</v>
      </c>
      <c r="E3878" s="11">
        <v>136.518807230954</v>
      </c>
      <c r="F3878" s="1">
        <v>29</v>
      </c>
      <c r="G3878" s="1">
        <f>IFERROR(VLOOKUP(C3878&amp;"|"&amp;D3878,TaxRates!$C:$D,2,0),55)</f>
        <v>21</v>
      </c>
      <c r="H3878" s="13">
        <f t="shared" si="120"/>
        <v>172.80861674804302</v>
      </c>
      <c r="I3878" s="1" t="str">
        <f t="shared" si="121"/>
        <v>20 to 30</v>
      </c>
    </row>
    <row r="3879" spans="1:9">
      <c r="A3879" s="1" t="s">
        <v>178</v>
      </c>
      <c r="B3879" s="1" t="s">
        <v>220</v>
      </c>
      <c r="C3879" s="1">
        <v>60313</v>
      </c>
      <c r="D3879" s="1" t="s">
        <v>0</v>
      </c>
      <c r="E3879" s="11">
        <v>307.146654597245</v>
      </c>
      <c r="F3879" s="1">
        <v>29</v>
      </c>
      <c r="G3879" s="1">
        <f>IFERROR(VLOOKUP(C3879&amp;"|"&amp;D3879,TaxRates!$C:$D,2,0),55)</f>
        <v>21</v>
      </c>
      <c r="H3879" s="13">
        <f t="shared" si="120"/>
        <v>388.79323366739874</v>
      </c>
      <c r="I3879" s="1" t="str">
        <f t="shared" si="121"/>
        <v>20 to 30</v>
      </c>
    </row>
    <row r="3880" spans="1:9">
      <c r="A3880" s="1" t="s">
        <v>178</v>
      </c>
      <c r="B3880" s="1" t="s">
        <v>220</v>
      </c>
      <c r="C3880" s="1">
        <v>60313</v>
      </c>
      <c r="D3880" s="1" t="s">
        <v>0</v>
      </c>
      <c r="E3880" s="11">
        <v>62.030097219555003</v>
      </c>
      <c r="F3880" s="1">
        <v>30</v>
      </c>
      <c r="G3880" s="1">
        <f>IFERROR(VLOOKUP(C3880&amp;"|"&amp;D3880,TaxRates!$C:$D,2,0),55)</f>
        <v>21</v>
      </c>
      <c r="H3880" s="13">
        <f t="shared" si="120"/>
        <v>78.519110404499997</v>
      </c>
      <c r="I3880" s="1" t="str">
        <f t="shared" si="121"/>
        <v>30 to 40</v>
      </c>
    </row>
    <row r="3881" spans="1:9">
      <c r="A3881" s="1" t="s">
        <v>178</v>
      </c>
      <c r="B3881" s="1" t="s">
        <v>220</v>
      </c>
      <c r="C3881" s="1">
        <v>60313</v>
      </c>
      <c r="D3881" s="1" t="s">
        <v>0</v>
      </c>
      <c r="E3881" s="11">
        <v>130.294760169825</v>
      </c>
      <c r="F3881" s="1">
        <v>30</v>
      </c>
      <c r="G3881" s="1">
        <f>IFERROR(VLOOKUP(C3881&amp;"|"&amp;D3881,TaxRates!$C:$D,2,0),55)</f>
        <v>21</v>
      </c>
      <c r="H3881" s="13">
        <f t="shared" si="120"/>
        <v>164.93007616433542</v>
      </c>
      <c r="I3881" s="1" t="str">
        <f t="shared" si="121"/>
        <v>30 to 40</v>
      </c>
    </row>
    <row r="3882" spans="1:9">
      <c r="A3882" s="1" t="s">
        <v>178</v>
      </c>
      <c r="B3882" s="1" t="s">
        <v>220</v>
      </c>
      <c r="C3882" s="1">
        <v>60313</v>
      </c>
      <c r="D3882" s="1" t="s">
        <v>0</v>
      </c>
      <c r="E3882" s="11">
        <v>133.52098639875899</v>
      </c>
      <c r="F3882" s="1">
        <v>30</v>
      </c>
      <c r="G3882" s="1">
        <f>IFERROR(VLOOKUP(C3882&amp;"|"&amp;D3882,TaxRates!$C:$D,2,0),55)</f>
        <v>21</v>
      </c>
      <c r="H3882" s="13">
        <f t="shared" si="120"/>
        <v>169.01390683387214</v>
      </c>
      <c r="I3882" s="1" t="str">
        <f t="shared" si="121"/>
        <v>30 to 40</v>
      </c>
    </row>
    <row r="3883" spans="1:9">
      <c r="A3883" s="1" t="s">
        <v>178</v>
      </c>
      <c r="B3883" s="1" t="s">
        <v>220</v>
      </c>
      <c r="C3883" s="1">
        <v>60313</v>
      </c>
      <c r="D3883" s="1" t="s">
        <v>0</v>
      </c>
      <c r="E3883" s="11">
        <v>350.18454254456202</v>
      </c>
      <c r="F3883" s="1">
        <v>30</v>
      </c>
      <c r="G3883" s="1">
        <f>IFERROR(VLOOKUP(C3883&amp;"|"&amp;D3883,TaxRates!$C:$D,2,0),55)</f>
        <v>21</v>
      </c>
      <c r="H3883" s="13">
        <f t="shared" si="120"/>
        <v>443.27157284121773</v>
      </c>
      <c r="I3883" s="1" t="str">
        <f t="shared" si="121"/>
        <v>30 to 40</v>
      </c>
    </row>
    <row r="3884" spans="1:9">
      <c r="A3884" s="1" t="s">
        <v>178</v>
      </c>
      <c r="B3884" s="1" t="s">
        <v>220</v>
      </c>
      <c r="C3884" s="1">
        <v>60313</v>
      </c>
      <c r="D3884" s="1" t="s">
        <v>0</v>
      </c>
      <c r="E3884" s="11">
        <v>410.83519138118203</v>
      </c>
      <c r="F3884" s="1">
        <v>30</v>
      </c>
      <c r="G3884" s="1">
        <f>IFERROR(VLOOKUP(C3884&amp;"|"&amp;D3884,TaxRates!$C:$D,2,0),55)</f>
        <v>21</v>
      </c>
      <c r="H3884" s="13">
        <f t="shared" si="120"/>
        <v>520.04454605212914</v>
      </c>
      <c r="I3884" s="1" t="str">
        <f t="shared" si="121"/>
        <v>30 to 40</v>
      </c>
    </row>
    <row r="3885" spans="1:9">
      <c r="A3885" s="1" t="s">
        <v>178</v>
      </c>
      <c r="B3885" s="1" t="s">
        <v>220</v>
      </c>
      <c r="C3885" s="1">
        <v>60313</v>
      </c>
      <c r="D3885" s="1" t="s">
        <v>0</v>
      </c>
      <c r="E3885" s="11">
        <v>372.67496078790202</v>
      </c>
      <c r="F3885" s="1">
        <v>30</v>
      </c>
      <c r="G3885" s="1">
        <f>IFERROR(VLOOKUP(C3885&amp;"|"&amp;D3885,TaxRates!$C:$D,2,0),55)</f>
        <v>21</v>
      </c>
      <c r="H3885" s="13">
        <f t="shared" si="120"/>
        <v>471.74045669354683</v>
      </c>
      <c r="I3885" s="1" t="str">
        <f t="shared" si="121"/>
        <v>30 to 40</v>
      </c>
    </row>
    <row r="3886" spans="1:9">
      <c r="A3886" s="1" t="s">
        <v>178</v>
      </c>
      <c r="B3886" s="1" t="s">
        <v>220</v>
      </c>
      <c r="C3886" s="1">
        <v>60313</v>
      </c>
      <c r="D3886" s="1" t="s">
        <v>0</v>
      </c>
      <c r="E3886" s="11">
        <v>76.251338500704904</v>
      </c>
      <c r="F3886" s="1">
        <v>30</v>
      </c>
      <c r="G3886" s="1">
        <f>IFERROR(VLOOKUP(C3886&amp;"|"&amp;D3886,TaxRates!$C:$D,2,0),55)</f>
        <v>21</v>
      </c>
      <c r="H3886" s="13">
        <f t="shared" si="120"/>
        <v>96.520681646461895</v>
      </c>
      <c r="I3886" s="1" t="str">
        <f t="shared" si="121"/>
        <v>30 to 40</v>
      </c>
    </row>
    <row r="3887" spans="1:9">
      <c r="A3887" s="1" t="s">
        <v>178</v>
      </c>
      <c r="B3887" s="1" t="s">
        <v>220</v>
      </c>
      <c r="C3887" s="1">
        <v>60313</v>
      </c>
      <c r="D3887" s="1" t="s">
        <v>0</v>
      </c>
      <c r="E3887" s="11">
        <v>33.468903957634403</v>
      </c>
      <c r="F3887" s="1">
        <v>30</v>
      </c>
      <c r="G3887" s="1">
        <f>IFERROR(VLOOKUP(C3887&amp;"|"&amp;D3887,TaxRates!$C:$D,2,0),55)</f>
        <v>21</v>
      </c>
      <c r="H3887" s="13">
        <f t="shared" si="120"/>
        <v>42.365701212195447</v>
      </c>
      <c r="I3887" s="1" t="str">
        <f t="shared" si="121"/>
        <v>30 to 40</v>
      </c>
    </row>
    <row r="3888" spans="1:9">
      <c r="A3888" s="1" t="s">
        <v>178</v>
      </c>
      <c r="B3888" s="1" t="s">
        <v>220</v>
      </c>
      <c r="C3888" s="1">
        <v>60313</v>
      </c>
      <c r="D3888" s="1" t="s">
        <v>0</v>
      </c>
      <c r="E3888" s="11">
        <v>62.377213315914403</v>
      </c>
      <c r="F3888" s="1">
        <v>30</v>
      </c>
      <c r="G3888" s="1">
        <f>IFERROR(VLOOKUP(C3888&amp;"|"&amp;D3888,TaxRates!$C:$D,2,0),55)</f>
        <v>21</v>
      </c>
      <c r="H3888" s="13">
        <f t="shared" si="120"/>
        <v>78.95849786824607</v>
      </c>
      <c r="I3888" s="1" t="str">
        <f t="shared" si="121"/>
        <v>30 to 40</v>
      </c>
    </row>
    <row r="3889" spans="1:9">
      <c r="A3889" s="1" t="s">
        <v>178</v>
      </c>
      <c r="B3889" s="1" t="s">
        <v>220</v>
      </c>
      <c r="C3889" s="1">
        <v>60313</v>
      </c>
      <c r="D3889" s="1" t="s">
        <v>0</v>
      </c>
      <c r="E3889" s="11">
        <v>166.13787811987501</v>
      </c>
      <c r="F3889" s="1">
        <v>30</v>
      </c>
      <c r="G3889" s="1">
        <f>IFERROR(VLOOKUP(C3889&amp;"|"&amp;D3889,TaxRates!$C:$D,2,0),55)</f>
        <v>21</v>
      </c>
      <c r="H3889" s="13">
        <f t="shared" si="120"/>
        <v>210.30111154414558</v>
      </c>
      <c r="I3889" s="1" t="str">
        <f t="shared" si="121"/>
        <v>30 to 40</v>
      </c>
    </row>
    <row r="3890" spans="1:9">
      <c r="A3890" s="1" t="s">
        <v>178</v>
      </c>
      <c r="B3890" s="1" t="s">
        <v>220</v>
      </c>
      <c r="C3890" s="1">
        <v>60313</v>
      </c>
      <c r="D3890" s="1" t="s">
        <v>0</v>
      </c>
      <c r="E3890" s="11">
        <v>261.28976320070501</v>
      </c>
      <c r="F3890" s="1">
        <v>30</v>
      </c>
      <c r="G3890" s="1">
        <f>IFERROR(VLOOKUP(C3890&amp;"|"&amp;D3890,TaxRates!$C:$D,2,0),55)</f>
        <v>21</v>
      </c>
      <c r="H3890" s="13">
        <f t="shared" si="120"/>
        <v>330.74653569709494</v>
      </c>
      <c r="I3890" s="1" t="str">
        <f t="shared" si="121"/>
        <v>30 to 40</v>
      </c>
    </row>
    <row r="3891" spans="1:9">
      <c r="A3891" s="1" t="s">
        <v>178</v>
      </c>
      <c r="B3891" s="1" t="s">
        <v>220</v>
      </c>
      <c r="C3891" s="1">
        <v>60313</v>
      </c>
      <c r="D3891" s="1" t="s">
        <v>0</v>
      </c>
      <c r="E3891" s="11">
        <v>180.88956088160899</v>
      </c>
      <c r="F3891" s="1">
        <v>30</v>
      </c>
      <c r="G3891" s="1">
        <f>IFERROR(VLOOKUP(C3891&amp;"|"&amp;D3891,TaxRates!$C:$D,2,0),55)</f>
        <v>21</v>
      </c>
      <c r="H3891" s="13">
        <f t="shared" si="120"/>
        <v>228.97412769823922</v>
      </c>
      <c r="I3891" s="1" t="str">
        <f t="shared" si="121"/>
        <v>30 to 40</v>
      </c>
    </row>
    <row r="3892" spans="1:9">
      <c r="A3892" s="1" t="s">
        <v>178</v>
      </c>
      <c r="B3892" s="1" t="s">
        <v>220</v>
      </c>
      <c r="C3892" s="1">
        <v>60313</v>
      </c>
      <c r="D3892" s="1" t="s">
        <v>0</v>
      </c>
      <c r="E3892" s="11">
        <v>143.037377040509</v>
      </c>
      <c r="F3892" s="1">
        <v>31</v>
      </c>
      <c r="G3892" s="1">
        <f>IFERROR(VLOOKUP(C3892&amp;"|"&amp;D3892,TaxRates!$C:$D,2,0),55)</f>
        <v>21</v>
      </c>
      <c r="H3892" s="13">
        <f t="shared" si="120"/>
        <v>181.05997093735314</v>
      </c>
      <c r="I3892" s="1" t="str">
        <f t="shared" si="121"/>
        <v>30 to 40</v>
      </c>
    </row>
    <row r="3893" spans="1:9">
      <c r="A3893" s="1" t="s">
        <v>178</v>
      </c>
      <c r="B3893" s="1" t="s">
        <v>220</v>
      </c>
      <c r="C3893" s="1">
        <v>60313</v>
      </c>
      <c r="D3893" s="1" t="s">
        <v>0</v>
      </c>
      <c r="E3893" s="11">
        <v>290.55270199076301</v>
      </c>
      <c r="F3893" s="1">
        <v>31</v>
      </c>
      <c r="G3893" s="1">
        <f>IFERROR(VLOOKUP(C3893&amp;"|"&amp;D3893,TaxRates!$C:$D,2,0),55)</f>
        <v>21</v>
      </c>
      <c r="H3893" s="13">
        <f t="shared" si="120"/>
        <v>367.78823036805443</v>
      </c>
      <c r="I3893" s="1" t="str">
        <f t="shared" si="121"/>
        <v>30 to 40</v>
      </c>
    </row>
    <row r="3894" spans="1:9">
      <c r="A3894" s="1" t="s">
        <v>178</v>
      </c>
      <c r="B3894" s="1" t="s">
        <v>220</v>
      </c>
      <c r="C3894" s="1">
        <v>60313</v>
      </c>
      <c r="D3894" s="1" t="s">
        <v>0</v>
      </c>
      <c r="E3894" s="11">
        <v>77.608246877382697</v>
      </c>
      <c r="F3894" s="1">
        <v>31</v>
      </c>
      <c r="G3894" s="1">
        <f>IFERROR(VLOOKUP(C3894&amp;"|"&amp;D3894,TaxRates!$C:$D,2,0),55)</f>
        <v>21</v>
      </c>
      <c r="H3894" s="13">
        <f t="shared" si="120"/>
        <v>98.23828718656037</v>
      </c>
      <c r="I3894" s="1" t="str">
        <f t="shared" si="121"/>
        <v>30 to 40</v>
      </c>
    </row>
    <row r="3895" spans="1:9">
      <c r="A3895" s="1" t="s">
        <v>178</v>
      </c>
      <c r="B3895" s="1" t="s">
        <v>220</v>
      </c>
      <c r="C3895" s="1">
        <v>60313</v>
      </c>
      <c r="D3895" s="1" t="s">
        <v>0</v>
      </c>
      <c r="E3895" s="11">
        <v>138.03650098559899</v>
      </c>
      <c r="F3895" s="1">
        <v>31</v>
      </c>
      <c r="G3895" s="1">
        <f>IFERROR(VLOOKUP(C3895&amp;"|"&amp;D3895,TaxRates!$C:$D,2,0),55)</f>
        <v>21</v>
      </c>
      <c r="H3895" s="13">
        <f t="shared" si="120"/>
        <v>174.7297480830367</v>
      </c>
      <c r="I3895" s="1" t="str">
        <f t="shared" si="121"/>
        <v>30 to 40</v>
      </c>
    </row>
    <row r="3896" spans="1:9">
      <c r="A3896" s="1" t="s">
        <v>178</v>
      </c>
      <c r="B3896" s="1" t="s">
        <v>220</v>
      </c>
      <c r="C3896" s="1">
        <v>60313</v>
      </c>
      <c r="D3896" s="1" t="s">
        <v>0</v>
      </c>
      <c r="E3896" s="11">
        <v>316.24079578844498</v>
      </c>
      <c r="F3896" s="1">
        <v>31</v>
      </c>
      <c r="G3896" s="1">
        <f>IFERROR(VLOOKUP(C3896&amp;"|"&amp;D3896,TaxRates!$C:$D,2,0),55)</f>
        <v>21</v>
      </c>
      <c r="H3896" s="13">
        <f t="shared" si="120"/>
        <v>400.30480479549999</v>
      </c>
      <c r="I3896" s="1" t="str">
        <f t="shared" si="121"/>
        <v>30 to 40</v>
      </c>
    </row>
    <row r="3897" spans="1:9">
      <c r="A3897" s="1" t="s">
        <v>178</v>
      </c>
      <c r="B3897" s="1" t="s">
        <v>220</v>
      </c>
      <c r="C3897" s="1">
        <v>60313</v>
      </c>
      <c r="D3897" s="1" t="s">
        <v>0</v>
      </c>
      <c r="E3897" s="11">
        <v>339.03174744854601</v>
      </c>
      <c r="F3897" s="1">
        <v>31</v>
      </c>
      <c r="G3897" s="1">
        <f>IFERROR(VLOOKUP(C3897&amp;"|"&amp;D3897,TaxRates!$C:$D,2,0),55)</f>
        <v>21</v>
      </c>
      <c r="H3897" s="13">
        <f t="shared" si="120"/>
        <v>429.15411069436203</v>
      </c>
      <c r="I3897" s="1" t="str">
        <f t="shared" si="121"/>
        <v>30 to 40</v>
      </c>
    </row>
    <row r="3898" spans="1:9">
      <c r="A3898" s="1" t="s">
        <v>178</v>
      </c>
      <c r="B3898" s="1" t="s">
        <v>220</v>
      </c>
      <c r="C3898" s="1">
        <v>60313</v>
      </c>
      <c r="D3898" s="1" t="s">
        <v>0</v>
      </c>
      <c r="E3898" s="11">
        <v>106.408364205629</v>
      </c>
      <c r="F3898" s="1">
        <v>31</v>
      </c>
      <c r="G3898" s="1">
        <f>IFERROR(VLOOKUP(C3898&amp;"|"&amp;D3898,TaxRates!$C:$D,2,0),55)</f>
        <v>21</v>
      </c>
      <c r="H3898" s="13">
        <f t="shared" si="120"/>
        <v>134.69413190585948</v>
      </c>
      <c r="I3898" s="1" t="str">
        <f t="shared" si="121"/>
        <v>30 to 40</v>
      </c>
    </row>
    <row r="3899" spans="1:9">
      <c r="A3899" s="1" t="s">
        <v>178</v>
      </c>
      <c r="B3899" s="1" t="s">
        <v>220</v>
      </c>
      <c r="C3899" s="1">
        <v>60313</v>
      </c>
      <c r="D3899" s="1" t="s">
        <v>0</v>
      </c>
      <c r="E3899" s="11">
        <v>88.332781854513598</v>
      </c>
      <c r="F3899" s="1">
        <v>31</v>
      </c>
      <c r="G3899" s="1">
        <f>IFERROR(VLOOKUP(C3899&amp;"|"&amp;D3899,TaxRates!$C:$D,2,0),55)</f>
        <v>21</v>
      </c>
      <c r="H3899" s="13">
        <f t="shared" si="120"/>
        <v>111.81364791710581</v>
      </c>
      <c r="I3899" s="1" t="str">
        <f t="shared" si="121"/>
        <v>30 to 40</v>
      </c>
    </row>
    <row r="3900" spans="1:9">
      <c r="A3900" s="1" t="s">
        <v>178</v>
      </c>
      <c r="B3900" s="1" t="s">
        <v>220</v>
      </c>
      <c r="C3900" s="1">
        <v>60313</v>
      </c>
      <c r="D3900" s="1" t="s">
        <v>0</v>
      </c>
      <c r="E3900" s="11">
        <v>42.396249102532103</v>
      </c>
      <c r="F3900" s="1">
        <v>31</v>
      </c>
      <c r="G3900" s="1">
        <f>IFERROR(VLOOKUP(C3900&amp;"|"&amp;D3900,TaxRates!$C:$D,2,0),55)</f>
        <v>21</v>
      </c>
      <c r="H3900" s="13">
        <f t="shared" si="120"/>
        <v>53.666138104471017</v>
      </c>
      <c r="I3900" s="1" t="str">
        <f t="shared" si="121"/>
        <v>30 to 40</v>
      </c>
    </row>
    <row r="3901" spans="1:9">
      <c r="A3901" s="1" t="s">
        <v>178</v>
      </c>
      <c r="B3901" s="1" t="s">
        <v>220</v>
      </c>
      <c r="C3901" s="1">
        <v>60313</v>
      </c>
      <c r="D3901" s="1" t="s">
        <v>0</v>
      </c>
      <c r="E3901" s="11">
        <v>195.25355553572001</v>
      </c>
      <c r="F3901" s="1">
        <v>31</v>
      </c>
      <c r="G3901" s="1">
        <f>IFERROR(VLOOKUP(C3901&amp;"|"&amp;D3901,TaxRates!$C:$D,2,0),55)</f>
        <v>21</v>
      </c>
      <c r="H3901" s="13">
        <f t="shared" si="120"/>
        <v>247.15639941230381</v>
      </c>
      <c r="I3901" s="1" t="str">
        <f t="shared" si="121"/>
        <v>30 to 40</v>
      </c>
    </row>
    <row r="3902" spans="1:9">
      <c r="A3902" s="1" t="s">
        <v>178</v>
      </c>
      <c r="B3902" s="1" t="s">
        <v>220</v>
      </c>
      <c r="C3902" s="1">
        <v>60313</v>
      </c>
      <c r="D3902" s="1" t="s">
        <v>0</v>
      </c>
      <c r="E3902" s="11">
        <v>48.5917454890686</v>
      </c>
      <c r="F3902" s="1">
        <v>31</v>
      </c>
      <c r="G3902" s="1">
        <f>IFERROR(VLOOKUP(C3902&amp;"|"&amp;D3902,TaxRates!$C:$D,2,0),55)</f>
        <v>21</v>
      </c>
      <c r="H3902" s="13">
        <f t="shared" si="120"/>
        <v>61.50853859375772</v>
      </c>
      <c r="I3902" s="1" t="str">
        <f t="shared" si="121"/>
        <v>30 to 40</v>
      </c>
    </row>
    <row r="3903" spans="1:9">
      <c r="A3903" s="1" t="s">
        <v>178</v>
      </c>
      <c r="B3903" s="1" t="s">
        <v>220</v>
      </c>
      <c r="C3903" s="1">
        <v>60313</v>
      </c>
      <c r="D3903" s="1" t="s">
        <v>0</v>
      </c>
      <c r="E3903" s="11">
        <v>63.708576352167498</v>
      </c>
      <c r="F3903" s="1">
        <v>31</v>
      </c>
      <c r="G3903" s="1">
        <f>IFERROR(VLOOKUP(C3903&amp;"|"&amp;D3903,TaxRates!$C:$D,2,0),55)</f>
        <v>21</v>
      </c>
      <c r="H3903" s="13">
        <f t="shared" si="120"/>
        <v>80.643767534389241</v>
      </c>
      <c r="I3903" s="1" t="str">
        <f t="shared" si="121"/>
        <v>30 to 40</v>
      </c>
    </row>
    <row r="3904" spans="1:9">
      <c r="A3904" s="1" t="s">
        <v>178</v>
      </c>
      <c r="B3904" s="1" t="s">
        <v>220</v>
      </c>
      <c r="C3904" s="1">
        <v>60313</v>
      </c>
      <c r="D3904" s="1" t="s">
        <v>0</v>
      </c>
      <c r="E3904" s="11">
        <v>178.93158567140799</v>
      </c>
      <c r="F3904" s="1">
        <v>31</v>
      </c>
      <c r="G3904" s="1">
        <f>IFERROR(VLOOKUP(C3904&amp;"|"&amp;D3904,TaxRates!$C:$D,2,0),55)</f>
        <v>21</v>
      </c>
      <c r="H3904" s="13">
        <f t="shared" si="120"/>
        <v>226.49567806507338</v>
      </c>
      <c r="I3904" s="1" t="str">
        <f t="shared" si="121"/>
        <v>30 to 40</v>
      </c>
    </row>
    <row r="3905" spans="1:9">
      <c r="A3905" s="1" t="s">
        <v>178</v>
      </c>
      <c r="B3905" s="1" t="s">
        <v>220</v>
      </c>
      <c r="C3905" s="1">
        <v>60313</v>
      </c>
      <c r="D3905" s="1" t="s">
        <v>0</v>
      </c>
      <c r="E3905" s="11">
        <v>168.702930831934</v>
      </c>
      <c r="F3905" s="1">
        <v>32</v>
      </c>
      <c r="G3905" s="1">
        <f>IFERROR(VLOOKUP(C3905&amp;"|"&amp;D3905,TaxRates!$C:$D,2,0),55)</f>
        <v>21</v>
      </c>
      <c r="H3905" s="13">
        <f t="shared" si="120"/>
        <v>213.54801371130884</v>
      </c>
      <c r="I3905" s="1" t="str">
        <f t="shared" si="121"/>
        <v>30 to 40</v>
      </c>
    </row>
    <row r="3906" spans="1:9">
      <c r="A3906" s="1" t="s">
        <v>178</v>
      </c>
      <c r="B3906" s="1" t="s">
        <v>220</v>
      </c>
      <c r="C3906" s="1">
        <v>60313</v>
      </c>
      <c r="D3906" s="1" t="s">
        <v>0</v>
      </c>
      <c r="E3906" s="11">
        <v>355.807522772168</v>
      </c>
      <c r="F3906" s="1">
        <v>32</v>
      </c>
      <c r="G3906" s="1">
        <f>IFERROR(VLOOKUP(C3906&amp;"|"&amp;D3906,TaxRates!$C:$D,2,0),55)</f>
        <v>21</v>
      </c>
      <c r="H3906" s="13">
        <f t="shared" si="120"/>
        <v>450.3892693318582</v>
      </c>
      <c r="I3906" s="1" t="str">
        <f t="shared" si="121"/>
        <v>30 to 40</v>
      </c>
    </row>
    <row r="3907" spans="1:9">
      <c r="A3907" s="1" t="s">
        <v>178</v>
      </c>
      <c r="B3907" s="1" t="s">
        <v>220</v>
      </c>
      <c r="C3907" s="1">
        <v>60313</v>
      </c>
      <c r="D3907" s="1" t="s">
        <v>0</v>
      </c>
      <c r="E3907" s="11">
        <v>188.50056966109099</v>
      </c>
      <c r="F3907" s="1">
        <v>32</v>
      </c>
      <c r="G3907" s="1">
        <f>IFERROR(VLOOKUP(C3907&amp;"|"&amp;D3907,TaxRates!$C:$D,2,0),55)</f>
        <v>21</v>
      </c>
      <c r="H3907" s="13">
        <f t="shared" ref="H3907:H3970" si="122">E3907/(1-(G3907*0.01))</f>
        <v>238.60831602669745</v>
      </c>
      <c r="I3907" s="1" t="str">
        <f t="shared" ref="I3907:I3970" si="123">VLOOKUP(F3907,$M$4:$N$9,2, 1)</f>
        <v>30 to 40</v>
      </c>
    </row>
    <row r="3908" spans="1:9">
      <c r="A3908" s="1" t="s">
        <v>178</v>
      </c>
      <c r="B3908" s="1" t="s">
        <v>220</v>
      </c>
      <c r="C3908" s="1">
        <v>60313</v>
      </c>
      <c r="D3908" s="1" t="s">
        <v>0</v>
      </c>
      <c r="E3908" s="11">
        <v>28.0713237925995</v>
      </c>
      <c r="F3908" s="1">
        <v>32</v>
      </c>
      <c r="G3908" s="1">
        <f>IFERROR(VLOOKUP(C3908&amp;"|"&amp;D3908,TaxRates!$C:$D,2,0),55)</f>
        <v>21</v>
      </c>
      <c r="H3908" s="13">
        <f t="shared" si="122"/>
        <v>35.533321256455061</v>
      </c>
      <c r="I3908" s="1" t="str">
        <f t="shared" si="123"/>
        <v>30 to 40</v>
      </c>
    </row>
    <row r="3909" spans="1:9">
      <c r="A3909" s="1" t="s">
        <v>178</v>
      </c>
      <c r="B3909" s="1" t="s">
        <v>220</v>
      </c>
      <c r="C3909" s="1">
        <v>60313</v>
      </c>
      <c r="D3909" s="1" t="s">
        <v>0</v>
      </c>
      <c r="E3909" s="11">
        <v>223.56680872881299</v>
      </c>
      <c r="F3909" s="1">
        <v>32</v>
      </c>
      <c r="G3909" s="1">
        <f>IFERROR(VLOOKUP(C3909&amp;"|"&amp;D3909,TaxRates!$C:$D,2,0),55)</f>
        <v>21</v>
      </c>
      <c r="H3909" s="13">
        <f t="shared" si="122"/>
        <v>282.99596041621896</v>
      </c>
      <c r="I3909" s="1" t="str">
        <f t="shared" si="123"/>
        <v>30 to 40</v>
      </c>
    </row>
    <row r="3910" spans="1:9">
      <c r="A3910" s="1" t="s">
        <v>178</v>
      </c>
      <c r="B3910" s="1" t="s">
        <v>220</v>
      </c>
      <c r="C3910" s="1">
        <v>60313</v>
      </c>
      <c r="D3910" s="1" t="s">
        <v>0</v>
      </c>
      <c r="E3910" s="11">
        <v>217.061762923012</v>
      </c>
      <c r="F3910" s="1">
        <v>33</v>
      </c>
      <c r="G3910" s="1">
        <f>IFERROR(VLOOKUP(C3910&amp;"|"&amp;D3910,TaxRates!$C:$D,2,0),55)</f>
        <v>21</v>
      </c>
      <c r="H3910" s="13">
        <f t="shared" si="122"/>
        <v>274.76172521900253</v>
      </c>
      <c r="I3910" s="1" t="str">
        <f t="shared" si="123"/>
        <v>30 to 40</v>
      </c>
    </row>
    <row r="3911" spans="1:9">
      <c r="A3911" s="1" t="s">
        <v>178</v>
      </c>
      <c r="B3911" s="1" t="s">
        <v>220</v>
      </c>
      <c r="C3911" s="1">
        <v>60313</v>
      </c>
      <c r="D3911" s="1" t="s">
        <v>0</v>
      </c>
      <c r="E3911" s="11">
        <v>435.69080761443502</v>
      </c>
      <c r="F3911" s="1">
        <v>33</v>
      </c>
      <c r="G3911" s="1">
        <f>IFERROR(VLOOKUP(C3911&amp;"|"&amp;D3911,TaxRates!$C:$D,2,0),55)</f>
        <v>21</v>
      </c>
      <c r="H3911" s="13">
        <f t="shared" si="122"/>
        <v>551.50735141067719</v>
      </c>
      <c r="I3911" s="1" t="str">
        <f t="shared" si="123"/>
        <v>30 to 40</v>
      </c>
    </row>
    <row r="3912" spans="1:9">
      <c r="A3912" s="1" t="s">
        <v>178</v>
      </c>
      <c r="B3912" s="1" t="s">
        <v>220</v>
      </c>
      <c r="C3912" s="1">
        <v>60313</v>
      </c>
      <c r="D3912" s="1" t="s">
        <v>0</v>
      </c>
      <c r="E3912" s="11">
        <v>101.165558750226</v>
      </c>
      <c r="F3912" s="1">
        <v>33</v>
      </c>
      <c r="G3912" s="1">
        <f>IFERROR(VLOOKUP(C3912&amp;"|"&amp;D3912,TaxRates!$C:$D,2,0),55)</f>
        <v>21</v>
      </c>
      <c r="H3912" s="13">
        <f t="shared" si="122"/>
        <v>128.05766930408353</v>
      </c>
      <c r="I3912" s="1" t="str">
        <f t="shared" si="123"/>
        <v>30 to 40</v>
      </c>
    </row>
    <row r="3913" spans="1:9">
      <c r="A3913" s="1" t="s">
        <v>178</v>
      </c>
      <c r="B3913" s="1" t="s">
        <v>220</v>
      </c>
      <c r="C3913" s="1">
        <v>60313</v>
      </c>
      <c r="D3913" s="1" t="s">
        <v>0</v>
      </c>
      <c r="E3913" s="11">
        <v>141.25671654619799</v>
      </c>
      <c r="F3913" s="1">
        <v>33</v>
      </c>
      <c r="G3913" s="1">
        <f>IFERROR(VLOOKUP(C3913&amp;"|"&amp;D3913,TaxRates!$C:$D,2,0),55)</f>
        <v>21</v>
      </c>
      <c r="H3913" s="13">
        <f t="shared" si="122"/>
        <v>178.80597031164302</v>
      </c>
      <c r="I3913" s="1" t="str">
        <f t="shared" si="123"/>
        <v>30 to 40</v>
      </c>
    </row>
    <row r="3914" spans="1:9">
      <c r="A3914" s="1" t="s">
        <v>178</v>
      </c>
      <c r="B3914" s="1" t="s">
        <v>220</v>
      </c>
      <c r="C3914" s="1">
        <v>60313</v>
      </c>
      <c r="D3914" s="1" t="s">
        <v>0</v>
      </c>
      <c r="E3914" s="11">
        <v>44.770463094947203</v>
      </c>
      <c r="F3914" s="1">
        <v>33</v>
      </c>
      <c r="G3914" s="1">
        <f>IFERROR(VLOOKUP(C3914&amp;"|"&amp;D3914,TaxRates!$C:$D,2,0),55)</f>
        <v>21</v>
      </c>
      <c r="H3914" s="13">
        <f t="shared" si="122"/>
        <v>56.671472272085062</v>
      </c>
      <c r="I3914" s="1" t="str">
        <f t="shared" si="123"/>
        <v>30 to 40</v>
      </c>
    </row>
    <row r="3915" spans="1:9">
      <c r="A3915" s="1" t="s">
        <v>178</v>
      </c>
      <c r="B3915" s="1" t="s">
        <v>220</v>
      </c>
      <c r="C3915" s="1">
        <v>60313</v>
      </c>
      <c r="D3915" s="1" t="s">
        <v>0</v>
      </c>
      <c r="E3915" s="11">
        <v>337.17144559879301</v>
      </c>
      <c r="F3915" s="1">
        <v>33</v>
      </c>
      <c r="G3915" s="1">
        <f>IFERROR(VLOOKUP(C3915&amp;"|"&amp;D3915,TaxRates!$C:$D,2,0),55)</f>
        <v>21</v>
      </c>
      <c r="H3915" s="13">
        <f t="shared" si="122"/>
        <v>426.79929822632027</v>
      </c>
      <c r="I3915" s="1" t="str">
        <f t="shared" si="123"/>
        <v>30 to 40</v>
      </c>
    </row>
    <row r="3916" spans="1:9">
      <c r="A3916" s="1" t="s">
        <v>178</v>
      </c>
      <c r="B3916" s="1" t="s">
        <v>220</v>
      </c>
      <c r="C3916" s="1">
        <v>60313</v>
      </c>
      <c r="D3916" s="1" t="s">
        <v>0</v>
      </c>
      <c r="E3916" s="11">
        <v>133.136303625305</v>
      </c>
      <c r="F3916" s="1">
        <v>33</v>
      </c>
      <c r="G3916" s="1">
        <f>IFERROR(VLOOKUP(C3916&amp;"|"&amp;D3916,TaxRates!$C:$D,2,0),55)</f>
        <v>21</v>
      </c>
      <c r="H3916" s="13">
        <f t="shared" si="122"/>
        <v>168.52696661431011</v>
      </c>
      <c r="I3916" s="1" t="str">
        <f t="shared" si="123"/>
        <v>30 to 40</v>
      </c>
    </row>
    <row r="3917" spans="1:9">
      <c r="A3917" s="1" t="s">
        <v>178</v>
      </c>
      <c r="B3917" s="1" t="s">
        <v>220</v>
      </c>
      <c r="C3917" s="1">
        <v>60313</v>
      </c>
      <c r="D3917" s="1" t="s">
        <v>0</v>
      </c>
      <c r="E3917" s="11">
        <v>144.325162731332</v>
      </c>
      <c r="F3917" s="1">
        <v>33</v>
      </c>
      <c r="G3917" s="1">
        <f>IFERROR(VLOOKUP(C3917&amp;"|"&amp;D3917,TaxRates!$C:$D,2,0),55)</f>
        <v>21</v>
      </c>
      <c r="H3917" s="13">
        <f t="shared" si="122"/>
        <v>182.69007940674936</v>
      </c>
      <c r="I3917" s="1" t="str">
        <f t="shared" si="123"/>
        <v>30 to 40</v>
      </c>
    </row>
    <row r="3918" spans="1:9">
      <c r="A3918" s="1" t="s">
        <v>178</v>
      </c>
      <c r="B3918" s="1" t="s">
        <v>220</v>
      </c>
      <c r="C3918" s="1">
        <v>60313</v>
      </c>
      <c r="D3918" s="1" t="s">
        <v>0</v>
      </c>
      <c r="E3918" s="11">
        <v>178.15921479033099</v>
      </c>
      <c r="F3918" s="1">
        <v>33</v>
      </c>
      <c r="G3918" s="1">
        <f>IFERROR(VLOOKUP(C3918&amp;"|"&amp;D3918,TaxRates!$C:$D,2,0),55)</f>
        <v>21</v>
      </c>
      <c r="H3918" s="13">
        <f t="shared" si="122"/>
        <v>225.51799340548226</v>
      </c>
      <c r="I3918" s="1" t="str">
        <f t="shared" si="123"/>
        <v>30 to 40</v>
      </c>
    </row>
    <row r="3919" spans="1:9">
      <c r="A3919" s="1" t="s">
        <v>178</v>
      </c>
      <c r="B3919" s="1" t="s">
        <v>220</v>
      </c>
      <c r="C3919" s="1">
        <v>60313</v>
      </c>
      <c r="D3919" s="1" t="s">
        <v>0</v>
      </c>
      <c r="E3919" s="11">
        <v>143.258269101829</v>
      </c>
      <c r="F3919" s="1">
        <v>33</v>
      </c>
      <c r="G3919" s="1">
        <f>IFERROR(VLOOKUP(C3919&amp;"|"&amp;D3919,TaxRates!$C:$D,2,0),55)</f>
        <v>21</v>
      </c>
      <c r="H3919" s="13">
        <f t="shared" si="122"/>
        <v>181.3395811415557</v>
      </c>
      <c r="I3919" s="1" t="str">
        <f t="shared" si="123"/>
        <v>30 to 40</v>
      </c>
    </row>
    <row r="3920" spans="1:9">
      <c r="A3920" s="1" t="s">
        <v>178</v>
      </c>
      <c r="B3920" s="1" t="s">
        <v>220</v>
      </c>
      <c r="C3920" s="1">
        <v>60313</v>
      </c>
      <c r="D3920" s="1" t="s">
        <v>0</v>
      </c>
      <c r="E3920" s="11">
        <v>259.95389216320001</v>
      </c>
      <c r="F3920" s="1">
        <v>33</v>
      </c>
      <c r="G3920" s="1">
        <f>IFERROR(VLOOKUP(C3920&amp;"|"&amp;D3920,TaxRates!$C:$D,2,0),55)</f>
        <v>21</v>
      </c>
      <c r="H3920" s="13">
        <f t="shared" si="122"/>
        <v>329.05555970025318</v>
      </c>
      <c r="I3920" s="1" t="str">
        <f t="shared" si="123"/>
        <v>30 to 40</v>
      </c>
    </row>
    <row r="3921" spans="1:9">
      <c r="A3921" s="1" t="s">
        <v>178</v>
      </c>
      <c r="B3921" s="1" t="s">
        <v>220</v>
      </c>
      <c r="C3921" s="1">
        <v>60313</v>
      </c>
      <c r="D3921" s="1" t="s">
        <v>0</v>
      </c>
      <c r="E3921" s="11">
        <v>199.050795256501</v>
      </c>
      <c r="F3921" s="1">
        <v>33</v>
      </c>
      <c r="G3921" s="1">
        <f>IFERROR(VLOOKUP(C3921&amp;"|"&amp;D3921,TaxRates!$C:$D,2,0),55)</f>
        <v>21</v>
      </c>
      <c r="H3921" s="13">
        <f t="shared" si="122"/>
        <v>251.96303197025443</v>
      </c>
      <c r="I3921" s="1" t="str">
        <f t="shared" si="123"/>
        <v>30 to 40</v>
      </c>
    </row>
    <row r="3922" spans="1:9">
      <c r="A3922" s="1" t="s">
        <v>178</v>
      </c>
      <c r="B3922" s="1" t="s">
        <v>220</v>
      </c>
      <c r="C3922" s="1">
        <v>60313</v>
      </c>
      <c r="D3922" s="1" t="s">
        <v>0</v>
      </c>
      <c r="E3922" s="11">
        <v>31.416260721154</v>
      </c>
      <c r="F3922" s="1">
        <v>34</v>
      </c>
      <c r="G3922" s="1">
        <f>IFERROR(VLOOKUP(C3922&amp;"|"&amp;D3922,TaxRates!$C:$D,2,0),55)</f>
        <v>21</v>
      </c>
      <c r="H3922" s="13">
        <f t="shared" si="122"/>
        <v>39.767418634372149</v>
      </c>
      <c r="I3922" s="1" t="str">
        <f t="shared" si="123"/>
        <v>30 to 40</v>
      </c>
    </row>
    <row r="3923" spans="1:9">
      <c r="A3923" s="1" t="s">
        <v>178</v>
      </c>
      <c r="B3923" s="1" t="s">
        <v>220</v>
      </c>
      <c r="C3923" s="1">
        <v>60313</v>
      </c>
      <c r="D3923" s="1" t="s">
        <v>0</v>
      </c>
      <c r="E3923" s="11">
        <v>189.211331191732</v>
      </c>
      <c r="F3923" s="1">
        <v>34</v>
      </c>
      <c r="G3923" s="1">
        <f>IFERROR(VLOOKUP(C3923&amp;"|"&amp;D3923,TaxRates!$C:$D,2,0),55)</f>
        <v>21</v>
      </c>
      <c r="H3923" s="13">
        <f t="shared" si="122"/>
        <v>239.50801416674935</v>
      </c>
      <c r="I3923" s="1" t="str">
        <f t="shared" si="123"/>
        <v>30 to 40</v>
      </c>
    </row>
    <row r="3924" spans="1:9">
      <c r="A3924" s="1" t="s">
        <v>178</v>
      </c>
      <c r="B3924" s="1" t="s">
        <v>220</v>
      </c>
      <c r="C3924" s="1">
        <v>60313</v>
      </c>
      <c r="D3924" s="1" t="s">
        <v>0</v>
      </c>
      <c r="E3924" s="11">
        <v>230.424981299308</v>
      </c>
      <c r="F3924" s="1">
        <v>34</v>
      </c>
      <c r="G3924" s="1">
        <f>IFERROR(VLOOKUP(C3924&amp;"|"&amp;D3924,TaxRates!$C:$D,2,0),55)</f>
        <v>21</v>
      </c>
      <c r="H3924" s="13">
        <f t="shared" si="122"/>
        <v>291.67719151811139</v>
      </c>
      <c r="I3924" s="1" t="str">
        <f t="shared" si="123"/>
        <v>30 to 40</v>
      </c>
    </row>
    <row r="3925" spans="1:9">
      <c r="A3925" s="1" t="s">
        <v>178</v>
      </c>
      <c r="B3925" s="1" t="s">
        <v>220</v>
      </c>
      <c r="C3925" s="1">
        <v>60313</v>
      </c>
      <c r="D3925" s="1" t="s">
        <v>0</v>
      </c>
      <c r="E3925" s="11">
        <v>399.11438812748702</v>
      </c>
      <c r="F3925" s="1">
        <v>34</v>
      </c>
      <c r="G3925" s="1">
        <f>IFERROR(VLOOKUP(C3925&amp;"|"&amp;D3925,TaxRates!$C:$D,2,0),55)</f>
        <v>21</v>
      </c>
      <c r="H3925" s="13">
        <f t="shared" si="122"/>
        <v>505.20808623732529</v>
      </c>
      <c r="I3925" s="1" t="str">
        <f t="shared" si="123"/>
        <v>30 to 40</v>
      </c>
    </row>
    <row r="3926" spans="1:9">
      <c r="A3926" s="1" t="s">
        <v>178</v>
      </c>
      <c r="B3926" s="1" t="s">
        <v>220</v>
      </c>
      <c r="C3926" s="1">
        <v>60313</v>
      </c>
      <c r="D3926" s="1" t="s">
        <v>0</v>
      </c>
      <c r="E3926" s="11">
        <v>240.21485735031101</v>
      </c>
      <c r="F3926" s="1">
        <v>34</v>
      </c>
      <c r="G3926" s="1">
        <f>IFERROR(VLOOKUP(C3926&amp;"|"&amp;D3926,TaxRates!$C:$D,2,0),55)</f>
        <v>21</v>
      </c>
      <c r="H3926" s="13">
        <f t="shared" si="122"/>
        <v>304.06943968393796</v>
      </c>
      <c r="I3926" s="1" t="str">
        <f t="shared" si="123"/>
        <v>30 to 40</v>
      </c>
    </row>
    <row r="3927" spans="1:9">
      <c r="A3927" s="1" t="s">
        <v>178</v>
      </c>
      <c r="B3927" s="1" t="s">
        <v>220</v>
      </c>
      <c r="C3927" s="1">
        <v>60313</v>
      </c>
      <c r="D3927" s="1" t="s">
        <v>0</v>
      </c>
      <c r="E3927" s="11">
        <v>568.04422168907604</v>
      </c>
      <c r="F3927" s="1">
        <v>34</v>
      </c>
      <c r="G3927" s="1">
        <f>IFERROR(VLOOKUP(C3927&amp;"|"&amp;D3927,TaxRates!$C:$D,2,0),55)</f>
        <v>21</v>
      </c>
      <c r="H3927" s="13">
        <f t="shared" si="122"/>
        <v>719.04331859376714</v>
      </c>
      <c r="I3927" s="1" t="str">
        <f t="shared" si="123"/>
        <v>30 to 40</v>
      </c>
    </row>
    <row r="3928" spans="1:9">
      <c r="A3928" s="1" t="s">
        <v>178</v>
      </c>
      <c r="B3928" s="1" t="s">
        <v>220</v>
      </c>
      <c r="C3928" s="1">
        <v>60313</v>
      </c>
      <c r="D3928" s="1" t="s">
        <v>0</v>
      </c>
      <c r="E3928" s="11">
        <v>160.58552324520801</v>
      </c>
      <c r="F3928" s="1">
        <v>34</v>
      </c>
      <c r="G3928" s="1">
        <f>IFERROR(VLOOKUP(C3928&amp;"|"&amp;D3928,TaxRates!$C:$D,2,0),55)</f>
        <v>21</v>
      </c>
      <c r="H3928" s="13">
        <f t="shared" si="122"/>
        <v>203.27281423444052</v>
      </c>
      <c r="I3928" s="1" t="str">
        <f t="shared" si="123"/>
        <v>30 to 40</v>
      </c>
    </row>
    <row r="3929" spans="1:9">
      <c r="A3929" s="1" t="s">
        <v>178</v>
      </c>
      <c r="B3929" s="1" t="s">
        <v>220</v>
      </c>
      <c r="C3929" s="1">
        <v>60313</v>
      </c>
      <c r="D3929" s="1" t="s">
        <v>0</v>
      </c>
      <c r="E3929" s="11">
        <v>105.850874717536</v>
      </c>
      <c r="F3929" s="1">
        <v>34</v>
      </c>
      <c r="G3929" s="1">
        <f>IFERROR(VLOOKUP(C3929&amp;"|"&amp;D3929,TaxRates!$C:$D,2,0),55)</f>
        <v>21</v>
      </c>
      <c r="H3929" s="13">
        <f t="shared" si="122"/>
        <v>133.98844900953924</v>
      </c>
      <c r="I3929" s="1" t="str">
        <f t="shared" si="123"/>
        <v>30 to 40</v>
      </c>
    </row>
    <row r="3930" spans="1:9">
      <c r="A3930" s="1" t="s">
        <v>178</v>
      </c>
      <c r="B3930" s="1" t="s">
        <v>220</v>
      </c>
      <c r="C3930" s="1">
        <v>60313</v>
      </c>
      <c r="D3930" s="1" t="s">
        <v>0</v>
      </c>
      <c r="E3930" s="11">
        <v>157.38033435544699</v>
      </c>
      <c r="F3930" s="1">
        <v>35</v>
      </c>
      <c r="G3930" s="1">
        <f>IFERROR(VLOOKUP(C3930&amp;"|"&amp;D3930,TaxRates!$C:$D,2,0),55)</f>
        <v>21</v>
      </c>
      <c r="H3930" s="13">
        <f t="shared" si="122"/>
        <v>199.21561310816074</v>
      </c>
      <c r="I3930" s="1" t="str">
        <f t="shared" si="123"/>
        <v>30 to 40</v>
      </c>
    </row>
    <row r="3931" spans="1:9">
      <c r="A3931" s="1" t="s">
        <v>178</v>
      </c>
      <c r="B3931" s="1" t="s">
        <v>220</v>
      </c>
      <c r="C3931" s="1">
        <v>60313</v>
      </c>
      <c r="D3931" s="1" t="s">
        <v>0</v>
      </c>
      <c r="E3931" s="11">
        <v>99.796629036877505</v>
      </c>
      <c r="F3931" s="1">
        <v>35</v>
      </c>
      <c r="G3931" s="1">
        <f>IFERROR(VLOOKUP(C3931&amp;"|"&amp;D3931,TaxRates!$C:$D,2,0),55)</f>
        <v>21</v>
      </c>
      <c r="H3931" s="13">
        <f t="shared" si="122"/>
        <v>126.32484688212342</v>
      </c>
      <c r="I3931" s="1" t="str">
        <f t="shared" si="123"/>
        <v>30 to 40</v>
      </c>
    </row>
    <row r="3932" spans="1:9">
      <c r="A3932" s="1" t="s">
        <v>178</v>
      </c>
      <c r="B3932" s="1" t="s">
        <v>220</v>
      </c>
      <c r="C3932" s="1">
        <v>60313</v>
      </c>
      <c r="D3932" s="1" t="s">
        <v>0</v>
      </c>
      <c r="E3932" s="11">
        <v>97.945343189627295</v>
      </c>
      <c r="F3932" s="1">
        <v>35</v>
      </c>
      <c r="G3932" s="1">
        <f>IFERROR(VLOOKUP(C3932&amp;"|"&amp;D3932,TaxRates!$C:$D,2,0),55)</f>
        <v>21</v>
      </c>
      <c r="H3932" s="13">
        <f t="shared" si="122"/>
        <v>123.98144707547758</v>
      </c>
      <c r="I3932" s="1" t="str">
        <f t="shared" si="123"/>
        <v>30 to 40</v>
      </c>
    </row>
    <row r="3933" spans="1:9">
      <c r="A3933" s="1" t="s">
        <v>178</v>
      </c>
      <c r="B3933" s="1" t="s">
        <v>220</v>
      </c>
      <c r="C3933" s="1">
        <v>60313</v>
      </c>
      <c r="D3933" s="1" t="s">
        <v>0</v>
      </c>
      <c r="E3933" s="11">
        <v>172.29430516223201</v>
      </c>
      <c r="F3933" s="1">
        <v>35</v>
      </c>
      <c r="G3933" s="1">
        <f>IFERROR(VLOOKUP(C3933&amp;"|"&amp;D3933,TaxRates!$C:$D,2,0),55)</f>
        <v>21</v>
      </c>
      <c r="H3933" s="13">
        <f t="shared" si="122"/>
        <v>218.09405716738229</v>
      </c>
      <c r="I3933" s="1" t="str">
        <f t="shared" si="123"/>
        <v>30 to 40</v>
      </c>
    </row>
    <row r="3934" spans="1:9">
      <c r="A3934" s="1" t="s">
        <v>178</v>
      </c>
      <c r="B3934" s="1" t="s">
        <v>220</v>
      </c>
      <c r="C3934" s="1">
        <v>60313</v>
      </c>
      <c r="D3934" s="1" t="s">
        <v>0</v>
      </c>
      <c r="E3934" s="11">
        <v>188.45999764982901</v>
      </c>
      <c r="F3934" s="1">
        <v>35</v>
      </c>
      <c r="G3934" s="1">
        <f>IFERROR(VLOOKUP(C3934&amp;"|"&amp;D3934,TaxRates!$C:$D,2,0),55)</f>
        <v>21</v>
      </c>
      <c r="H3934" s="13">
        <f t="shared" si="122"/>
        <v>238.55695905041645</v>
      </c>
      <c r="I3934" s="1" t="str">
        <f t="shared" si="123"/>
        <v>30 to 40</v>
      </c>
    </row>
    <row r="3935" spans="1:9">
      <c r="A3935" s="1" t="s">
        <v>178</v>
      </c>
      <c r="B3935" s="1" t="s">
        <v>220</v>
      </c>
      <c r="C3935" s="1">
        <v>60313</v>
      </c>
      <c r="D3935" s="1" t="s">
        <v>0</v>
      </c>
      <c r="E3935" s="11">
        <v>321.27473051919901</v>
      </c>
      <c r="F3935" s="1">
        <v>35</v>
      </c>
      <c r="G3935" s="1">
        <f>IFERROR(VLOOKUP(C3935&amp;"|"&amp;D3935,TaxRates!$C:$D,2,0),55)</f>
        <v>21</v>
      </c>
      <c r="H3935" s="13">
        <f t="shared" si="122"/>
        <v>406.67687407493543</v>
      </c>
      <c r="I3935" s="1" t="str">
        <f t="shared" si="123"/>
        <v>30 to 40</v>
      </c>
    </row>
    <row r="3936" spans="1:9">
      <c r="A3936" s="1" t="s">
        <v>178</v>
      </c>
      <c r="B3936" s="1" t="s">
        <v>220</v>
      </c>
      <c r="C3936" s="1">
        <v>60313</v>
      </c>
      <c r="D3936" s="1" t="s">
        <v>0</v>
      </c>
      <c r="E3936" s="11">
        <v>291.06811680050902</v>
      </c>
      <c r="F3936" s="1">
        <v>35</v>
      </c>
      <c r="G3936" s="1">
        <f>IFERROR(VLOOKUP(C3936&amp;"|"&amp;D3936,TaxRates!$C:$D,2,0),55)</f>
        <v>21</v>
      </c>
      <c r="H3936" s="13">
        <f t="shared" si="122"/>
        <v>368.44065417785947</v>
      </c>
      <c r="I3936" s="1" t="str">
        <f t="shared" si="123"/>
        <v>30 to 40</v>
      </c>
    </row>
    <row r="3937" spans="1:9">
      <c r="A3937" s="1" t="s">
        <v>178</v>
      </c>
      <c r="B3937" s="1" t="s">
        <v>220</v>
      </c>
      <c r="C3937" s="1">
        <v>60313</v>
      </c>
      <c r="D3937" s="1" t="s">
        <v>0</v>
      </c>
      <c r="E3937" s="11">
        <v>278.17974122269601</v>
      </c>
      <c r="F3937" s="1">
        <v>35</v>
      </c>
      <c r="G3937" s="1">
        <f>IFERROR(VLOOKUP(C3937&amp;"|"&amp;D3937,TaxRates!$C:$D,2,0),55)</f>
        <v>21</v>
      </c>
      <c r="H3937" s="13">
        <f t="shared" si="122"/>
        <v>352.12625471227341</v>
      </c>
      <c r="I3937" s="1" t="str">
        <f t="shared" si="123"/>
        <v>30 to 40</v>
      </c>
    </row>
    <row r="3938" spans="1:9">
      <c r="A3938" s="1" t="s">
        <v>178</v>
      </c>
      <c r="B3938" s="1" t="s">
        <v>220</v>
      </c>
      <c r="C3938" s="1">
        <v>60313</v>
      </c>
      <c r="D3938" s="1" t="s">
        <v>0</v>
      </c>
      <c r="E3938" s="11">
        <v>40.028045778452203</v>
      </c>
      <c r="F3938" s="1">
        <v>36</v>
      </c>
      <c r="G3938" s="1">
        <f>IFERROR(VLOOKUP(C3938&amp;"|"&amp;D3938,TaxRates!$C:$D,2,0),55)</f>
        <v>21</v>
      </c>
      <c r="H3938" s="13">
        <f t="shared" si="122"/>
        <v>50.668412377787597</v>
      </c>
      <c r="I3938" s="1" t="str">
        <f t="shared" si="123"/>
        <v>30 to 40</v>
      </c>
    </row>
    <row r="3939" spans="1:9">
      <c r="A3939" s="1" t="s">
        <v>178</v>
      </c>
      <c r="B3939" s="1" t="s">
        <v>220</v>
      </c>
      <c r="C3939" s="1">
        <v>60313</v>
      </c>
      <c r="D3939" s="1" t="s">
        <v>0</v>
      </c>
      <c r="E3939" s="11">
        <v>182.537986672545</v>
      </c>
      <c r="F3939" s="1">
        <v>36</v>
      </c>
      <c r="G3939" s="1">
        <f>IFERROR(VLOOKUP(C3939&amp;"|"&amp;D3939,TaxRates!$C:$D,2,0),55)</f>
        <v>21</v>
      </c>
      <c r="H3939" s="13">
        <f t="shared" si="122"/>
        <v>231.06074262347468</v>
      </c>
      <c r="I3939" s="1" t="str">
        <f t="shared" si="123"/>
        <v>30 to 40</v>
      </c>
    </row>
    <row r="3940" spans="1:9">
      <c r="A3940" s="1" t="s">
        <v>178</v>
      </c>
      <c r="B3940" s="1" t="s">
        <v>220</v>
      </c>
      <c r="C3940" s="1">
        <v>60313</v>
      </c>
      <c r="D3940" s="1" t="s">
        <v>0</v>
      </c>
      <c r="E3940" s="11">
        <v>482.08715649406099</v>
      </c>
      <c r="F3940" s="1">
        <v>36</v>
      </c>
      <c r="G3940" s="1">
        <f>IFERROR(VLOOKUP(C3940&amp;"|"&amp;D3940,TaxRates!$C:$D,2,0),55)</f>
        <v>21</v>
      </c>
      <c r="H3940" s="13">
        <f t="shared" si="122"/>
        <v>610.2369069545075</v>
      </c>
      <c r="I3940" s="1" t="str">
        <f t="shared" si="123"/>
        <v>30 to 40</v>
      </c>
    </row>
    <row r="3941" spans="1:9">
      <c r="A3941" s="1" t="s">
        <v>178</v>
      </c>
      <c r="B3941" s="1" t="s">
        <v>220</v>
      </c>
      <c r="C3941" s="1">
        <v>60313</v>
      </c>
      <c r="D3941" s="1" t="s">
        <v>0</v>
      </c>
      <c r="E3941" s="11">
        <v>153.873109381842</v>
      </c>
      <c r="F3941" s="1">
        <v>36</v>
      </c>
      <c r="G3941" s="1">
        <f>IFERROR(VLOOKUP(C3941&amp;"|"&amp;D3941,TaxRates!$C:$D,2,0),55)</f>
        <v>21</v>
      </c>
      <c r="H3941" s="13">
        <f t="shared" si="122"/>
        <v>194.77608782511643</v>
      </c>
      <c r="I3941" s="1" t="str">
        <f t="shared" si="123"/>
        <v>30 to 40</v>
      </c>
    </row>
    <row r="3942" spans="1:9">
      <c r="A3942" s="1" t="s">
        <v>178</v>
      </c>
      <c r="B3942" s="1" t="s">
        <v>220</v>
      </c>
      <c r="C3942" s="1">
        <v>60313</v>
      </c>
      <c r="D3942" s="1" t="s">
        <v>0</v>
      </c>
      <c r="E3942" s="11">
        <v>153.91518406018801</v>
      </c>
      <c r="F3942" s="1">
        <v>36</v>
      </c>
      <c r="G3942" s="1">
        <f>IFERROR(VLOOKUP(C3942&amp;"|"&amp;D3942,TaxRates!$C:$D,2,0),55)</f>
        <v>21</v>
      </c>
      <c r="H3942" s="13">
        <f t="shared" si="122"/>
        <v>194.82934691163038</v>
      </c>
      <c r="I3942" s="1" t="str">
        <f t="shared" si="123"/>
        <v>30 to 40</v>
      </c>
    </row>
    <row r="3943" spans="1:9">
      <c r="A3943" s="1" t="s">
        <v>178</v>
      </c>
      <c r="B3943" s="1" t="s">
        <v>220</v>
      </c>
      <c r="C3943" s="1">
        <v>60313</v>
      </c>
      <c r="D3943" s="1" t="s">
        <v>0</v>
      </c>
      <c r="E3943" s="11">
        <v>92.253240276166196</v>
      </c>
      <c r="F3943" s="1">
        <v>36</v>
      </c>
      <c r="G3943" s="1">
        <f>IFERROR(VLOOKUP(C3943&amp;"|"&amp;D3943,TaxRates!$C:$D,2,0),55)</f>
        <v>21</v>
      </c>
      <c r="H3943" s="13">
        <f t="shared" si="122"/>
        <v>116.77625351413442</v>
      </c>
      <c r="I3943" s="1" t="str">
        <f t="shared" si="123"/>
        <v>30 to 40</v>
      </c>
    </row>
    <row r="3944" spans="1:9">
      <c r="A3944" s="1" t="s">
        <v>178</v>
      </c>
      <c r="B3944" s="1" t="s">
        <v>220</v>
      </c>
      <c r="C3944" s="1">
        <v>60313</v>
      </c>
      <c r="D3944" s="1" t="s">
        <v>0</v>
      </c>
      <c r="E3944" s="11">
        <v>290.86826207836299</v>
      </c>
      <c r="F3944" s="1">
        <v>36</v>
      </c>
      <c r="G3944" s="1">
        <f>IFERROR(VLOOKUP(C3944&amp;"|"&amp;D3944,TaxRates!$C:$D,2,0),55)</f>
        <v>21</v>
      </c>
      <c r="H3944" s="13">
        <f t="shared" si="122"/>
        <v>368.18767351691514</v>
      </c>
      <c r="I3944" s="1" t="str">
        <f t="shared" si="123"/>
        <v>30 to 40</v>
      </c>
    </row>
    <row r="3945" spans="1:9">
      <c r="A3945" s="1" t="s">
        <v>178</v>
      </c>
      <c r="B3945" s="1" t="s">
        <v>220</v>
      </c>
      <c r="C3945" s="1">
        <v>60313</v>
      </c>
      <c r="D3945" s="1" t="s">
        <v>0</v>
      </c>
      <c r="E3945" s="11">
        <v>293.75638821344</v>
      </c>
      <c r="F3945" s="1">
        <v>36</v>
      </c>
      <c r="G3945" s="1">
        <f>IFERROR(VLOOKUP(C3945&amp;"|"&amp;D3945,TaxRates!$C:$D,2,0),55)</f>
        <v>21</v>
      </c>
      <c r="H3945" s="13">
        <f t="shared" si="122"/>
        <v>371.84352938410126</v>
      </c>
      <c r="I3945" s="1" t="str">
        <f t="shared" si="123"/>
        <v>30 to 40</v>
      </c>
    </row>
    <row r="3946" spans="1:9">
      <c r="A3946" s="1" t="s">
        <v>178</v>
      </c>
      <c r="B3946" s="1" t="s">
        <v>220</v>
      </c>
      <c r="C3946" s="1">
        <v>60313</v>
      </c>
      <c r="D3946" s="1" t="s">
        <v>0</v>
      </c>
      <c r="E3946" s="11">
        <v>128.23911159917699</v>
      </c>
      <c r="F3946" s="1">
        <v>36</v>
      </c>
      <c r="G3946" s="1">
        <f>IFERROR(VLOOKUP(C3946&amp;"|"&amp;D3946,TaxRates!$C:$D,2,0),55)</f>
        <v>21</v>
      </c>
      <c r="H3946" s="13">
        <f t="shared" si="122"/>
        <v>162.32798936604681</v>
      </c>
      <c r="I3946" s="1" t="str">
        <f t="shared" si="123"/>
        <v>30 to 40</v>
      </c>
    </row>
    <row r="3947" spans="1:9">
      <c r="A3947" s="1" t="s">
        <v>178</v>
      </c>
      <c r="B3947" s="1" t="s">
        <v>220</v>
      </c>
      <c r="C3947" s="1">
        <v>60313</v>
      </c>
      <c r="D3947" s="1" t="s">
        <v>0</v>
      </c>
      <c r="E3947" s="11">
        <v>49.8569911736341</v>
      </c>
      <c r="F3947" s="1">
        <v>36</v>
      </c>
      <c r="G3947" s="1">
        <f>IFERROR(VLOOKUP(C3947&amp;"|"&amp;D3947,TaxRates!$C:$D,2,0),55)</f>
        <v>21</v>
      </c>
      <c r="H3947" s="13">
        <f t="shared" si="122"/>
        <v>63.110115409663415</v>
      </c>
      <c r="I3947" s="1" t="str">
        <f t="shared" si="123"/>
        <v>30 to 40</v>
      </c>
    </row>
    <row r="3948" spans="1:9">
      <c r="A3948" s="1" t="s">
        <v>178</v>
      </c>
      <c r="B3948" s="1" t="s">
        <v>220</v>
      </c>
      <c r="C3948" s="1">
        <v>60313</v>
      </c>
      <c r="D3948" s="1" t="s">
        <v>0</v>
      </c>
      <c r="E3948" s="11">
        <v>106.68635761613299</v>
      </c>
      <c r="F3948" s="1">
        <v>36</v>
      </c>
      <c r="G3948" s="1">
        <f>IFERROR(VLOOKUP(C3948&amp;"|"&amp;D3948,TaxRates!$C:$D,2,0),55)</f>
        <v>21</v>
      </c>
      <c r="H3948" s="13">
        <f t="shared" si="122"/>
        <v>135.04602229890253</v>
      </c>
      <c r="I3948" s="1" t="str">
        <f t="shared" si="123"/>
        <v>30 to 40</v>
      </c>
    </row>
    <row r="3949" spans="1:9">
      <c r="A3949" s="1" t="s">
        <v>178</v>
      </c>
      <c r="B3949" s="1" t="s">
        <v>220</v>
      </c>
      <c r="C3949" s="1">
        <v>60313</v>
      </c>
      <c r="D3949" s="1" t="s">
        <v>0</v>
      </c>
      <c r="E3949" s="11">
        <v>166.35125684577599</v>
      </c>
      <c r="F3949" s="1">
        <v>36</v>
      </c>
      <c r="G3949" s="1">
        <f>IFERROR(VLOOKUP(C3949&amp;"|"&amp;D3949,TaxRates!$C:$D,2,0),55)</f>
        <v>21</v>
      </c>
      <c r="H3949" s="13">
        <f t="shared" si="122"/>
        <v>210.57121119718479</v>
      </c>
      <c r="I3949" s="1" t="str">
        <f t="shared" si="123"/>
        <v>30 to 40</v>
      </c>
    </row>
    <row r="3950" spans="1:9">
      <c r="A3950" s="1" t="s">
        <v>178</v>
      </c>
      <c r="B3950" s="1" t="s">
        <v>220</v>
      </c>
      <c r="C3950" s="1">
        <v>60313</v>
      </c>
      <c r="D3950" s="1" t="s">
        <v>0</v>
      </c>
      <c r="E3950" s="11">
        <v>244.781462618001</v>
      </c>
      <c r="F3950" s="1">
        <v>37</v>
      </c>
      <c r="G3950" s="1">
        <f>IFERROR(VLOOKUP(C3950&amp;"|"&amp;D3950,TaxRates!$C:$D,2,0),55)</f>
        <v>21</v>
      </c>
      <c r="H3950" s="13">
        <f t="shared" si="122"/>
        <v>309.84995268101392</v>
      </c>
      <c r="I3950" s="1" t="str">
        <f t="shared" si="123"/>
        <v>30 to 40</v>
      </c>
    </row>
    <row r="3951" spans="1:9">
      <c r="A3951" s="1" t="s">
        <v>178</v>
      </c>
      <c r="B3951" s="1" t="s">
        <v>220</v>
      </c>
      <c r="C3951" s="1">
        <v>60313</v>
      </c>
      <c r="D3951" s="1" t="s">
        <v>0</v>
      </c>
      <c r="E3951" s="11">
        <v>59.0322763873599</v>
      </c>
      <c r="F3951" s="1">
        <v>37</v>
      </c>
      <c r="G3951" s="1">
        <f>IFERROR(VLOOKUP(C3951&amp;"|"&amp;D3951,TaxRates!$C:$D,2,0),55)</f>
        <v>21</v>
      </c>
      <c r="H3951" s="13">
        <f t="shared" si="122"/>
        <v>74.724400490328989</v>
      </c>
      <c r="I3951" s="1" t="str">
        <f t="shared" si="123"/>
        <v>30 to 40</v>
      </c>
    </row>
    <row r="3952" spans="1:9">
      <c r="A3952" s="1" t="s">
        <v>178</v>
      </c>
      <c r="B3952" s="1" t="s">
        <v>220</v>
      </c>
      <c r="C3952" s="1">
        <v>60313</v>
      </c>
      <c r="D3952" s="1" t="s">
        <v>0</v>
      </c>
      <c r="E3952" s="11">
        <v>66.156421031689106</v>
      </c>
      <c r="F3952" s="1">
        <v>37</v>
      </c>
      <c r="G3952" s="1">
        <f>IFERROR(VLOOKUP(C3952&amp;"|"&amp;D3952,TaxRates!$C:$D,2,0),55)</f>
        <v>21</v>
      </c>
      <c r="H3952" s="13">
        <f t="shared" si="122"/>
        <v>83.742305103403922</v>
      </c>
      <c r="I3952" s="1" t="str">
        <f t="shared" si="123"/>
        <v>30 to 40</v>
      </c>
    </row>
    <row r="3953" spans="1:9">
      <c r="A3953" s="1" t="s">
        <v>178</v>
      </c>
      <c r="B3953" s="1" t="s">
        <v>220</v>
      </c>
      <c r="C3953" s="1">
        <v>60313</v>
      </c>
      <c r="D3953" s="1" t="s">
        <v>0</v>
      </c>
      <c r="E3953" s="11">
        <v>66.284147733812702</v>
      </c>
      <c r="F3953" s="1">
        <v>38</v>
      </c>
      <c r="G3953" s="1">
        <f>IFERROR(VLOOKUP(C3953&amp;"|"&amp;D3953,TaxRates!$C:$D,2,0),55)</f>
        <v>21</v>
      </c>
      <c r="H3953" s="13">
        <f t="shared" si="122"/>
        <v>83.903984473180628</v>
      </c>
      <c r="I3953" s="1" t="str">
        <f t="shared" si="123"/>
        <v>30 to 40</v>
      </c>
    </row>
    <row r="3954" spans="1:9">
      <c r="A3954" s="1" t="s">
        <v>178</v>
      </c>
      <c r="B3954" s="1" t="s">
        <v>220</v>
      </c>
      <c r="C3954" s="1">
        <v>60313</v>
      </c>
      <c r="D3954" s="1" t="s">
        <v>0</v>
      </c>
      <c r="E3954" s="11">
        <v>183.78520035210499</v>
      </c>
      <c r="F3954" s="1">
        <v>38</v>
      </c>
      <c r="G3954" s="1">
        <f>IFERROR(VLOOKUP(C3954&amp;"|"&amp;D3954,TaxRates!$C:$D,2,0),55)</f>
        <v>21</v>
      </c>
      <c r="H3954" s="13">
        <f t="shared" si="122"/>
        <v>232.63949411658859</v>
      </c>
      <c r="I3954" s="1" t="str">
        <f t="shared" si="123"/>
        <v>30 to 40</v>
      </c>
    </row>
    <row r="3955" spans="1:9">
      <c r="A3955" s="1" t="s">
        <v>178</v>
      </c>
      <c r="B3955" s="1" t="s">
        <v>220</v>
      </c>
      <c r="C3955" s="1">
        <v>60313</v>
      </c>
      <c r="D3955" s="1" t="s">
        <v>0</v>
      </c>
      <c r="E3955" s="11">
        <v>36.346511423124902</v>
      </c>
      <c r="F3955" s="1">
        <v>38</v>
      </c>
      <c r="G3955" s="1">
        <f>IFERROR(VLOOKUP(C3955&amp;"|"&amp;D3955,TaxRates!$C:$D,2,0),55)</f>
        <v>21</v>
      </c>
      <c r="H3955" s="13">
        <f t="shared" si="122"/>
        <v>46.008242307753036</v>
      </c>
      <c r="I3955" s="1" t="str">
        <f t="shared" si="123"/>
        <v>30 to 40</v>
      </c>
    </row>
    <row r="3956" spans="1:9">
      <c r="A3956" s="1" t="s">
        <v>178</v>
      </c>
      <c r="B3956" s="1" t="s">
        <v>220</v>
      </c>
      <c r="C3956" s="1">
        <v>60313</v>
      </c>
      <c r="D3956" s="1" t="s">
        <v>0</v>
      </c>
      <c r="E3956" s="11">
        <v>139.486574721473</v>
      </c>
      <c r="F3956" s="1">
        <v>38</v>
      </c>
      <c r="G3956" s="1">
        <f>IFERROR(VLOOKUP(C3956&amp;"|"&amp;D3956,TaxRates!$C:$D,2,0),55)</f>
        <v>21</v>
      </c>
      <c r="H3956" s="13">
        <f t="shared" si="122"/>
        <v>176.56528445756075</v>
      </c>
      <c r="I3956" s="1" t="str">
        <f t="shared" si="123"/>
        <v>30 to 40</v>
      </c>
    </row>
    <row r="3957" spans="1:9">
      <c r="A3957" s="1" t="s">
        <v>178</v>
      </c>
      <c r="B3957" s="1" t="s">
        <v>220</v>
      </c>
      <c r="C3957" s="1">
        <v>60313</v>
      </c>
      <c r="D3957" s="1" t="s">
        <v>0</v>
      </c>
      <c r="E3957" s="11">
        <v>156.58993146936501</v>
      </c>
      <c r="F3957" s="1">
        <v>38</v>
      </c>
      <c r="G3957" s="1">
        <f>IFERROR(VLOOKUP(C3957&amp;"|"&amp;D3957,TaxRates!$C:$D,2,0),55)</f>
        <v>21</v>
      </c>
      <c r="H3957" s="13">
        <f t="shared" si="122"/>
        <v>198.21510312577848</v>
      </c>
      <c r="I3957" s="1" t="str">
        <f t="shared" si="123"/>
        <v>30 to 40</v>
      </c>
    </row>
    <row r="3958" spans="1:9">
      <c r="A3958" s="1" t="s">
        <v>178</v>
      </c>
      <c r="B3958" s="1" t="s">
        <v>220</v>
      </c>
      <c r="C3958" s="1">
        <v>60313</v>
      </c>
      <c r="D3958" s="1" t="s">
        <v>0</v>
      </c>
      <c r="E3958" s="11">
        <v>53.637701556492601</v>
      </c>
      <c r="F3958" s="1">
        <v>38</v>
      </c>
      <c r="G3958" s="1">
        <f>IFERROR(VLOOKUP(C3958&amp;"|"&amp;D3958,TaxRates!$C:$D,2,0),55)</f>
        <v>21</v>
      </c>
      <c r="H3958" s="13">
        <f t="shared" si="122"/>
        <v>67.895824755053923</v>
      </c>
      <c r="I3958" s="1" t="str">
        <f t="shared" si="123"/>
        <v>30 to 40</v>
      </c>
    </row>
    <row r="3959" spans="1:9">
      <c r="A3959" s="1" t="s">
        <v>178</v>
      </c>
      <c r="B3959" s="1" t="s">
        <v>220</v>
      </c>
      <c r="C3959" s="1">
        <v>60313</v>
      </c>
      <c r="D3959" s="1" t="s">
        <v>0</v>
      </c>
      <c r="E3959" s="11">
        <v>128.96039179940499</v>
      </c>
      <c r="F3959" s="1">
        <v>38</v>
      </c>
      <c r="G3959" s="1">
        <f>IFERROR(VLOOKUP(C3959&amp;"|"&amp;D3959,TaxRates!$C:$D,2,0),55)</f>
        <v>21</v>
      </c>
      <c r="H3959" s="13">
        <f t="shared" si="122"/>
        <v>163.24100227772783</v>
      </c>
      <c r="I3959" s="1" t="str">
        <f t="shared" si="123"/>
        <v>30 to 40</v>
      </c>
    </row>
    <row r="3960" spans="1:9">
      <c r="A3960" s="1" t="s">
        <v>178</v>
      </c>
      <c r="B3960" s="1" t="s">
        <v>220</v>
      </c>
      <c r="C3960" s="1">
        <v>60313</v>
      </c>
      <c r="D3960" s="1" t="s">
        <v>0</v>
      </c>
      <c r="E3960" s="11">
        <v>200.323554276485</v>
      </c>
      <c r="F3960" s="1">
        <v>38</v>
      </c>
      <c r="G3960" s="1">
        <f>IFERROR(VLOOKUP(C3960&amp;"|"&amp;D3960,TaxRates!$C:$D,2,0),55)</f>
        <v>21</v>
      </c>
      <c r="H3960" s="13">
        <f t="shared" si="122"/>
        <v>253.57411933732277</v>
      </c>
      <c r="I3960" s="1" t="str">
        <f t="shared" si="123"/>
        <v>30 to 40</v>
      </c>
    </row>
    <row r="3961" spans="1:9">
      <c r="A3961" s="1" t="s">
        <v>178</v>
      </c>
      <c r="B3961" s="1" t="s">
        <v>220</v>
      </c>
      <c r="C3961" s="1">
        <v>60313</v>
      </c>
      <c r="D3961" s="1" t="s">
        <v>0</v>
      </c>
      <c r="E3961" s="11">
        <v>685.694038348665</v>
      </c>
      <c r="F3961" s="1">
        <v>39</v>
      </c>
      <c r="G3961" s="1">
        <f>IFERROR(VLOOKUP(C3961&amp;"|"&amp;D3961,TaxRates!$C:$D,2,0),55)</f>
        <v>21</v>
      </c>
      <c r="H3961" s="13">
        <f t="shared" si="122"/>
        <v>867.96713715020883</v>
      </c>
      <c r="I3961" s="1" t="str">
        <f t="shared" si="123"/>
        <v>30 to 40</v>
      </c>
    </row>
    <row r="3962" spans="1:9">
      <c r="A3962" s="1" t="s">
        <v>178</v>
      </c>
      <c r="B3962" s="1" t="s">
        <v>220</v>
      </c>
      <c r="C3962" s="1">
        <v>60313</v>
      </c>
      <c r="D3962" s="1" t="s">
        <v>0</v>
      </c>
      <c r="E3962" s="11">
        <v>59.574739204614303</v>
      </c>
      <c r="F3962" s="1">
        <v>39</v>
      </c>
      <c r="G3962" s="1">
        <f>IFERROR(VLOOKUP(C3962&amp;"|"&amp;D3962,TaxRates!$C:$D,2,0),55)</f>
        <v>21</v>
      </c>
      <c r="H3962" s="13">
        <f t="shared" si="122"/>
        <v>75.411062284321901</v>
      </c>
      <c r="I3962" s="1" t="str">
        <f t="shared" si="123"/>
        <v>30 to 40</v>
      </c>
    </row>
    <row r="3963" spans="1:9">
      <c r="A3963" s="1" t="s">
        <v>178</v>
      </c>
      <c r="B3963" s="1" t="s">
        <v>220</v>
      </c>
      <c r="C3963" s="1">
        <v>60313</v>
      </c>
      <c r="D3963" s="1" t="s">
        <v>0</v>
      </c>
      <c r="E3963" s="11">
        <v>436.23026509752202</v>
      </c>
      <c r="F3963" s="1">
        <v>39</v>
      </c>
      <c r="G3963" s="1">
        <f>IFERROR(VLOOKUP(C3963&amp;"|"&amp;D3963,TaxRates!$C:$D,2,0),55)</f>
        <v>21</v>
      </c>
      <c r="H3963" s="13">
        <f t="shared" si="122"/>
        <v>552.19020898420501</v>
      </c>
      <c r="I3963" s="1" t="str">
        <f t="shared" si="123"/>
        <v>30 to 40</v>
      </c>
    </row>
    <row r="3964" spans="1:9">
      <c r="A3964" s="1" t="s">
        <v>178</v>
      </c>
      <c r="B3964" s="1" t="s">
        <v>220</v>
      </c>
      <c r="C3964" s="1">
        <v>60313</v>
      </c>
      <c r="D3964" s="1" t="s">
        <v>0</v>
      </c>
      <c r="E3964" s="11">
        <v>833.44678469816097</v>
      </c>
      <c r="F3964" s="1">
        <v>39</v>
      </c>
      <c r="G3964" s="1">
        <f>IFERROR(VLOOKUP(C3964&amp;"|"&amp;D3964,TaxRates!$C:$D,2,0),55)</f>
        <v>21</v>
      </c>
      <c r="H3964" s="13">
        <f t="shared" si="122"/>
        <v>1054.995929997672</v>
      </c>
      <c r="I3964" s="1" t="str">
        <f t="shared" si="123"/>
        <v>30 to 40</v>
      </c>
    </row>
    <row r="3965" spans="1:9">
      <c r="A3965" s="1" t="s">
        <v>178</v>
      </c>
      <c r="B3965" s="1" t="s">
        <v>220</v>
      </c>
      <c r="C3965" s="1">
        <v>60313</v>
      </c>
      <c r="D3965" s="1" t="s">
        <v>0</v>
      </c>
      <c r="E3965" s="11">
        <v>43.239245336547803</v>
      </c>
      <c r="F3965" s="1">
        <v>39</v>
      </c>
      <c r="G3965" s="1">
        <f>IFERROR(VLOOKUP(C3965&amp;"|"&amp;D3965,TaxRates!$C:$D,2,0),55)</f>
        <v>21</v>
      </c>
      <c r="H3965" s="13">
        <f t="shared" si="122"/>
        <v>54.733221944997219</v>
      </c>
      <c r="I3965" s="1" t="str">
        <f t="shared" si="123"/>
        <v>30 to 40</v>
      </c>
    </row>
    <row r="3966" spans="1:9">
      <c r="A3966" s="1" t="s">
        <v>178</v>
      </c>
      <c r="B3966" s="1" t="s">
        <v>220</v>
      </c>
      <c r="C3966" s="1">
        <v>60313</v>
      </c>
      <c r="D3966" s="1" t="s">
        <v>0</v>
      </c>
      <c r="E3966" s="11">
        <v>86.478490673095706</v>
      </c>
      <c r="F3966" s="1">
        <v>39</v>
      </c>
      <c r="G3966" s="1">
        <f>IFERROR(VLOOKUP(C3966&amp;"|"&amp;D3966,TaxRates!$C:$D,2,0),55)</f>
        <v>21</v>
      </c>
      <c r="H3966" s="13">
        <f t="shared" si="122"/>
        <v>109.46644388999457</v>
      </c>
      <c r="I3966" s="1" t="str">
        <f t="shared" si="123"/>
        <v>30 to 40</v>
      </c>
    </row>
    <row r="3967" spans="1:9">
      <c r="A3967" s="1" t="s">
        <v>178</v>
      </c>
      <c r="B3967" s="1" t="s">
        <v>220</v>
      </c>
      <c r="C3967" s="1">
        <v>60313</v>
      </c>
      <c r="D3967" s="1" t="s">
        <v>0</v>
      </c>
      <c r="E3967" s="11">
        <v>160.56598857311801</v>
      </c>
      <c r="F3967" s="1">
        <v>40</v>
      </c>
      <c r="G3967" s="1">
        <f>IFERROR(VLOOKUP(C3967&amp;"|"&amp;D3967,TaxRates!$C:$D,2,0),55)</f>
        <v>21</v>
      </c>
      <c r="H3967" s="13">
        <f t="shared" si="122"/>
        <v>203.24808680141518</v>
      </c>
      <c r="I3967" s="1" t="str">
        <f t="shared" si="123"/>
        <v>40 to 50</v>
      </c>
    </row>
    <row r="3968" spans="1:9">
      <c r="A3968" s="1" t="s">
        <v>178</v>
      </c>
      <c r="B3968" s="1" t="s">
        <v>220</v>
      </c>
      <c r="C3968" s="1">
        <v>60313</v>
      </c>
      <c r="D3968" s="1" t="s">
        <v>0</v>
      </c>
      <c r="E3968" s="11">
        <v>214.82429163522301</v>
      </c>
      <c r="F3968" s="1">
        <v>40</v>
      </c>
      <c r="G3968" s="1">
        <f>IFERROR(VLOOKUP(C3968&amp;"|"&amp;D3968,TaxRates!$C:$D,2,0),55)</f>
        <v>21</v>
      </c>
      <c r="H3968" s="13">
        <f t="shared" si="122"/>
        <v>271.92948308256075</v>
      </c>
      <c r="I3968" s="1" t="str">
        <f t="shared" si="123"/>
        <v>40 to 50</v>
      </c>
    </row>
    <row r="3969" spans="1:9">
      <c r="A3969" s="1" t="s">
        <v>178</v>
      </c>
      <c r="B3969" s="1" t="s">
        <v>220</v>
      </c>
      <c r="C3969" s="1">
        <v>60313</v>
      </c>
      <c r="D3969" s="1" t="s">
        <v>0</v>
      </c>
      <c r="E3969" s="11">
        <v>139.809648144492</v>
      </c>
      <c r="F3969" s="1">
        <v>40</v>
      </c>
      <c r="G3969" s="1">
        <f>IFERROR(VLOOKUP(C3969&amp;"|"&amp;D3969,TaxRates!$C:$D,2,0),55)</f>
        <v>21</v>
      </c>
      <c r="H3969" s="13">
        <f t="shared" si="122"/>
        <v>176.97423815758481</v>
      </c>
      <c r="I3969" s="1" t="str">
        <f t="shared" si="123"/>
        <v>40 to 50</v>
      </c>
    </row>
    <row r="3970" spans="1:9">
      <c r="A3970" s="1" t="s">
        <v>178</v>
      </c>
      <c r="B3970" s="1" t="s">
        <v>220</v>
      </c>
      <c r="C3970" s="1">
        <v>60313</v>
      </c>
      <c r="D3970" s="1" t="s">
        <v>0</v>
      </c>
      <c r="E3970" s="11">
        <v>85.479217062364</v>
      </c>
      <c r="F3970" s="1">
        <v>40</v>
      </c>
      <c r="G3970" s="1">
        <f>IFERROR(VLOOKUP(C3970&amp;"|"&amp;D3970,TaxRates!$C:$D,2,0),55)</f>
        <v>21</v>
      </c>
      <c r="H3970" s="13">
        <f t="shared" si="122"/>
        <v>108.20154058527088</v>
      </c>
      <c r="I3970" s="1" t="str">
        <f t="shared" si="123"/>
        <v>40 to 50</v>
      </c>
    </row>
    <row r="3971" spans="1:9">
      <c r="A3971" s="1" t="s">
        <v>178</v>
      </c>
      <c r="B3971" s="1" t="s">
        <v>220</v>
      </c>
      <c r="C3971" s="1">
        <v>60313</v>
      </c>
      <c r="D3971" s="1" t="s">
        <v>0</v>
      </c>
      <c r="E3971" s="11">
        <v>167.39711313610499</v>
      </c>
      <c r="F3971" s="1">
        <v>40</v>
      </c>
      <c r="G3971" s="1">
        <f>IFERROR(VLOOKUP(C3971&amp;"|"&amp;D3971,TaxRates!$C:$D,2,0),55)</f>
        <v>21</v>
      </c>
      <c r="H3971" s="13">
        <f t="shared" ref="H3971:H4034" si="124">E3971/(1-(G3971*0.01))</f>
        <v>211.89507991912023</v>
      </c>
      <c r="I3971" s="1" t="str">
        <f t="shared" ref="I3971:I4034" si="125">VLOOKUP(F3971,$M$4:$N$9,2, 1)</f>
        <v>40 to 50</v>
      </c>
    </row>
    <row r="3972" spans="1:9">
      <c r="A3972" s="1" t="s">
        <v>178</v>
      </c>
      <c r="B3972" s="1" t="s">
        <v>220</v>
      </c>
      <c r="C3972" s="1">
        <v>60313</v>
      </c>
      <c r="D3972" s="1" t="s">
        <v>0</v>
      </c>
      <c r="E3972" s="11">
        <v>1105.79166963443</v>
      </c>
      <c r="F3972" s="1">
        <v>40</v>
      </c>
      <c r="G3972" s="1">
        <f>IFERROR(VLOOKUP(C3972&amp;"|"&amp;D3972,TaxRates!$C:$D,2,0),55)</f>
        <v>21</v>
      </c>
      <c r="H3972" s="13">
        <f t="shared" si="124"/>
        <v>1399.7362906764936</v>
      </c>
      <c r="I3972" s="1" t="str">
        <f t="shared" si="125"/>
        <v>40 to 50</v>
      </c>
    </row>
    <row r="3973" spans="1:9">
      <c r="A3973" s="1" t="s">
        <v>178</v>
      </c>
      <c r="B3973" s="1" t="s">
        <v>220</v>
      </c>
      <c r="C3973" s="1">
        <v>60313</v>
      </c>
      <c r="D3973" s="1" t="s">
        <v>0</v>
      </c>
      <c r="E3973" s="11">
        <v>365.38402009727099</v>
      </c>
      <c r="F3973" s="1">
        <v>40</v>
      </c>
      <c r="G3973" s="1">
        <f>IFERROR(VLOOKUP(C3973&amp;"|"&amp;D3973,TaxRates!$C:$D,2,0),55)</f>
        <v>21</v>
      </c>
      <c r="H3973" s="13">
        <f t="shared" si="124"/>
        <v>462.51141784464681</v>
      </c>
      <c r="I3973" s="1" t="str">
        <f t="shared" si="125"/>
        <v>40 to 50</v>
      </c>
    </row>
    <row r="3974" spans="1:9">
      <c r="A3974" s="1" t="s">
        <v>178</v>
      </c>
      <c r="B3974" s="1" t="s">
        <v>220</v>
      </c>
      <c r="C3974" s="1">
        <v>60313</v>
      </c>
      <c r="D3974" s="1" t="s">
        <v>0</v>
      </c>
      <c r="E3974" s="11">
        <v>210.262194368785</v>
      </c>
      <c r="F3974" s="1">
        <v>40</v>
      </c>
      <c r="G3974" s="1">
        <f>IFERROR(VLOOKUP(C3974&amp;"|"&amp;D3974,TaxRates!$C:$D,2,0),55)</f>
        <v>21</v>
      </c>
      <c r="H3974" s="13">
        <f t="shared" si="124"/>
        <v>266.15467641618352</v>
      </c>
      <c r="I3974" s="1" t="str">
        <f t="shared" si="125"/>
        <v>40 to 50</v>
      </c>
    </row>
    <row r="3975" spans="1:9">
      <c r="A3975" s="1" t="s">
        <v>178</v>
      </c>
      <c r="B3975" s="1" t="s">
        <v>220</v>
      </c>
      <c r="C3975" s="1">
        <v>60313</v>
      </c>
      <c r="D3975" s="1" t="s">
        <v>0</v>
      </c>
      <c r="E3975" s="11">
        <v>141.60383264255699</v>
      </c>
      <c r="F3975" s="1">
        <v>40</v>
      </c>
      <c r="G3975" s="1">
        <f>IFERROR(VLOOKUP(C3975&amp;"|"&amp;D3975,TaxRates!$C:$D,2,0),55)</f>
        <v>21</v>
      </c>
      <c r="H3975" s="13">
        <f t="shared" si="124"/>
        <v>179.24535777538858</v>
      </c>
      <c r="I3975" s="1" t="str">
        <f t="shared" si="125"/>
        <v>40 to 50</v>
      </c>
    </row>
    <row r="3976" spans="1:9">
      <c r="A3976" s="1" t="s">
        <v>178</v>
      </c>
      <c r="B3976" s="1" t="s">
        <v>220</v>
      </c>
      <c r="C3976" s="1">
        <v>60313</v>
      </c>
      <c r="D3976" s="1" t="s">
        <v>0</v>
      </c>
      <c r="E3976" s="11">
        <v>264.09073464492099</v>
      </c>
      <c r="F3976" s="1">
        <v>40</v>
      </c>
      <c r="G3976" s="1">
        <f>IFERROR(VLOOKUP(C3976&amp;"|"&amp;D3976,TaxRates!$C:$D,2,0),55)</f>
        <v>21</v>
      </c>
      <c r="H3976" s="13">
        <f t="shared" si="124"/>
        <v>334.29206917078602</v>
      </c>
      <c r="I3976" s="1" t="str">
        <f t="shared" si="125"/>
        <v>40 to 50</v>
      </c>
    </row>
    <row r="3977" spans="1:9">
      <c r="A3977" s="1" t="s">
        <v>178</v>
      </c>
      <c r="B3977" s="1" t="s">
        <v>220</v>
      </c>
      <c r="C3977" s="1">
        <v>60313</v>
      </c>
      <c r="D3977" s="1" t="s">
        <v>0</v>
      </c>
      <c r="E3977" s="11">
        <v>405.993598037156</v>
      </c>
      <c r="F3977" s="1">
        <v>40</v>
      </c>
      <c r="G3977" s="1">
        <f>IFERROR(VLOOKUP(C3977&amp;"|"&amp;D3977,TaxRates!$C:$D,2,0),55)</f>
        <v>21</v>
      </c>
      <c r="H3977" s="13">
        <f t="shared" si="124"/>
        <v>513.91594688247596</v>
      </c>
      <c r="I3977" s="1" t="str">
        <f t="shared" si="125"/>
        <v>40 to 50</v>
      </c>
    </row>
    <row r="3978" spans="1:9">
      <c r="A3978" s="1" t="s">
        <v>178</v>
      </c>
      <c r="B3978" s="1" t="s">
        <v>220</v>
      </c>
      <c r="C3978" s="1">
        <v>60313</v>
      </c>
      <c r="D3978" s="1" t="s">
        <v>0</v>
      </c>
      <c r="E3978" s="11">
        <v>528.74346677918595</v>
      </c>
      <c r="F3978" s="1">
        <v>40</v>
      </c>
      <c r="G3978" s="1">
        <f>IFERROR(VLOOKUP(C3978&amp;"|"&amp;D3978,TaxRates!$C:$D,2,0),55)</f>
        <v>21</v>
      </c>
      <c r="H3978" s="13">
        <f t="shared" si="124"/>
        <v>669.29552756858982</v>
      </c>
      <c r="I3978" s="1" t="str">
        <f t="shared" si="125"/>
        <v>40 to 50</v>
      </c>
    </row>
    <row r="3979" spans="1:9">
      <c r="A3979" s="1" t="s">
        <v>178</v>
      </c>
      <c r="B3979" s="1" t="s">
        <v>220</v>
      </c>
      <c r="C3979" s="1">
        <v>60313</v>
      </c>
      <c r="D3979" s="1" t="s">
        <v>0</v>
      </c>
      <c r="E3979" s="11">
        <v>202.27702148543401</v>
      </c>
      <c r="F3979" s="1">
        <v>40</v>
      </c>
      <c r="G3979" s="1">
        <f>IFERROR(VLOOKUP(C3979&amp;"|"&amp;D3979,TaxRates!$C:$D,2,0),55)</f>
        <v>21</v>
      </c>
      <c r="H3979" s="13">
        <f t="shared" si="124"/>
        <v>256.04686263978988</v>
      </c>
      <c r="I3979" s="1" t="str">
        <f t="shared" si="125"/>
        <v>40 to 50</v>
      </c>
    </row>
    <row r="3980" spans="1:9">
      <c r="A3980" s="1" t="s">
        <v>178</v>
      </c>
      <c r="B3980" s="1" t="s">
        <v>220</v>
      </c>
      <c r="C3980" s="1">
        <v>60313</v>
      </c>
      <c r="D3980" s="1" t="s">
        <v>0</v>
      </c>
      <c r="E3980" s="11">
        <v>252.26023669410799</v>
      </c>
      <c r="F3980" s="1">
        <v>41</v>
      </c>
      <c r="G3980" s="1">
        <f>IFERROR(VLOOKUP(C3980&amp;"|"&amp;D3980,TaxRates!$C:$D,2,0),55)</f>
        <v>21</v>
      </c>
      <c r="H3980" s="13">
        <f t="shared" si="124"/>
        <v>319.31675530899741</v>
      </c>
      <c r="I3980" s="1" t="str">
        <f t="shared" si="125"/>
        <v>40 to 50</v>
      </c>
    </row>
    <row r="3981" spans="1:9">
      <c r="A3981" s="1" t="s">
        <v>178</v>
      </c>
      <c r="B3981" s="1" t="s">
        <v>220</v>
      </c>
      <c r="C3981" s="1">
        <v>60313</v>
      </c>
      <c r="D3981" s="1" t="s">
        <v>0</v>
      </c>
      <c r="E3981" s="11">
        <v>74.825307438172004</v>
      </c>
      <c r="F3981" s="1">
        <v>41</v>
      </c>
      <c r="G3981" s="1">
        <f>IFERROR(VLOOKUP(C3981&amp;"|"&amp;D3981,TaxRates!$C:$D,2,0),55)</f>
        <v>21</v>
      </c>
      <c r="H3981" s="13">
        <f t="shared" si="124"/>
        <v>94.715579035660767</v>
      </c>
      <c r="I3981" s="1" t="str">
        <f t="shared" si="125"/>
        <v>40 to 50</v>
      </c>
    </row>
    <row r="3982" spans="1:9">
      <c r="A3982" s="1" t="s">
        <v>178</v>
      </c>
      <c r="B3982" s="1" t="s">
        <v>220</v>
      </c>
      <c r="C3982" s="1">
        <v>60313</v>
      </c>
      <c r="D3982" s="1" t="s">
        <v>0</v>
      </c>
      <c r="E3982" s="11">
        <v>199.39640868577601</v>
      </c>
      <c r="F3982" s="1">
        <v>41</v>
      </c>
      <c r="G3982" s="1">
        <f>IFERROR(VLOOKUP(C3982&amp;"|"&amp;D3982,TaxRates!$C:$D,2,0),55)</f>
        <v>21</v>
      </c>
      <c r="H3982" s="13">
        <f t="shared" si="124"/>
        <v>252.40051732376708</v>
      </c>
      <c r="I3982" s="1" t="str">
        <f t="shared" si="125"/>
        <v>40 to 50</v>
      </c>
    </row>
    <row r="3983" spans="1:9">
      <c r="A3983" s="1" t="s">
        <v>178</v>
      </c>
      <c r="B3983" s="1" t="s">
        <v>220</v>
      </c>
      <c r="C3983" s="1">
        <v>60313</v>
      </c>
      <c r="D3983" s="1" t="s">
        <v>0</v>
      </c>
      <c r="E3983" s="11">
        <v>272.68899569846502</v>
      </c>
      <c r="F3983" s="1">
        <v>41</v>
      </c>
      <c r="G3983" s="1">
        <f>IFERROR(VLOOKUP(C3983&amp;"|"&amp;D3983,TaxRates!$C:$D,2,0),55)</f>
        <v>21</v>
      </c>
      <c r="H3983" s="13">
        <f t="shared" si="124"/>
        <v>345.17594392210759</v>
      </c>
      <c r="I3983" s="1" t="str">
        <f t="shared" si="125"/>
        <v>40 to 50</v>
      </c>
    </row>
    <row r="3984" spans="1:9">
      <c r="A3984" s="1" t="s">
        <v>178</v>
      </c>
      <c r="B3984" s="1" t="s">
        <v>220</v>
      </c>
      <c r="C3984" s="1">
        <v>60313</v>
      </c>
      <c r="D3984" s="1" t="s">
        <v>0</v>
      </c>
      <c r="E3984" s="11">
        <v>306.87917985632703</v>
      </c>
      <c r="F3984" s="1">
        <v>41</v>
      </c>
      <c r="G3984" s="1">
        <f>IFERROR(VLOOKUP(C3984&amp;"|"&amp;D3984,TaxRates!$C:$D,2,0),55)</f>
        <v>21</v>
      </c>
      <c r="H3984" s="13">
        <f t="shared" si="124"/>
        <v>388.45465804598354</v>
      </c>
      <c r="I3984" s="1" t="str">
        <f t="shared" si="125"/>
        <v>40 to 50</v>
      </c>
    </row>
    <row r="3985" spans="1:9">
      <c r="A3985" s="1" t="s">
        <v>178</v>
      </c>
      <c r="B3985" s="1" t="s">
        <v>220</v>
      </c>
      <c r="C3985" s="1">
        <v>60313</v>
      </c>
      <c r="D3985" s="1" t="s">
        <v>0</v>
      </c>
      <c r="E3985" s="11">
        <v>130.436010875703</v>
      </c>
      <c r="F3985" s="1">
        <v>41</v>
      </c>
      <c r="G3985" s="1">
        <f>IFERROR(VLOOKUP(C3985&amp;"|"&amp;D3985,TaxRates!$C:$D,2,0),55)</f>
        <v>21</v>
      </c>
      <c r="H3985" s="13">
        <f t="shared" si="124"/>
        <v>165.10887452620634</v>
      </c>
      <c r="I3985" s="1" t="str">
        <f t="shared" si="125"/>
        <v>40 to 50</v>
      </c>
    </row>
    <row r="3986" spans="1:9">
      <c r="A3986" s="1" t="s">
        <v>178</v>
      </c>
      <c r="B3986" s="1" t="s">
        <v>220</v>
      </c>
      <c r="C3986" s="1">
        <v>60313</v>
      </c>
      <c r="D3986" s="1" t="s">
        <v>0</v>
      </c>
      <c r="E3986" s="11">
        <v>142.87208366128999</v>
      </c>
      <c r="F3986" s="1">
        <v>41</v>
      </c>
      <c r="G3986" s="1">
        <f>IFERROR(VLOOKUP(C3986&amp;"|"&amp;D3986,TaxRates!$C:$D,2,0),55)</f>
        <v>21</v>
      </c>
      <c r="H3986" s="13">
        <f t="shared" si="124"/>
        <v>180.85073881175947</v>
      </c>
      <c r="I3986" s="1" t="str">
        <f t="shared" si="125"/>
        <v>40 to 50</v>
      </c>
    </row>
    <row r="3987" spans="1:9">
      <c r="A3987" s="1" t="s">
        <v>178</v>
      </c>
      <c r="B3987" s="1" t="s">
        <v>220</v>
      </c>
      <c r="C3987" s="1">
        <v>60313</v>
      </c>
      <c r="D3987" s="1" t="s">
        <v>0</v>
      </c>
      <c r="E3987" s="11">
        <v>158.99870680470801</v>
      </c>
      <c r="F3987" s="1">
        <v>42</v>
      </c>
      <c r="G3987" s="1">
        <f>IFERROR(VLOOKUP(C3987&amp;"|"&amp;D3987,TaxRates!$C:$D,2,0),55)</f>
        <v>21</v>
      </c>
      <c r="H3987" s="13">
        <f t="shared" si="124"/>
        <v>201.2641858287443</v>
      </c>
      <c r="I3987" s="1" t="str">
        <f t="shared" si="125"/>
        <v>40 to 50</v>
      </c>
    </row>
    <row r="3988" spans="1:9">
      <c r="A3988" s="1" t="s">
        <v>178</v>
      </c>
      <c r="B3988" s="1" t="s">
        <v>220</v>
      </c>
      <c r="C3988" s="1">
        <v>60313</v>
      </c>
      <c r="D3988" s="1" t="s">
        <v>0</v>
      </c>
      <c r="E3988" s="11">
        <v>193.48792171224699</v>
      </c>
      <c r="F3988" s="1">
        <v>42</v>
      </c>
      <c r="G3988" s="1">
        <f>IFERROR(VLOOKUP(C3988&amp;"|"&amp;D3988,TaxRates!$C:$D,2,0),55)</f>
        <v>21</v>
      </c>
      <c r="H3988" s="13">
        <f t="shared" si="124"/>
        <v>244.92141988892021</v>
      </c>
      <c r="I3988" s="1" t="str">
        <f t="shared" si="125"/>
        <v>40 to 50</v>
      </c>
    </row>
    <row r="3989" spans="1:9">
      <c r="A3989" s="1" t="s">
        <v>178</v>
      </c>
      <c r="B3989" s="1" t="s">
        <v>220</v>
      </c>
      <c r="C3989" s="1">
        <v>60313</v>
      </c>
      <c r="D3989" s="1" t="s">
        <v>0</v>
      </c>
      <c r="E3989" s="11">
        <v>198.69917115889001</v>
      </c>
      <c r="F3989" s="1">
        <v>42</v>
      </c>
      <c r="G3989" s="1">
        <f>IFERROR(VLOOKUP(C3989&amp;"|"&amp;D3989,TaxRates!$C:$D,2,0),55)</f>
        <v>21</v>
      </c>
      <c r="H3989" s="13">
        <f t="shared" si="124"/>
        <v>251.51793817581012</v>
      </c>
      <c r="I3989" s="1" t="str">
        <f t="shared" si="125"/>
        <v>40 to 50</v>
      </c>
    </row>
    <row r="3990" spans="1:9">
      <c r="A3990" s="1" t="s">
        <v>178</v>
      </c>
      <c r="B3990" s="1" t="s">
        <v>220</v>
      </c>
      <c r="C3990" s="1">
        <v>60313</v>
      </c>
      <c r="D3990" s="1" t="s">
        <v>0</v>
      </c>
      <c r="E3990" s="11">
        <v>131.98075263785699</v>
      </c>
      <c r="F3990" s="1">
        <v>42</v>
      </c>
      <c r="G3990" s="1">
        <f>IFERROR(VLOOKUP(C3990&amp;"|"&amp;D3990,TaxRates!$C:$D,2,0),55)</f>
        <v>21</v>
      </c>
      <c r="H3990" s="13">
        <f t="shared" si="124"/>
        <v>167.0642438453886</v>
      </c>
      <c r="I3990" s="1" t="str">
        <f t="shared" si="125"/>
        <v>40 to 50</v>
      </c>
    </row>
    <row r="3991" spans="1:9">
      <c r="A3991" s="1" t="s">
        <v>178</v>
      </c>
      <c r="B3991" s="1" t="s">
        <v>220</v>
      </c>
      <c r="C3991" s="1">
        <v>60313</v>
      </c>
      <c r="D3991" s="1" t="s">
        <v>0</v>
      </c>
      <c r="E3991" s="11">
        <v>408.81710948762998</v>
      </c>
      <c r="F3991" s="1">
        <v>42</v>
      </c>
      <c r="G3991" s="1">
        <f>IFERROR(VLOOKUP(C3991&amp;"|"&amp;D3991,TaxRates!$C:$D,2,0),55)</f>
        <v>21</v>
      </c>
      <c r="H3991" s="13">
        <f t="shared" si="124"/>
        <v>517.49001200965813</v>
      </c>
      <c r="I3991" s="1" t="str">
        <f t="shared" si="125"/>
        <v>40 to 50</v>
      </c>
    </row>
    <row r="3992" spans="1:9">
      <c r="A3992" s="1" t="s">
        <v>178</v>
      </c>
      <c r="B3992" s="1" t="s">
        <v>220</v>
      </c>
      <c r="C3992" s="1">
        <v>60313</v>
      </c>
      <c r="D3992" s="1" t="s">
        <v>0</v>
      </c>
      <c r="E3992" s="11">
        <v>387.43565955213899</v>
      </c>
      <c r="F3992" s="1">
        <v>42</v>
      </c>
      <c r="G3992" s="1">
        <f>IFERROR(VLOOKUP(C3992&amp;"|"&amp;D3992,TaxRates!$C:$D,2,0),55)</f>
        <v>21</v>
      </c>
      <c r="H3992" s="13">
        <f t="shared" si="124"/>
        <v>490.42488550903664</v>
      </c>
      <c r="I3992" s="1" t="str">
        <f t="shared" si="125"/>
        <v>40 to 50</v>
      </c>
    </row>
    <row r="3993" spans="1:9">
      <c r="A3993" s="1" t="s">
        <v>178</v>
      </c>
      <c r="B3993" s="1" t="s">
        <v>220</v>
      </c>
      <c r="C3993" s="1">
        <v>60313</v>
      </c>
      <c r="D3993" s="1" t="s">
        <v>0</v>
      </c>
      <c r="E3993" s="11">
        <v>276.66805813638598</v>
      </c>
      <c r="F3993" s="1">
        <v>43</v>
      </c>
      <c r="G3993" s="1">
        <f>IFERROR(VLOOKUP(C3993&amp;"|"&amp;D3993,TaxRates!$C:$D,2,0),55)</f>
        <v>21</v>
      </c>
      <c r="H3993" s="13">
        <f t="shared" si="124"/>
        <v>350.2127318182101</v>
      </c>
      <c r="I3993" s="1" t="str">
        <f t="shared" si="125"/>
        <v>40 to 50</v>
      </c>
    </row>
    <row r="3994" spans="1:9">
      <c r="A3994" s="1" t="s">
        <v>178</v>
      </c>
      <c r="B3994" s="1" t="s">
        <v>220</v>
      </c>
      <c r="C3994" s="1">
        <v>60313</v>
      </c>
      <c r="D3994" s="1" t="s">
        <v>0</v>
      </c>
      <c r="E3994" s="11">
        <v>230.48659064974399</v>
      </c>
      <c r="F3994" s="1">
        <v>43</v>
      </c>
      <c r="G3994" s="1">
        <f>IFERROR(VLOOKUP(C3994&amp;"|"&amp;D3994,TaxRates!$C:$D,2,0),55)</f>
        <v>21</v>
      </c>
      <c r="H3994" s="13">
        <f t="shared" si="124"/>
        <v>291.75517803765058</v>
      </c>
      <c r="I3994" s="1" t="str">
        <f t="shared" si="125"/>
        <v>40 to 50</v>
      </c>
    </row>
    <row r="3995" spans="1:9">
      <c r="A3995" s="1" t="s">
        <v>178</v>
      </c>
      <c r="B3995" s="1" t="s">
        <v>220</v>
      </c>
      <c r="C3995" s="1">
        <v>60313</v>
      </c>
      <c r="D3995" s="1" t="s">
        <v>0</v>
      </c>
      <c r="E3995" s="11">
        <v>409.05603355395499</v>
      </c>
      <c r="F3995" s="1">
        <v>43</v>
      </c>
      <c r="G3995" s="1">
        <f>IFERROR(VLOOKUP(C3995&amp;"|"&amp;D3995,TaxRates!$C:$D,2,0),55)</f>
        <v>21</v>
      </c>
      <c r="H3995" s="13">
        <f t="shared" si="124"/>
        <v>517.79244753665182</v>
      </c>
      <c r="I3995" s="1" t="str">
        <f t="shared" si="125"/>
        <v>40 to 50</v>
      </c>
    </row>
    <row r="3996" spans="1:9">
      <c r="A3996" s="1" t="s">
        <v>178</v>
      </c>
      <c r="B3996" s="1" t="s">
        <v>220</v>
      </c>
      <c r="C3996" s="1">
        <v>60313</v>
      </c>
      <c r="D3996" s="1" t="s">
        <v>0</v>
      </c>
      <c r="E3996" s="11">
        <v>469.34003162212599</v>
      </c>
      <c r="F3996" s="1">
        <v>43</v>
      </c>
      <c r="G3996" s="1">
        <f>IFERROR(VLOOKUP(C3996&amp;"|"&amp;D3996,TaxRates!$C:$D,2,0),55)</f>
        <v>21</v>
      </c>
      <c r="H3996" s="13">
        <f t="shared" si="124"/>
        <v>594.10130585079241</v>
      </c>
      <c r="I3996" s="1" t="str">
        <f t="shared" si="125"/>
        <v>40 to 50</v>
      </c>
    </row>
    <row r="3997" spans="1:9">
      <c r="A3997" s="1" t="s">
        <v>178</v>
      </c>
      <c r="B3997" s="1" t="s">
        <v>220</v>
      </c>
      <c r="C3997" s="1">
        <v>60313</v>
      </c>
      <c r="D3997" s="1" t="s">
        <v>0</v>
      </c>
      <c r="E3997" s="11">
        <v>144.08623866500699</v>
      </c>
      <c r="F3997" s="1">
        <v>43</v>
      </c>
      <c r="G3997" s="1">
        <f>IFERROR(VLOOKUP(C3997&amp;"|"&amp;D3997,TaxRates!$C:$D,2,0),55)</f>
        <v>21</v>
      </c>
      <c r="H3997" s="13">
        <f t="shared" si="124"/>
        <v>182.38764387975567</v>
      </c>
      <c r="I3997" s="1" t="str">
        <f t="shared" si="125"/>
        <v>40 to 50</v>
      </c>
    </row>
    <row r="3998" spans="1:9">
      <c r="A3998" s="1" t="s">
        <v>178</v>
      </c>
      <c r="B3998" s="1" t="s">
        <v>220</v>
      </c>
      <c r="C3998" s="1">
        <v>60313</v>
      </c>
      <c r="D3998" s="1" t="s">
        <v>0</v>
      </c>
      <c r="E3998" s="11">
        <v>154.98207768969101</v>
      </c>
      <c r="F3998" s="1">
        <v>43</v>
      </c>
      <c r="G3998" s="1">
        <f>IFERROR(VLOOKUP(C3998&amp;"|"&amp;D3998,TaxRates!$C:$D,2,0),55)</f>
        <v>21</v>
      </c>
      <c r="H3998" s="13">
        <f t="shared" si="124"/>
        <v>196.17984517682405</v>
      </c>
      <c r="I3998" s="1" t="str">
        <f t="shared" si="125"/>
        <v>40 to 50</v>
      </c>
    </row>
    <row r="3999" spans="1:9">
      <c r="A3999" s="1" t="s">
        <v>178</v>
      </c>
      <c r="B3999" s="1" t="s">
        <v>220</v>
      </c>
      <c r="C3999" s="1">
        <v>60313</v>
      </c>
      <c r="D3999" s="1" t="s">
        <v>0</v>
      </c>
      <c r="E3999" s="11">
        <v>135.41584959144001</v>
      </c>
      <c r="F3999" s="1">
        <v>43</v>
      </c>
      <c r="G3999" s="1">
        <f>IFERROR(VLOOKUP(C3999&amp;"|"&amp;D3999,TaxRates!$C:$D,2,0),55)</f>
        <v>21</v>
      </c>
      <c r="H3999" s="13">
        <f t="shared" si="124"/>
        <v>171.41246783726584</v>
      </c>
      <c r="I3999" s="1" t="str">
        <f t="shared" si="125"/>
        <v>40 to 50</v>
      </c>
    </row>
    <row r="4000" spans="1:9">
      <c r="A4000" s="1" t="s">
        <v>178</v>
      </c>
      <c r="B4000" s="1" t="s">
        <v>220</v>
      </c>
      <c r="C4000" s="1">
        <v>60313</v>
      </c>
      <c r="D4000" s="1" t="s">
        <v>0</v>
      </c>
      <c r="E4000" s="11">
        <v>149.411690810019</v>
      </c>
      <c r="F4000" s="1">
        <v>44</v>
      </c>
      <c r="G4000" s="1">
        <f>IFERROR(VLOOKUP(C4000&amp;"|"&amp;D4000,TaxRates!$C:$D,2,0),55)</f>
        <v>21</v>
      </c>
      <c r="H4000" s="13">
        <f t="shared" si="124"/>
        <v>189.12872254432784</v>
      </c>
      <c r="I4000" s="1" t="str">
        <f t="shared" si="125"/>
        <v>40 to 50</v>
      </c>
    </row>
    <row r="4001" spans="1:9">
      <c r="A4001" s="1" t="s">
        <v>178</v>
      </c>
      <c r="B4001" s="1" t="s">
        <v>220</v>
      </c>
      <c r="C4001" s="1">
        <v>60313</v>
      </c>
      <c r="D4001" s="1" t="s">
        <v>0</v>
      </c>
      <c r="E4001" s="11">
        <v>66.730439857703402</v>
      </c>
      <c r="F4001" s="1">
        <v>45</v>
      </c>
      <c r="G4001" s="1">
        <f>IFERROR(VLOOKUP(C4001&amp;"|"&amp;D4001,TaxRates!$C:$D,2,0),55)</f>
        <v>21</v>
      </c>
      <c r="H4001" s="13">
        <f t="shared" si="124"/>
        <v>84.468911212282791</v>
      </c>
      <c r="I4001" s="1" t="str">
        <f t="shared" si="125"/>
        <v>40 to 50</v>
      </c>
    </row>
    <row r="4002" spans="1:9">
      <c r="A4002" s="1" t="s">
        <v>178</v>
      </c>
      <c r="B4002" s="1" t="s">
        <v>220</v>
      </c>
      <c r="C4002" s="1">
        <v>60313</v>
      </c>
      <c r="D4002" s="1" t="s">
        <v>0</v>
      </c>
      <c r="E4002" s="11">
        <v>274.571837554475</v>
      </c>
      <c r="F4002" s="1">
        <v>45</v>
      </c>
      <c r="G4002" s="1">
        <f>IFERROR(VLOOKUP(C4002&amp;"|"&amp;D4002,TaxRates!$C:$D,2,0),55)</f>
        <v>21</v>
      </c>
      <c r="H4002" s="13">
        <f t="shared" si="124"/>
        <v>347.55928804363924</v>
      </c>
      <c r="I4002" s="1" t="str">
        <f t="shared" si="125"/>
        <v>40 to 50</v>
      </c>
    </row>
    <row r="4003" spans="1:9">
      <c r="A4003" s="1" t="s">
        <v>178</v>
      </c>
      <c r="B4003" s="1" t="s">
        <v>220</v>
      </c>
      <c r="C4003" s="1">
        <v>60313</v>
      </c>
      <c r="D4003" s="1" t="s">
        <v>0</v>
      </c>
      <c r="E4003" s="11">
        <v>143.15007707179501</v>
      </c>
      <c r="F4003" s="1">
        <v>45</v>
      </c>
      <c r="G4003" s="1">
        <f>IFERROR(VLOOKUP(C4003&amp;"|"&amp;D4003,TaxRates!$C:$D,2,0),55)</f>
        <v>21</v>
      </c>
      <c r="H4003" s="13">
        <f t="shared" si="124"/>
        <v>181.2026292048038</v>
      </c>
      <c r="I4003" s="1" t="str">
        <f t="shared" si="125"/>
        <v>40 to 50</v>
      </c>
    </row>
    <row r="4004" spans="1:9">
      <c r="A4004" s="1" t="s">
        <v>178</v>
      </c>
      <c r="B4004" s="1" t="s">
        <v>220</v>
      </c>
      <c r="C4004" s="1">
        <v>60313</v>
      </c>
      <c r="D4004" s="1" t="s">
        <v>0</v>
      </c>
      <c r="E4004" s="11">
        <v>132.93043823482299</v>
      </c>
      <c r="F4004" s="1">
        <v>45</v>
      </c>
      <c r="G4004" s="1">
        <f>IFERROR(VLOOKUP(C4004&amp;"|"&amp;D4004,TaxRates!$C:$D,2,0),55)</f>
        <v>21</v>
      </c>
      <c r="H4004" s="13">
        <f t="shared" si="124"/>
        <v>168.26637751243416</v>
      </c>
      <c r="I4004" s="1" t="str">
        <f t="shared" si="125"/>
        <v>40 to 50</v>
      </c>
    </row>
    <row r="4005" spans="1:9">
      <c r="A4005" s="1" t="s">
        <v>178</v>
      </c>
      <c r="B4005" s="1" t="s">
        <v>220</v>
      </c>
      <c r="C4005" s="1">
        <v>60313</v>
      </c>
      <c r="D4005" s="1" t="s">
        <v>0</v>
      </c>
      <c r="E4005" s="11">
        <v>190.56222890007501</v>
      </c>
      <c r="F4005" s="1">
        <v>45</v>
      </c>
      <c r="G4005" s="1">
        <f>IFERROR(VLOOKUP(C4005&amp;"|"&amp;D4005,TaxRates!$C:$D,2,0),55)</f>
        <v>21</v>
      </c>
      <c r="H4005" s="13">
        <f t="shared" si="124"/>
        <v>241.21801126591774</v>
      </c>
      <c r="I4005" s="1" t="str">
        <f t="shared" si="125"/>
        <v>40 to 50</v>
      </c>
    </row>
    <row r="4006" spans="1:9">
      <c r="A4006" s="1" t="s">
        <v>178</v>
      </c>
      <c r="B4006" s="1" t="s">
        <v>220</v>
      </c>
      <c r="C4006" s="1">
        <v>60313</v>
      </c>
      <c r="D4006" s="1" t="s">
        <v>0</v>
      </c>
      <c r="E4006" s="11">
        <v>464.56605829687101</v>
      </c>
      <c r="F4006" s="1">
        <v>45</v>
      </c>
      <c r="G4006" s="1">
        <f>IFERROR(VLOOKUP(C4006&amp;"|"&amp;D4006,TaxRates!$C:$D,2,0),55)</f>
        <v>21</v>
      </c>
      <c r="H4006" s="13">
        <f t="shared" si="124"/>
        <v>588.05830164160886</v>
      </c>
      <c r="I4006" s="1" t="str">
        <f t="shared" si="125"/>
        <v>40 to 50</v>
      </c>
    </row>
    <row r="4007" spans="1:9">
      <c r="A4007" s="1" t="s">
        <v>178</v>
      </c>
      <c r="B4007" s="1" t="s">
        <v>220</v>
      </c>
      <c r="C4007" s="1">
        <v>60313</v>
      </c>
      <c r="D4007" s="1" t="s">
        <v>0</v>
      </c>
      <c r="E4007" s="11">
        <v>198.24987370083201</v>
      </c>
      <c r="F4007" s="1">
        <v>45</v>
      </c>
      <c r="G4007" s="1">
        <f>IFERROR(VLOOKUP(C4007&amp;"|"&amp;D4007,TaxRates!$C:$D,2,0),55)</f>
        <v>21</v>
      </c>
      <c r="H4007" s="13">
        <f t="shared" si="124"/>
        <v>250.94920721624305</v>
      </c>
      <c r="I4007" s="1" t="str">
        <f t="shared" si="125"/>
        <v>40 to 50</v>
      </c>
    </row>
    <row r="4008" spans="1:9">
      <c r="A4008" s="1" t="s">
        <v>178</v>
      </c>
      <c r="B4008" s="1" t="s">
        <v>220</v>
      </c>
      <c r="C4008" s="1">
        <v>60313</v>
      </c>
      <c r="D4008" s="1" t="s">
        <v>0</v>
      </c>
      <c r="E4008" s="11">
        <v>163.84781348415299</v>
      </c>
      <c r="F4008" s="1">
        <v>46</v>
      </c>
      <c r="G4008" s="1">
        <f>IFERROR(VLOOKUP(C4008&amp;"|"&amp;D4008,TaxRates!$C:$D,2,0),55)</f>
        <v>21</v>
      </c>
      <c r="H4008" s="13">
        <f t="shared" si="124"/>
        <v>207.40229554956073</v>
      </c>
      <c r="I4008" s="1" t="str">
        <f t="shared" si="125"/>
        <v>40 to 50</v>
      </c>
    </row>
    <row r="4009" spans="1:9">
      <c r="A4009" s="1" t="s">
        <v>178</v>
      </c>
      <c r="B4009" s="1" t="s">
        <v>220</v>
      </c>
      <c r="C4009" s="1">
        <v>60313</v>
      </c>
      <c r="D4009" s="1" t="s">
        <v>0</v>
      </c>
      <c r="E4009" s="11">
        <v>60.608574158273498</v>
      </c>
      <c r="F4009" s="1">
        <v>46</v>
      </c>
      <c r="G4009" s="1">
        <f>IFERROR(VLOOKUP(C4009&amp;"|"&amp;D4009,TaxRates!$C:$D,2,0),55)</f>
        <v>21</v>
      </c>
      <c r="H4009" s="13">
        <f t="shared" si="124"/>
        <v>76.71971412439683</v>
      </c>
      <c r="I4009" s="1" t="str">
        <f t="shared" si="125"/>
        <v>40 to 50</v>
      </c>
    </row>
    <row r="4010" spans="1:9">
      <c r="A4010" s="1" t="s">
        <v>178</v>
      </c>
      <c r="B4010" s="1" t="s">
        <v>220</v>
      </c>
      <c r="C4010" s="1">
        <v>60313</v>
      </c>
      <c r="D4010" s="1" t="s">
        <v>0</v>
      </c>
      <c r="E4010" s="11">
        <v>280.87853130521398</v>
      </c>
      <c r="F4010" s="1">
        <v>46</v>
      </c>
      <c r="G4010" s="1">
        <f>IFERROR(VLOOKUP(C4010&amp;"|"&amp;D4010,TaxRates!$C:$D,2,0),55)</f>
        <v>21</v>
      </c>
      <c r="H4010" s="13">
        <f t="shared" si="124"/>
        <v>355.54244469014429</v>
      </c>
      <c r="I4010" s="1" t="str">
        <f t="shared" si="125"/>
        <v>40 to 50</v>
      </c>
    </row>
    <row r="4011" spans="1:9">
      <c r="A4011" s="1" t="s">
        <v>178</v>
      </c>
      <c r="B4011" s="1" t="s">
        <v>220</v>
      </c>
      <c r="C4011" s="1">
        <v>60313</v>
      </c>
      <c r="D4011" s="1" t="s">
        <v>0</v>
      </c>
      <c r="E4011" s="11">
        <v>134.94250946004101</v>
      </c>
      <c r="F4011" s="1">
        <v>46</v>
      </c>
      <c r="G4011" s="1">
        <f>IFERROR(VLOOKUP(C4011&amp;"|"&amp;D4011,TaxRates!$C:$D,2,0),55)</f>
        <v>21</v>
      </c>
      <c r="H4011" s="13">
        <f t="shared" si="124"/>
        <v>170.81330311397596</v>
      </c>
      <c r="I4011" s="1" t="str">
        <f t="shared" si="125"/>
        <v>40 to 50</v>
      </c>
    </row>
    <row r="4012" spans="1:9">
      <c r="A4012" s="1" t="s">
        <v>178</v>
      </c>
      <c r="B4012" s="1" t="s">
        <v>220</v>
      </c>
      <c r="C4012" s="1">
        <v>60313</v>
      </c>
      <c r="D4012" s="1" t="s">
        <v>0</v>
      </c>
      <c r="E4012" s="11">
        <v>108.78558353221101</v>
      </c>
      <c r="F4012" s="1">
        <v>47</v>
      </c>
      <c r="G4012" s="1">
        <f>IFERROR(VLOOKUP(C4012&amp;"|"&amp;D4012,TaxRates!$C:$D,2,0),55)</f>
        <v>21</v>
      </c>
      <c r="H4012" s="13">
        <f t="shared" si="124"/>
        <v>137.70327029393798</v>
      </c>
      <c r="I4012" s="1" t="str">
        <f t="shared" si="125"/>
        <v>40 to 50</v>
      </c>
    </row>
    <row r="4013" spans="1:9">
      <c r="A4013" s="1" t="s">
        <v>178</v>
      </c>
      <c r="B4013" s="1" t="s">
        <v>220</v>
      </c>
      <c r="C4013" s="1">
        <v>60313</v>
      </c>
      <c r="D4013" s="1" t="s">
        <v>0</v>
      </c>
      <c r="E4013" s="11">
        <v>153.56205729549399</v>
      </c>
      <c r="F4013" s="1">
        <v>47</v>
      </c>
      <c r="G4013" s="1">
        <f>IFERROR(VLOOKUP(C4013&amp;"|"&amp;D4013,TaxRates!$C:$D,2,0),55)</f>
        <v>21</v>
      </c>
      <c r="H4013" s="13">
        <f t="shared" si="124"/>
        <v>194.38235100695439</v>
      </c>
      <c r="I4013" s="1" t="str">
        <f t="shared" si="125"/>
        <v>40 to 50</v>
      </c>
    </row>
    <row r="4014" spans="1:9">
      <c r="A4014" s="1" t="s">
        <v>178</v>
      </c>
      <c r="B4014" s="1" t="s">
        <v>220</v>
      </c>
      <c r="C4014" s="1">
        <v>60313</v>
      </c>
      <c r="D4014" s="1" t="s">
        <v>0</v>
      </c>
      <c r="E4014" s="11">
        <v>104.14685024449901</v>
      </c>
      <c r="F4014" s="1">
        <v>48</v>
      </c>
      <c r="G4014" s="1">
        <f>IFERROR(VLOOKUP(C4014&amp;"|"&amp;D4014,TaxRates!$C:$D,2,0),55)</f>
        <v>21</v>
      </c>
      <c r="H4014" s="13">
        <f t="shared" si="124"/>
        <v>131.83145600569495</v>
      </c>
      <c r="I4014" s="1" t="str">
        <f t="shared" si="125"/>
        <v>40 to 50</v>
      </c>
    </row>
    <row r="4015" spans="1:9">
      <c r="A4015" s="1" t="s">
        <v>178</v>
      </c>
      <c r="B4015" s="1" t="s">
        <v>220</v>
      </c>
      <c r="C4015" s="1">
        <v>60313</v>
      </c>
      <c r="D4015" s="1" t="s">
        <v>0</v>
      </c>
      <c r="E4015" s="11">
        <v>140.19132558377899</v>
      </c>
      <c r="F4015" s="1">
        <v>48</v>
      </c>
      <c r="G4015" s="1">
        <f>IFERROR(VLOOKUP(C4015&amp;"|"&amp;D4015,TaxRates!$C:$D,2,0),55)</f>
        <v>21</v>
      </c>
      <c r="H4015" s="13">
        <f t="shared" si="124"/>
        <v>177.45737415668225</v>
      </c>
      <c r="I4015" s="1" t="str">
        <f t="shared" si="125"/>
        <v>40 to 50</v>
      </c>
    </row>
    <row r="4016" spans="1:9">
      <c r="A4016" s="1" t="s">
        <v>178</v>
      </c>
      <c r="B4016" s="1" t="s">
        <v>220</v>
      </c>
      <c r="C4016" s="1">
        <v>60313</v>
      </c>
      <c r="D4016" s="1" t="s">
        <v>0</v>
      </c>
      <c r="E4016" s="11">
        <v>191.10469171732899</v>
      </c>
      <c r="F4016" s="1">
        <v>49</v>
      </c>
      <c r="G4016" s="1">
        <f>IFERROR(VLOOKUP(C4016&amp;"|"&amp;D4016,TaxRates!$C:$D,2,0),55)</f>
        <v>21</v>
      </c>
      <c r="H4016" s="13">
        <f t="shared" si="124"/>
        <v>241.9046730599101</v>
      </c>
      <c r="I4016" s="1" t="str">
        <f t="shared" si="125"/>
        <v>40 to 50</v>
      </c>
    </row>
    <row r="4017" spans="1:9">
      <c r="A4017" s="1" t="s">
        <v>178</v>
      </c>
      <c r="B4017" s="1" t="s">
        <v>220</v>
      </c>
      <c r="C4017" s="1">
        <v>60313</v>
      </c>
      <c r="D4017" s="1" t="s">
        <v>0</v>
      </c>
      <c r="E4017" s="11">
        <v>191.10469171732899</v>
      </c>
      <c r="F4017" s="1">
        <v>49</v>
      </c>
      <c r="G4017" s="1">
        <f>IFERROR(VLOOKUP(C4017&amp;"|"&amp;D4017,TaxRates!$C:$D,2,0),55)</f>
        <v>21</v>
      </c>
      <c r="H4017" s="13">
        <f t="shared" si="124"/>
        <v>241.9046730599101</v>
      </c>
      <c r="I4017" s="1" t="str">
        <f t="shared" si="125"/>
        <v>40 to 50</v>
      </c>
    </row>
    <row r="4018" spans="1:9">
      <c r="A4018" s="1" t="s">
        <v>178</v>
      </c>
      <c r="B4018" s="1" t="s">
        <v>220</v>
      </c>
      <c r="C4018" s="1">
        <v>60313</v>
      </c>
      <c r="D4018" s="1" t="s">
        <v>0</v>
      </c>
      <c r="E4018" s="11">
        <v>239.24563708125601</v>
      </c>
      <c r="F4018" s="1">
        <v>49</v>
      </c>
      <c r="G4018" s="1">
        <f>IFERROR(VLOOKUP(C4018&amp;"|"&amp;D4018,TaxRates!$C:$D,2,0),55)</f>
        <v>21</v>
      </c>
      <c r="H4018" s="13">
        <f t="shared" si="124"/>
        <v>302.84257858386837</v>
      </c>
      <c r="I4018" s="1" t="str">
        <f t="shared" si="125"/>
        <v>40 to 50</v>
      </c>
    </row>
    <row r="4019" spans="1:9">
      <c r="A4019" s="1" t="s">
        <v>178</v>
      </c>
      <c r="B4019" s="1" t="s">
        <v>220</v>
      </c>
      <c r="C4019" s="1">
        <v>60313</v>
      </c>
      <c r="D4019" s="1" t="s">
        <v>0</v>
      </c>
      <c r="E4019" s="11">
        <v>188.10536821804999</v>
      </c>
      <c r="F4019" s="1">
        <v>49</v>
      </c>
      <c r="G4019" s="1">
        <f>IFERROR(VLOOKUP(C4019&amp;"|"&amp;D4019,TaxRates!$C:$D,2,0),55)</f>
        <v>21</v>
      </c>
      <c r="H4019" s="13">
        <f t="shared" si="124"/>
        <v>238.1080610355063</v>
      </c>
      <c r="I4019" s="1" t="str">
        <f t="shared" si="125"/>
        <v>40 to 50</v>
      </c>
    </row>
    <row r="4020" spans="1:9">
      <c r="A4020" s="1" t="s">
        <v>178</v>
      </c>
      <c r="B4020" s="1" t="s">
        <v>220</v>
      </c>
      <c r="C4020" s="1">
        <v>60313</v>
      </c>
      <c r="D4020" s="1" t="s">
        <v>0</v>
      </c>
      <c r="E4020" s="11">
        <v>173.887132271068</v>
      </c>
      <c r="F4020" s="1">
        <v>49</v>
      </c>
      <c r="G4020" s="1">
        <f>IFERROR(VLOOKUP(C4020&amp;"|"&amp;D4020,TaxRates!$C:$D,2,0),55)</f>
        <v>21</v>
      </c>
      <c r="H4020" s="13">
        <f t="shared" si="124"/>
        <v>220.11029401401012</v>
      </c>
      <c r="I4020" s="1" t="str">
        <f t="shared" si="125"/>
        <v>40 to 50</v>
      </c>
    </row>
    <row r="4021" spans="1:9">
      <c r="A4021" s="1" t="s">
        <v>178</v>
      </c>
      <c r="B4021" s="1" t="s">
        <v>220</v>
      </c>
      <c r="C4021" s="1">
        <v>60313</v>
      </c>
      <c r="D4021" s="1" t="s">
        <v>0</v>
      </c>
      <c r="E4021" s="11">
        <v>104.137834241996</v>
      </c>
      <c r="F4021" s="1">
        <v>49</v>
      </c>
      <c r="G4021" s="1">
        <f>IFERROR(VLOOKUP(C4021&amp;"|"&amp;D4021,TaxRates!$C:$D,2,0),55)</f>
        <v>21</v>
      </c>
      <c r="H4021" s="13">
        <f t="shared" si="124"/>
        <v>131.82004334429874</v>
      </c>
      <c r="I4021" s="1" t="str">
        <f t="shared" si="125"/>
        <v>40 to 50</v>
      </c>
    </row>
    <row r="4022" spans="1:9">
      <c r="A4022" s="1" t="s">
        <v>178</v>
      </c>
      <c r="B4022" s="1" t="s">
        <v>220</v>
      </c>
      <c r="C4022" s="1">
        <v>60313</v>
      </c>
      <c r="D4022" s="1" t="s">
        <v>0</v>
      </c>
      <c r="E4022" s="11">
        <v>155.25556309894401</v>
      </c>
      <c r="F4022" s="1">
        <v>49</v>
      </c>
      <c r="G4022" s="1">
        <f>IFERROR(VLOOKUP(C4022&amp;"|"&amp;D4022,TaxRates!$C:$D,2,0),55)</f>
        <v>21</v>
      </c>
      <c r="H4022" s="13">
        <f t="shared" si="124"/>
        <v>196.52602923916962</v>
      </c>
      <c r="I4022" s="1" t="str">
        <f t="shared" si="125"/>
        <v>40 to 50</v>
      </c>
    </row>
    <row r="4023" spans="1:9">
      <c r="A4023" s="1" t="s">
        <v>178</v>
      </c>
      <c r="B4023" s="1" t="s">
        <v>220</v>
      </c>
      <c r="C4023" s="1">
        <v>60313</v>
      </c>
      <c r="D4023" s="1" t="s">
        <v>0</v>
      </c>
      <c r="E4023" s="11">
        <v>206.16442123124301</v>
      </c>
      <c r="F4023" s="1">
        <v>49</v>
      </c>
      <c r="G4023" s="1">
        <f>IFERROR(VLOOKUP(C4023&amp;"|"&amp;D4023,TaxRates!$C:$D,2,0),55)</f>
        <v>21</v>
      </c>
      <c r="H4023" s="13">
        <f t="shared" si="124"/>
        <v>260.96762181169998</v>
      </c>
      <c r="I4023" s="1" t="str">
        <f t="shared" si="125"/>
        <v>40 to 50</v>
      </c>
    </row>
    <row r="4024" spans="1:9">
      <c r="A4024" s="1" t="s">
        <v>178</v>
      </c>
      <c r="B4024" s="1" t="s">
        <v>220</v>
      </c>
      <c r="C4024" s="1">
        <v>60313</v>
      </c>
      <c r="D4024" s="1" t="s">
        <v>0</v>
      </c>
      <c r="E4024" s="11">
        <v>86.427399992246194</v>
      </c>
      <c r="F4024" s="1">
        <v>49</v>
      </c>
      <c r="G4024" s="1">
        <f>IFERROR(VLOOKUP(C4024&amp;"|"&amp;D4024,TaxRates!$C:$D,2,0),55)</f>
        <v>21</v>
      </c>
      <c r="H4024" s="13">
        <f t="shared" si="124"/>
        <v>109.40177214208379</v>
      </c>
      <c r="I4024" s="1" t="str">
        <f t="shared" si="125"/>
        <v>40 to 50</v>
      </c>
    </row>
    <row r="4025" spans="1:9">
      <c r="A4025" s="1" t="s">
        <v>178</v>
      </c>
      <c r="B4025" s="1" t="s">
        <v>220</v>
      </c>
      <c r="C4025" s="1">
        <v>60313</v>
      </c>
      <c r="D4025" s="1" t="s">
        <v>0</v>
      </c>
      <c r="E4025" s="11">
        <v>250.732024269877</v>
      </c>
      <c r="F4025" s="1">
        <v>49</v>
      </c>
      <c r="G4025" s="1">
        <f>IFERROR(VLOOKUP(C4025&amp;"|"&amp;D4025,TaxRates!$C:$D,2,0),55)</f>
        <v>21</v>
      </c>
      <c r="H4025" s="13">
        <f t="shared" si="124"/>
        <v>317.38230920237595</v>
      </c>
      <c r="I4025" s="1" t="str">
        <f t="shared" si="125"/>
        <v>40 to 50</v>
      </c>
    </row>
    <row r="4026" spans="1:9">
      <c r="A4026" s="1" t="s">
        <v>178</v>
      </c>
      <c r="B4026" s="1" t="s">
        <v>220</v>
      </c>
      <c r="C4026" s="1">
        <v>60313</v>
      </c>
      <c r="D4026" s="1" t="s">
        <v>0</v>
      </c>
      <c r="E4026" s="11">
        <v>147.69113699906001</v>
      </c>
      <c r="F4026" s="1">
        <v>49</v>
      </c>
      <c r="G4026" s="1">
        <f>IFERROR(VLOOKUP(C4026&amp;"|"&amp;D4026,TaxRates!$C:$D,2,0),55)</f>
        <v>21</v>
      </c>
      <c r="H4026" s="13">
        <f t="shared" si="124"/>
        <v>186.95080632792406</v>
      </c>
      <c r="I4026" s="1" t="str">
        <f t="shared" si="125"/>
        <v>40 to 50</v>
      </c>
    </row>
    <row r="4027" spans="1:9">
      <c r="A4027" s="1" t="s">
        <v>178</v>
      </c>
      <c r="B4027" s="1" t="s">
        <v>220</v>
      </c>
      <c r="C4027" s="1">
        <v>60313</v>
      </c>
      <c r="D4027" s="1" t="s">
        <v>0</v>
      </c>
      <c r="E4027" s="11">
        <v>194.30236727166999</v>
      </c>
      <c r="F4027" s="1">
        <v>49</v>
      </c>
      <c r="G4027" s="1">
        <f>IFERROR(VLOOKUP(C4027&amp;"|"&amp;D4027,TaxRates!$C:$D,2,0),55)</f>
        <v>21</v>
      </c>
      <c r="H4027" s="13">
        <f t="shared" si="124"/>
        <v>245.95236363502531</v>
      </c>
      <c r="I4027" s="1" t="str">
        <f t="shared" si="125"/>
        <v>40 to 50</v>
      </c>
    </row>
    <row r="4028" spans="1:9">
      <c r="A4028" s="1" t="s">
        <v>178</v>
      </c>
      <c r="B4028" s="1" t="s">
        <v>220</v>
      </c>
      <c r="C4028" s="1">
        <v>60313</v>
      </c>
      <c r="D4028" s="1" t="s">
        <v>0</v>
      </c>
      <c r="E4028" s="11">
        <v>132.97251291316999</v>
      </c>
      <c r="F4028" s="1">
        <v>50</v>
      </c>
      <c r="G4028" s="1">
        <f>IFERROR(VLOOKUP(C4028&amp;"|"&amp;D4028,TaxRates!$C:$D,2,0),55)</f>
        <v>21</v>
      </c>
      <c r="H4028" s="13">
        <f t="shared" si="124"/>
        <v>168.31963659894936</v>
      </c>
      <c r="I4028" s="1" t="str">
        <f t="shared" si="125"/>
        <v>50 to 60</v>
      </c>
    </row>
    <row r="4029" spans="1:9">
      <c r="A4029" s="1" t="s">
        <v>178</v>
      </c>
      <c r="B4029" s="1" t="s">
        <v>220</v>
      </c>
      <c r="C4029" s="1">
        <v>60313</v>
      </c>
      <c r="D4029" s="1" t="s">
        <v>0</v>
      </c>
      <c r="E4029" s="11">
        <v>61.417009049361702</v>
      </c>
      <c r="F4029" s="1">
        <v>50</v>
      </c>
      <c r="G4029" s="1">
        <f>IFERROR(VLOOKUP(C4029&amp;"|"&amp;D4029,TaxRates!$C:$D,2,0),55)</f>
        <v>21</v>
      </c>
      <c r="H4029" s="13">
        <f t="shared" si="124"/>
        <v>77.743049429571769</v>
      </c>
      <c r="I4029" s="1" t="str">
        <f t="shared" si="125"/>
        <v>50 to 60</v>
      </c>
    </row>
    <row r="4030" spans="1:9">
      <c r="A4030" s="1" t="s">
        <v>178</v>
      </c>
      <c r="B4030" s="1" t="s">
        <v>220</v>
      </c>
      <c r="C4030" s="1">
        <v>60313</v>
      </c>
      <c r="D4030" s="1" t="s">
        <v>0</v>
      </c>
      <c r="E4030" s="11">
        <v>155.42085647816299</v>
      </c>
      <c r="F4030" s="1">
        <v>50</v>
      </c>
      <c r="G4030" s="1">
        <f>IFERROR(VLOOKUP(C4030&amp;"|"&amp;D4030,TaxRates!$C:$D,2,0),55)</f>
        <v>21</v>
      </c>
      <c r="H4030" s="13">
        <f t="shared" si="124"/>
        <v>196.73526136476326</v>
      </c>
      <c r="I4030" s="1" t="str">
        <f t="shared" si="125"/>
        <v>50 to 60</v>
      </c>
    </row>
    <row r="4031" spans="1:9">
      <c r="A4031" s="1" t="s">
        <v>178</v>
      </c>
      <c r="B4031" s="1" t="s">
        <v>220</v>
      </c>
      <c r="C4031" s="1">
        <v>60313</v>
      </c>
      <c r="D4031" s="1" t="s">
        <v>0</v>
      </c>
      <c r="E4031" s="11">
        <v>332.770133710322</v>
      </c>
      <c r="F4031" s="1">
        <v>51</v>
      </c>
      <c r="G4031" s="1">
        <f>IFERROR(VLOOKUP(C4031&amp;"|"&amp;D4031,TaxRates!$C:$D,2,0),55)</f>
        <v>21</v>
      </c>
      <c r="H4031" s="13">
        <f t="shared" si="124"/>
        <v>421.22801735483796</v>
      </c>
      <c r="I4031" s="1" t="str">
        <f t="shared" si="125"/>
        <v>50 to 60</v>
      </c>
    </row>
    <row r="4032" spans="1:9">
      <c r="A4032" s="1" t="s">
        <v>178</v>
      </c>
      <c r="B4032" s="1" t="s">
        <v>220</v>
      </c>
      <c r="C4032" s="1">
        <v>60313</v>
      </c>
      <c r="D4032" s="1" t="s">
        <v>0</v>
      </c>
      <c r="E4032" s="11">
        <v>34.456156231695601</v>
      </c>
      <c r="F4032" s="1">
        <v>51</v>
      </c>
      <c r="G4032" s="1">
        <f>IFERROR(VLOOKUP(C4032&amp;"|"&amp;D4032,TaxRates!$C:$D,2,0),55)</f>
        <v>21</v>
      </c>
      <c r="H4032" s="13">
        <f t="shared" si="124"/>
        <v>43.615387635057722</v>
      </c>
      <c r="I4032" s="1" t="str">
        <f t="shared" si="125"/>
        <v>50 to 60</v>
      </c>
    </row>
    <row r="4033" spans="1:9">
      <c r="A4033" s="1" t="s">
        <v>178</v>
      </c>
      <c r="B4033" s="1" t="s">
        <v>220</v>
      </c>
      <c r="C4033" s="1">
        <v>60313</v>
      </c>
      <c r="D4033" s="1" t="s">
        <v>0</v>
      </c>
      <c r="E4033" s="11">
        <v>191.00701835688201</v>
      </c>
      <c r="F4033" s="1">
        <v>51</v>
      </c>
      <c r="G4033" s="1">
        <f>IFERROR(VLOOKUP(C4033&amp;"|"&amp;D4033,TaxRates!$C:$D,2,0),55)</f>
        <v>21</v>
      </c>
      <c r="H4033" s="13">
        <f t="shared" si="124"/>
        <v>241.78103589478735</v>
      </c>
      <c r="I4033" s="1" t="str">
        <f t="shared" si="125"/>
        <v>50 to 60</v>
      </c>
    </row>
    <row r="4034" spans="1:9">
      <c r="A4034" s="1" t="s">
        <v>178</v>
      </c>
      <c r="B4034" s="1" t="s">
        <v>220</v>
      </c>
      <c r="C4034" s="1">
        <v>60313</v>
      </c>
      <c r="D4034" s="1" t="s">
        <v>0</v>
      </c>
      <c r="E4034" s="11">
        <v>404.96126575058099</v>
      </c>
      <c r="F4034" s="1">
        <v>52</v>
      </c>
      <c r="G4034" s="1">
        <f>IFERROR(VLOOKUP(C4034&amp;"|"&amp;D4034,TaxRates!$C:$D,2,0),55)</f>
        <v>21</v>
      </c>
      <c r="H4034" s="13">
        <f t="shared" si="124"/>
        <v>512.60919715263412</v>
      </c>
      <c r="I4034" s="1" t="str">
        <f t="shared" si="125"/>
        <v>50 to 60</v>
      </c>
    </row>
    <row r="4035" spans="1:9">
      <c r="A4035" s="1" t="s">
        <v>178</v>
      </c>
      <c r="B4035" s="1" t="s">
        <v>220</v>
      </c>
      <c r="C4035" s="1">
        <v>60313</v>
      </c>
      <c r="D4035" s="1" t="s">
        <v>0</v>
      </c>
      <c r="E4035" s="11">
        <v>415.00058453749602</v>
      </c>
      <c r="F4035" s="1">
        <v>52</v>
      </c>
      <c r="G4035" s="1">
        <f>IFERROR(VLOOKUP(C4035&amp;"|"&amp;D4035,TaxRates!$C:$D,2,0),55)</f>
        <v>21</v>
      </c>
      <c r="H4035" s="13">
        <f t="shared" ref="H4035:H4098" si="126">E4035/(1-(G4035*0.01))</f>
        <v>525.3171956170836</v>
      </c>
      <c r="I4035" s="1" t="str">
        <f t="shared" ref="I4035:I4098" si="127">VLOOKUP(F4035,$M$4:$N$9,2, 1)</f>
        <v>50 to 60</v>
      </c>
    </row>
    <row r="4036" spans="1:9">
      <c r="A4036" s="1" t="s">
        <v>178</v>
      </c>
      <c r="B4036" s="1" t="s">
        <v>220</v>
      </c>
      <c r="C4036" s="1">
        <v>60313</v>
      </c>
      <c r="D4036" s="1" t="s">
        <v>0</v>
      </c>
      <c r="E4036" s="11">
        <v>142.014060756437</v>
      </c>
      <c r="F4036" s="1">
        <v>52</v>
      </c>
      <c r="G4036" s="1">
        <f>IFERROR(VLOOKUP(C4036&amp;"|"&amp;D4036,TaxRates!$C:$D,2,0),55)</f>
        <v>21</v>
      </c>
      <c r="H4036" s="13">
        <f t="shared" si="126"/>
        <v>179.76463386890759</v>
      </c>
      <c r="I4036" s="1" t="str">
        <f t="shared" si="127"/>
        <v>50 to 60</v>
      </c>
    </row>
    <row r="4037" spans="1:9">
      <c r="A4037" s="1" t="s">
        <v>178</v>
      </c>
      <c r="B4037" s="1" t="s">
        <v>220</v>
      </c>
      <c r="C4037" s="1">
        <v>60313</v>
      </c>
      <c r="D4037" s="1" t="s">
        <v>0</v>
      </c>
      <c r="E4037" s="11">
        <v>723.71452090315097</v>
      </c>
      <c r="F4037" s="1">
        <v>52</v>
      </c>
      <c r="G4037" s="1">
        <f>IFERROR(VLOOKUP(C4037&amp;"|"&amp;D4037,TaxRates!$C:$D,2,0),55)</f>
        <v>21</v>
      </c>
      <c r="H4037" s="13">
        <f t="shared" si="126"/>
        <v>916.09433025715305</v>
      </c>
      <c r="I4037" s="1" t="str">
        <f t="shared" si="127"/>
        <v>50 to 60</v>
      </c>
    </row>
    <row r="4038" spans="1:9">
      <c r="A4038" s="1" t="s">
        <v>178</v>
      </c>
      <c r="B4038" s="1" t="s">
        <v>220</v>
      </c>
      <c r="C4038" s="1">
        <v>60313</v>
      </c>
      <c r="D4038" s="1" t="s">
        <v>0</v>
      </c>
      <c r="E4038" s="11">
        <v>197.00867068960699</v>
      </c>
      <c r="F4038" s="1">
        <v>52</v>
      </c>
      <c r="G4038" s="1">
        <f>IFERROR(VLOOKUP(C4038&amp;"|"&amp;D4038,TaxRates!$C:$D,2,0),55)</f>
        <v>21</v>
      </c>
      <c r="H4038" s="13">
        <f t="shared" si="126"/>
        <v>249.37806416405945</v>
      </c>
      <c r="I4038" s="1" t="str">
        <f t="shared" si="127"/>
        <v>50 to 60</v>
      </c>
    </row>
    <row r="4039" spans="1:9">
      <c r="A4039" s="1" t="s">
        <v>178</v>
      </c>
      <c r="B4039" s="1" t="s">
        <v>220</v>
      </c>
      <c r="C4039" s="1">
        <v>60313</v>
      </c>
      <c r="D4039" s="1" t="s">
        <v>0</v>
      </c>
      <c r="E4039" s="11">
        <v>332.770133710322</v>
      </c>
      <c r="F4039" s="1">
        <v>53</v>
      </c>
      <c r="G4039" s="1">
        <f>IFERROR(VLOOKUP(C4039&amp;"|"&amp;D4039,TaxRates!$C:$D,2,0),55)</f>
        <v>21</v>
      </c>
      <c r="H4039" s="13">
        <f t="shared" si="126"/>
        <v>421.22801735483796</v>
      </c>
      <c r="I4039" s="1" t="str">
        <f t="shared" si="127"/>
        <v>50 to 60</v>
      </c>
    </row>
    <row r="4040" spans="1:9">
      <c r="A4040" s="1" t="s">
        <v>178</v>
      </c>
      <c r="B4040" s="1" t="s">
        <v>220</v>
      </c>
      <c r="C4040" s="1">
        <v>60313</v>
      </c>
      <c r="D4040" s="1" t="s">
        <v>0</v>
      </c>
      <c r="E4040" s="11">
        <v>106.875693668693</v>
      </c>
      <c r="F4040" s="1">
        <v>53</v>
      </c>
      <c r="G4040" s="1">
        <f>IFERROR(VLOOKUP(C4040&amp;"|"&amp;D4040,TaxRates!$C:$D,2,0),55)</f>
        <v>21</v>
      </c>
      <c r="H4040" s="13">
        <f t="shared" si="126"/>
        <v>135.28568818821898</v>
      </c>
      <c r="I4040" s="1" t="str">
        <f t="shared" si="127"/>
        <v>50 to 60</v>
      </c>
    </row>
    <row r="4041" spans="1:9">
      <c r="A4041" s="1" t="s">
        <v>178</v>
      </c>
      <c r="B4041" s="1" t="s">
        <v>220</v>
      </c>
      <c r="C4041" s="1">
        <v>60313</v>
      </c>
      <c r="D4041" s="1" t="s">
        <v>0</v>
      </c>
      <c r="E4041" s="11">
        <v>134.807269422498</v>
      </c>
      <c r="F4041" s="1">
        <v>53</v>
      </c>
      <c r="G4041" s="1">
        <f>IFERROR(VLOOKUP(C4041&amp;"|"&amp;D4041,TaxRates!$C:$D,2,0),55)</f>
        <v>21</v>
      </c>
      <c r="H4041" s="13">
        <f t="shared" si="126"/>
        <v>170.64211319303544</v>
      </c>
      <c r="I4041" s="1" t="str">
        <f t="shared" si="127"/>
        <v>50 to 60</v>
      </c>
    </row>
    <row r="4042" spans="1:9">
      <c r="A4042" s="1" t="s">
        <v>178</v>
      </c>
      <c r="B4042" s="1" t="s">
        <v>220</v>
      </c>
      <c r="C4042" s="1">
        <v>60313</v>
      </c>
      <c r="D4042" s="1" t="s">
        <v>0</v>
      </c>
      <c r="E4042" s="11">
        <v>54.120057690394702</v>
      </c>
      <c r="F4042" s="1">
        <v>53</v>
      </c>
      <c r="G4042" s="1">
        <f>IFERROR(VLOOKUP(C4042&amp;"|"&amp;D4042,TaxRates!$C:$D,2,0),55)</f>
        <v>21</v>
      </c>
      <c r="H4042" s="13">
        <f t="shared" si="126"/>
        <v>68.506402139740132</v>
      </c>
      <c r="I4042" s="1" t="str">
        <f t="shared" si="127"/>
        <v>50 to 60</v>
      </c>
    </row>
    <row r="4043" spans="1:9">
      <c r="A4043" s="1" t="s">
        <v>178</v>
      </c>
      <c r="B4043" s="1" t="s">
        <v>220</v>
      </c>
      <c r="C4043" s="1">
        <v>60313</v>
      </c>
      <c r="D4043" s="1" t="s">
        <v>0</v>
      </c>
      <c r="E4043" s="11">
        <v>304.85208196027099</v>
      </c>
      <c r="F4043" s="1">
        <v>53</v>
      </c>
      <c r="G4043" s="1">
        <f>IFERROR(VLOOKUP(C4043&amp;"|"&amp;D4043,TaxRates!$C:$D,2,0),55)</f>
        <v>21</v>
      </c>
      <c r="H4043" s="13">
        <f t="shared" si="126"/>
        <v>385.88871134211519</v>
      </c>
      <c r="I4043" s="1" t="str">
        <f t="shared" si="127"/>
        <v>50 to 60</v>
      </c>
    </row>
    <row r="4044" spans="1:9">
      <c r="A4044" s="1" t="s">
        <v>178</v>
      </c>
      <c r="B4044" s="1" t="s">
        <v>220</v>
      </c>
      <c r="C4044" s="1">
        <v>60313</v>
      </c>
      <c r="D4044" s="1" t="s">
        <v>0</v>
      </c>
      <c r="E4044" s="11">
        <v>185.68156621186901</v>
      </c>
      <c r="F4044" s="1">
        <v>54</v>
      </c>
      <c r="G4044" s="1">
        <f>IFERROR(VLOOKUP(C4044&amp;"|"&amp;D4044,TaxRates!$C:$D,2,0),55)</f>
        <v>21</v>
      </c>
      <c r="H4044" s="13">
        <f t="shared" si="126"/>
        <v>235.03995723021393</v>
      </c>
      <c r="I4044" s="1" t="str">
        <f t="shared" si="127"/>
        <v>50 to 60</v>
      </c>
    </row>
    <row r="4045" spans="1:9">
      <c r="A4045" s="1" t="s">
        <v>178</v>
      </c>
      <c r="B4045" s="1" t="s">
        <v>220</v>
      </c>
      <c r="C4045" s="1">
        <v>60313</v>
      </c>
      <c r="D4045" s="1" t="s">
        <v>0</v>
      </c>
      <c r="E4045" s="11">
        <v>490.02274136364599</v>
      </c>
      <c r="F4045" s="1">
        <v>54</v>
      </c>
      <c r="G4045" s="1">
        <f>IFERROR(VLOOKUP(C4045&amp;"|"&amp;D4045,TaxRates!$C:$D,2,0),55)</f>
        <v>21</v>
      </c>
      <c r="H4045" s="13">
        <f t="shared" si="126"/>
        <v>620.2819510932228</v>
      </c>
      <c r="I4045" s="1" t="str">
        <f t="shared" si="127"/>
        <v>50 to 60</v>
      </c>
    </row>
    <row r="4046" spans="1:9">
      <c r="A4046" s="1" t="s">
        <v>178</v>
      </c>
      <c r="B4046" s="1" t="s">
        <v>220</v>
      </c>
      <c r="C4046" s="1">
        <v>60313</v>
      </c>
      <c r="D4046" s="1" t="s">
        <v>0</v>
      </c>
      <c r="E4046" s="11">
        <v>185.68156621186901</v>
      </c>
      <c r="F4046" s="1">
        <v>54</v>
      </c>
      <c r="G4046" s="1">
        <f>IFERROR(VLOOKUP(C4046&amp;"|"&amp;D4046,TaxRates!$C:$D,2,0),55)</f>
        <v>21</v>
      </c>
      <c r="H4046" s="13">
        <f t="shared" si="126"/>
        <v>235.03995723021393</v>
      </c>
      <c r="I4046" s="1" t="str">
        <f t="shared" si="127"/>
        <v>50 to 60</v>
      </c>
    </row>
    <row r="4047" spans="1:9">
      <c r="A4047" s="1" t="s">
        <v>178</v>
      </c>
      <c r="B4047" s="1" t="s">
        <v>220</v>
      </c>
      <c r="C4047" s="1">
        <v>60313</v>
      </c>
      <c r="D4047" s="1" t="s">
        <v>0</v>
      </c>
      <c r="E4047" s="11">
        <v>490.02274136364599</v>
      </c>
      <c r="F4047" s="1">
        <v>54</v>
      </c>
      <c r="G4047" s="1">
        <f>IFERROR(VLOOKUP(C4047&amp;"|"&amp;D4047,TaxRates!$C:$D,2,0),55)</f>
        <v>21</v>
      </c>
      <c r="H4047" s="13">
        <f t="shared" si="126"/>
        <v>620.2819510932228</v>
      </c>
      <c r="I4047" s="1" t="str">
        <f t="shared" si="127"/>
        <v>50 to 60</v>
      </c>
    </row>
    <row r="4048" spans="1:9">
      <c r="A4048" s="1" t="s">
        <v>178</v>
      </c>
      <c r="B4048" s="1" t="s">
        <v>220</v>
      </c>
      <c r="C4048" s="1">
        <v>60313</v>
      </c>
      <c r="D4048" s="1" t="s">
        <v>0</v>
      </c>
      <c r="E4048" s="11">
        <v>733.29252089533702</v>
      </c>
      <c r="F4048" s="1">
        <v>54</v>
      </c>
      <c r="G4048" s="1">
        <f>IFERROR(VLOOKUP(C4048&amp;"|"&amp;D4048,TaxRates!$C:$D,2,0),55)</f>
        <v>21</v>
      </c>
      <c r="H4048" s="13">
        <f t="shared" si="126"/>
        <v>928.21838088017341</v>
      </c>
      <c r="I4048" s="1" t="str">
        <f t="shared" si="127"/>
        <v>50 to 60</v>
      </c>
    </row>
    <row r="4049" spans="1:9">
      <c r="A4049" s="1" t="s">
        <v>178</v>
      </c>
      <c r="B4049" s="1" t="s">
        <v>220</v>
      </c>
      <c r="C4049" s="1">
        <v>60313</v>
      </c>
      <c r="D4049" s="1" t="s">
        <v>0</v>
      </c>
      <c r="E4049" s="11">
        <v>99.046798162057797</v>
      </c>
      <c r="F4049" s="1">
        <v>54</v>
      </c>
      <c r="G4049" s="1">
        <f>IFERROR(VLOOKUP(C4049&amp;"|"&amp;D4049,TaxRates!$C:$D,2,0),55)</f>
        <v>21</v>
      </c>
      <c r="H4049" s="13">
        <f t="shared" si="126"/>
        <v>125.37569387602252</v>
      </c>
      <c r="I4049" s="1" t="str">
        <f t="shared" si="127"/>
        <v>50 to 60</v>
      </c>
    </row>
    <row r="4050" spans="1:9">
      <c r="A4050" s="1" t="s">
        <v>178</v>
      </c>
      <c r="B4050" s="1" t="s">
        <v>220</v>
      </c>
      <c r="C4050" s="1">
        <v>60313</v>
      </c>
      <c r="D4050" s="1" t="s">
        <v>0</v>
      </c>
      <c r="E4050" s="11">
        <v>39.692951018763203</v>
      </c>
      <c r="F4050" s="1">
        <v>54</v>
      </c>
      <c r="G4050" s="1">
        <f>IFERROR(VLOOKUP(C4050&amp;"|"&amp;D4050,TaxRates!$C:$D,2,0),55)</f>
        <v>21</v>
      </c>
      <c r="H4050" s="13">
        <f t="shared" si="126"/>
        <v>50.244241795902788</v>
      </c>
      <c r="I4050" s="1" t="str">
        <f t="shared" si="127"/>
        <v>50 to 60</v>
      </c>
    </row>
    <row r="4051" spans="1:9">
      <c r="A4051" s="1" t="s">
        <v>178</v>
      </c>
      <c r="B4051" s="1" t="s">
        <v>220</v>
      </c>
      <c r="C4051" s="1">
        <v>60313</v>
      </c>
      <c r="D4051" s="1" t="s">
        <v>0</v>
      </c>
      <c r="E4051" s="11">
        <v>54.859369895627701</v>
      </c>
      <c r="F4051" s="1">
        <v>54</v>
      </c>
      <c r="G4051" s="1">
        <f>IFERROR(VLOOKUP(C4051&amp;"|"&amp;D4051,TaxRates!$C:$D,2,0),55)</f>
        <v>21</v>
      </c>
      <c r="H4051" s="13">
        <f t="shared" si="126"/>
        <v>69.442240374212275</v>
      </c>
      <c r="I4051" s="1" t="str">
        <f t="shared" si="127"/>
        <v>50 to 60</v>
      </c>
    </row>
    <row r="4052" spans="1:9">
      <c r="A4052" s="1" t="s">
        <v>178</v>
      </c>
      <c r="B4052" s="1" t="s">
        <v>220</v>
      </c>
      <c r="C4052" s="1">
        <v>60313</v>
      </c>
      <c r="D4052" s="1" t="s">
        <v>0</v>
      </c>
      <c r="E4052" s="11">
        <v>151.18183263474299</v>
      </c>
      <c r="F4052" s="1">
        <v>56</v>
      </c>
      <c r="G4052" s="1">
        <f>IFERROR(VLOOKUP(C4052&amp;"|"&amp;D4052,TaxRates!$C:$D,2,0),55)</f>
        <v>21</v>
      </c>
      <c r="H4052" s="13">
        <f t="shared" si="126"/>
        <v>191.36940839840884</v>
      </c>
      <c r="I4052" s="1" t="str">
        <f t="shared" si="127"/>
        <v>50 to 60</v>
      </c>
    </row>
    <row r="4053" spans="1:9">
      <c r="A4053" s="1" t="s">
        <v>178</v>
      </c>
      <c r="B4053" s="1" t="s">
        <v>220</v>
      </c>
      <c r="C4053" s="1">
        <v>60313</v>
      </c>
      <c r="D4053" s="1" t="s">
        <v>0</v>
      </c>
      <c r="E4053" s="11">
        <v>198.29795904751299</v>
      </c>
      <c r="F4053" s="1">
        <v>57</v>
      </c>
      <c r="G4053" s="1">
        <f>IFERROR(VLOOKUP(C4053&amp;"|"&amp;D4053,TaxRates!$C:$D,2,0),55)</f>
        <v>21</v>
      </c>
      <c r="H4053" s="13">
        <f t="shared" si="126"/>
        <v>251.01007474368731</v>
      </c>
      <c r="I4053" s="1" t="str">
        <f t="shared" si="127"/>
        <v>50 to 60</v>
      </c>
    </row>
    <row r="4054" spans="1:9">
      <c r="A4054" s="1" t="s">
        <v>178</v>
      </c>
      <c r="B4054" s="1" t="s">
        <v>220</v>
      </c>
      <c r="C4054" s="1">
        <v>60313</v>
      </c>
      <c r="D4054" s="1" t="s">
        <v>0</v>
      </c>
      <c r="E4054" s="11">
        <v>222.218916354638</v>
      </c>
      <c r="F4054" s="1">
        <v>61</v>
      </c>
      <c r="G4054" s="1">
        <f>IFERROR(VLOOKUP(C4054&amp;"|"&amp;D4054,TaxRates!$C:$D,2,0),55)</f>
        <v>21</v>
      </c>
      <c r="H4054" s="13">
        <f t="shared" si="126"/>
        <v>281.28976753751641</v>
      </c>
      <c r="I4054" s="1" t="str">
        <f t="shared" si="127"/>
        <v>60 to 70</v>
      </c>
    </row>
    <row r="4055" spans="1:9">
      <c r="A4055" s="1" t="s">
        <v>178</v>
      </c>
      <c r="B4055" s="1" t="s">
        <v>220</v>
      </c>
      <c r="C4055" s="1">
        <v>60313</v>
      </c>
      <c r="D4055" s="1" t="s">
        <v>0</v>
      </c>
      <c r="E4055" s="11">
        <v>394.77017758820102</v>
      </c>
      <c r="F4055" s="1">
        <v>61</v>
      </c>
      <c r="G4055" s="1">
        <f>IFERROR(VLOOKUP(C4055&amp;"|"&amp;D4055,TaxRates!$C:$D,2,0),55)</f>
        <v>21</v>
      </c>
      <c r="H4055" s="13">
        <f t="shared" si="126"/>
        <v>499.7090855546848</v>
      </c>
      <c r="I4055" s="1" t="str">
        <f t="shared" si="127"/>
        <v>60 to 70</v>
      </c>
    </row>
    <row r="4056" spans="1:9">
      <c r="A4056" s="1" t="s">
        <v>178</v>
      </c>
      <c r="B4056" s="1" t="s">
        <v>221</v>
      </c>
      <c r="C4056" s="1" t="s">
        <v>151</v>
      </c>
      <c r="D4056" s="1" t="s">
        <v>1</v>
      </c>
      <c r="E4056" s="11">
        <v>149.12167606284399</v>
      </c>
      <c r="F4056" s="1">
        <v>25</v>
      </c>
      <c r="G4056" s="1">
        <f>IFERROR(VLOOKUP(C4056&amp;"|"&amp;D4056,TaxRates!$C:$D,2,0),55)</f>
        <v>28</v>
      </c>
      <c r="H4056" s="13">
        <f t="shared" si="126"/>
        <v>207.1134389761722</v>
      </c>
      <c r="I4056" s="1" t="str">
        <f t="shared" si="127"/>
        <v>20 to 30</v>
      </c>
    </row>
    <row r="4057" spans="1:9">
      <c r="A4057" s="1" t="s">
        <v>178</v>
      </c>
      <c r="B4057" s="1" t="s">
        <v>221</v>
      </c>
      <c r="C4057" s="1" t="s">
        <v>151</v>
      </c>
      <c r="D4057" s="1" t="s">
        <v>1</v>
      </c>
      <c r="E4057" s="11">
        <v>203.241733753239</v>
      </c>
      <c r="F4057" s="1">
        <v>36</v>
      </c>
      <c r="G4057" s="1">
        <f>IFERROR(VLOOKUP(C4057&amp;"|"&amp;D4057,TaxRates!$C:$D,2,0),55)</f>
        <v>28</v>
      </c>
      <c r="H4057" s="13">
        <f t="shared" si="126"/>
        <v>282.28018576838753</v>
      </c>
      <c r="I4057" s="1" t="str">
        <f t="shared" si="127"/>
        <v>30 to 40</v>
      </c>
    </row>
    <row r="4058" spans="1:9">
      <c r="A4058" s="1" t="s">
        <v>178</v>
      </c>
      <c r="B4058" s="1" t="s">
        <v>221</v>
      </c>
      <c r="C4058" s="1" t="s">
        <v>151</v>
      </c>
      <c r="D4058" s="1" t="s">
        <v>1</v>
      </c>
      <c r="E4058" s="11">
        <v>0.10067869461507201</v>
      </c>
      <c r="F4058" s="1">
        <v>36</v>
      </c>
      <c r="G4058" s="1">
        <f>IFERROR(VLOOKUP(C4058&amp;"|"&amp;D4058,TaxRates!$C:$D,2,0),55)</f>
        <v>28</v>
      </c>
      <c r="H4058" s="13">
        <f t="shared" si="126"/>
        <v>0.13983152029871113</v>
      </c>
      <c r="I4058" s="1" t="str">
        <f t="shared" si="127"/>
        <v>30 to 40</v>
      </c>
    </row>
    <row r="4059" spans="1:9">
      <c r="A4059" s="1" t="s">
        <v>178</v>
      </c>
      <c r="B4059" s="1" t="s">
        <v>222</v>
      </c>
      <c r="C4059" s="1" t="s">
        <v>28</v>
      </c>
      <c r="D4059" s="1" t="s">
        <v>1</v>
      </c>
      <c r="E4059" s="11">
        <v>26.259107289528199</v>
      </c>
      <c r="F4059" s="1">
        <v>25</v>
      </c>
      <c r="G4059" s="1">
        <f>IFERROR(VLOOKUP(C4059&amp;"|"&amp;D4059,TaxRates!$C:$D,2,0),55)</f>
        <v>36</v>
      </c>
      <c r="H4059" s="13">
        <f t="shared" si="126"/>
        <v>41.029855139887808</v>
      </c>
      <c r="I4059" s="1" t="str">
        <f t="shared" si="127"/>
        <v>20 to 30</v>
      </c>
    </row>
    <row r="4060" spans="1:9">
      <c r="A4060" s="1" t="s">
        <v>178</v>
      </c>
      <c r="B4060" s="1" t="s">
        <v>222</v>
      </c>
      <c r="C4060" s="1" t="s">
        <v>28</v>
      </c>
      <c r="D4060" s="1" t="s">
        <v>1</v>
      </c>
      <c r="E4060" s="11">
        <v>214.927975664006</v>
      </c>
      <c r="F4060" s="1">
        <v>26</v>
      </c>
      <c r="G4060" s="1">
        <f>IFERROR(VLOOKUP(C4060&amp;"|"&amp;D4060,TaxRates!$C:$D,2,0),55)</f>
        <v>36</v>
      </c>
      <c r="H4060" s="13">
        <f t="shared" si="126"/>
        <v>335.82496197500939</v>
      </c>
      <c r="I4060" s="1" t="str">
        <f t="shared" si="127"/>
        <v>20 to 30</v>
      </c>
    </row>
    <row r="4061" spans="1:9">
      <c r="A4061" s="1" t="s">
        <v>178</v>
      </c>
      <c r="B4061" s="1" t="s">
        <v>222</v>
      </c>
      <c r="C4061" s="1" t="s">
        <v>28</v>
      </c>
      <c r="D4061" s="1" t="s">
        <v>1</v>
      </c>
      <c r="E4061" s="11">
        <v>214.927975664006</v>
      </c>
      <c r="F4061" s="1">
        <v>26</v>
      </c>
      <c r="G4061" s="1">
        <f>IFERROR(VLOOKUP(C4061&amp;"|"&amp;D4061,TaxRates!$C:$D,2,0),55)</f>
        <v>36</v>
      </c>
      <c r="H4061" s="13">
        <f t="shared" si="126"/>
        <v>335.82496197500939</v>
      </c>
      <c r="I4061" s="1" t="str">
        <f t="shared" si="127"/>
        <v>20 to 30</v>
      </c>
    </row>
    <row r="4062" spans="1:9">
      <c r="A4062" s="1" t="s">
        <v>178</v>
      </c>
      <c r="B4062" s="1" t="s">
        <v>222</v>
      </c>
      <c r="C4062" s="1" t="s">
        <v>28</v>
      </c>
      <c r="D4062" s="1" t="s">
        <v>1</v>
      </c>
      <c r="E4062" s="11">
        <v>60.728787524978102</v>
      </c>
      <c r="F4062" s="1">
        <v>27</v>
      </c>
      <c r="G4062" s="1">
        <f>IFERROR(VLOOKUP(C4062&amp;"|"&amp;D4062,TaxRates!$C:$D,2,0),55)</f>
        <v>36</v>
      </c>
      <c r="H4062" s="13">
        <f t="shared" si="126"/>
        <v>94.888730507778277</v>
      </c>
      <c r="I4062" s="1" t="str">
        <f t="shared" si="127"/>
        <v>20 to 30</v>
      </c>
    </row>
    <row r="4063" spans="1:9">
      <c r="A4063" s="1" t="s">
        <v>178</v>
      </c>
      <c r="B4063" s="1" t="s">
        <v>222</v>
      </c>
      <c r="C4063" s="1" t="s">
        <v>28</v>
      </c>
      <c r="D4063" s="1" t="s">
        <v>1</v>
      </c>
      <c r="E4063" s="11">
        <v>20.6075763873299</v>
      </c>
      <c r="F4063" s="1">
        <v>28</v>
      </c>
      <c r="G4063" s="1">
        <f>IFERROR(VLOOKUP(C4063&amp;"|"&amp;D4063,TaxRates!$C:$D,2,0),55)</f>
        <v>36</v>
      </c>
      <c r="H4063" s="13">
        <f t="shared" si="126"/>
        <v>32.199338105202969</v>
      </c>
      <c r="I4063" s="1" t="str">
        <f t="shared" si="127"/>
        <v>20 to 30</v>
      </c>
    </row>
    <row r="4064" spans="1:9">
      <c r="A4064" s="1" t="s">
        <v>178</v>
      </c>
      <c r="B4064" s="1" t="s">
        <v>222</v>
      </c>
      <c r="C4064" s="1" t="s">
        <v>28</v>
      </c>
      <c r="D4064" s="1" t="s">
        <v>1</v>
      </c>
      <c r="E4064" s="11">
        <v>67.375084036656702</v>
      </c>
      <c r="F4064" s="1">
        <v>29</v>
      </c>
      <c r="G4064" s="1">
        <f>IFERROR(VLOOKUP(C4064&amp;"|"&amp;D4064,TaxRates!$C:$D,2,0),55)</f>
        <v>36</v>
      </c>
      <c r="H4064" s="13">
        <f t="shared" si="126"/>
        <v>105.27356880727609</v>
      </c>
      <c r="I4064" s="1" t="str">
        <f t="shared" si="127"/>
        <v>20 to 30</v>
      </c>
    </row>
    <row r="4065" spans="1:9">
      <c r="A4065" s="1" t="s">
        <v>178</v>
      </c>
      <c r="B4065" s="1" t="s">
        <v>222</v>
      </c>
      <c r="C4065" s="1" t="s">
        <v>28</v>
      </c>
      <c r="D4065" s="1" t="s">
        <v>1</v>
      </c>
      <c r="E4065" s="11">
        <v>84.228998048636498</v>
      </c>
      <c r="F4065" s="1">
        <v>29</v>
      </c>
      <c r="G4065" s="1">
        <f>IFERROR(VLOOKUP(C4065&amp;"|"&amp;D4065,TaxRates!$C:$D,2,0),55)</f>
        <v>36</v>
      </c>
      <c r="H4065" s="13">
        <f t="shared" si="126"/>
        <v>131.60780945099452</v>
      </c>
      <c r="I4065" s="1" t="str">
        <f t="shared" si="127"/>
        <v>20 to 30</v>
      </c>
    </row>
    <row r="4066" spans="1:9">
      <c r="A4066" s="1" t="s">
        <v>178</v>
      </c>
      <c r="B4066" s="1" t="s">
        <v>222</v>
      </c>
      <c r="C4066" s="1" t="s">
        <v>28</v>
      </c>
      <c r="D4066" s="1" t="s">
        <v>1</v>
      </c>
      <c r="E4066" s="11">
        <v>61.283271678902899</v>
      </c>
      <c r="F4066" s="1">
        <v>32</v>
      </c>
      <c r="G4066" s="1">
        <f>IFERROR(VLOOKUP(C4066&amp;"|"&amp;D4066,TaxRates!$C:$D,2,0),55)</f>
        <v>36</v>
      </c>
      <c r="H4066" s="13">
        <f t="shared" si="126"/>
        <v>95.755111998285784</v>
      </c>
      <c r="I4066" s="1" t="str">
        <f t="shared" si="127"/>
        <v>30 to 40</v>
      </c>
    </row>
    <row r="4067" spans="1:9">
      <c r="A4067" s="1" t="s">
        <v>178</v>
      </c>
      <c r="B4067" s="1" t="s">
        <v>222</v>
      </c>
      <c r="C4067" s="1" t="s">
        <v>28</v>
      </c>
      <c r="D4067" s="1" t="s">
        <v>1</v>
      </c>
      <c r="E4067" s="11">
        <v>135.397817586434</v>
      </c>
      <c r="F4067" s="1">
        <v>34</v>
      </c>
      <c r="G4067" s="1">
        <f>IFERROR(VLOOKUP(C4067&amp;"|"&amp;D4067,TaxRates!$C:$D,2,0),55)</f>
        <v>36</v>
      </c>
      <c r="H4067" s="13">
        <f t="shared" si="126"/>
        <v>211.55908997880312</v>
      </c>
      <c r="I4067" s="1" t="str">
        <f t="shared" si="127"/>
        <v>30 to 40</v>
      </c>
    </row>
    <row r="4068" spans="1:9">
      <c r="A4068" s="1" t="s">
        <v>178</v>
      </c>
      <c r="B4068" s="1" t="s">
        <v>222</v>
      </c>
      <c r="C4068" s="1" t="s">
        <v>28</v>
      </c>
      <c r="D4068" s="1" t="s">
        <v>1</v>
      </c>
      <c r="E4068" s="11">
        <v>744.25147193754196</v>
      </c>
      <c r="F4068" s="1">
        <v>34</v>
      </c>
      <c r="G4068" s="1">
        <f>IFERROR(VLOOKUP(C4068&amp;"|"&amp;D4068,TaxRates!$C:$D,2,0),55)</f>
        <v>36</v>
      </c>
      <c r="H4068" s="13">
        <f t="shared" si="126"/>
        <v>1162.8929249024093</v>
      </c>
      <c r="I4068" s="1" t="str">
        <f t="shared" si="127"/>
        <v>30 to 40</v>
      </c>
    </row>
    <row r="4069" spans="1:9">
      <c r="A4069" s="1" t="s">
        <v>178</v>
      </c>
      <c r="B4069" s="1" t="s">
        <v>222</v>
      </c>
      <c r="C4069" s="1" t="s">
        <v>28</v>
      </c>
      <c r="D4069" s="1" t="s">
        <v>1</v>
      </c>
      <c r="E4069" s="11">
        <v>115.050202604603</v>
      </c>
      <c r="F4069" s="1">
        <v>34</v>
      </c>
      <c r="G4069" s="1">
        <f>IFERROR(VLOOKUP(C4069&amp;"|"&amp;D4069,TaxRates!$C:$D,2,0),55)</f>
        <v>36</v>
      </c>
      <c r="H4069" s="13">
        <f t="shared" si="126"/>
        <v>179.76594156969219</v>
      </c>
      <c r="I4069" s="1" t="str">
        <f t="shared" si="127"/>
        <v>30 to 40</v>
      </c>
    </row>
    <row r="4070" spans="1:9">
      <c r="A4070" s="1" t="s">
        <v>178</v>
      </c>
      <c r="B4070" s="1" t="s">
        <v>222</v>
      </c>
      <c r="C4070" s="1" t="s">
        <v>28</v>
      </c>
      <c r="D4070" s="1" t="s">
        <v>1</v>
      </c>
      <c r="E4070" s="11">
        <v>105.56085997036099</v>
      </c>
      <c r="F4070" s="1">
        <v>34</v>
      </c>
      <c r="G4070" s="1">
        <f>IFERROR(VLOOKUP(C4070&amp;"|"&amp;D4070,TaxRates!$C:$D,2,0),55)</f>
        <v>36</v>
      </c>
      <c r="H4070" s="13">
        <f t="shared" si="126"/>
        <v>164.93884370368906</v>
      </c>
      <c r="I4070" s="1" t="str">
        <f t="shared" si="127"/>
        <v>30 to 40</v>
      </c>
    </row>
    <row r="4071" spans="1:9">
      <c r="A4071" s="1" t="s">
        <v>178</v>
      </c>
      <c r="B4071" s="1" t="s">
        <v>222</v>
      </c>
      <c r="C4071" s="1" t="s">
        <v>28</v>
      </c>
      <c r="D4071" s="1" t="s">
        <v>1</v>
      </c>
      <c r="E4071" s="11">
        <v>430.28871944814898</v>
      </c>
      <c r="F4071" s="1">
        <v>34</v>
      </c>
      <c r="G4071" s="1">
        <f>IFERROR(VLOOKUP(C4071&amp;"|"&amp;D4071,TaxRates!$C:$D,2,0),55)</f>
        <v>36</v>
      </c>
      <c r="H4071" s="13">
        <f t="shared" si="126"/>
        <v>672.32612413773279</v>
      </c>
      <c r="I4071" s="1" t="str">
        <f t="shared" si="127"/>
        <v>30 to 40</v>
      </c>
    </row>
    <row r="4072" spans="1:9">
      <c r="A4072" s="1" t="s">
        <v>178</v>
      </c>
      <c r="B4072" s="1" t="s">
        <v>222</v>
      </c>
      <c r="C4072" s="1" t="s">
        <v>28</v>
      </c>
      <c r="D4072" s="1" t="s">
        <v>1</v>
      </c>
      <c r="E4072" s="11">
        <v>24.5445641469043</v>
      </c>
      <c r="F4072" s="1">
        <v>34</v>
      </c>
      <c r="G4072" s="1">
        <f>IFERROR(VLOOKUP(C4072&amp;"|"&amp;D4072,TaxRates!$C:$D,2,0),55)</f>
        <v>36</v>
      </c>
      <c r="H4072" s="13">
        <f t="shared" si="126"/>
        <v>38.350881479537968</v>
      </c>
      <c r="I4072" s="1" t="str">
        <f t="shared" si="127"/>
        <v>30 to 40</v>
      </c>
    </row>
    <row r="4073" spans="1:9">
      <c r="A4073" s="1" t="s">
        <v>178</v>
      </c>
      <c r="B4073" s="1" t="s">
        <v>222</v>
      </c>
      <c r="C4073" s="1" t="s">
        <v>28</v>
      </c>
      <c r="D4073" s="1" t="s">
        <v>1</v>
      </c>
      <c r="E4073" s="11">
        <v>84.039661996076802</v>
      </c>
      <c r="F4073" s="1">
        <v>35</v>
      </c>
      <c r="G4073" s="1">
        <f>IFERROR(VLOOKUP(C4073&amp;"|"&amp;D4073,TaxRates!$C:$D,2,0),55)</f>
        <v>36</v>
      </c>
      <c r="H4073" s="13">
        <f t="shared" si="126"/>
        <v>131.31197186886999</v>
      </c>
      <c r="I4073" s="1" t="str">
        <f t="shared" si="127"/>
        <v>30 to 40</v>
      </c>
    </row>
    <row r="4074" spans="1:9">
      <c r="A4074" s="1" t="s">
        <v>178</v>
      </c>
      <c r="B4074" s="1" t="s">
        <v>222</v>
      </c>
      <c r="C4074" s="1" t="s">
        <v>28</v>
      </c>
      <c r="D4074" s="1" t="s">
        <v>1</v>
      </c>
      <c r="E4074" s="11">
        <v>151.969230186658</v>
      </c>
      <c r="F4074" s="1">
        <v>35</v>
      </c>
      <c r="G4074" s="1">
        <f>IFERROR(VLOOKUP(C4074&amp;"|"&amp;D4074,TaxRates!$C:$D,2,0),55)</f>
        <v>36</v>
      </c>
      <c r="H4074" s="13">
        <f t="shared" si="126"/>
        <v>237.45192216665311</v>
      </c>
      <c r="I4074" s="1" t="str">
        <f t="shared" si="127"/>
        <v>30 to 40</v>
      </c>
    </row>
    <row r="4075" spans="1:9">
      <c r="A4075" s="1" t="s">
        <v>178</v>
      </c>
      <c r="B4075" s="1" t="s">
        <v>222</v>
      </c>
      <c r="C4075" s="1" t="s">
        <v>28</v>
      </c>
      <c r="D4075" s="1" t="s">
        <v>1</v>
      </c>
      <c r="E4075" s="11">
        <v>151.969230186658</v>
      </c>
      <c r="F4075" s="1">
        <v>35</v>
      </c>
      <c r="G4075" s="1">
        <f>IFERROR(VLOOKUP(C4075&amp;"|"&amp;D4075,TaxRates!$C:$D,2,0),55)</f>
        <v>36</v>
      </c>
      <c r="H4075" s="13">
        <f t="shared" si="126"/>
        <v>237.45192216665311</v>
      </c>
      <c r="I4075" s="1" t="str">
        <f t="shared" si="127"/>
        <v>30 to 40</v>
      </c>
    </row>
    <row r="4076" spans="1:9">
      <c r="A4076" s="1" t="s">
        <v>178</v>
      </c>
      <c r="B4076" s="1" t="s">
        <v>222</v>
      </c>
      <c r="C4076" s="1" t="s">
        <v>28</v>
      </c>
      <c r="D4076" s="1" t="s">
        <v>1</v>
      </c>
      <c r="E4076" s="11">
        <v>31.384704712394001</v>
      </c>
      <c r="F4076" s="1">
        <v>36</v>
      </c>
      <c r="G4076" s="1">
        <f>IFERROR(VLOOKUP(C4076&amp;"|"&amp;D4076,TaxRates!$C:$D,2,0),55)</f>
        <v>36</v>
      </c>
      <c r="H4076" s="13">
        <f t="shared" si="126"/>
        <v>49.038601113115625</v>
      </c>
      <c r="I4076" s="1" t="str">
        <f t="shared" si="127"/>
        <v>30 to 40</v>
      </c>
    </row>
    <row r="4077" spans="1:9">
      <c r="A4077" s="1" t="s">
        <v>178</v>
      </c>
      <c r="B4077" s="1" t="s">
        <v>222</v>
      </c>
      <c r="C4077" s="1" t="s">
        <v>28</v>
      </c>
      <c r="D4077" s="1" t="s">
        <v>1</v>
      </c>
      <c r="E4077" s="11">
        <v>67.1166252982418</v>
      </c>
      <c r="F4077" s="1">
        <v>37</v>
      </c>
      <c r="G4077" s="1">
        <f>IFERROR(VLOOKUP(C4077&amp;"|"&amp;D4077,TaxRates!$C:$D,2,0),55)</f>
        <v>36</v>
      </c>
      <c r="H4077" s="13">
        <f t="shared" si="126"/>
        <v>104.86972702850281</v>
      </c>
      <c r="I4077" s="1" t="str">
        <f t="shared" si="127"/>
        <v>30 to 40</v>
      </c>
    </row>
    <row r="4078" spans="1:9">
      <c r="A4078" s="1" t="s">
        <v>178</v>
      </c>
      <c r="B4078" s="1" t="s">
        <v>222</v>
      </c>
      <c r="C4078" s="1" t="s">
        <v>28</v>
      </c>
      <c r="D4078" s="1" t="s">
        <v>1</v>
      </c>
      <c r="E4078" s="11">
        <v>158.50132399996801</v>
      </c>
      <c r="F4078" s="1">
        <v>37</v>
      </c>
      <c r="G4078" s="1">
        <f>IFERROR(VLOOKUP(C4078&amp;"|"&amp;D4078,TaxRates!$C:$D,2,0),55)</f>
        <v>36</v>
      </c>
      <c r="H4078" s="13">
        <f t="shared" si="126"/>
        <v>247.65831874995001</v>
      </c>
      <c r="I4078" s="1" t="str">
        <f t="shared" si="127"/>
        <v>30 to 40</v>
      </c>
    </row>
    <row r="4079" spans="1:9">
      <c r="A4079" s="1" t="s">
        <v>178</v>
      </c>
      <c r="B4079" s="1" t="s">
        <v>222</v>
      </c>
      <c r="C4079" s="1" t="s">
        <v>28</v>
      </c>
      <c r="D4079" s="1" t="s">
        <v>1</v>
      </c>
      <c r="E4079" s="11">
        <v>78.544408470594504</v>
      </c>
      <c r="F4079" s="1">
        <v>37</v>
      </c>
      <c r="G4079" s="1">
        <f>IFERROR(VLOOKUP(C4079&amp;"|"&amp;D4079,TaxRates!$C:$D,2,0),55)</f>
        <v>36</v>
      </c>
      <c r="H4079" s="13">
        <f t="shared" si="126"/>
        <v>122.7256382353039</v>
      </c>
      <c r="I4079" s="1" t="str">
        <f t="shared" si="127"/>
        <v>30 to 40</v>
      </c>
    </row>
    <row r="4080" spans="1:9">
      <c r="A4080" s="1" t="s">
        <v>178</v>
      </c>
      <c r="B4080" s="1" t="s">
        <v>222</v>
      </c>
      <c r="C4080" s="1" t="s">
        <v>28</v>
      </c>
      <c r="D4080" s="1" t="s">
        <v>1</v>
      </c>
      <c r="E4080" s="11">
        <v>309.01897778366799</v>
      </c>
      <c r="F4080" s="1">
        <v>39</v>
      </c>
      <c r="G4080" s="1">
        <f>IFERROR(VLOOKUP(C4080&amp;"|"&amp;D4080,TaxRates!$C:$D,2,0),55)</f>
        <v>36</v>
      </c>
      <c r="H4080" s="13">
        <f t="shared" si="126"/>
        <v>482.84215278698122</v>
      </c>
      <c r="I4080" s="1" t="str">
        <f t="shared" si="127"/>
        <v>30 to 40</v>
      </c>
    </row>
    <row r="4081" spans="1:9">
      <c r="A4081" s="1" t="s">
        <v>178</v>
      </c>
      <c r="B4081" s="1" t="s">
        <v>222</v>
      </c>
      <c r="C4081" s="1" t="s">
        <v>28</v>
      </c>
      <c r="D4081" s="1" t="s">
        <v>1</v>
      </c>
      <c r="E4081" s="11">
        <v>243.83628502228601</v>
      </c>
      <c r="F4081" s="1">
        <v>40</v>
      </c>
      <c r="G4081" s="1">
        <f>IFERROR(VLOOKUP(C4081&amp;"|"&amp;D4081,TaxRates!$C:$D,2,0),55)</f>
        <v>36</v>
      </c>
      <c r="H4081" s="13">
        <f t="shared" si="126"/>
        <v>380.99419534732186</v>
      </c>
      <c r="I4081" s="1" t="str">
        <f t="shared" si="127"/>
        <v>40 to 50</v>
      </c>
    </row>
    <row r="4082" spans="1:9">
      <c r="A4082" s="1" t="s">
        <v>178</v>
      </c>
      <c r="B4082" s="1" t="s">
        <v>222</v>
      </c>
      <c r="C4082" s="1" t="s">
        <v>28</v>
      </c>
      <c r="D4082" s="1" t="s">
        <v>1</v>
      </c>
      <c r="E4082" s="11">
        <v>78.826909882350193</v>
      </c>
      <c r="F4082" s="1">
        <v>42</v>
      </c>
      <c r="G4082" s="1">
        <f>IFERROR(VLOOKUP(C4082&amp;"|"&amp;D4082,TaxRates!$C:$D,2,0),55)</f>
        <v>36</v>
      </c>
      <c r="H4082" s="13">
        <f t="shared" si="126"/>
        <v>123.16704669117217</v>
      </c>
      <c r="I4082" s="1" t="str">
        <f t="shared" si="127"/>
        <v>40 to 50</v>
      </c>
    </row>
    <row r="4083" spans="1:9">
      <c r="A4083" s="1" t="s">
        <v>178</v>
      </c>
      <c r="B4083" s="1" t="s">
        <v>222</v>
      </c>
      <c r="C4083" s="1" t="s">
        <v>28</v>
      </c>
      <c r="D4083" s="1" t="s">
        <v>1</v>
      </c>
      <c r="E4083" s="11">
        <v>157.65231709761699</v>
      </c>
      <c r="F4083" s="1">
        <v>42</v>
      </c>
      <c r="G4083" s="1">
        <f>IFERROR(VLOOKUP(C4083&amp;"|"&amp;D4083,TaxRates!$C:$D,2,0),55)</f>
        <v>36</v>
      </c>
      <c r="H4083" s="13">
        <f t="shared" si="126"/>
        <v>246.33174546502653</v>
      </c>
      <c r="I4083" s="1" t="str">
        <f t="shared" si="127"/>
        <v>40 to 50</v>
      </c>
    </row>
    <row r="4084" spans="1:9">
      <c r="A4084" s="1" t="s">
        <v>178</v>
      </c>
      <c r="B4084" s="1" t="s">
        <v>222</v>
      </c>
      <c r="C4084" s="1" t="s">
        <v>28</v>
      </c>
      <c r="D4084" s="1" t="s">
        <v>1</v>
      </c>
      <c r="E4084" s="11">
        <v>486.000101580295</v>
      </c>
      <c r="F4084" s="1">
        <v>49</v>
      </c>
      <c r="G4084" s="1">
        <f>IFERROR(VLOOKUP(C4084&amp;"|"&amp;D4084,TaxRates!$C:$D,2,0),55)</f>
        <v>36</v>
      </c>
      <c r="H4084" s="13">
        <f t="shared" si="126"/>
        <v>759.37515871921096</v>
      </c>
      <c r="I4084" s="1" t="str">
        <f t="shared" si="127"/>
        <v>40 to 50</v>
      </c>
    </row>
    <row r="4085" spans="1:9">
      <c r="A4085" s="1" t="s">
        <v>178</v>
      </c>
      <c r="B4085" s="1" t="s">
        <v>222</v>
      </c>
      <c r="C4085" s="1" t="s">
        <v>28</v>
      </c>
      <c r="D4085" s="1" t="s">
        <v>1</v>
      </c>
      <c r="E4085" s="11">
        <v>16.1927404951048</v>
      </c>
      <c r="F4085" s="1">
        <v>54</v>
      </c>
      <c r="G4085" s="1">
        <f>IFERROR(VLOOKUP(C4085&amp;"|"&amp;D4085,TaxRates!$C:$D,2,0),55)</f>
        <v>36</v>
      </c>
      <c r="H4085" s="13">
        <f t="shared" si="126"/>
        <v>25.301157023601249</v>
      </c>
      <c r="I4085" s="1" t="str">
        <f t="shared" si="127"/>
        <v>50 to 60</v>
      </c>
    </row>
    <row r="4086" spans="1:9">
      <c r="A4086" s="1" t="s">
        <v>178</v>
      </c>
      <c r="B4086" s="1" t="s">
        <v>222</v>
      </c>
      <c r="C4086" s="1" t="s">
        <v>28</v>
      </c>
      <c r="D4086" s="1" t="s">
        <v>1</v>
      </c>
      <c r="E4086" s="11">
        <v>16.1927404951048</v>
      </c>
      <c r="F4086" s="1">
        <v>54</v>
      </c>
      <c r="G4086" s="1">
        <f>IFERROR(VLOOKUP(C4086&amp;"|"&amp;D4086,TaxRates!$C:$D,2,0),55)</f>
        <v>36</v>
      </c>
      <c r="H4086" s="13">
        <f t="shared" si="126"/>
        <v>25.301157023601249</v>
      </c>
      <c r="I4086" s="1" t="str">
        <f t="shared" si="127"/>
        <v>50 to 60</v>
      </c>
    </row>
    <row r="4087" spans="1:9">
      <c r="A4087" s="1" t="s">
        <v>178</v>
      </c>
      <c r="B4087" s="1" t="s">
        <v>222</v>
      </c>
      <c r="C4087" s="1" t="s">
        <v>28</v>
      </c>
      <c r="D4087" s="1" t="s">
        <v>1</v>
      </c>
      <c r="E4087" s="11">
        <v>16.1927404951048</v>
      </c>
      <c r="F4087" s="1">
        <v>54</v>
      </c>
      <c r="G4087" s="1">
        <f>IFERROR(VLOOKUP(C4087&amp;"|"&amp;D4087,TaxRates!$C:$D,2,0),55)</f>
        <v>36</v>
      </c>
      <c r="H4087" s="13">
        <f t="shared" si="126"/>
        <v>25.301157023601249</v>
      </c>
      <c r="I4087" s="1" t="str">
        <f t="shared" si="127"/>
        <v>50 to 60</v>
      </c>
    </row>
    <row r="4088" spans="1:9">
      <c r="A4088" s="1" t="s">
        <v>178</v>
      </c>
      <c r="B4088" s="1" t="s">
        <v>187</v>
      </c>
      <c r="C4088" s="1" t="s">
        <v>11</v>
      </c>
      <c r="D4088" s="1" t="s">
        <v>0</v>
      </c>
      <c r="E4088" s="11">
        <v>102.06265099925901</v>
      </c>
      <c r="F4088" s="1">
        <v>22</v>
      </c>
      <c r="G4088" s="1">
        <f>IFERROR(VLOOKUP(C4088&amp;"|"&amp;D4088,TaxRates!$C:$D,2,0),55)</f>
        <v>34</v>
      </c>
      <c r="H4088" s="13">
        <f t="shared" si="126"/>
        <v>154.64038030190761</v>
      </c>
      <c r="I4088" s="1" t="str">
        <f t="shared" si="127"/>
        <v>20 to 30</v>
      </c>
    </row>
    <row r="4089" spans="1:9">
      <c r="A4089" s="1" t="s">
        <v>178</v>
      </c>
      <c r="B4089" s="1" t="s">
        <v>187</v>
      </c>
      <c r="C4089" s="1" t="s">
        <v>11</v>
      </c>
      <c r="D4089" s="1" t="s">
        <v>0</v>
      </c>
      <c r="E4089" s="11">
        <v>84.511499460392201</v>
      </c>
      <c r="F4089" s="1">
        <v>23</v>
      </c>
      <c r="G4089" s="1">
        <f>IFERROR(VLOOKUP(C4089&amp;"|"&amp;D4089,TaxRates!$C:$D,2,0),55)</f>
        <v>34</v>
      </c>
      <c r="H4089" s="13">
        <f t="shared" si="126"/>
        <v>128.04772645513972</v>
      </c>
      <c r="I4089" s="1" t="str">
        <f t="shared" si="127"/>
        <v>20 to 30</v>
      </c>
    </row>
    <row r="4090" spans="1:9">
      <c r="A4090" s="1" t="s">
        <v>178</v>
      </c>
      <c r="B4090" s="1" t="s">
        <v>187</v>
      </c>
      <c r="C4090" s="1" t="s">
        <v>11</v>
      </c>
      <c r="D4090" s="1" t="s">
        <v>0</v>
      </c>
      <c r="E4090" s="11">
        <v>42.654707840946898</v>
      </c>
      <c r="F4090" s="1">
        <v>24</v>
      </c>
      <c r="G4090" s="1">
        <f>IFERROR(VLOOKUP(C4090&amp;"|"&amp;D4090,TaxRates!$C:$D,2,0),55)</f>
        <v>34</v>
      </c>
      <c r="H4090" s="13">
        <f t="shared" si="126"/>
        <v>64.628345213555917</v>
      </c>
      <c r="I4090" s="1" t="str">
        <f t="shared" si="127"/>
        <v>20 to 30</v>
      </c>
    </row>
    <row r="4091" spans="1:9">
      <c r="A4091" s="1" t="s">
        <v>178</v>
      </c>
      <c r="B4091" s="1" t="s">
        <v>187</v>
      </c>
      <c r="C4091" s="1" t="s">
        <v>11</v>
      </c>
      <c r="D4091" s="1" t="s">
        <v>0</v>
      </c>
      <c r="E4091" s="11">
        <v>113.39726881241501</v>
      </c>
      <c r="F4091" s="1">
        <v>24</v>
      </c>
      <c r="G4091" s="1">
        <f>IFERROR(VLOOKUP(C4091&amp;"|"&amp;D4091,TaxRates!$C:$D,2,0),55)</f>
        <v>34</v>
      </c>
      <c r="H4091" s="13">
        <f t="shared" si="126"/>
        <v>171.81404365517426</v>
      </c>
      <c r="I4091" s="1" t="str">
        <f t="shared" si="127"/>
        <v>20 to 30</v>
      </c>
    </row>
    <row r="4092" spans="1:9">
      <c r="A4092" s="1" t="s">
        <v>178</v>
      </c>
      <c r="B4092" s="1" t="s">
        <v>187</v>
      </c>
      <c r="C4092" s="1" t="s">
        <v>11</v>
      </c>
      <c r="D4092" s="1" t="s">
        <v>0</v>
      </c>
      <c r="E4092" s="11">
        <v>76.877950674652396</v>
      </c>
      <c r="F4092" s="1">
        <v>25</v>
      </c>
      <c r="G4092" s="1">
        <f>IFERROR(VLOOKUP(C4092&amp;"|"&amp;D4092,TaxRates!$C:$D,2,0),55)</f>
        <v>34</v>
      </c>
      <c r="H4092" s="13">
        <f t="shared" si="126"/>
        <v>116.48174344644303</v>
      </c>
      <c r="I4092" s="1" t="str">
        <f t="shared" si="127"/>
        <v>20 to 30</v>
      </c>
    </row>
    <row r="4093" spans="1:9">
      <c r="A4093" s="1" t="s">
        <v>178</v>
      </c>
      <c r="B4093" s="1" t="s">
        <v>187</v>
      </c>
      <c r="C4093" s="1" t="s">
        <v>11</v>
      </c>
      <c r="D4093" s="1" t="s">
        <v>0</v>
      </c>
      <c r="E4093" s="11">
        <v>207.187737515316</v>
      </c>
      <c r="F4093" s="1">
        <v>25</v>
      </c>
      <c r="G4093" s="1">
        <f>IFERROR(VLOOKUP(C4093&amp;"|"&amp;D4093,TaxRates!$C:$D,2,0),55)</f>
        <v>34</v>
      </c>
      <c r="H4093" s="13">
        <f t="shared" si="126"/>
        <v>313.92081441714549</v>
      </c>
      <c r="I4093" s="1" t="str">
        <f t="shared" si="127"/>
        <v>20 to 30</v>
      </c>
    </row>
    <row r="4094" spans="1:9">
      <c r="A4094" s="1" t="s">
        <v>178</v>
      </c>
      <c r="B4094" s="1" t="s">
        <v>187</v>
      </c>
      <c r="C4094" s="1" t="s">
        <v>11</v>
      </c>
      <c r="D4094" s="1" t="s">
        <v>0</v>
      </c>
      <c r="E4094" s="11">
        <v>101.448060161982</v>
      </c>
      <c r="F4094" s="1">
        <v>25</v>
      </c>
      <c r="G4094" s="1">
        <f>IFERROR(VLOOKUP(C4094&amp;"|"&amp;D4094,TaxRates!$C:$D,2,0),55)</f>
        <v>34</v>
      </c>
      <c r="H4094" s="13">
        <f t="shared" si="126"/>
        <v>153.70918206360912</v>
      </c>
      <c r="I4094" s="1" t="str">
        <f t="shared" si="127"/>
        <v>20 to 30</v>
      </c>
    </row>
    <row r="4095" spans="1:9">
      <c r="A4095" s="1" t="s">
        <v>178</v>
      </c>
      <c r="B4095" s="1" t="s">
        <v>187</v>
      </c>
      <c r="C4095" s="1" t="s">
        <v>11</v>
      </c>
      <c r="D4095" s="1" t="s">
        <v>0</v>
      </c>
      <c r="E4095" s="11">
        <v>163.60588408365999</v>
      </c>
      <c r="F4095" s="1">
        <v>27</v>
      </c>
      <c r="G4095" s="1">
        <f>IFERROR(VLOOKUP(C4095&amp;"|"&amp;D4095,TaxRates!$C:$D,2,0),55)</f>
        <v>34</v>
      </c>
      <c r="H4095" s="13">
        <f t="shared" si="126"/>
        <v>247.88770315706063</v>
      </c>
      <c r="I4095" s="1" t="str">
        <f t="shared" si="127"/>
        <v>20 to 30</v>
      </c>
    </row>
    <row r="4096" spans="1:9">
      <c r="A4096" s="1" t="s">
        <v>178</v>
      </c>
      <c r="B4096" s="1" t="s">
        <v>187</v>
      </c>
      <c r="C4096" s="1" t="s">
        <v>11</v>
      </c>
      <c r="D4096" s="1" t="s">
        <v>0</v>
      </c>
      <c r="E4096" s="11">
        <v>220.974708009246</v>
      </c>
      <c r="F4096" s="1">
        <v>27</v>
      </c>
      <c r="G4096" s="1">
        <f>IFERROR(VLOOKUP(C4096&amp;"|"&amp;D4096,TaxRates!$C:$D,2,0),55)</f>
        <v>34</v>
      </c>
      <c r="H4096" s="13">
        <f t="shared" si="126"/>
        <v>334.81016365037277</v>
      </c>
      <c r="I4096" s="1" t="str">
        <f t="shared" si="127"/>
        <v>20 to 30</v>
      </c>
    </row>
    <row r="4097" spans="1:9">
      <c r="A4097" s="1" t="s">
        <v>178</v>
      </c>
      <c r="B4097" s="1" t="s">
        <v>187</v>
      </c>
      <c r="C4097" s="1" t="s">
        <v>11</v>
      </c>
      <c r="D4097" s="1" t="s">
        <v>0</v>
      </c>
      <c r="E4097" s="11">
        <v>21.011793832874002</v>
      </c>
      <c r="F4097" s="1">
        <v>28</v>
      </c>
      <c r="G4097" s="1">
        <f>IFERROR(VLOOKUP(C4097&amp;"|"&amp;D4097,TaxRates!$C:$D,2,0),55)</f>
        <v>34</v>
      </c>
      <c r="H4097" s="13">
        <f t="shared" si="126"/>
        <v>31.836051261930308</v>
      </c>
      <c r="I4097" s="1" t="str">
        <f t="shared" si="127"/>
        <v>20 to 30</v>
      </c>
    </row>
    <row r="4098" spans="1:9">
      <c r="A4098" s="1" t="s">
        <v>178</v>
      </c>
      <c r="B4098" s="1" t="s">
        <v>187</v>
      </c>
      <c r="C4098" s="1" t="s">
        <v>11</v>
      </c>
      <c r="D4098" s="1" t="s">
        <v>0</v>
      </c>
      <c r="E4098" s="11">
        <v>33.619170666015101</v>
      </c>
      <c r="F4098" s="1">
        <v>28</v>
      </c>
      <c r="G4098" s="1">
        <f>IFERROR(VLOOKUP(C4098&amp;"|"&amp;D4098,TaxRates!$C:$D,2,0),55)</f>
        <v>34</v>
      </c>
      <c r="H4098" s="13">
        <f t="shared" si="126"/>
        <v>50.938137372750163</v>
      </c>
      <c r="I4098" s="1" t="str">
        <f t="shared" si="127"/>
        <v>20 to 30</v>
      </c>
    </row>
    <row r="4099" spans="1:9">
      <c r="A4099" s="1" t="s">
        <v>178</v>
      </c>
      <c r="B4099" s="1" t="s">
        <v>187</v>
      </c>
      <c r="C4099" s="1" t="s">
        <v>11</v>
      </c>
      <c r="D4099" s="1" t="s">
        <v>0</v>
      </c>
      <c r="E4099" s="11">
        <v>36.604970161539697</v>
      </c>
      <c r="F4099" s="1">
        <v>29</v>
      </c>
      <c r="G4099" s="1">
        <f>IFERROR(VLOOKUP(C4099&amp;"|"&amp;D4099,TaxRates!$C:$D,2,0),55)</f>
        <v>34</v>
      </c>
      <c r="H4099" s="13">
        <f t="shared" ref="H4099:H4162" si="128">E4099/(1-(G4099*0.01))</f>
        <v>55.462076002332878</v>
      </c>
      <c r="I4099" s="1" t="str">
        <f t="shared" ref="I4099:I4162" si="129">VLOOKUP(F4099,$M$4:$N$9,2, 1)</f>
        <v>20 to 30</v>
      </c>
    </row>
    <row r="4100" spans="1:9">
      <c r="A4100" s="1" t="s">
        <v>178</v>
      </c>
      <c r="B4100" s="1" t="s">
        <v>187</v>
      </c>
      <c r="C4100" s="1" t="s">
        <v>11</v>
      </c>
      <c r="D4100" s="1" t="s">
        <v>0</v>
      </c>
      <c r="E4100" s="11">
        <v>76.458706558270293</v>
      </c>
      <c r="F4100" s="1">
        <v>30</v>
      </c>
      <c r="G4100" s="1">
        <f>IFERROR(VLOOKUP(C4100&amp;"|"&amp;D4100,TaxRates!$C:$D,2,0),55)</f>
        <v>34</v>
      </c>
      <c r="H4100" s="13">
        <f t="shared" si="128"/>
        <v>115.84652508828833</v>
      </c>
      <c r="I4100" s="1" t="str">
        <f t="shared" si="129"/>
        <v>30 to 40</v>
      </c>
    </row>
    <row r="4101" spans="1:9">
      <c r="A4101" s="1" t="s">
        <v>178</v>
      </c>
      <c r="B4101" s="1" t="s">
        <v>187</v>
      </c>
      <c r="C4101" s="1" t="s">
        <v>11</v>
      </c>
      <c r="D4101" s="1" t="s">
        <v>0</v>
      </c>
      <c r="E4101" s="11">
        <v>136.99365002943699</v>
      </c>
      <c r="F4101" s="1">
        <v>30</v>
      </c>
      <c r="G4101" s="1">
        <f>IFERROR(VLOOKUP(C4101&amp;"|"&amp;D4101,TaxRates!$C:$D,2,0),55)</f>
        <v>34</v>
      </c>
      <c r="H4101" s="13">
        <f t="shared" si="128"/>
        <v>207.5661364082379</v>
      </c>
      <c r="I4101" s="1" t="str">
        <f t="shared" si="129"/>
        <v>30 to 40</v>
      </c>
    </row>
    <row r="4102" spans="1:9">
      <c r="A4102" s="1" t="s">
        <v>178</v>
      </c>
      <c r="B4102" s="1" t="s">
        <v>187</v>
      </c>
      <c r="C4102" s="1" t="s">
        <v>11</v>
      </c>
      <c r="D4102" s="1" t="s">
        <v>0</v>
      </c>
      <c r="E4102" s="11">
        <v>123.421560928492</v>
      </c>
      <c r="F4102" s="1">
        <v>31</v>
      </c>
      <c r="G4102" s="1">
        <f>IFERROR(VLOOKUP(C4102&amp;"|"&amp;D4102,TaxRates!$C:$D,2,0),55)</f>
        <v>34</v>
      </c>
      <c r="H4102" s="13">
        <f t="shared" si="128"/>
        <v>187.00236504316973</v>
      </c>
      <c r="I4102" s="1" t="str">
        <f t="shared" si="129"/>
        <v>30 to 40</v>
      </c>
    </row>
    <row r="4103" spans="1:9">
      <c r="A4103" s="1" t="s">
        <v>178</v>
      </c>
      <c r="B4103" s="1" t="s">
        <v>187</v>
      </c>
      <c r="C4103" s="1" t="s">
        <v>11</v>
      </c>
      <c r="D4103" s="1" t="s">
        <v>0</v>
      </c>
      <c r="E4103" s="11">
        <v>105.445154604908</v>
      </c>
      <c r="F4103" s="1">
        <v>32</v>
      </c>
      <c r="G4103" s="1">
        <f>IFERROR(VLOOKUP(C4103&amp;"|"&amp;D4103,TaxRates!$C:$D,2,0),55)</f>
        <v>34</v>
      </c>
      <c r="H4103" s="13">
        <f t="shared" si="128"/>
        <v>159.76538576501213</v>
      </c>
      <c r="I4103" s="1" t="str">
        <f t="shared" si="129"/>
        <v>30 to 40</v>
      </c>
    </row>
    <row r="4104" spans="1:9">
      <c r="A4104" s="1" t="s">
        <v>178</v>
      </c>
      <c r="B4104" s="1" t="s">
        <v>187</v>
      </c>
      <c r="C4104" s="1" t="s">
        <v>11</v>
      </c>
      <c r="D4104" s="1" t="s">
        <v>0</v>
      </c>
      <c r="E4104" s="11">
        <v>60.734798193313303</v>
      </c>
      <c r="F4104" s="1">
        <v>32</v>
      </c>
      <c r="G4104" s="1">
        <f>IFERROR(VLOOKUP(C4104&amp;"|"&amp;D4104,TaxRates!$C:$D,2,0),55)</f>
        <v>34</v>
      </c>
      <c r="H4104" s="13">
        <f t="shared" si="128"/>
        <v>92.022421505020162</v>
      </c>
      <c r="I4104" s="1" t="str">
        <f t="shared" si="129"/>
        <v>30 to 40</v>
      </c>
    </row>
    <row r="4105" spans="1:9">
      <c r="A4105" s="1" t="s">
        <v>178</v>
      </c>
      <c r="B4105" s="1" t="s">
        <v>187</v>
      </c>
      <c r="C4105" s="1" t="s">
        <v>11</v>
      </c>
      <c r="D4105" s="1" t="s">
        <v>0</v>
      </c>
      <c r="E4105" s="11">
        <v>125.85437893717599</v>
      </c>
      <c r="F4105" s="1">
        <v>32</v>
      </c>
      <c r="G4105" s="1">
        <f>IFERROR(VLOOKUP(C4105&amp;"|"&amp;D4105,TaxRates!$C:$D,2,0),55)</f>
        <v>34</v>
      </c>
      <c r="H4105" s="13">
        <f t="shared" si="128"/>
        <v>190.68845293511518</v>
      </c>
      <c r="I4105" s="1" t="str">
        <f t="shared" si="129"/>
        <v>30 to 40</v>
      </c>
    </row>
    <row r="4106" spans="1:9">
      <c r="A4106" s="1" t="s">
        <v>178</v>
      </c>
      <c r="B4106" s="1" t="s">
        <v>187</v>
      </c>
      <c r="C4106" s="1" t="s">
        <v>11</v>
      </c>
      <c r="D4106" s="1" t="s">
        <v>0</v>
      </c>
      <c r="E4106" s="11">
        <v>61.982011872873201</v>
      </c>
      <c r="F4106" s="1">
        <v>32</v>
      </c>
      <c r="G4106" s="1">
        <f>IFERROR(VLOOKUP(C4106&amp;"|"&amp;D4106,TaxRates!$C:$D,2,0),55)</f>
        <v>34</v>
      </c>
      <c r="H4106" s="13">
        <f t="shared" si="128"/>
        <v>93.912139201323043</v>
      </c>
      <c r="I4106" s="1" t="str">
        <f t="shared" si="129"/>
        <v>30 to 40</v>
      </c>
    </row>
    <row r="4107" spans="1:9">
      <c r="A4107" s="1" t="s">
        <v>178</v>
      </c>
      <c r="B4107" s="1" t="s">
        <v>187</v>
      </c>
      <c r="C4107" s="1" t="s">
        <v>11</v>
      </c>
      <c r="D4107" s="1" t="s">
        <v>0</v>
      </c>
      <c r="E4107" s="11">
        <v>23.546793203256499</v>
      </c>
      <c r="F4107" s="1">
        <v>33</v>
      </c>
      <c r="G4107" s="1">
        <f>IFERROR(VLOOKUP(C4107&amp;"|"&amp;D4107,TaxRates!$C:$D,2,0),55)</f>
        <v>34</v>
      </c>
      <c r="H4107" s="13">
        <f t="shared" si="128"/>
        <v>35.676959398873485</v>
      </c>
      <c r="I4107" s="1" t="str">
        <f t="shared" si="129"/>
        <v>30 to 40</v>
      </c>
    </row>
    <row r="4108" spans="1:9">
      <c r="A4108" s="1" t="s">
        <v>178</v>
      </c>
      <c r="B4108" s="1" t="s">
        <v>187</v>
      </c>
      <c r="C4108" s="1" t="s">
        <v>11</v>
      </c>
      <c r="D4108" s="1" t="s">
        <v>0</v>
      </c>
      <c r="E4108" s="11">
        <v>117.786559364216</v>
      </c>
      <c r="F4108" s="1">
        <v>33</v>
      </c>
      <c r="G4108" s="1">
        <f>IFERROR(VLOOKUP(C4108&amp;"|"&amp;D4108,TaxRates!$C:$D,2,0),55)</f>
        <v>34</v>
      </c>
      <c r="H4108" s="13">
        <f t="shared" si="128"/>
        <v>178.46448388517578</v>
      </c>
      <c r="I4108" s="1" t="str">
        <f t="shared" si="129"/>
        <v>30 to 40</v>
      </c>
    </row>
    <row r="4109" spans="1:9">
      <c r="A4109" s="1" t="s">
        <v>178</v>
      </c>
      <c r="B4109" s="1" t="s">
        <v>187</v>
      </c>
      <c r="C4109" s="1" t="s">
        <v>11</v>
      </c>
      <c r="D4109" s="1" t="s">
        <v>0</v>
      </c>
      <c r="E4109" s="11">
        <v>109.075598279386</v>
      </c>
      <c r="F4109" s="1">
        <v>33</v>
      </c>
      <c r="G4109" s="1">
        <f>IFERROR(VLOOKUP(C4109&amp;"|"&amp;D4109,TaxRates!$C:$D,2,0),55)</f>
        <v>34</v>
      </c>
      <c r="H4109" s="13">
        <f t="shared" si="128"/>
        <v>165.26605799906972</v>
      </c>
      <c r="I4109" s="1" t="str">
        <f t="shared" si="129"/>
        <v>30 to 40</v>
      </c>
    </row>
    <row r="4110" spans="1:9">
      <c r="A4110" s="1" t="s">
        <v>178</v>
      </c>
      <c r="B4110" s="1" t="s">
        <v>187</v>
      </c>
      <c r="C4110" s="1" t="s">
        <v>11</v>
      </c>
      <c r="D4110" s="1" t="s">
        <v>0</v>
      </c>
      <c r="E4110" s="11">
        <v>122.105224563077</v>
      </c>
      <c r="F4110" s="1">
        <v>33</v>
      </c>
      <c r="G4110" s="1">
        <f>IFERROR(VLOOKUP(C4110&amp;"|"&amp;D4110,TaxRates!$C:$D,2,0),55)</f>
        <v>34</v>
      </c>
      <c r="H4110" s="13">
        <f t="shared" si="128"/>
        <v>185.00791600466215</v>
      </c>
      <c r="I4110" s="1" t="str">
        <f t="shared" si="129"/>
        <v>30 to 40</v>
      </c>
    </row>
    <row r="4111" spans="1:9">
      <c r="A4111" s="1" t="s">
        <v>178</v>
      </c>
      <c r="B4111" s="1" t="s">
        <v>187</v>
      </c>
      <c r="C4111" s="1" t="s">
        <v>11</v>
      </c>
      <c r="D4111" s="1" t="s">
        <v>0</v>
      </c>
      <c r="E4111" s="11">
        <v>39.760571037534497</v>
      </c>
      <c r="F4111" s="1">
        <v>34</v>
      </c>
      <c r="G4111" s="1">
        <f>IFERROR(VLOOKUP(C4111&amp;"|"&amp;D4111,TaxRates!$C:$D,2,0),55)</f>
        <v>34</v>
      </c>
      <c r="H4111" s="13">
        <f t="shared" si="128"/>
        <v>60.243289450809854</v>
      </c>
      <c r="I4111" s="1" t="str">
        <f t="shared" si="129"/>
        <v>30 to 40</v>
      </c>
    </row>
    <row r="4112" spans="1:9">
      <c r="A4112" s="1" t="s">
        <v>178</v>
      </c>
      <c r="B4112" s="1" t="s">
        <v>187</v>
      </c>
      <c r="C4112" s="1" t="s">
        <v>11</v>
      </c>
      <c r="D4112" s="1" t="s">
        <v>0</v>
      </c>
      <c r="E4112" s="11">
        <v>203.44008580830101</v>
      </c>
      <c r="F4112" s="1">
        <v>35</v>
      </c>
      <c r="G4112" s="1">
        <f>IFERROR(VLOOKUP(C4112&amp;"|"&amp;D4112,TaxRates!$C:$D,2,0),55)</f>
        <v>34</v>
      </c>
      <c r="H4112" s="13">
        <f t="shared" si="128"/>
        <v>308.24255425500155</v>
      </c>
      <c r="I4112" s="1" t="str">
        <f t="shared" si="129"/>
        <v>30 to 40</v>
      </c>
    </row>
    <row r="4113" spans="1:9">
      <c r="A4113" s="1" t="s">
        <v>178</v>
      </c>
      <c r="B4113" s="1" t="s">
        <v>187</v>
      </c>
      <c r="C4113" s="1" t="s">
        <v>11</v>
      </c>
      <c r="D4113" s="1" t="s">
        <v>0</v>
      </c>
      <c r="E4113" s="11">
        <v>381.27772984269802</v>
      </c>
      <c r="F4113" s="1">
        <v>36</v>
      </c>
      <c r="G4113" s="1">
        <f>IFERROR(VLOOKUP(C4113&amp;"|"&amp;D4113,TaxRates!$C:$D,2,0),55)</f>
        <v>34</v>
      </c>
      <c r="H4113" s="13">
        <f t="shared" si="128"/>
        <v>577.69353006469407</v>
      </c>
      <c r="I4113" s="1" t="str">
        <f t="shared" si="129"/>
        <v>30 to 40</v>
      </c>
    </row>
    <row r="4114" spans="1:9">
      <c r="A4114" s="1" t="s">
        <v>178</v>
      </c>
      <c r="B4114" s="1" t="s">
        <v>187</v>
      </c>
      <c r="C4114" s="1" t="s">
        <v>11</v>
      </c>
      <c r="D4114" s="1" t="s">
        <v>0</v>
      </c>
      <c r="E4114" s="11">
        <v>69.863500727441107</v>
      </c>
      <c r="F4114" s="1">
        <v>36</v>
      </c>
      <c r="G4114" s="1">
        <f>IFERROR(VLOOKUP(C4114&amp;"|"&amp;D4114,TaxRates!$C:$D,2,0),55)</f>
        <v>34</v>
      </c>
      <c r="H4114" s="13">
        <f t="shared" si="128"/>
        <v>105.85378898097139</v>
      </c>
      <c r="I4114" s="1" t="str">
        <f t="shared" si="129"/>
        <v>30 to 40</v>
      </c>
    </row>
    <row r="4115" spans="1:9">
      <c r="A4115" s="1" t="s">
        <v>178</v>
      </c>
      <c r="B4115" s="1" t="s">
        <v>187</v>
      </c>
      <c r="C4115" s="1" t="s">
        <v>11</v>
      </c>
      <c r="D4115" s="1" t="s">
        <v>0</v>
      </c>
      <c r="E4115" s="11">
        <v>61.302806350992398</v>
      </c>
      <c r="F4115" s="1">
        <v>36</v>
      </c>
      <c r="G4115" s="1">
        <f>IFERROR(VLOOKUP(C4115&amp;"|"&amp;D4115,TaxRates!$C:$D,2,0),55)</f>
        <v>34</v>
      </c>
      <c r="H4115" s="13">
        <f t="shared" si="128"/>
        <v>92.883039925746075</v>
      </c>
      <c r="I4115" s="1" t="str">
        <f t="shared" si="129"/>
        <v>30 to 40</v>
      </c>
    </row>
    <row r="4116" spans="1:9">
      <c r="A4116" s="1" t="s">
        <v>178</v>
      </c>
      <c r="B4116" s="1" t="s">
        <v>187</v>
      </c>
      <c r="C4116" s="1" t="s">
        <v>11</v>
      </c>
      <c r="D4116" s="1" t="s">
        <v>0</v>
      </c>
      <c r="E4116" s="11">
        <v>294.69405247373601</v>
      </c>
      <c r="F4116" s="1">
        <v>37</v>
      </c>
      <c r="G4116" s="1">
        <f>IFERROR(VLOOKUP(C4116&amp;"|"&amp;D4116,TaxRates!$C:$D,2,0),55)</f>
        <v>34</v>
      </c>
      <c r="H4116" s="13">
        <f t="shared" si="128"/>
        <v>446.50614011172127</v>
      </c>
      <c r="I4116" s="1" t="str">
        <f t="shared" si="129"/>
        <v>30 to 40</v>
      </c>
    </row>
    <row r="4117" spans="1:9">
      <c r="A4117" s="1" t="s">
        <v>178</v>
      </c>
      <c r="B4117" s="1" t="s">
        <v>187</v>
      </c>
      <c r="C4117" s="1" t="s">
        <v>11</v>
      </c>
      <c r="D4117" s="1" t="s">
        <v>0</v>
      </c>
      <c r="E4117" s="11">
        <v>94.618438266078499</v>
      </c>
      <c r="F4117" s="1">
        <v>38</v>
      </c>
      <c r="G4117" s="1">
        <f>IFERROR(VLOOKUP(C4117&amp;"|"&amp;D4117,TaxRates!$C:$D,2,0),55)</f>
        <v>34</v>
      </c>
      <c r="H4117" s="13">
        <f t="shared" si="128"/>
        <v>143.36127010011896</v>
      </c>
      <c r="I4117" s="1" t="str">
        <f t="shared" si="129"/>
        <v>30 to 40</v>
      </c>
    </row>
    <row r="4118" spans="1:9">
      <c r="A4118" s="1" t="s">
        <v>178</v>
      </c>
      <c r="B4118" s="1" t="s">
        <v>187</v>
      </c>
      <c r="C4118" s="1" t="s">
        <v>11</v>
      </c>
      <c r="D4118" s="1" t="s">
        <v>0</v>
      </c>
      <c r="E4118" s="11">
        <v>140.06660421582299</v>
      </c>
      <c r="F4118" s="1">
        <v>38</v>
      </c>
      <c r="G4118" s="1">
        <f>IFERROR(VLOOKUP(C4118&amp;"|"&amp;D4118,TaxRates!$C:$D,2,0),55)</f>
        <v>34</v>
      </c>
      <c r="H4118" s="13">
        <f t="shared" si="128"/>
        <v>212.22212759973183</v>
      </c>
      <c r="I4118" s="1" t="str">
        <f t="shared" si="129"/>
        <v>30 to 40</v>
      </c>
    </row>
    <row r="4119" spans="1:9">
      <c r="A4119" s="1" t="s">
        <v>178</v>
      </c>
      <c r="B4119" s="1" t="s">
        <v>187</v>
      </c>
      <c r="C4119" s="1" t="s">
        <v>11</v>
      </c>
      <c r="D4119" s="1" t="s">
        <v>0</v>
      </c>
      <c r="E4119" s="11">
        <v>68.607271045378397</v>
      </c>
      <c r="F4119" s="1">
        <v>38</v>
      </c>
      <c r="G4119" s="1">
        <f>IFERROR(VLOOKUP(C4119&amp;"|"&amp;D4119,TaxRates!$C:$D,2,0),55)</f>
        <v>34</v>
      </c>
      <c r="H4119" s="13">
        <f t="shared" si="128"/>
        <v>103.95041067481577</v>
      </c>
      <c r="I4119" s="1" t="str">
        <f t="shared" si="129"/>
        <v>30 to 40</v>
      </c>
    </row>
    <row r="4120" spans="1:9">
      <c r="A4120" s="1" t="s">
        <v>178</v>
      </c>
      <c r="B4120" s="1" t="s">
        <v>187</v>
      </c>
      <c r="C4120" s="1" t="s">
        <v>11</v>
      </c>
      <c r="D4120" s="1" t="s">
        <v>0</v>
      </c>
      <c r="E4120" s="11">
        <v>103.488682061791</v>
      </c>
      <c r="F4120" s="1">
        <v>38</v>
      </c>
      <c r="G4120" s="1">
        <f>IFERROR(VLOOKUP(C4120&amp;"|"&amp;D4120,TaxRates!$C:$D,2,0),55)</f>
        <v>34</v>
      </c>
      <c r="H4120" s="13">
        <f t="shared" si="128"/>
        <v>156.80103342695608</v>
      </c>
      <c r="I4120" s="1" t="str">
        <f t="shared" si="129"/>
        <v>30 to 40</v>
      </c>
    </row>
    <row r="4121" spans="1:9">
      <c r="A4121" s="1" t="s">
        <v>178</v>
      </c>
      <c r="B4121" s="1" t="s">
        <v>187</v>
      </c>
      <c r="C4121" s="1" t="s">
        <v>11</v>
      </c>
      <c r="D4121" s="1" t="s">
        <v>0</v>
      </c>
      <c r="E4121" s="11">
        <v>86.714409405253406</v>
      </c>
      <c r="F4121" s="1">
        <v>38</v>
      </c>
      <c r="G4121" s="1">
        <f>IFERROR(VLOOKUP(C4121&amp;"|"&amp;D4121,TaxRates!$C:$D,2,0),55)</f>
        <v>34</v>
      </c>
      <c r="H4121" s="13">
        <f t="shared" si="128"/>
        <v>131.38546879583851</v>
      </c>
      <c r="I4121" s="1" t="str">
        <f t="shared" si="129"/>
        <v>30 to 40</v>
      </c>
    </row>
    <row r="4122" spans="1:9">
      <c r="A4122" s="1" t="s">
        <v>178</v>
      </c>
      <c r="B4122" s="1" t="s">
        <v>187</v>
      </c>
      <c r="C4122" s="1" t="s">
        <v>11</v>
      </c>
      <c r="D4122" s="1" t="s">
        <v>0</v>
      </c>
      <c r="E4122" s="11">
        <v>131.828983262392</v>
      </c>
      <c r="F4122" s="1">
        <v>38</v>
      </c>
      <c r="G4122" s="1">
        <f>IFERROR(VLOOKUP(C4122&amp;"|"&amp;D4122,TaxRates!$C:$D,2,0),55)</f>
        <v>34</v>
      </c>
      <c r="H4122" s="13">
        <f t="shared" si="128"/>
        <v>199.740883730897</v>
      </c>
      <c r="I4122" s="1" t="str">
        <f t="shared" si="129"/>
        <v>30 to 40</v>
      </c>
    </row>
    <row r="4123" spans="1:9">
      <c r="A4123" s="1" t="s">
        <v>178</v>
      </c>
      <c r="B4123" s="1" t="s">
        <v>187</v>
      </c>
      <c r="C4123" s="1" t="s">
        <v>11</v>
      </c>
      <c r="D4123" s="1" t="s">
        <v>0</v>
      </c>
      <c r="E4123" s="11">
        <v>54.525777803022599</v>
      </c>
      <c r="F4123" s="1">
        <v>38</v>
      </c>
      <c r="G4123" s="1">
        <f>IFERROR(VLOOKUP(C4123&amp;"|"&amp;D4123,TaxRates!$C:$D,2,0),55)</f>
        <v>34</v>
      </c>
      <c r="H4123" s="13">
        <f t="shared" si="128"/>
        <v>82.614814853064559</v>
      </c>
      <c r="I4123" s="1" t="str">
        <f t="shared" si="129"/>
        <v>30 to 40</v>
      </c>
    </row>
    <row r="4124" spans="1:9">
      <c r="A4124" s="1" t="s">
        <v>178</v>
      </c>
      <c r="B4124" s="1" t="s">
        <v>187</v>
      </c>
      <c r="C4124" s="1" t="s">
        <v>11</v>
      </c>
      <c r="D4124" s="1" t="s">
        <v>0</v>
      </c>
      <c r="E4124" s="11">
        <v>78.0034483204239</v>
      </c>
      <c r="F4124" s="1">
        <v>38</v>
      </c>
      <c r="G4124" s="1">
        <f>IFERROR(VLOOKUP(C4124&amp;"|"&amp;D4124,TaxRates!$C:$D,2,0),55)</f>
        <v>34</v>
      </c>
      <c r="H4124" s="13">
        <f t="shared" si="128"/>
        <v>118.18704290973319</v>
      </c>
      <c r="I4124" s="1" t="str">
        <f t="shared" si="129"/>
        <v>30 to 40</v>
      </c>
    </row>
    <row r="4125" spans="1:9">
      <c r="A4125" s="1" t="s">
        <v>178</v>
      </c>
      <c r="B4125" s="1" t="s">
        <v>187</v>
      </c>
      <c r="C4125" s="1" t="s">
        <v>11</v>
      </c>
      <c r="D4125" s="1" t="s">
        <v>0</v>
      </c>
      <c r="E4125" s="11">
        <v>160.40820852931901</v>
      </c>
      <c r="F4125" s="1">
        <v>40</v>
      </c>
      <c r="G4125" s="1">
        <f>IFERROR(VLOOKUP(C4125&amp;"|"&amp;D4125,TaxRates!$C:$D,2,0),55)</f>
        <v>34</v>
      </c>
      <c r="H4125" s="13">
        <f t="shared" si="128"/>
        <v>243.04274019593794</v>
      </c>
      <c r="I4125" s="1" t="str">
        <f t="shared" si="129"/>
        <v>40 to 50</v>
      </c>
    </row>
    <row r="4126" spans="1:9">
      <c r="A4126" s="1" t="s">
        <v>178</v>
      </c>
      <c r="B4126" s="1" t="s">
        <v>187</v>
      </c>
      <c r="C4126" s="1" t="s">
        <v>11</v>
      </c>
      <c r="D4126" s="1" t="s">
        <v>0</v>
      </c>
      <c r="E4126" s="11">
        <v>259.33329065758801</v>
      </c>
      <c r="F4126" s="1">
        <v>40</v>
      </c>
      <c r="G4126" s="1">
        <f>IFERROR(VLOOKUP(C4126&amp;"|"&amp;D4126,TaxRates!$C:$D,2,0),55)</f>
        <v>34</v>
      </c>
      <c r="H4126" s="13">
        <f t="shared" si="128"/>
        <v>392.92922826907278</v>
      </c>
      <c r="I4126" s="1" t="str">
        <f t="shared" si="129"/>
        <v>40 to 50</v>
      </c>
    </row>
    <row r="4127" spans="1:9">
      <c r="A4127" s="1" t="s">
        <v>178</v>
      </c>
      <c r="B4127" s="1" t="s">
        <v>187</v>
      </c>
      <c r="C4127" s="1" t="s">
        <v>11</v>
      </c>
      <c r="D4127" s="1" t="s">
        <v>0</v>
      </c>
      <c r="E4127" s="11">
        <v>17.405392831737</v>
      </c>
      <c r="F4127" s="1">
        <v>40</v>
      </c>
      <c r="G4127" s="1">
        <f>IFERROR(VLOOKUP(C4127&amp;"|"&amp;D4127,TaxRates!$C:$D,2,0),55)</f>
        <v>34</v>
      </c>
      <c r="H4127" s="13">
        <f t="shared" si="128"/>
        <v>26.371807320813641</v>
      </c>
      <c r="I4127" s="1" t="str">
        <f t="shared" si="129"/>
        <v>40 to 50</v>
      </c>
    </row>
    <row r="4128" spans="1:9">
      <c r="A4128" s="1" t="s">
        <v>178</v>
      </c>
      <c r="B4128" s="1" t="s">
        <v>187</v>
      </c>
      <c r="C4128" s="1" t="s">
        <v>11</v>
      </c>
      <c r="D4128" s="1" t="s">
        <v>0</v>
      </c>
      <c r="E4128" s="11">
        <v>183.827275030452</v>
      </c>
      <c r="F4128" s="1">
        <v>41</v>
      </c>
      <c r="G4128" s="1">
        <f>IFERROR(VLOOKUP(C4128&amp;"|"&amp;D4128,TaxRates!$C:$D,2,0),55)</f>
        <v>34</v>
      </c>
      <c r="H4128" s="13">
        <f t="shared" si="128"/>
        <v>278.52617428856365</v>
      </c>
      <c r="I4128" s="1" t="str">
        <f t="shared" si="129"/>
        <v>40 to 50</v>
      </c>
    </row>
    <row r="4129" spans="1:9">
      <c r="A4129" s="1" t="s">
        <v>178</v>
      </c>
      <c r="B4129" s="1" t="s">
        <v>187</v>
      </c>
      <c r="C4129" s="1" t="s">
        <v>11</v>
      </c>
      <c r="D4129" s="1" t="s">
        <v>0</v>
      </c>
      <c r="E4129" s="11">
        <v>179.91132461005</v>
      </c>
      <c r="F4129" s="1">
        <v>42</v>
      </c>
      <c r="G4129" s="1">
        <f>IFERROR(VLOOKUP(C4129&amp;"|"&amp;D4129,TaxRates!$C:$D,2,0),55)</f>
        <v>34</v>
      </c>
      <c r="H4129" s="13">
        <f t="shared" si="128"/>
        <v>272.59291607583339</v>
      </c>
      <c r="I4129" s="1" t="str">
        <f t="shared" si="129"/>
        <v>40 to 50</v>
      </c>
    </row>
    <row r="4130" spans="1:9">
      <c r="A4130" s="1" t="s">
        <v>178</v>
      </c>
      <c r="B4130" s="1" t="s">
        <v>187</v>
      </c>
      <c r="C4130" s="1" t="s">
        <v>11</v>
      </c>
      <c r="D4130" s="1" t="s">
        <v>0</v>
      </c>
      <c r="E4130" s="11">
        <v>30.2727310703768</v>
      </c>
      <c r="F4130" s="1">
        <v>43</v>
      </c>
      <c r="G4130" s="1">
        <f>IFERROR(VLOOKUP(C4130&amp;"|"&amp;D4130,TaxRates!$C:$D,2,0),55)</f>
        <v>34</v>
      </c>
      <c r="H4130" s="13">
        <f t="shared" si="128"/>
        <v>45.867774349055765</v>
      </c>
      <c r="I4130" s="1" t="str">
        <f t="shared" si="129"/>
        <v>40 to 50</v>
      </c>
    </row>
    <row r="4131" spans="1:9">
      <c r="A4131" s="1" t="s">
        <v>178</v>
      </c>
      <c r="B4131" s="1" t="s">
        <v>187</v>
      </c>
      <c r="C4131" s="1" t="s">
        <v>11</v>
      </c>
      <c r="D4131" s="1" t="s">
        <v>0</v>
      </c>
      <c r="E4131" s="11">
        <v>204.80300485331401</v>
      </c>
      <c r="F4131" s="1">
        <v>43</v>
      </c>
      <c r="G4131" s="1">
        <f>IFERROR(VLOOKUP(C4131&amp;"|"&amp;D4131,TaxRates!$C:$D,2,0),55)</f>
        <v>34</v>
      </c>
      <c r="H4131" s="13">
        <f t="shared" si="128"/>
        <v>310.30758311108184</v>
      </c>
      <c r="I4131" s="1" t="str">
        <f t="shared" si="129"/>
        <v>40 to 50</v>
      </c>
    </row>
    <row r="4132" spans="1:9">
      <c r="A4132" s="1" t="s">
        <v>178</v>
      </c>
      <c r="B4132" s="1" t="s">
        <v>187</v>
      </c>
      <c r="C4132" s="1" t="s">
        <v>11</v>
      </c>
      <c r="D4132" s="1" t="s">
        <v>0</v>
      </c>
      <c r="E4132" s="11">
        <v>173.71733089059799</v>
      </c>
      <c r="F4132" s="1">
        <v>43</v>
      </c>
      <c r="G4132" s="1">
        <f>IFERROR(VLOOKUP(C4132&amp;"|"&amp;D4132,TaxRates!$C:$D,2,0),55)</f>
        <v>34</v>
      </c>
      <c r="H4132" s="13">
        <f t="shared" si="128"/>
        <v>263.2080771069667</v>
      </c>
      <c r="I4132" s="1" t="str">
        <f t="shared" si="129"/>
        <v>40 to 50</v>
      </c>
    </row>
    <row r="4133" spans="1:9">
      <c r="A4133" s="1" t="s">
        <v>178</v>
      </c>
      <c r="B4133" s="1" t="s">
        <v>187</v>
      </c>
      <c r="C4133" s="1" t="s">
        <v>11</v>
      </c>
      <c r="D4133" s="1" t="s">
        <v>0</v>
      </c>
      <c r="E4133" s="11">
        <v>113.999838313022</v>
      </c>
      <c r="F4133" s="1">
        <v>44</v>
      </c>
      <c r="G4133" s="1">
        <f>IFERROR(VLOOKUP(C4133&amp;"|"&amp;D4133,TaxRates!$C:$D,2,0),55)</f>
        <v>34</v>
      </c>
      <c r="H4133" s="13">
        <f t="shared" si="128"/>
        <v>172.72702774700304</v>
      </c>
      <c r="I4133" s="1" t="str">
        <f t="shared" si="129"/>
        <v>40 to 50</v>
      </c>
    </row>
    <row r="4134" spans="1:9">
      <c r="A4134" s="1" t="s">
        <v>178</v>
      </c>
      <c r="B4134" s="1" t="s">
        <v>187</v>
      </c>
      <c r="C4134" s="1" t="s">
        <v>11</v>
      </c>
      <c r="D4134" s="1" t="s">
        <v>0</v>
      </c>
      <c r="E4134" s="11">
        <v>79.382896703358796</v>
      </c>
      <c r="F4134" s="1">
        <v>44</v>
      </c>
      <c r="G4134" s="1">
        <f>IFERROR(VLOOKUP(C4134&amp;"|"&amp;D4134,TaxRates!$C:$D,2,0),55)</f>
        <v>34</v>
      </c>
      <c r="H4134" s="13">
        <f t="shared" si="128"/>
        <v>120.27711621721031</v>
      </c>
      <c r="I4134" s="1" t="str">
        <f t="shared" si="129"/>
        <v>40 to 50</v>
      </c>
    </row>
    <row r="4135" spans="1:9">
      <c r="A4135" s="1" t="s">
        <v>178</v>
      </c>
      <c r="B4135" s="1" t="s">
        <v>187</v>
      </c>
      <c r="C4135" s="1" t="s">
        <v>11</v>
      </c>
      <c r="D4135" s="1" t="s">
        <v>0</v>
      </c>
      <c r="E4135" s="11">
        <v>111.950200410709</v>
      </c>
      <c r="F4135" s="1">
        <v>44</v>
      </c>
      <c r="G4135" s="1">
        <f>IFERROR(VLOOKUP(C4135&amp;"|"&amp;D4135,TaxRates!$C:$D,2,0),55)</f>
        <v>34</v>
      </c>
      <c r="H4135" s="13">
        <f t="shared" si="128"/>
        <v>169.62151577380155</v>
      </c>
      <c r="I4135" s="1" t="str">
        <f t="shared" si="129"/>
        <v>40 to 50</v>
      </c>
    </row>
    <row r="4136" spans="1:9">
      <c r="A4136" s="1" t="s">
        <v>178</v>
      </c>
      <c r="B4136" s="1" t="s">
        <v>187</v>
      </c>
      <c r="C4136" s="1" t="s">
        <v>11</v>
      </c>
      <c r="D4136" s="1" t="s">
        <v>0</v>
      </c>
      <c r="E4136" s="11">
        <v>26.371807320813701</v>
      </c>
      <c r="F4136" s="1">
        <v>44</v>
      </c>
      <c r="G4136" s="1">
        <f>IFERROR(VLOOKUP(C4136&amp;"|"&amp;D4136,TaxRates!$C:$D,2,0),55)</f>
        <v>34</v>
      </c>
      <c r="H4136" s="13">
        <f t="shared" si="128"/>
        <v>39.957283819414705</v>
      </c>
      <c r="I4136" s="1" t="str">
        <f t="shared" si="129"/>
        <v>40 to 50</v>
      </c>
    </row>
    <row r="4137" spans="1:9">
      <c r="A4137" s="1" t="s">
        <v>178</v>
      </c>
      <c r="B4137" s="1" t="s">
        <v>187</v>
      </c>
      <c r="C4137" s="1" t="s">
        <v>11</v>
      </c>
      <c r="D4137" s="1" t="s">
        <v>0</v>
      </c>
      <c r="E4137" s="11">
        <v>60.357628755277702</v>
      </c>
      <c r="F4137" s="1">
        <v>45</v>
      </c>
      <c r="G4137" s="1">
        <f>IFERROR(VLOOKUP(C4137&amp;"|"&amp;D4137,TaxRates!$C:$D,2,0),55)</f>
        <v>34</v>
      </c>
      <c r="H4137" s="13">
        <f t="shared" si="128"/>
        <v>91.450952659511685</v>
      </c>
      <c r="I4137" s="1" t="str">
        <f t="shared" si="129"/>
        <v>40 to 50</v>
      </c>
    </row>
    <row r="4138" spans="1:9">
      <c r="A4138" s="1" t="s">
        <v>178</v>
      </c>
      <c r="B4138" s="1" t="s">
        <v>187</v>
      </c>
      <c r="C4138" s="1" t="s">
        <v>11</v>
      </c>
      <c r="D4138" s="1" t="s">
        <v>0</v>
      </c>
      <c r="E4138" s="11">
        <v>32.995563826235198</v>
      </c>
      <c r="F4138" s="1">
        <v>45</v>
      </c>
      <c r="G4138" s="1">
        <f>IFERROR(VLOOKUP(C4138&amp;"|"&amp;D4138,TaxRates!$C:$D,2,0),55)</f>
        <v>34</v>
      </c>
      <c r="H4138" s="13">
        <f t="shared" si="128"/>
        <v>49.993278524598793</v>
      </c>
      <c r="I4138" s="1" t="str">
        <f t="shared" si="129"/>
        <v>40 to 50</v>
      </c>
    </row>
    <row r="4139" spans="1:9">
      <c r="A4139" s="1" t="s">
        <v>178</v>
      </c>
      <c r="B4139" s="1" t="s">
        <v>187</v>
      </c>
      <c r="C4139" s="1" t="s">
        <v>11</v>
      </c>
      <c r="D4139" s="1" t="s">
        <v>0</v>
      </c>
      <c r="E4139" s="11">
        <v>173.162846736673</v>
      </c>
      <c r="F4139" s="1">
        <v>45</v>
      </c>
      <c r="G4139" s="1">
        <f>IFERROR(VLOOKUP(C4139&amp;"|"&amp;D4139,TaxRates!$C:$D,2,0),55)</f>
        <v>34</v>
      </c>
      <c r="H4139" s="13">
        <f t="shared" si="128"/>
        <v>262.36794960101975</v>
      </c>
      <c r="I4139" s="1" t="str">
        <f t="shared" si="129"/>
        <v>40 to 50</v>
      </c>
    </row>
    <row r="4140" spans="1:9">
      <c r="A4140" s="1" t="s">
        <v>178</v>
      </c>
      <c r="B4140" s="1" t="s">
        <v>187</v>
      </c>
      <c r="C4140" s="1" t="s">
        <v>11</v>
      </c>
      <c r="D4140" s="1" t="s">
        <v>0</v>
      </c>
      <c r="E4140" s="11">
        <v>94.059446110902201</v>
      </c>
      <c r="F4140" s="1">
        <v>45</v>
      </c>
      <c r="G4140" s="1">
        <f>IFERROR(VLOOKUP(C4140&amp;"|"&amp;D4140,TaxRates!$C:$D,2,0),55)</f>
        <v>34</v>
      </c>
      <c r="H4140" s="13">
        <f t="shared" si="128"/>
        <v>142.51431228924577</v>
      </c>
      <c r="I4140" s="1" t="str">
        <f t="shared" si="129"/>
        <v>40 to 50</v>
      </c>
    </row>
    <row r="4141" spans="1:9">
      <c r="A4141" s="1" t="s">
        <v>178</v>
      </c>
      <c r="B4141" s="1" t="s">
        <v>187</v>
      </c>
      <c r="C4141" s="1" t="s">
        <v>11</v>
      </c>
      <c r="D4141" s="1" t="s">
        <v>0</v>
      </c>
      <c r="E4141" s="11">
        <v>165.19570585832801</v>
      </c>
      <c r="F4141" s="1">
        <v>45</v>
      </c>
      <c r="G4141" s="1">
        <f>IFERROR(VLOOKUP(C4141&amp;"|"&amp;D4141,TaxRates!$C:$D,2,0),55)</f>
        <v>34</v>
      </c>
      <c r="H4141" s="13">
        <f t="shared" si="128"/>
        <v>250.29652402776975</v>
      </c>
      <c r="I4141" s="1" t="str">
        <f t="shared" si="129"/>
        <v>40 to 50</v>
      </c>
    </row>
    <row r="4142" spans="1:9">
      <c r="A4142" s="1" t="s">
        <v>178</v>
      </c>
      <c r="B4142" s="1" t="s">
        <v>187</v>
      </c>
      <c r="C4142" s="1" t="s">
        <v>11</v>
      </c>
      <c r="D4142" s="1" t="s">
        <v>0</v>
      </c>
      <c r="E4142" s="11">
        <v>218.719204716451</v>
      </c>
      <c r="F4142" s="1">
        <v>45</v>
      </c>
      <c r="G4142" s="1">
        <f>IFERROR(VLOOKUP(C4142&amp;"|"&amp;D4142,TaxRates!$C:$D,2,0),55)</f>
        <v>34</v>
      </c>
      <c r="H4142" s="13">
        <f t="shared" si="128"/>
        <v>331.39273441886519</v>
      </c>
      <c r="I4142" s="1" t="str">
        <f t="shared" si="129"/>
        <v>40 to 50</v>
      </c>
    </row>
    <row r="4143" spans="1:9">
      <c r="A4143" s="1" t="s">
        <v>178</v>
      </c>
      <c r="B4143" s="1" t="s">
        <v>187</v>
      </c>
      <c r="C4143" s="1" t="s">
        <v>11</v>
      </c>
      <c r="D4143" s="1" t="s">
        <v>0</v>
      </c>
      <c r="E4143" s="11">
        <v>22.499434245842899</v>
      </c>
      <c r="F4143" s="1">
        <v>46</v>
      </c>
      <c r="G4143" s="1">
        <f>IFERROR(VLOOKUP(C4143&amp;"|"&amp;D4143,TaxRates!$C:$D,2,0),55)</f>
        <v>34</v>
      </c>
      <c r="H4143" s="13">
        <f t="shared" si="128"/>
        <v>34.090051887640762</v>
      </c>
      <c r="I4143" s="1" t="str">
        <f t="shared" si="129"/>
        <v>40 to 50</v>
      </c>
    </row>
    <row r="4144" spans="1:9">
      <c r="A4144" s="1" t="s">
        <v>178</v>
      </c>
      <c r="B4144" s="1" t="s">
        <v>187</v>
      </c>
      <c r="C4144" s="1" t="s">
        <v>11</v>
      </c>
      <c r="D4144" s="1" t="s">
        <v>0</v>
      </c>
      <c r="E4144" s="11">
        <v>151.665691435729</v>
      </c>
      <c r="F4144" s="1">
        <v>46</v>
      </c>
      <c r="G4144" s="1">
        <f>IFERROR(VLOOKUP(C4144&amp;"|"&amp;D4144,TaxRates!$C:$D,2,0),55)</f>
        <v>34</v>
      </c>
      <c r="H4144" s="13">
        <f t="shared" si="128"/>
        <v>229.796502175347</v>
      </c>
      <c r="I4144" s="1" t="str">
        <f t="shared" si="129"/>
        <v>40 to 50</v>
      </c>
    </row>
    <row r="4145" spans="1:9">
      <c r="A4145" s="1" t="s">
        <v>178</v>
      </c>
      <c r="B4145" s="1" t="s">
        <v>187</v>
      </c>
      <c r="C4145" s="1" t="s">
        <v>11</v>
      </c>
      <c r="D4145" s="1" t="s">
        <v>0</v>
      </c>
      <c r="E4145" s="11">
        <v>57.302706573898</v>
      </c>
      <c r="F4145" s="1">
        <v>46</v>
      </c>
      <c r="G4145" s="1">
        <f>IFERROR(VLOOKUP(C4145&amp;"|"&amp;D4145,TaxRates!$C:$D,2,0),55)</f>
        <v>34</v>
      </c>
      <c r="H4145" s="13">
        <f t="shared" si="128"/>
        <v>86.822282687724254</v>
      </c>
      <c r="I4145" s="1" t="str">
        <f t="shared" si="129"/>
        <v>40 to 50</v>
      </c>
    </row>
    <row r="4146" spans="1:9">
      <c r="A4146" s="1" t="s">
        <v>178</v>
      </c>
      <c r="B4146" s="1" t="s">
        <v>187</v>
      </c>
      <c r="C4146" s="1" t="s">
        <v>11</v>
      </c>
      <c r="D4146" s="1" t="s">
        <v>0</v>
      </c>
      <c r="E4146" s="11">
        <v>153.18789319162599</v>
      </c>
      <c r="F4146" s="1">
        <v>46</v>
      </c>
      <c r="G4146" s="1">
        <f>IFERROR(VLOOKUP(C4146&amp;"|"&amp;D4146,TaxRates!$C:$D,2,0),55)</f>
        <v>34</v>
      </c>
      <c r="H4146" s="13">
        <f t="shared" si="128"/>
        <v>232.10286847216062</v>
      </c>
      <c r="I4146" s="1" t="str">
        <f t="shared" si="129"/>
        <v>40 to 50</v>
      </c>
    </row>
    <row r="4147" spans="1:9">
      <c r="A4147" s="1" t="s">
        <v>178</v>
      </c>
      <c r="B4147" s="1" t="s">
        <v>187</v>
      </c>
      <c r="C4147" s="1" t="s">
        <v>11</v>
      </c>
      <c r="D4147" s="1" t="s">
        <v>0</v>
      </c>
      <c r="E4147" s="11">
        <v>82.855560334036895</v>
      </c>
      <c r="F4147" s="1">
        <v>46</v>
      </c>
      <c r="G4147" s="1">
        <f>IFERROR(VLOOKUP(C4147&amp;"|"&amp;D4147,TaxRates!$C:$D,2,0),55)</f>
        <v>34</v>
      </c>
      <c r="H4147" s="13">
        <f t="shared" si="128"/>
        <v>125.53872777884379</v>
      </c>
      <c r="I4147" s="1" t="str">
        <f t="shared" si="129"/>
        <v>40 to 50</v>
      </c>
    </row>
    <row r="4148" spans="1:9">
      <c r="A4148" s="1" t="s">
        <v>178</v>
      </c>
      <c r="B4148" s="1" t="s">
        <v>187</v>
      </c>
      <c r="C4148" s="1" t="s">
        <v>11</v>
      </c>
      <c r="D4148" s="1" t="s">
        <v>0</v>
      </c>
      <c r="E4148" s="11">
        <v>300.41921406303999</v>
      </c>
      <c r="F4148" s="1">
        <v>46</v>
      </c>
      <c r="G4148" s="1">
        <f>IFERROR(VLOOKUP(C4148&amp;"|"&amp;D4148,TaxRates!$C:$D,2,0),55)</f>
        <v>34</v>
      </c>
      <c r="H4148" s="13">
        <f t="shared" si="128"/>
        <v>455.18062736824248</v>
      </c>
      <c r="I4148" s="1" t="str">
        <f t="shared" si="129"/>
        <v>40 to 50</v>
      </c>
    </row>
    <row r="4149" spans="1:9">
      <c r="A4149" s="1" t="s">
        <v>178</v>
      </c>
      <c r="B4149" s="1" t="s">
        <v>187</v>
      </c>
      <c r="C4149" s="1" t="s">
        <v>11</v>
      </c>
      <c r="D4149" s="1" t="s">
        <v>0</v>
      </c>
      <c r="E4149" s="11">
        <v>241.16153761311</v>
      </c>
      <c r="F4149" s="1">
        <v>47</v>
      </c>
      <c r="G4149" s="1">
        <f>IFERROR(VLOOKUP(C4149&amp;"|"&amp;D4149,TaxRates!$C:$D,2,0),55)</f>
        <v>34</v>
      </c>
      <c r="H4149" s="13">
        <f t="shared" si="128"/>
        <v>365.39626911077278</v>
      </c>
      <c r="I4149" s="1" t="str">
        <f t="shared" si="129"/>
        <v>40 to 50</v>
      </c>
    </row>
    <row r="4150" spans="1:9">
      <c r="A4150" s="1" t="s">
        <v>178</v>
      </c>
      <c r="B4150" s="1" t="s">
        <v>187</v>
      </c>
      <c r="C4150" s="1" t="s">
        <v>11</v>
      </c>
      <c r="D4150" s="1" t="s">
        <v>0</v>
      </c>
      <c r="E4150" s="11">
        <v>95.474958503848498</v>
      </c>
      <c r="F4150" s="1">
        <v>47</v>
      </c>
      <c r="G4150" s="1">
        <f>IFERROR(VLOOKUP(C4150&amp;"|"&amp;D4150,TaxRates!$C:$D,2,0),55)</f>
        <v>34</v>
      </c>
      <c r="H4150" s="13">
        <f t="shared" si="128"/>
        <v>144.65902803613412</v>
      </c>
      <c r="I4150" s="1" t="str">
        <f t="shared" si="129"/>
        <v>40 to 50</v>
      </c>
    </row>
    <row r="4151" spans="1:9">
      <c r="A4151" s="1" t="s">
        <v>178</v>
      </c>
      <c r="B4151" s="1" t="s">
        <v>187</v>
      </c>
      <c r="C4151" s="1" t="s">
        <v>11</v>
      </c>
      <c r="D4151" s="1" t="s">
        <v>0</v>
      </c>
      <c r="E4151" s="11">
        <v>140.01701620205699</v>
      </c>
      <c r="F4151" s="1">
        <v>48</v>
      </c>
      <c r="G4151" s="1">
        <f>IFERROR(VLOOKUP(C4151&amp;"|"&amp;D4151,TaxRates!$C:$D,2,0),55)</f>
        <v>34</v>
      </c>
      <c r="H4151" s="13">
        <f t="shared" si="128"/>
        <v>212.14699424554092</v>
      </c>
      <c r="I4151" s="1" t="str">
        <f t="shared" si="129"/>
        <v>40 to 50</v>
      </c>
    </row>
    <row r="4152" spans="1:9">
      <c r="A4152" s="1" t="s">
        <v>178</v>
      </c>
      <c r="B4152" s="1" t="s">
        <v>187</v>
      </c>
      <c r="C4152" s="1" t="s">
        <v>11</v>
      </c>
      <c r="D4152" s="1" t="s">
        <v>0</v>
      </c>
      <c r="E4152" s="11">
        <v>381.30778318437399</v>
      </c>
      <c r="F4152" s="1">
        <v>48</v>
      </c>
      <c r="G4152" s="1">
        <f>IFERROR(VLOOKUP(C4152&amp;"|"&amp;D4152,TaxRates!$C:$D,2,0),55)</f>
        <v>34</v>
      </c>
      <c r="H4152" s="13">
        <f t="shared" si="128"/>
        <v>577.7390654308698</v>
      </c>
      <c r="I4152" s="1" t="str">
        <f t="shared" si="129"/>
        <v>40 to 50</v>
      </c>
    </row>
    <row r="4153" spans="1:9">
      <c r="A4153" s="1" t="s">
        <v>178</v>
      </c>
      <c r="B4153" s="1" t="s">
        <v>187</v>
      </c>
      <c r="C4153" s="1" t="s">
        <v>11</v>
      </c>
      <c r="D4153" s="1" t="s">
        <v>0</v>
      </c>
      <c r="E4153" s="11">
        <v>109.048550271878</v>
      </c>
      <c r="F4153" s="1">
        <v>48</v>
      </c>
      <c r="G4153" s="1">
        <f>IFERROR(VLOOKUP(C4153&amp;"|"&amp;D4153,TaxRates!$C:$D,2,0),55)</f>
        <v>34</v>
      </c>
      <c r="H4153" s="13">
        <f t="shared" si="128"/>
        <v>165.22507616951214</v>
      </c>
      <c r="I4153" s="1" t="str">
        <f t="shared" si="129"/>
        <v>40 to 50</v>
      </c>
    </row>
    <row r="4154" spans="1:9">
      <c r="A4154" s="1" t="s">
        <v>178</v>
      </c>
      <c r="B4154" s="1" t="s">
        <v>187</v>
      </c>
      <c r="C4154" s="1" t="s">
        <v>11</v>
      </c>
      <c r="D4154" s="1" t="s">
        <v>0</v>
      </c>
      <c r="E4154" s="11">
        <v>103.903418176922</v>
      </c>
      <c r="F4154" s="1">
        <v>48</v>
      </c>
      <c r="G4154" s="1">
        <f>IFERROR(VLOOKUP(C4154&amp;"|"&amp;D4154,TaxRates!$C:$D,2,0),55)</f>
        <v>34</v>
      </c>
      <c r="H4154" s="13">
        <f t="shared" si="128"/>
        <v>157.42942148018489</v>
      </c>
      <c r="I4154" s="1" t="str">
        <f t="shared" si="129"/>
        <v>40 to 50</v>
      </c>
    </row>
    <row r="4155" spans="1:9">
      <c r="A4155" s="1" t="s">
        <v>178</v>
      </c>
      <c r="B4155" s="1" t="s">
        <v>187</v>
      </c>
      <c r="C4155" s="1" t="s">
        <v>11</v>
      </c>
      <c r="D4155" s="1" t="s">
        <v>0</v>
      </c>
      <c r="E4155" s="11">
        <v>96.6635681671399</v>
      </c>
      <c r="F4155" s="1">
        <v>49</v>
      </c>
      <c r="G4155" s="1">
        <f>IFERROR(VLOOKUP(C4155&amp;"|"&amp;D4155,TaxRates!$C:$D,2,0),55)</f>
        <v>34</v>
      </c>
      <c r="H4155" s="13">
        <f t="shared" si="128"/>
        <v>146.45995176839381</v>
      </c>
      <c r="I4155" s="1" t="str">
        <f t="shared" si="129"/>
        <v>40 to 50</v>
      </c>
    </row>
    <row r="4156" spans="1:9">
      <c r="A4156" s="1" t="s">
        <v>178</v>
      </c>
      <c r="B4156" s="1" t="s">
        <v>187</v>
      </c>
      <c r="C4156" s="1" t="s">
        <v>11</v>
      </c>
      <c r="D4156" s="1" t="s">
        <v>0</v>
      </c>
      <c r="E4156" s="11">
        <v>380.98921776260698</v>
      </c>
      <c r="F4156" s="1">
        <v>49</v>
      </c>
      <c r="G4156" s="1">
        <f>IFERROR(VLOOKUP(C4156&amp;"|"&amp;D4156,TaxRates!$C:$D,2,0),55)</f>
        <v>34</v>
      </c>
      <c r="H4156" s="13">
        <f t="shared" si="128"/>
        <v>577.25639054940461</v>
      </c>
      <c r="I4156" s="1" t="str">
        <f t="shared" si="129"/>
        <v>40 to 50</v>
      </c>
    </row>
    <row r="4157" spans="1:9">
      <c r="A4157" s="1" t="s">
        <v>178</v>
      </c>
      <c r="B4157" s="1" t="s">
        <v>187</v>
      </c>
      <c r="C4157" s="1" t="s">
        <v>11</v>
      </c>
      <c r="D4157" s="1" t="s">
        <v>0</v>
      </c>
      <c r="E4157" s="11">
        <v>111.87055905526699</v>
      </c>
      <c r="F4157" s="1">
        <v>49</v>
      </c>
      <c r="G4157" s="1">
        <f>IFERROR(VLOOKUP(C4157&amp;"|"&amp;D4157,TaxRates!$C:$D,2,0),55)</f>
        <v>34</v>
      </c>
      <c r="H4157" s="13">
        <f t="shared" si="128"/>
        <v>169.50084705343485</v>
      </c>
      <c r="I4157" s="1" t="str">
        <f t="shared" si="129"/>
        <v>40 to 50</v>
      </c>
    </row>
    <row r="4158" spans="1:9">
      <c r="A4158" s="1" t="s">
        <v>178</v>
      </c>
      <c r="B4158" s="1" t="s">
        <v>187</v>
      </c>
      <c r="C4158" s="1" t="s">
        <v>11</v>
      </c>
      <c r="D4158" s="1" t="s">
        <v>0</v>
      </c>
      <c r="E4158" s="11">
        <v>381.99299937459</v>
      </c>
      <c r="F4158" s="1">
        <v>49</v>
      </c>
      <c r="G4158" s="1">
        <f>IFERROR(VLOOKUP(C4158&amp;"|"&amp;D4158,TaxRates!$C:$D,2,0),55)</f>
        <v>34</v>
      </c>
      <c r="H4158" s="13">
        <f t="shared" si="128"/>
        <v>578.77727177968188</v>
      </c>
      <c r="I4158" s="1" t="str">
        <f t="shared" si="129"/>
        <v>40 to 50</v>
      </c>
    </row>
    <row r="4159" spans="1:9">
      <c r="A4159" s="1" t="s">
        <v>178</v>
      </c>
      <c r="B4159" s="1" t="s">
        <v>187</v>
      </c>
      <c r="C4159" s="1" t="s">
        <v>11</v>
      </c>
      <c r="D4159" s="1" t="s">
        <v>0</v>
      </c>
      <c r="E4159" s="11">
        <v>36.417136776063799</v>
      </c>
      <c r="F4159" s="1">
        <v>49</v>
      </c>
      <c r="G4159" s="1">
        <f>IFERROR(VLOOKUP(C4159&amp;"|"&amp;D4159,TaxRates!$C:$D,2,0),55)</f>
        <v>34</v>
      </c>
      <c r="H4159" s="13">
        <f t="shared" si="128"/>
        <v>55.177479963733035</v>
      </c>
      <c r="I4159" s="1" t="str">
        <f t="shared" si="129"/>
        <v>40 to 50</v>
      </c>
    </row>
    <row r="4160" spans="1:9">
      <c r="A4160" s="1" t="s">
        <v>178</v>
      </c>
      <c r="B4160" s="1" t="s">
        <v>187</v>
      </c>
      <c r="C4160" s="1" t="s">
        <v>11</v>
      </c>
      <c r="D4160" s="1" t="s">
        <v>0</v>
      </c>
      <c r="E4160" s="11">
        <v>53.679776234839203</v>
      </c>
      <c r="F4160" s="1">
        <v>49</v>
      </c>
      <c r="G4160" s="1">
        <f>IFERROR(VLOOKUP(C4160&amp;"|"&amp;D4160,TaxRates!$C:$D,2,0),55)</f>
        <v>34</v>
      </c>
      <c r="H4160" s="13">
        <f t="shared" si="128"/>
        <v>81.332994295210923</v>
      </c>
      <c r="I4160" s="1" t="str">
        <f t="shared" si="129"/>
        <v>40 to 50</v>
      </c>
    </row>
    <row r="4161" spans="1:9">
      <c r="A4161" s="1" t="s">
        <v>178</v>
      </c>
      <c r="B4161" s="1" t="s">
        <v>187</v>
      </c>
      <c r="C4161" s="1" t="s">
        <v>11</v>
      </c>
      <c r="D4161" s="1" t="s">
        <v>0</v>
      </c>
      <c r="E4161" s="11">
        <v>52.4791452348774</v>
      </c>
      <c r="F4161" s="1">
        <v>49</v>
      </c>
      <c r="G4161" s="1">
        <f>IFERROR(VLOOKUP(C4161&amp;"|"&amp;D4161,TaxRates!$C:$D,2,0),55)</f>
        <v>34</v>
      </c>
      <c r="H4161" s="13">
        <f t="shared" si="128"/>
        <v>79.51385641648092</v>
      </c>
      <c r="I4161" s="1" t="str">
        <f t="shared" si="129"/>
        <v>40 to 50</v>
      </c>
    </row>
    <row r="4162" spans="1:9">
      <c r="A4162" s="1" t="s">
        <v>178</v>
      </c>
      <c r="B4162" s="1" t="s">
        <v>187</v>
      </c>
      <c r="C4162" s="1" t="s">
        <v>11</v>
      </c>
      <c r="D4162" s="1" t="s">
        <v>0</v>
      </c>
      <c r="E4162" s="11">
        <v>46.4218942200512</v>
      </c>
      <c r="F4162" s="1">
        <v>49</v>
      </c>
      <c r="G4162" s="1">
        <f>IFERROR(VLOOKUP(C4162&amp;"|"&amp;D4162,TaxRates!$C:$D,2,0),55)</f>
        <v>34</v>
      </c>
      <c r="H4162" s="13">
        <f t="shared" si="128"/>
        <v>70.336203363713949</v>
      </c>
      <c r="I4162" s="1" t="str">
        <f t="shared" si="129"/>
        <v>40 to 50</v>
      </c>
    </row>
    <row r="4163" spans="1:9">
      <c r="A4163" s="1" t="s">
        <v>178</v>
      </c>
      <c r="B4163" s="1" t="s">
        <v>187</v>
      </c>
      <c r="C4163" s="1" t="s">
        <v>11</v>
      </c>
      <c r="D4163" s="1" t="s">
        <v>0</v>
      </c>
      <c r="E4163" s="11">
        <v>74.702088737299803</v>
      </c>
      <c r="F4163" s="1">
        <v>49</v>
      </c>
      <c r="G4163" s="1">
        <f>IFERROR(VLOOKUP(C4163&amp;"|"&amp;D4163,TaxRates!$C:$D,2,0),55)</f>
        <v>34</v>
      </c>
      <c r="H4163" s="13">
        <f t="shared" ref="H4163:H4226" si="130">E4163/(1-(G4163*0.01))</f>
        <v>113.18498293530274</v>
      </c>
      <c r="I4163" s="1" t="str">
        <f t="shared" ref="I4163:I4226" si="131">VLOOKUP(F4163,$M$4:$N$9,2, 1)</f>
        <v>40 to 50</v>
      </c>
    </row>
    <row r="4164" spans="1:9">
      <c r="A4164" s="1" t="s">
        <v>178</v>
      </c>
      <c r="B4164" s="1" t="s">
        <v>187</v>
      </c>
      <c r="C4164" s="1" t="s">
        <v>11</v>
      </c>
      <c r="D4164" s="1" t="s">
        <v>0</v>
      </c>
      <c r="E4164" s="11">
        <v>64.395295209467307</v>
      </c>
      <c r="F4164" s="1">
        <v>49</v>
      </c>
      <c r="G4164" s="1">
        <f>IFERROR(VLOOKUP(C4164&amp;"|"&amp;D4164,TaxRates!$C:$D,2,0),55)</f>
        <v>34</v>
      </c>
      <c r="H4164" s="13">
        <f t="shared" si="130"/>
        <v>97.568629105253507</v>
      </c>
      <c r="I4164" s="1" t="str">
        <f t="shared" si="131"/>
        <v>40 to 50</v>
      </c>
    </row>
    <row r="4165" spans="1:9">
      <c r="A4165" s="1" t="s">
        <v>178</v>
      </c>
      <c r="B4165" s="1" t="s">
        <v>187</v>
      </c>
      <c r="C4165" s="1" t="s">
        <v>11</v>
      </c>
      <c r="D4165" s="1" t="s">
        <v>0</v>
      </c>
      <c r="E4165" s="11">
        <v>51.787918376326097</v>
      </c>
      <c r="F4165" s="1">
        <v>50</v>
      </c>
      <c r="G4165" s="1">
        <f>IFERROR(VLOOKUP(C4165&amp;"|"&amp;D4165,TaxRates!$C:$D,2,0),55)</f>
        <v>34</v>
      </c>
      <c r="H4165" s="13">
        <f t="shared" si="130"/>
        <v>78.466542994433496</v>
      </c>
      <c r="I4165" s="1" t="str">
        <f t="shared" si="131"/>
        <v>50 to 60</v>
      </c>
    </row>
    <row r="4166" spans="1:9">
      <c r="A4166" s="1" t="s">
        <v>178</v>
      </c>
      <c r="B4166" s="1" t="s">
        <v>187</v>
      </c>
      <c r="C4166" s="1" t="s">
        <v>11</v>
      </c>
      <c r="D4166" s="1" t="s">
        <v>0</v>
      </c>
      <c r="E4166" s="11">
        <v>111.08165883626801</v>
      </c>
      <c r="F4166" s="1">
        <v>50</v>
      </c>
      <c r="G4166" s="1">
        <f>IFERROR(VLOOKUP(C4166&amp;"|"&amp;D4166,TaxRates!$C:$D,2,0),55)</f>
        <v>34</v>
      </c>
      <c r="H4166" s="13">
        <f t="shared" si="130"/>
        <v>168.30554369131519</v>
      </c>
      <c r="I4166" s="1" t="str">
        <f t="shared" si="131"/>
        <v>50 to 60</v>
      </c>
    </row>
    <row r="4167" spans="1:9">
      <c r="A4167" s="1" t="s">
        <v>178</v>
      </c>
      <c r="B4167" s="1" t="s">
        <v>187</v>
      </c>
      <c r="C4167" s="1" t="s">
        <v>11</v>
      </c>
      <c r="D4167" s="1" t="s">
        <v>0</v>
      </c>
      <c r="E4167" s="11">
        <v>203.35593645160799</v>
      </c>
      <c r="F4167" s="1">
        <v>50</v>
      </c>
      <c r="G4167" s="1">
        <f>IFERROR(VLOOKUP(C4167&amp;"|"&amp;D4167,TaxRates!$C:$D,2,0),55)</f>
        <v>34</v>
      </c>
      <c r="H4167" s="13">
        <f t="shared" si="130"/>
        <v>308.11505522970913</v>
      </c>
      <c r="I4167" s="1" t="str">
        <f t="shared" si="131"/>
        <v>50 to 60</v>
      </c>
    </row>
    <row r="4168" spans="1:9">
      <c r="A4168" s="1" t="s">
        <v>178</v>
      </c>
      <c r="B4168" s="1" t="s">
        <v>187</v>
      </c>
      <c r="C4168" s="1" t="s">
        <v>11</v>
      </c>
      <c r="D4168" s="1" t="s">
        <v>0</v>
      </c>
      <c r="E4168" s="11">
        <v>30.400457772500399</v>
      </c>
      <c r="F4168" s="1">
        <v>50</v>
      </c>
      <c r="G4168" s="1">
        <f>IFERROR(VLOOKUP(C4168&amp;"|"&amp;D4168,TaxRates!$C:$D,2,0),55)</f>
        <v>34</v>
      </c>
      <c r="H4168" s="13">
        <f t="shared" si="130"/>
        <v>46.061299655303642</v>
      </c>
      <c r="I4168" s="1" t="str">
        <f t="shared" si="131"/>
        <v>50 to 60</v>
      </c>
    </row>
    <row r="4169" spans="1:9">
      <c r="A4169" s="1" t="s">
        <v>178</v>
      </c>
      <c r="B4169" s="1" t="s">
        <v>187</v>
      </c>
      <c r="C4169" s="1" t="s">
        <v>11</v>
      </c>
      <c r="D4169" s="1" t="s">
        <v>0</v>
      </c>
      <c r="E4169" s="11">
        <v>181.42150502927601</v>
      </c>
      <c r="F4169" s="1">
        <v>50</v>
      </c>
      <c r="G4169" s="1">
        <f>IFERROR(VLOOKUP(C4169&amp;"|"&amp;D4169,TaxRates!$C:$D,2,0),55)</f>
        <v>34</v>
      </c>
      <c r="H4169" s="13">
        <f t="shared" si="130"/>
        <v>274.88106822617578</v>
      </c>
      <c r="I4169" s="1" t="str">
        <f t="shared" si="131"/>
        <v>50 to 60</v>
      </c>
    </row>
    <row r="4170" spans="1:9">
      <c r="A4170" s="1" t="s">
        <v>178</v>
      </c>
      <c r="B4170" s="1" t="s">
        <v>187</v>
      </c>
      <c r="C4170" s="1" t="s">
        <v>11</v>
      </c>
      <c r="D4170" s="1" t="s">
        <v>0</v>
      </c>
      <c r="E4170" s="11">
        <v>170.62935003337401</v>
      </c>
      <c r="F4170" s="1">
        <v>51</v>
      </c>
      <c r="G4170" s="1">
        <f>IFERROR(VLOOKUP(C4170&amp;"|"&amp;D4170,TaxRates!$C:$D,2,0),55)</f>
        <v>34</v>
      </c>
      <c r="H4170" s="13">
        <f t="shared" si="130"/>
        <v>258.52931823238487</v>
      </c>
      <c r="I4170" s="1" t="str">
        <f t="shared" si="131"/>
        <v>50 to 60</v>
      </c>
    </row>
    <row r="4171" spans="1:9">
      <c r="A4171" s="1" t="s">
        <v>178</v>
      </c>
      <c r="B4171" s="1" t="s">
        <v>187</v>
      </c>
      <c r="C4171" s="1" t="s">
        <v>11</v>
      </c>
      <c r="D4171" s="1" t="s">
        <v>0</v>
      </c>
      <c r="E4171" s="11">
        <v>206.80756274311301</v>
      </c>
      <c r="F4171" s="1">
        <v>51</v>
      </c>
      <c r="G4171" s="1">
        <f>IFERROR(VLOOKUP(C4171&amp;"|"&amp;D4171,TaxRates!$C:$D,2,0),55)</f>
        <v>34</v>
      </c>
      <c r="H4171" s="13">
        <f t="shared" si="130"/>
        <v>313.34479203501974</v>
      </c>
      <c r="I4171" s="1" t="str">
        <f t="shared" si="131"/>
        <v>50 to 60</v>
      </c>
    </row>
    <row r="4172" spans="1:9">
      <c r="A4172" s="1" t="s">
        <v>178</v>
      </c>
      <c r="B4172" s="1" t="s">
        <v>187</v>
      </c>
      <c r="C4172" s="1" t="s">
        <v>11</v>
      </c>
      <c r="D4172" s="1" t="s">
        <v>0</v>
      </c>
      <c r="E4172" s="11">
        <v>167.218295753132</v>
      </c>
      <c r="F4172" s="1">
        <v>51</v>
      </c>
      <c r="G4172" s="1">
        <f>IFERROR(VLOOKUP(C4172&amp;"|"&amp;D4172,TaxRates!$C:$D,2,0),55)</f>
        <v>34</v>
      </c>
      <c r="H4172" s="13">
        <f t="shared" si="130"/>
        <v>253.36105417141215</v>
      </c>
      <c r="I4172" s="1" t="str">
        <f t="shared" si="131"/>
        <v>50 to 60</v>
      </c>
    </row>
    <row r="4173" spans="1:9">
      <c r="A4173" s="1" t="s">
        <v>178</v>
      </c>
      <c r="B4173" s="1" t="s">
        <v>187</v>
      </c>
      <c r="C4173" s="1" t="s">
        <v>11</v>
      </c>
      <c r="D4173" s="1" t="s">
        <v>0</v>
      </c>
      <c r="E4173" s="11">
        <v>52.540754585313501</v>
      </c>
      <c r="F4173" s="1">
        <v>51</v>
      </c>
      <c r="G4173" s="1">
        <f>IFERROR(VLOOKUP(C4173&amp;"|"&amp;D4173,TaxRates!$C:$D,2,0),55)</f>
        <v>34</v>
      </c>
      <c r="H4173" s="13">
        <f t="shared" si="130"/>
        <v>79.607203917141675</v>
      </c>
      <c r="I4173" s="1" t="str">
        <f t="shared" si="131"/>
        <v>50 to 60</v>
      </c>
    </row>
    <row r="4174" spans="1:9">
      <c r="A4174" s="1" t="s">
        <v>178</v>
      </c>
      <c r="B4174" s="1" t="s">
        <v>187</v>
      </c>
      <c r="C4174" s="1" t="s">
        <v>11</v>
      </c>
      <c r="D4174" s="1" t="s">
        <v>0</v>
      </c>
      <c r="E4174" s="11">
        <v>188.30071493894499</v>
      </c>
      <c r="F4174" s="1">
        <v>51</v>
      </c>
      <c r="G4174" s="1">
        <f>IFERROR(VLOOKUP(C4174&amp;"|"&amp;D4174,TaxRates!$C:$D,2,0),55)</f>
        <v>34</v>
      </c>
      <c r="H4174" s="13">
        <f t="shared" si="130"/>
        <v>285.30411354385609</v>
      </c>
      <c r="I4174" s="1" t="str">
        <f t="shared" si="131"/>
        <v>50 to 60</v>
      </c>
    </row>
    <row r="4175" spans="1:9">
      <c r="A4175" s="1" t="s">
        <v>178</v>
      </c>
      <c r="B4175" s="1" t="s">
        <v>187</v>
      </c>
      <c r="C4175" s="1" t="s">
        <v>11</v>
      </c>
      <c r="D4175" s="1" t="s">
        <v>0</v>
      </c>
      <c r="E4175" s="11">
        <v>41.904876966127198</v>
      </c>
      <c r="F4175" s="1">
        <v>51</v>
      </c>
      <c r="G4175" s="1">
        <f>IFERROR(VLOOKUP(C4175&amp;"|"&amp;D4175,TaxRates!$C:$D,2,0),55)</f>
        <v>34</v>
      </c>
      <c r="H4175" s="13">
        <f t="shared" si="130"/>
        <v>63.492237827465459</v>
      </c>
      <c r="I4175" s="1" t="str">
        <f t="shared" si="131"/>
        <v>50 to 60</v>
      </c>
    </row>
    <row r="4176" spans="1:9">
      <c r="A4176" s="1" t="s">
        <v>178</v>
      </c>
      <c r="B4176" s="1" t="s">
        <v>187</v>
      </c>
      <c r="C4176" s="1" t="s">
        <v>11</v>
      </c>
      <c r="D4176" s="1" t="s">
        <v>0</v>
      </c>
      <c r="E4176" s="11">
        <v>46.4534502288111</v>
      </c>
      <c r="F4176" s="1">
        <v>51</v>
      </c>
      <c r="G4176" s="1">
        <f>IFERROR(VLOOKUP(C4176&amp;"|"&amp;D4176,TaxRates!$C:$D,2,0),55)</f>
        <v>34</v>
      </c>
      <c r="H4176" s="13">
        <f t="shared" si="130"/>
        <v>70.38401549819865</v>
      </c>
      <c r="I4176" s="1" t="str">
        <f t="shared" si="131"/>
        <v>50 to 60</v>
      </c>
    </row>
    <row r="4177" spans="1:9">
      <c r="A4177" s="1" t="s">
        <v>178</v>
      </c>
      <c r="B4177" s="1" t="s">
        <v>187</v>
      </c>
      <c r="C4177" s="1" t="s">
        <v>11</v>
      </c>
      <c r="D4177" s="1" t="s">
        <v>0</v>
      </c>
      <c r="E4177" s="11">
        <v>204.64672747659799</v>
      </c>
      <c r="F4177" s="1">
        <v>52</v>
      </c>
      <c r="G4177" s="1">
        <f>IFERROR(VLOOKUP(C4177&amp;"|"&amp;D4177,TaxRates!$C:$D,2,0),55)</f>
        <v>34</v>
      </c>
      <c r="H4177" s="13">
        <f t="shared" si="130"/>
        <v>310.07079920696668</v>
      </c>
      <c r="I4177" s="1" t="str">
        <f t="shared" si="131"/>
        <v>50 to 60</v>
      </c>
    </row>
    <row r="4178" spans="1:9">
      <c r="A4178" s="1" t="s">
        <v>178</v>
      </c>
      <c r="B4178" s="1" t="s">
        <v>187</v>
      </c>
      <c r="C4178" s="1" t="s">
        <v>11</v>
      </c>
      <c r="D4178" s="1" t="s">
        <v>0</v>
      </c>
      <c r="E4178" s="11">
        <v>37.209042329230201</v>
      </c>
      <c r="F4178" s="1">
        <v>52</v>
      </c>
      <c r="G4178" s="1">
        <f>IFERROR(VLOOKUP(C4178&amp;"|"&amp;D4178,TaxRates!$C:$D,2,0),55)</f>
        <v>34</v>
      </c>
      <c r="H4178" s="13">
        <f t="shared" si="130"/>
        <v>56.37733686247001</v>
      </c>
      <c r="I4178" s="1" t="str">
        <f t="shared" si="131"/>
        <v>50 to 60</v>
      </c>
    </row>
    <row r="4179" spans="1:9">
      <c r="A4179" s="1" t="s">
        <v>178</v>
      </c>
      <c r="B4179" s="1" t="s">
        <v>187</v>
      </c>
      <c r="C4179" s="1" t="s">
        <v>11</v>
      </c>
      <c r="D4179" s="1" t="s">
        <v>0</v>
      </c>
      <c r="E4179" s="11">
        <v>156.498268777253</v>
      </c>
      <c r="F4179" s="1">
        <v>53</v>
      </c>
      <c r="G4179" s="1">
        <f>IFERROR(VLOOKUP(C4179&amp;"|"&amp;D4179,TaxRates!$C:$D,2,0),55)</f>
        <v>34</v>
      </c>
      <c r="H4179" s="13">
        <f t="shared" si="130"/>
        <v>237.11858905644397</v>
      </c>
      <c r="I4179" s="1" t="str">
        <f t="shared" si="131"/>
        <v>50 to 60</v>
      </c>
    </row>
    <row r="4180" spans="1:9">
      <c r="A4180" s="1" t="s">
        <v>178</v>
      </c>
      <c r="B4180" s="1" t="s">
        <v>187</v>
      </c>
      <c r="C4180" s="1" t="s">
        <v>11</v>
      </c>
      <c r="D4180" s="1" t="s">
        <v>0</v>
      </c>
      <c r="E4180" s="11">
        <v>186.67332648718201</v>
      </c>
      <c r="F4180" s="1">
        <v>53</v>
      </c>
      <c r="G4180" s="1">
        <f>IFERROR(VLOOKUP(C4180&amp;"|"&amp;D4180,TaxRates!$C:$D,2,0),55)</f>
        <v>34</v>
      </c>
      <c r="H4180" s="13">
        <f t="shared" si="130"/>
        <v>282.83837346542731</v>
      </c>
      <c r="I4180" s="1" t="str">
        <f t="shared" si="131"/>
        <v>50 to 60</v>
      </c>
    </row>
    <row r="4181" spans="1:9">
      <c r="A4181" s="1" t="s">
        <v>178</v>
      </c>
      <c r="B4181" s="1" t="s">
        <v>187</v>
      </c>
      <c r="C4181" s="1" t="s">
        <v>11</v>
      </c>
      <c r="D4181" s="1" t="s">
        <v>0</v>
      </c>
      <c r="E4181" s="11">
        <v>77.546637526946597</v>
      </c>
      <c r="F4181" s="1">
        <v>53</v>
      </c>
      <c r="G4181" s="1">
        <f>IFERROR(VLOOKUP(C4181&amp;"|"&amp;D4181,TaxRates!$C:$D,2,0),55)</f>
        <v>34</v>
      </c>
      <c r="H4181" s="13">
        <f t="shared" si="130"/>
        <v>117.49490534385849</v>
      </c>
      <c r="I4181" s="1" t="str">
        <f t="shared" si="131"/>
        <v>50 to 60</v>
      </c>
    </row>
    <row r="4182" spans="1:9">
      <c r="A4182" s="1" t="s">
        <v>178</v>
      </c>
      <c r="B4182" s="1" t="s">
        <v>187</v>
      </c>
      <c r="C4182" s="1" t="s">
        <v>11</v>
      </c>
      <c r="D4182" s="1" t="s">
        <v>0</v>
      </c>
      <c r="E4182" s="11">
        <v>8.6508544014771793</v>
      </c>
      <c r="F4182" s="1">
        <v>53</v>
      </c>
      <c r="G4182" s="1">
        <f>IFERROR(VLOOKUP(C4182&amp;"|"&amp;D4182,TaxRates!$C:$D,2,0),55)</f>
        <v>34</v>
      </c>
      <c r="H4182" s="13">
        <f t="shared" si="130"/>
        <v>13.107355153753304</v>
      </c>
      <c r="I4182" s="1" t="str">
        <f t="shared" si="131"/>
        <v>50 to 60</v>
      </c>
    </row>
    <row r="4183" spans="1:9">
      <c r="A4183" s="1" t="s">
        <v>178</v>
      </c>
      <c r="B4183" s="1" t="s">
        <v>187</v>
      </c>
      <c r="C4183" s="1" t="s">
        <v>11</v>
      </c>
      <c r="D4183" s="1" t="s">
        <v>0</v>
      </c>
      <c r="E4183" s="11">
        <v>8.5501757068621096</v>
      </c>
      <c r="F4183" s="1">
        <v>53</v>
      </c>
      <c r="G4183" s="1">
        <f>IFERROR(VLOOKUP(C4183&amp;"|"&amp;D4183,TaxRates!$C:$D,2,0),55)</f>
        <v>34</v>
      </c>
      <c r="H4183" s="13">
        <f t="shared" si="130"/>
        <v>12.954811677063804</v>
      </c>
      <c r="I4183" s="1" t="str">
        <f t="shared" si="131"/>
        <v>50 to 60</v>
      </c>
    </row>
    <row r="4184" spans="1:9">
      <c r="A4184" s="1" t="s">
        <v>178</v>
      </c>
      <c r="B4184" s="1" t="s">
        <v>187</v>
      </c>
      <c r="C4184" s="1" t="s">
        <v>11</v>
      </c>
      <c r="D4184" s="1" t="s">
        <v>0</v>
      </c>
      <c r="E4184" s="11">
        <v>23.896914633783499</v>
      </c>
      <c r="F4184" s="1">
        <v>53</v>
      </c>
      <c r="G4184" s="1">
        <f>IFERROR(VLOOKUP(C4184&amp;"|"&amp;D4184,TaxRates!$C:$D,2,0),55)</f>
        <v>34</v>
      </c>
      <c r="H4184" s="13">
        <f t="shared" si="130"/>
        <v>36.207446414823487</v>
      </c>
      <c r="I4184" s="1" t="str">
        <f t="shared" si="131"/>
        <v>50 to 60</v>
      </c>
    </row>
    <row r="4185" spans="1:9">
      <c r="A4185" s="1" t="s">
        <v>178</v>
      </c>
      <c r="B4185" s="1" t="s">
        <v>187</v>
      </c>
      <c r="C4185" s="1" t="s">
        <v>11</v>
      </c>
      <c r="D4185" s="1" t="s">
        <v>0</v>
      </c>
      <c r="E4185" s="11">
        <v>61.722050467374501</v>
      </c>
      <c r="F4185" s="1">
        <v>53</v>
      </c>
      <c r="G4185" s="1">
        <f>IFERROR(VLOOKUP(C4185&amp;"|"&amp;D4185,TaxRates!$C:$D,2,0),55)</f>
        <v>34</v>
      </c>
      <c r="H4185" s="13">
        <f t="shared" si="130"/>
        <v>93.518258283900764</v>
      </c>
      <c r="I4185" s="1" t="str">
        <f t="shared" si="131"/>
        <v>50 to 60</v>
      </c>
    </row>
    <row r="4186" spans="1:9">
      <c r="A4186" s="1" t="s">
        <v>178</v>
      </c>
      <c r="B4186" s="1" t="s">
        <v>187</v>
      </c>
      <c r="C4186" s="1" t="s">
        <v>11</v>
      </c>
      <c r="D4186" s="1" t="s">
        <v>0</v>
      </c>
      <c r="E4186" s="11">
        <v>10.536701591655</v>
      </c>
      <c r="F4186" s="1">
        <v>53</v>
      </c>
      <c r="G4186" s="1">
        <f>IFERROR(VLOOKUP(C4186&amp;"|"&amp;D4186,TaxRates!$C:$D,2,0),55)</f>
        <v>34</v>
      </c>
      <c r="H4186" s="13">
        <f t="shared" si="130"/>
        <v>15.964699381295455</v>
      </c>
      <c r="I4186" s="1" t="str">
        <f t="shared" si="131"/>
        <v>50 to 60</v>
      </c>
    </row>
    <row r="4187" spans="1:9">
      <c r="A4187" s="1" t="s">
        <v>178</v>
      </c>
      <c r="B4187" s="1" t="s">
        <v>187</v>
      </c>
      <c r="C4187" s="1" t="s">
        <v>11</v>
      </c>
      <c r="D4187" s="1" t="s">
        <v>0</v>
      </c>
      <c r="E4187" s="11">
        <v>9.3285572562741592</v>
      </c>
      <c r="F4187" s="1">
        <v>53</v>
      </c>
      <c r="G4187" s="1">
        <f>IFERROR(VLOOKUP(C4187&amp;"|"&amp;D4187,TaxRates!$C:$D,2,0),55)</f>
        <v>34</v>
      </c>
      <c r="H4187" s="13">
        <f t="shared" si="130"/>
        <v>14.134177661021456</v>
      </c>
      <c r="I4187" s="1" t="str">
        <f t="shared" si="131"/>
        <v>50 to 60</v>
      </c>
    </row>
    <row r="4188" spans="1:9">
      <c r="A4188" s="1" t="s">
        <v>178</v>
      </c>
      <c r="B4188" s="1" t="s">
        <v>187</v>
      </c>
      <c r="C4188" s="1" t="s">
        <v>11</v>
      </c>
      <c r="D4188" s="1" t="s">
        <v>0</v>
      </c>
      <c r="E4188" s="11">
        <v>48.701440186186503</v>
      </c>
      <c r="F4188" s="1">
        <v>53</v>
      </c>
      <c r="G4188" s="1">
        <f>IFERROR(VLOOKUP(C4188&amp;"|"&amp;D4188,TaxRates!$C:$D,2,0),55)</f>
        <v>34</v>
      </c>
      <c r="H4188" s="13">
        <f t="shared" si="130"/>
        <v>73.790060888161378</v>
      </c>
      <c r="I4188" s="1" t="str">
        <f t="shared" si="131"/>
        <v>50 to 60</v>
      </c>
    </row>
    <row r="4189" spans="1:9">
      <c r="A4189" s="1" t="s">
        <v>178</v>
      </c>
      <c r="B4189" s="1" t="s">
        <v>187</v>
      </c>
      <c r="C4189" s="1" t="s">
        <v>11</v>
      </c>
      <c r="D4189" s="1" t="s">
        <v>0</v>
      </c>
      <c r="E4189" s="11">
        <v>66.9302945798498</v>
      </c>
      <c r="F4189" s="1">
        <v>53</v>
      </c>
      <c r="G4189" s="1">
        <f>IFERROR(VLOOKUP(C4189&amp;"|"&amp;D4189,TaxRates!$C:$D,2,0),55)</f>
        <v>34</v>
      </c>
      <c r="H4189" s="13">
        <f t="shared" si="130"/>
        <v>101.40953724219668</v>
      </c>
      <c r="I4189" s="1" t="str">
        <f t="shared" si="131"/>
        <v>50 to 60</v>
      </c>
    </row>
    <row r="4190" spans="1:9">
      <c r="A4190" s="1" t="s">
        <v>178</v>
      </c>
      <c r="B4190" s="1" t="s">
        <v>187</v>
      </c>
      <c r="C4190" s="1" t="s">
        <v>11</v>
      </c>
      <c r="D4190" s="1" t="s">
        <v>0</v>
      </c>
      <c r="E4190" s="11">
        <v>74.024385882502898</v>
      </c>
      <c r="F4190" s="1">
        <v>53</v>
      </c>
      <c r="G4190" s="1">
        <f>IFERROR(VLOOKUP(C4190&amp;"|"&amp;D4190,TaxRates!$C:$D,2,0),55)</f>
        <v>34</v>
      </c>
      <c r="H4190" s="13">
        <f t="shared" si="130"/>
        <v>112.15816042803471</v>
      </c>
      <c r="I4190" s="1" t="str">
        <f t="shared" si="131"/>
        <v>50 to 60</v>
      </c>
    </row>
    <row r="4191" spans="1:9">
      <c r="A4191" s="1" t="s">
        <v>178</v>
      </c>
      <c r="B4191" s="1" t="s">
        <v>187</v>
      </c>
      <c r="C4191" s="1" t="s">
        <v>11</v>
      </c>
      <c r="D4191" s="1" t="s">
        <v>0</v>
      </c>
      <c r="E4191" s="11">
        <v>54.380019095893303</v>
      </c>
      <c r="F4191" s="1">
        <v>53</v>
      </c>
      <c r="G4191" s="1">
        <f>IFERROR(VLOOKUP(C4191&amp;"|"&amp;D4191,TaxRates!$C:$D,2,0),55)</f>
        <v>34</v>
      </c>
      <c r="H4191" s="13">
        <f t="shared" si="130"/>
        <v>82.393968327111068</v>
      </c>
      <c r="I4191" s="1" t="str">
        <f t="shared" si="131"/>
        <v>50 to 60</v>
      </c>
    </row>
    <row r="4192" spans="1:9">
      <c r="A4192" s="1" t="s">
        <v>178</v>
      </c>
      <c r="B4192" s="1" t="s">
        <v>187</v>
      </c>
      <c r="C4192" s="1" t="s">
        <v>11</v>
      </c>
      <c r="D4192" s="1" t="s">
        <v>0</v>
      </c>
      <c r="E4192" s="11">
        <v>51.027568831919801</v>
      </c>
      <c r="F4192" s="1">
        <v>53</v>
      </c>
      <c r="G4192" s="1">
        <f>IFERROR(VLOOKUP(C4192&amp;"|"&amp;D4192,TaxRates!$C:$D,2,0),55)</f>
        <v>34</v>
      </c>
      <c r="H4192" s="13">
        <f t="shared" si="130"/>
        <v>77.314498230181528</v>
      </c>
      <c r="I4192" s="1" t="str">
        <f t="shared" si="131"/>
        <v>50 to 60</v>
      </c>
    </row>
    <row r="4193" spans="1:9">
      <c r="A4193" s="1" t="s">
        <v>178</v>
      </c>
      <c r="B4193" s="1" t="s">
        <v>187</v>
      </c>
      <c r="C4193" s="1" t="s">
        <v>11</v>
      </c>
      <c r="D4193" s="1" t="s">
        <v>0</v>
      </c>
      <c r="E4193" s="11">
        <v>62.994809487359099</v>
      </c>
      <c r="F4193" s="1">
        <v>53</v>
      </c>
      <c r="G4193" s="1">
        <f>IFERROR(VLOOKUP(C4193&amp;"|"&amp;D4193,TaxRates!$C:$D,2,0),55)</f>
        <v>34</v>
      </c>
      <c r="H4193" s="13">
        <f t="shared" si="130"/>
        <v>95.446681041453189</v>
      </c>
      <c r="I4193" s="1" t="str">
        <f t="shared" si="131"/>
        <v>50 to 60</v>
      </c>
    </row>
    <row r="4194" spans="1:9">
      <c r="A4194" s="1" t="s">
        <v>178</v>
      </c>
      <c r="B4194" s="1" t="s">
        <v>187</v>
      </c>
      <c r="C4194" s="1" t="s">
        <v>11</v>
      </c>
      <c r="D4194" s="1" t="s">
        <v>0</v>
      </c>
      <c r="E4194" s="11">
        <v>79.746542137640105</v>
      </c>
      <c r="F4194" s="1">
        <v>53</v>
      </c>
      <c r="G4194" s="1">
        <f>IFERROR(VLOOKUP(C4194&amp;"|"&amp;D4194,TaxRates!$C:$D,2,0),55)</f>
        <v>34</v>
      </c>
      <c r="H4194" s="13">
        <f t="shared" si="130"/>
        <v>120.82809414793957</v>
      </c>
      <c r="I4194" s="1" t="str">
        <f t="shared" si="131"/>
        <v>50 to 60</v>
      </c>
    </row>
    <row r="4195" spans="1:9">
      <c r="A4195" s="1" t="s">
        <v>178</v>
      </c>
      <c r="B4195" s="1" t="s">
        <v>187</v>
      </c>
      <c r="C4195" s="1" t="s">
        <v>11</v>
      </c>
      <c r="D4195" s="1" t="s">
        <v>0</v>
      </c>
      <c r="E4195" s="11">
        <v>248.90928909721899</v>
      </c>
      <c r="F4195" s="1">
        <v>53</v>
      </c>
      <c r="G4195" s="1">
        <f>IFERROR(VLOOKUP(C4195&amp;"|"&amp;D4195,TaxRates!$C:$D,2,0),55)</f>
        <v>34</v>
      </c>
      <c r="H4195" s="13">
        <f t="shared" si="130"/>
        <v>377.13528651093793</v>
      </c>
      <c r="I4195" s="1" t="str">
        <f t="shared" si="131"/>
        <v>50 to 60</v>
      </c>
    </row>
    <row r="4196" spans="1:9">
      <c r="A4196" s="1" t="s">
        <v>178</v>
      </c>
      <c r="B4196" s="1" t="s">
        <v>187</v>
      </c>
      <c r="C4196" s="1" t="s">
        <v>11</v>
      </c>
      <c r="D4196" s="1" t="s">
        <v>0</v>
      </c>
      <c r="E4196" s="11">
        <v>33.961778761123099</v>
      </c>
      <c r="F4196" s="1">
        <v>53</v>
      </c>
      <c r="G4196" s="1">
        <f>IFERROR(VLOOKUP(C4196&amp;"|"&amp;D4196,TaxRates!$C:$D,2,0),55)</f>
        <v>34</v>
      </c>
      <c r="H4196" s="13">
        <f t="shared" si="130"/>
        <v>51.457240547156218</v>
      </c>
      <c r="I4196" s="1" t="str">
        <f t="shared" si="131"/>
        <v>50 to 60</v>
      </c>
    </row>
    <row r="4197" spans="1:9">
      <c r="A4197" s="1" t="s">
        <v>178</v>
      </c>
      <c r="B4197" s="1" t="s">
        <v>187</v>
      </c>
      <c r="C4197" s="1" t="s">
        <v>11</v>
      </c>
      <c r="D4197" s="1" t="s">
        <v>0</v>
      </c>
      <c r="E4197" s="11">
        <v>63.493694959183102</v>
      </c>
      <c r="F4197" s="1">
        <v>53</v>
      </c>
      <c r="G4197" s="1">
        <f>IFERROR(VLOOKUP(C4197&amp;"|"&amp;D4197,TaxRates!$C:$D,2,0),55)</f>
        <v>34</v>
      </c>
      <c r="H4197" s="13">
        <f t="shared" si="130"/>
        <v>96.202568119974416</v>
      </c>
      <c r="I4197" s="1" t="str">
        <f t="shared" si="131"/>
        <v>50 to 60</v>
      </c>
    </row>
    <row r="4198" spans="1:9">
      <c r="A4198" s="1" t="s">
        <v>178</v>
      </c>
      <c r="B4198" s="1" t="s">
        <v>187</v>
      </c>
      <c r="C4198" s="1" t="s">
        <v>11</v>
      </c>
      <c r="D4198" s="1" t="s">
        <v>0</v>
      </c>
      <c r="E4198" s="11">
        <v>93.235984548976006</v>
      </c>
      <c r="F4198" s="1">
        <v>54</v>
      </c>
      <c r="G4198" s="1">
        <f>IFERROR(VLOOKUP(C4198&amp;"|"&amp;D4198,TaxRates!$C:$D,2,0),55)</f>
        <v>34</v>
      </c>
      <c r="H4198" s="13">
        <f t="shared" si="130"/>
        <v>141.26664325602428</v>
      </c>
      <c r="I4198" s="1" t="str">
        <f t="shared" si="131"/>
        <v>50 to 60</v>
      </c>
    </row>
    <row r="4199" spans="1:9">
      <c r="A4199" s="1" t="s">
        <v>178</v>
      </c>
      <c r="B4199" s="1" t="s">
        <v>187</v>
      </c>
      <c r="C4199" s="1" t="s">
        <v>11</v>
      </c>
      <c r="D4199" s="1" t="s">
        <v>0</v>
      </c>
      <c r="E4199" s="11">
        <v>146.836119428373</v>
      </c>
      <c r="F4199" s="1">
        <v>54</v>
      </c>
      <c r="G4199" s="1">
        <f>IFERROR(VLOOKUP(C4199&amp;"|"&amp;D4199,TaxRates!$C:$D,2,0),55)</f>
        <v>34</v>
      </c>
      <c r="H4199" s="13">
        <f t="shared" si="130"/>
        <v>222.47896883086821</v>
      </c>
      <c r="I4199" s="1" t="str">
        <f t="shared" si="131"/>
        <v>50 to 60</v>
      </c>
    </row>
    <row r="4200" spans="1:9">
      <c r="A4200" s="1" t="s">
        <v>178</v>
      </c>
      <c r="B4200" s="1" t="s">
        <v>187</v>
      </c>
      <c r="C4200" s="1" t="s">
        <v>11</v>
      </c>
      <c r="D4200" s="1" t="s">
        <v>0</v>
      </c>
      <c r="E4200" s="11">
        <v>137.16795941115899</v>
      </c>
      <c r="F4200" s="1">
        <v>55</v>
      </c>
      <c r="G4200" s="1">
        <f>IFERROR(VLOOKUP(C4200&amp;"|"&amp;D4200,TaxRates!$C:$D,2,0),55)</f>
        <v>34</v>
      </c>
      <c r="H4200" s="13">
        <f t="shared" si="130"/>
        <v>207.83024153205909</v>
      </c>
      <c r="I4200" s="1" t="str">
        <f t="shared" si="131"/>
        <v>50 to 60</v>
      </c>
    </row>
    <row r="4201" spans="1:9">
      <c r="A4201" s="1" t="s">
        <v>178</v>
      </c>
      <c r="B4201" s="1" t="s">
        <v>187</v>
      </c>
      <c r="C4201" s="1" t="s">
        <v>11</v>
      </c>
      <c r="D4201" s="1" t="s">
        <v>0</v>
      </c>
      <c r="E4201" s="11">
        <v>52.4791452348774</v>
      </c>
      <c r="F4201" s="1">
        <v>55</v>
      </c>
      <c r="G4201" s="1">
        <f>IFERROR(VLOOKUP(C4201&amp;"|"&amp;D4201,TaxRates!$C:$D,2,0),55)</f>
        <v>34</v>
      </c>
      <c r="H4201" s="13">
        <f t="shared" si="130"/>
        <v>79.51385641648092</v>
      </c>
      <c r="I4201" s="1" t="str">
        <f t="shared" si="131"/>
        <v>50 to 60</v>
      </c>
    </row>
    <row r="4202" spans="1:9">
      <c r="A4202" s="1" t="s">
        <v>178</v>
      </c>
      <c r="B4202" s="1" t="s">
        <v>187</v>
      </c>
      <c r="C4202" s="1" t="s">
        <v>11</v>
      </c>
      <c r="D4202" s="1" t="s">
        <v>0</v>
      </c>
      <c r="E4202" s="11">
        <v>513.80094529780899</v>
      </c>
      <c r="F4202" s="1">
        <v>55</v>
      </c>
      <c r="G4202" s="1">
        <f>IFERROR(VLOOKUP(C4202&amp;"|"&amp;D4202,TaxRates!$C:$D,2,0),55)</f>
        <v>34</v>
      </c>
      <c r="H4202" s="13">
        <f t="shared" si="130"/>
        <v>778.4862807542562</v>
      </c>
      <c r="I4202" s="1" t="str">
        <f t="shared" si="131"/>
        <v>50 to 60</v>
      </c>
    </row>
    <row r="4203" spans="1:9">
      <c r="A4203" s="1" t="s">
        <v>178</v>
      </c>
      <c r="B4203" s="1" t="s">
        <v>187</v>
      </c>
      <c r="C4203" s="1" t="s">
        <v>11</v>
      </c>
      <c r="D4203" s="1" t="s">
        <v>0</v>
      </c>
      <c r="E4203" s="11">
        <v>133.77343446883901</v>
      </c>
      <c r="F4203" s="1">
        <v>57</v>
      </c>
      <c r="G4203" s="1">
        <f>IFERROR(VLOOKUP(C4203&amp;"|"&amp;D4203,TaxRates!$C:$D,2,0),55)</f>
        <v>34</v>
      </c>
      <c r="H4203" s="13">
        <f t="shared" si="130"/>
        <v>202.68702192248338</v>
      </c>
      <c r="I4203" s="1" t="str">
        <f t="shared" si="131"/>
        <v>50 to 60</v>
      </c>
    </row>
    <row r="4204" spans="1:9">
      <c r="A4204" s="1" t="s">
        <v>178</v>
      </c>
      <c r="B4204" s="1" t="s">
        <v>187</v>
      </c>
      <c r="C4204" s="1" t="s">
        <v>11</v>
      </c>
      <c r="D4204" s="1" t="s">
        <v>0</v>
      </c>
      <c r="E4204" s="11">
        <v>63.5087216300211</v>
      </c>
      <c r="F4204" s="1">
        <v>62</v>
      </c>
      <c r="G4204" s="1">
        <f>IFERROR(VLOOKUP(C4204&amp;"|"&amp;D4204,TaxRates!$C:$D,2,0),55)</f>
        <v>34</v>
      </c>
      <c r="H4204" s="13">
        <f t="shared" si="130"/>
        <v>96.225335803062279</v>
      </c>
      <c r="I4204" s="1" t="str">
        <f t="shared" si="131"/>
        <v>60 to 70</v>
      </c>
    </row>
    <row r="4205" spans="1:9">
      <c r="A4205" s="1" t="s">
        <v>178</v>
      </c>
      <c r="B4205" s="1" t="s">
        <v>187</v>
      </c>
      <c r="C4205" s="1" t="s">
        <v>11</v>
      </c>
      <c r="D4205" s="1" t="s">
        <v>0</v>
      </c>
      <c r="E4205" s="11">
        <v>170.115437890712</v>
      </c>
      <c r="F4205" s="1">
        <v>62</v>
      </c>
      <c r="G4205" s="1">
        <f>IFERROR(VLOOKUP(C4205&amp;"|"&amp;D4205,TaxRates!$C:$D,2,0),55)</f>
        <v>34</v>
      </c>
      <c r="H4205" s="13">
        <f t="shared" si="130"/>
        <v>257.75066347077581</v>
      </c>
      <c r="I4205" s="1" t="str">
        <f t="shared" si="131"/>
        <v>60 to 70</v>
      </c>
    </row>
    <row r="4206" spans="1:9">
      <c r="A4206" s="1" t="s">
        <v>178</v>
      </c>
      <c r="B4206" s="1" t="s">
        <v>187</v>
      </c>
      <c r="C4206" s="1" t="s">
        <v>11</v>
      </c>
      <c r="D4206" s="1" t="s">
        <v>0</v>
      </c>
      <c r="E4206" s="11">
        <v>97.0106842634993</v>
      </c>
      <c r="F4206" s="1">
        <v>63</v>
      </c>
      <c r="G4206" s="1">
        <f>IFERROR(VLOOKUP(C4206&amp;"|"&amp;D4206,TaxRates!$C:$D,2,0),55)</f>
        <v>34</v>
      </c>
      <c r="H4206" s="13">
        <f t="shared" si="130"/>
        <v>146.98588524772623</v>
      </c>
      <c r="I4206" s="1" t="str">
        <f t="shared" si="131"/>
        <v>60 to 70</v>
      </c>
    </row>
    <row r="4207" spans="1:9">
      <c r="A4207" s="1" t="s">
        <v>178</v>
      </c>
      <c r="B4207" s="1" t="s">
        <v>223</v>
      </c>
      <c r="C4207" s="1" t="s">
        <v>166</v>
      </c>
      <c r="D4207" s="1" t="s">
        <v>1</v>
      </c>
      <c r="E4207" s="11">
        <v>90.546210468961405</v>
      </c>
      <c r="F4207" s="1">
        <v>25</v>
      </c>
      <c r="G4207" s="1">
        <f>IFERROR(VLOOKUP(C4207&amp;"|"&amp;D4207,TaxRates!$C:$D,2,0),55)</f>
        <v>13</v>
      </c>
      <c r="H4207" s="13">
        <f t="shared" si="130"/>
        <v>104.07610398731197</v>
      </c>
      <c r="I4207" s="1" t="str">
        <f t="shared" si="131"/>
        <v>20 to 30</v>
      </c>
    </row>
    <row r="4208" spans="1:9">
      <c r="A4208" s="1" t="s">
        <v>178</v>
      </c>
      <c r="B4208" s="1" t="s">
        <v>224</v>
      </c>
      <c r="C4208" s="1">
        <v>14641</v>
      </c>
      <c r="D4208" s="1" t="s">
        <v>1</v>
      </c>
      <c r="E4208" s="11">
        <v>49.828440499041797</v>
      </c>
      <c r="F4208" s="1">
        <v>25</v>
      </c>
      <c r="G4208" s="1">
        <f>IFERROR(VLOOKUP(C4208&amp;"|"&amp;D4208,TaxRates!$C:$D,2,0),55)</f>
        <v>9</v>
      </c>
      <c r="H4208" s="13">
        <f t="shared" si="130"/>
        <v>54.756528020925053</v>
      </c>
      <c r="I4208" s="1" t="str">
        <f t="shared" si="131"/>
        <v>20 to 30</v>
      </c>
    </row>
    <row r="4209" spans="1:9">
      <c r="A4209" s="1" t="s">
        <v>178</v>
      </c>
      <c r="B4209" s="1" t="s">
        <v>224</v>
      </c>
      <c r="C4209" s="1">
        <v>14641</v>
      </c>
      <c r="D4209" s="1" t="s">
        <v>1</v>
      </c>
      <c r="E4209" s="11">
        <v>40.660668620734903</v>
      </c>
      <c r="F4209" s="1">
        <v>25</v>
      </c>
      <c r="G4209" s="1">
        <f>IFERROR(VLOOKUP(C4209&amp;"|"&amp;D4209,TaxRates!$C:$D,2,0),55)</f>
        <v>9</v>
      </c>
      <c r="H4209" s="13">
        <f t="shared" si="130"/>
        <v>44.68205342937901</v>
      </c>
      <c r="I4209" s="1" t="str">
        <f t="shared" si="131"/>
        <v>20 to 30</v>
      </c>
    </row>
    <row r="4210" spans="1:9">
      <c r="A4210" s="1" t="s">
        <v>178</v>
      </c>
      <c r="B4210" s="1" t="s">
        <v>224</v>
      </c>
      <c r="C4210" s="1">
        <v>14641</v>
      </c>
      <c r="D4210" s="1" t="s">
        <v>1</v>
      </c>
      <c r="E4210" s="11">
        <v>88.603261929598801</v>
      </c>
      <c r="F4210" s="1">
        <v>26</v>
      </c>
      <c r="G4210" s="1">
        <f>IFERROR(VLOOKUP(C4210&amp;"|"&amp;D4210,TaxRates!$C:$D,2,0),55)</f>
        <v>9</v>
      </c>
      <c r="H4210" s="13">
        <f t="shared" si="130"/>
        <v>97.366221900658019</v>
      </c>
      <c r="I4210" s="1" t="str">
        <f t="shared" si="131"/>
        <v>20 to 30</v>
      </c>
    </row>
    <row r="4211" spans="1:9">
      <c r="A4211" s="1" t="s">
        <v>178</v>
      </c>
      <c r="B4211" s="1" t="s">
        <v>224</v>
      </c>
      <c r="C4211" s="1">
        <v>14641</v>
      </c>
      <c r="D4211" s="1" t="s">
        <v>1</v>
      </c>
      <c r="E4211" s="11">
        <v>193.82001113776801</v>
      </c>
      <c r="F4211" s="1">
        <v>26</v>
      </c>
      <c r="G4211" s="1">
        <f>IFERROR(VLOOKUP(C4211&amp;"|"&amp;D4211,TaxRates!$C:$D,2,0),55)</f>
        <v>9</v>
      </c>
      <c r="H4211" s="13">
        <f t="shared" si="130"/>
        <v>212.98902322831648</v>
      </c>
      <c r="I4211" s="1" t="str">
        <f t="shared" si="131"/>
        <v>20 to 30</v>
      </c>
    </row>
    <row r="4212" spans="1:9">
      <c r="A4212" s="1" t="s">
        <v>178</v>
      </c>
      <c r="B4212" s="1" t="s">
        <v>224</v>
      </c>
      <c r="C4212" s="1">
        <v>14641</v>
      </c>
      <c r="D4212" s="1" t="s">
        <v>1</v>
      </c>
      <c r="E4212" s="11">
        <v>121.83023648674001</v>
      </c>
      <c r="F4212" s="1">
        <v>26</v>
      </c>
      <c r="G4212" s="1">
        <f>IFERROR(VLOOKUP(C4212&amp;"|"&amp;D4212,TaxRates!$C:$D,2,0),55)</f>
        <v>9</v>
      </c>
      <c r="H4212" s="13">
        <f t="shared" si="130"/>
        <v>133.87938075465934</v>
      </c>
      <c r="I4212" s="1" t="str">
        <f t="shared" si="131"/>
        <v>20 to 30</v>
      </c>
    </row>
    <row r="4213" spans="1:9">
      <c r="A4213" s="1" t="s">
        <v>178</v>
      </c>
      <c r="B4213" s="1" t="s">
        <v>224</v>
      </c>
      <c r="C4213" s="1">
        <v>14641</v>
      </c>
      <c r="D4213" s="1" t="s">
        <v>1</v>
      </c>
      <c r="E4213" s="11">
        <v>16.604471276067901</v>
      </c>
      <c r="F4213" s="1">
        <v>27</v>
      </c>
      <c r="G4213" s="1">
        <f>IFERROR(VLOOKUP(C4213&amp;"|"&amp;D4213,TaxRates!$C:$D,2,0),55)</f>
        <v>9</v>
      </c>
      <c r="H4213" s="13">
        <f t="shared" si="130"/>
        <v>18.246671731942747</v>
      </c>
      <c r="I4213" s="1" t="str">
        <f t="shared" si="131"/>
        <v>20 to 30</v>
      </c>
    </row>
    <row r="4214" spans="1:9">
      <c r="A4214" s="1" t="s">
        <v>178</v>
      </c>
      <c r="B4214" s="1" t="s">
        <v>224</v>
      </c>
      <c r="C4214" s="1">
        <v>14641</v>
      </c>
      <c r="D4214" s="1" t="s">
        <v>1</v>
      </c>
      <c r="E4214" s="11">
        <v>80.786387759634593</v>
      </c>
      <c r="F4214" s="1">
        <v>27</v>
      </c>
      <c r="G4214" s="1">
        <f>IFERROR(VLOOKUP(C4214&amp;"|"&amp;D4214,TaxRates!$C:$D,2,0),55)</f>
        <v>9</v>
      </c>
      <c r="H4214" s="13">
        <f t="shared" si="130"/>
        <v>88.776250285312742</v>
      </c>
      <c r="I4214" s="1" t="str">
        <f t="shared" si="131"/>
        <v>20 to 30</v>
      </c>
    </row>
    <row r="4215" spans="1:9">
      <c r="A4215" s="1" t="s">
        <v>178</v>
      </c>
      <c r="B4215" s="1" t="s">
        <v>224</v>
      </c>
      <c r="C4215" s="1">
        <v>14641</v>
      </c>
      <c r="D4215" s="1" t="s">
        <v>1</v>
      </c>
      <c r="E4215" s="11">
        <v>34.732646975116097</v>
      </c>
      <c r="F4215" s="1">
        <v>27</v>
      </c>
      <c r="G4215" s="1">
        <f>IFERROR(VLOOKUP(C4215&amp;"|"&amp;D4215,TaxRates!$C:$D,2,0),55)</f>
        <v>9</v>
      </c>
      <c r="H4215" s="13">
        <f t="shared" si="130"/>
        <v>38.167743928699004</v>
      </c>
      <c r="I4215" s="1" t="str">
        <f t="shared" si="131"/>
        <v>20 to 30</v>
      </c>
    </row>
    <row r="4216" spans="1:9">
      <c r="A4216" s="1" t="s">
        <v>178</v>
      </c>
      <c r="B4216" s="1" t="s">
        <v>224</v>
      </c>
      <c r="C4216" s="1">
        <v>14641</v>
      </c>
      <c r="D4216" s="1" t="s">
        <v>1</v>
      </c>
      <c r="E4216" s="11">
        <v>71.761369254289406</v>
      </c>
      <c r="F4216" s="1">
        <v>27</v>
      </c>
      <c r="G4216" s="1">
        <f>IFERROR(VLOOKUP(C4216&amp;"|"&amp;D4216,TaxRates!$C:$D,2,0),55)</f>
        <v>9</v>
      </c>
      <c r="H4216" s="13">
        <f t="shared" si="130"/>
        <v>78.858647532186154</v>
      </c>
      <c r="I4216" s="1" t="str">
        <f t="shared" si="131"/>
        <v>20 to 30</v>
      </c>
    </row>
    <row r="4217" spans="1:9">
      <c r="A4217" s="1" t="s">
        <v>178</v>
      </c>
      <c r="B4217" s="1" t="s">
        <v>224</v>
      </c>
      <c r="C4217" s="1">
        <v>14641</v>
      </c>
      <c r="D4217" s="1" t="s">
        <v>1</v>
      </c>
      <c r="E4217" s="11">
        <v>83.612904544275594</v>
      </c>
      <c r="F4217" s="1">
        <v>28</v>
      </c>
      <c r="G4217" s="1">
        <f>IFERROR(VLOOKUP(C4217&amp;"|"&amp;D4217,TaxRates!$C:$D,2,0),55)</f>
        <v>9</v>
      </c>
      <c r="H4217" s="13">
        <f t="shared" si="130"/>
        <v>91.88231268601713</v>
      </c>
      <c r="I4217" s="1" t="str">
        <f t="shared" si="131"/>
        <v>20 to 30</v>
      </c>
    </row>
    <row r="4218" spans="1:9">
      <c r="A4218" s="1" t="s">
        <v>178</v>
      </c>
      <c r="B4218" s="1" t="s">
        <v>224</v>
      </c>
      <c r="C4218" s="1">
        <v>14641</v>
      </c>
      <c r="D4218" s="1" t="s">
        <v>1</v>
      </c>
      <c r="E4218" s="11">
        <v>98.172245919282105</v>
      </c>
      <c r="F4218" s="1">
        <v>28</v>
      </c>
      <c r="G4218" s="1">
        <f>IFERROR(VLOOKUP(C4218&amp;"|"&amp;D4218,TaxRates!$C:$D,2,0),55)</f>
        <v>9</v>
      </c>
      <c r="H4218" s="13">
        <f t="shared" si="130"/>
        <v>107.88158892228802</v>
      </c>
      <c r="I4218" s="1" t="str">
        <f t="shared" si="131"/>
        <v>20 to 30</v>
      </c>
    </row>
    <row r="4219" spans="1:9">
      <c r="A4219" s="1" t="s">
        <v>178</v>
      </c>
      <c r="B4219" s="1" t="s">
        <v>224</v>
      </c>
      <c r="C4219" s="1">
        <v>14641</v>
      </c>
      <c r="D4219" s="1" t="s">
        <v>1</v>
      </c>
      <c r="E4219" s="11">
        <v>52.117002467679903</v>
      </c>
      <c r="F4219" s="1">
        <v>28</v>
      </c>
      <c r="G4219" s="1">
        <f>IFERROR(VLOOKUP(C4219&amp;"|"&amp;D4219,TaxRates!$C:$D,2,0),55)</f>
        <v>9</v>
      </c>
      <c r="H4219" s="13">
        <f t="shared" si="130"/>
        <v>57.271431283164723</v>
      </c>
      <c r="I4219" s="1" t="str">
        <f t="shared" si="131"/>
        <v>20 to 30</v>
      </c>
    </row>
    <row r="4220" spans="1:9">
      <c r="A4220" s="1" t="s">
        <v>178</v>
      </c>
      <c r="B4220" s="1" t="s">
        <v>224</v>
      </c>
      <c r="C4220" s="1">
        <v>14641</v>
      </c>
      <c r="D4220" s="1" t="s">
        <v>1</v>
      </c>
      <c r="E4220" s="11">
        <v>22.296574189529</v>
      </c>
      <c r="F4220" s="1">
        <v>29</v>
      </c>
      <c r="G4220" s="1">
        <f>IFERROR(VLOOKUP(C4220&amp;"|"&amp;D4220,TaxRates!$C:$D,2,0),55)</f>
        <v>9</v>
      </c>
      <c r="H4220" s="13">
        <f t="shared" si="130"/>
        <v>24.501729878603296</v>
      </c>
      <c r="I4220" s="1" t="str">
        <f t="shared" si="131"/>
        <v>20 to 30</v>
      </c>
    </row>
    <row r="4221" spans="1:9">
      <c r="A4221" s="1" t="s">
        <v>178</v>
      </c>
      <c r="B4221" s="1" t="s">
        <v>224</v>
      </c>
      <c r="C4221" s="1">
        <v>14641</v>
      </c>
      <c r="D4221" s="1" t="s">
        <v>1</v>
      </c>
      <c r="E4221" s="11">
        <v>32.161583594722302</v>
      </c>
      <c r="F4221" s="1">
        <v>29</v>
      </c>
      <c r="G4221" s="1">
        <f>IFERROR(VLOOKUP(C4221&amp;"|"&amp;D4221,TaxRates!$C:$D,2,0),55)</f>
        <v>9</v>
      </c>
      <c r="H4221" s="13">
        <f t="shared" si="130"/>
        <v>35.34239955463989</v>
      </c>
      <c r="I4221" s="1" t="str">
        <f t="shared" si="131"/>
        <v>20 to 30</v>
      </c>
    </row>
    <row r="4222" spans="1:9">
      <c r="A4222" s="1" t="s">
        <v>178</v>
      </c>
      <c r="B4222" s="1" t="s">
        <v>224</v>
      </c>
      <c r="C4222" s="1">
        <v>14641</v>
      </c>
      <c r="D4222" s="1" t="s">
        <v>1</v>
      </c>
      <c r="E4222" s="11">
        <v>134.485698666563</v>
      </c>
      <c r="F4222" s="1">
        <v>29</v>
      </c>
      <c r="G4222" s="1">
        <f>IFERROR(VLOOKUP(C4222&amp;"|"&amp;D4222,TaxRates!$C:$D,2,0),55)</f>
        <v>9</v>
      </c>
      <c r="H4222" s="13">
        <f t="shared" si="130"/>
        <v>147.78648205116812</v>
      </c>
      <c r="I4222" s="1" t="str">
        <f t="shared" si="131"/>
        <v>20 to 30</v>
      </c>
    </row>
    <row r="4223" spans="1:9">
      <c r="A4223" s="1" t="s">
        <v>178</v>
      </c>
      <c r="B4223" s="1" t="s">
        <v>224</v>
      </c>
      <c r="C4223" s="1">
        <v>14641</v>
      </c>
      <c r="D4223" s="1" t="s">
        <v>1</v>
      </c>
      <c r="E4223" s="11">
        <v>150.69196316542201</v>
      </c>
      <c r="F4223" s="1">
        <v>29</v>
      </c>
      <c r="G4223" s="1">
        <f>IFERROR(VLOOKUP(C4223&amp;"|"&amp;D4223,TaxRates!$C:$D,2,0),55)</f>
        <v>9</v>
      </c>
      <c r="H4223" s="13">
        <f t="shared" si="130"/>
        <v>165.59556391804617</v>
      </c>
      <c r="I4223" s="1" t="str">
        <f t="shared" si="131"/>
        <v>20 to 30</v>
      </c>
    </row>
    <row r="4224" spans="1:9">
      <c r="A4224" s="1" t="s">
        <v>178</v>
      </c>
      <c r="B4224" s="1" t="s">
        <v>224</v>
      </c>
      <c r="C4224" s="1">
        <v>14641</v>
      </c>
      <c r="D4224" s="1" t="s">
        <v>1</v>
      </c>
      <c r="E4224" s="11">
        <v>131.749341906951</v>
      </c>
      <c r="F4224" s="1">
        <v>30</v>
      </c>
      <c r="G4224" s="1">
        <f>IFERROR(VLOOKUP(C4224&amp;"|"&amp;D4224,TaxRates!$C:$D,2,0),55)</f>
        <v>9</v>
      </c>
      <c r="H4224" s="13">
        <f t="shared" si="130"/>
        <v>144.77949660104505</v>
      </c>
      <c r="I4224" s="1" t="str">
        <f t="shared" si="131"/>
        <v>30 to 40</v>
      </c>
    </row>
    <row r="4225" spans="1:9">
      <c r="A4225" s="1" t="s">
        <v>178</v>
      </c>
      <c r="B4225" s="1" t="s">
        <v>224</v>
      </c>
      <c r="C4225" s="1">
        <v>14641</v>
      </c>
      <c r="D4225" s="1" t="s">
        <v>1</v>
      </c>
      <c r="E4225" s="11">
        <v>55.271100676590898</v>
      </c>
      <c r="F4225" s="1">
        <v>31</v>
      </c>
      <c r="G4225" s="1">
        <f>IFERROR(VLOOKUP(C4225&amp;"|"&amp;D4225,TaxRates!$C:$D,2,0),55)</f>
        <v>9</v>
      </c>
      <c r="H4225" s="13">
        <f t="shared" si="130"/>
        <v>60.737473270979009</v>
      </c>
      <c r="I4225" s="1" t="str">
        <f t="shared" si="131"/>
        <v>30 to 40</v>
      </c>
    </row>
    <row r="4226" spans="1:9">
      <c r="A4226" s="1" t="s">
        <v>178</v>
      </c>
      <c r="B4226" s="1" t="s">
        <v>224</v>
      </c>
      <c r="C4226" s="1">
        <v>14641</v>
      </c>
      <c r="D4226" s="1" t="s">
        <v>1</v>
      </c>
      <c r="E4226" s="11">
        <v>45.428631277654702</v>
      </c>
      <c r="F4226" s="1">
        <v>32</v>
      </c>
      <c r="G4226" s="1">
        <f>IFERROR(VLOOKUP(C4226&amp;"|"&amp;D4226,TaxRates!$C:$D,2,0),55)</f>
        <v>9</v>
      </c>
      <c r="H4226" s="13">
        <f t="shared" si="130"/>
        <v>49.921572832587586</v>
      </c>
      <c r="I4226" s="1" t="str">
        <f t="shared" si="131"/>
        <v>30 to 40</v>
      </c>
    </row>
    <row r="4227" spans="1:9">
      <c r="A4227" s="1" t="s">
        <v>178</v>
      </c>
      <c r="B4227" s="1" t="s">
        <v>224</v>
      </c>
      <c r="C4227" s="1">
        <v>14641</v>
      </c>
      <c r="D4227" s="1" t="s">
        <v>1</v>
      </c>
      <c r="E4227" s="11">
        <v>101.50516151116599</v>
      </c>
      <c r="F4227" s="1">
        <v>32</v>
      </c>
      <c r="G4227" s="1">
        <f>IFERROR(VLOOKUP(C4227&amp;"|"&amp;D4227,TaxRates!$C:$D,2,0),55)</f>
        <v>9</v>
      </c>
      <c r="H4227" s="13">
        <f t="shared" ref="H4227:H4290" si="132">E4227/(1-(G4227*0.01))</f>
        <v>111.54413352875383</v>
      </c>
      <c r="I4227" s="1" t="str">
        <f t="shared" ref="I4227:I4290" si="133">VLOOKUP(F4227,$M$4:$N$9,2, 1)</f>
        <v>30 to 40</v>
      </c>
    </row>
    <row r="4228" spans="1:9">
      <c r="A4228" s="1" t="s">
        <v>178</v>
      </c>
      <c r="B4228" s="1" t="s">
        <v>224</v>
      </c>
      <c r="C4228" s="1">
        <v>14641</v>
      </c>
      <c r="D4228" s="1" t="s">
        <v>1</v>
      </c>
      <c r="E4228" s="11">
        <v>327.19824416356602</v>
      </c>
      <c r="F4228" s="1">
        <v>32</v>
      </c>
      <c r="G4228" s="1">
        <f>IFERROR(VLOOKUP(C4228&amp;"|"&amp;D4228,TaxRates!$C:$D,2,0),55)</f>
        <v>9</v>
      </c>
      <c r="H4228" s="13">
        <f t="shared" si="132"/>
        <v>359.55851006985273</v>
      </c>
      <c r="I4228" s="1" t="str">
        <f t="shared" si="133"/>
        <v>30 to 40</v>
      </c>
    </row>
    <row r="4229" spans="1:9">
      <c r="A4229" s="1" t="s">
        <v>178</v>
      </c>
      <c r="B4229" s="1" t="s">
        <v>224</v>
      </c>
      <c r="C4229" s="1">
        <v>14641</v>
      </c>
      <c r="D4229" s="1" t="s">
        <v>1</v>
      </c>
      <c r="E4229" s="11">
        <v>60.7498248641514</v>
      </c>
      <c r="F4229" s="1">
        <v>33</v>
      </c>
      <c r="G4229" s="1">
        <f>IFERROR(VLOOKUP(C4229&amp;"|"&amp;D4229,TaxRates!$C:$D,2,0),55)</f>
        <v>9</v>
      </c>
      <c r="H4229" s="13">
        <f t="shared" si="132"/>
        <v>66.758049301265274</v>
      </c>
      <c r="I4229" s="1" t="str">
        <f t="shared" si="133"/>
        <v>30 to 40</v>
      </c>
    </row>
    <row r="4230" spans="1:9">
      <c r="A4230" s="1" t="s">
        <v>178</v>
      </c>
      <c r="B4230" s="1" t="s">
        <v>224</v>
      </c>
      <c r="C4230" s="1">
        <v>14641</v>
      </c>
      <c r="D4230" s="1" t="s">
        <v>1</v>
      </c>
      <c r="E4230" s="11">
        <v>359.08183434778402</v>
      </c>
      <c r="F4230" s="1">
        <v>33</v>
      </c>
      <c r="G4230" s="1">
        <f>IFERROR(VLOOKUP(C4230&amp;"|"&amp;D4230,TaxRates!$C:$D,2,0),55)</f>
        <v>9</v>
      </c>
      <c r="H4230" s="13">
        <f t="shared" si="132"/>
        <v>394.59542236020224</v>
      </c>
      <c r="I4230" s="1" t="str">
        <f t="shared" si="133"/>
        <v>30 to 40</v>
      </c>
    </row>
    <row r="4231" spans="1:9">
      <c r="A4231" s="1" t="s">
        <v>178</v>
      </c>
      <c r="B4231" s="1" t="s">
        <v>224</v>
      </c>
      <c r="C4231" s="1">
        <v>14641</v>
      </c>
      <c r="D4231" s="1" t="s">
        <v>1</v>
      </c>
      <c r="E4231" s="11">
        <v>113.986314309268</v>
      </c>
      <c r="F4231" s="1">
        <v>33</v>
      </c>
      <c r="G4231" s="1">
        <f>IFERROR(VLOOKUP(C4231&amp;"|"&amp;D4231,TaxRates!$C:$D,2,0),55)</f>
        <v>9</v>
      </c>
      <c r="H4231" s="13">
        <f t="shared" si="132"/>
        <v>125.25968605414064</v>
      </c>
      <c r="I4231" s="1" t="str">
        <f t="shared" si="133"/>
        <v>30 to 40</v>
      </c>
    </row>
    <row r="4232" spans="1:9">
      <c r="A4232" s="1" t="s">
        <v>178</v>
      </c>
      <c r="B4232" s="1" t="s">
        <v>224</v>
      </c>
      <c r="C4232" s="1">
        <v>14641</v>
      </c>
      <c r="D4232" s="1" t="s">
        <v>1</v>
      </c>
      <c r="E4232" s="11">
        <v>189.67264998646101</v>
      </c>
      <c r="F4232" s="1">
        <v>34</v>
      </c>
      <c r="G4232" s="1">
        <f>IFERROR(VLOOKUP(C4232&amp;"|"&amp;D4232,TaxRates!$C:$D,2,0),55)</f>
        <v>9</v>
      </c>
      <c r="H4232" s="13">
        <f t="shared" si="132"/>
        <v>208.4314835016055</v>
      </c>
      <c r="I4232" s="1" t="str">
        <f t="shared" si="133"/>
        <v>30 to 40</v>
      </c>
    </row>
    <row r="4233" spans="1:9">
      <c r="A4233" s="1" t="s">
        <v>178</v>
      </c>
      <c r="B4233" s="1" t="s">
        <v>224</v>
      </c>
      <c r="C4233" s="1">
        <v>14641</v>
      </c>
      <c r="D4233" s="1" t="s">
        <v>1</v>
      </c>
      <c r="E4233" s="11">
        <v>366.58615376431601</v>
      </c>
      <c r="F4233" s="1">
        <v>35</v>
      </c>
      <c r="G4233" s="1">
        <f>IFERROR(VLOOKUP(C4233&amp;"|"&amp;D4233,TaxRates!$C:$D,2,0),55)</f>
        <v>9</v>
      </c>
      <c r="H4233" s="13">
        <f t="shared" si="132"/>
        <v>402.84192721353406</v>
      </c>
      <c r="I4233" s="1" t="str">
        <f t="shared" si="133"/>
        <v>30 to 40</v>
      </c>
    </row>
    <row r="4234" spans="1:9">
      <c r="A4234" s="1" t="s">
        <v>178</v>
      </c>
      <c r="B4234" s="1" t="s">
        <v>224</v>
      </c>
      <c r="C4234" s="1">
        <v>14641</v>
      </c>
      <c r="D4234" s="1" t="s">
        <v>1</v>
      </c>
      <c r="E4234" s="11">
        <v>44.300128297715602</v>
      </c>
      <c r="F4234" s="1">
        <v>35</v>
      </c>
      <c r="G4234" s="1">
        <f>IFERROR(VLOOKUP(C4234&amp;"|"&amp;D4234,TaxRates!$C:$D,2,0),55)</f>
        <v>9</v>
      </c>
      <c r="H4234" s="13">
        <f t="shared" si="132"/>
        <v>48.68145966781934</v>
      </c>
      <c r="I4234" s="1" t="str">
        <f t="shared" si="133"/>
        <v>30 to 40</v>
      </c>
    </row>
    <row r="4235" spans="1:9">
      <c r="A4235" s="1" t="s">
        <v>178</v>
      </c>
      <c r="B4235" s="1" t="s">
        <v>224</v>
      </c>
      <c r="C4235" s="1">
        <v>14641</v>
      </c>
      <c r="D4235" s="1" t="s">
        <v>1</v>
      </c>
      <c r="E4235" s="11">
        <v>163.37597601983799</v>
      </c>
      <c r="F4235" s="1">
        <v>35</v>
      </c>
      <c r="G4235" s="1">
        <f>IFERROR(VLOOKUP(C4235&amp;"|"&amp;D4235,TaxRates!$C:$D,2,0),55)</f>
        <v>9</v>
      </c>
      <c r="H4235" s="13">
        <f t="shared" si="132"/>
        <v>179.53403958223956</v>
      </c>
      <c r="I4235" s="1" t="str">
        <f t="shared" si="133"/>
        <v>30 to 40</v>
      </c>
    </row>
    <row r="4236" spans="1:9">
      <c r="A4236" s="1" t="s">
        <v>178</v>
      </c>
      <c r="B4236" s="1" t="s">
        <v>224</v>
      </c>
      <c r="C4236" s="1">
        <v>14641</v>
      </c>
      <c r="D4236" s="1" t="s">
        <v>1</v>
      </c>
      <c r="E4236" s="11">
        <v>101.535214852842</v>
      </c>
      <c r="F4236" s="1">
        <v>35</v>
      </c>
      <c r="G4236" s="1">
        <f>IFERROR(VLOOKUP(C4236&amp;"|"&amp;D4236,TaxRates!$C:$D,2,0),55)</f>
        <v>9</v>
      </c>
      <c r="H4236" s="13">
        <f t="shared" si="132"/>
        <v>111.57715917894726</v>
      </c>
      <c r="I4236" s="1" t="str">
        <f t="shared" si="133"/>
        <v>30 to 40</v>
      </c>
    </row>
    <row r="4237" spans="1:9">
      <c r="A4237" s="1" t="s">
        <v>178</v>
      </c>
      <c r="B4237" s="1" t="s">
        <v>224</v>
      </c>
      <c r="C4237" s="1">
        <v>14641</v>
      </c>
      <c r="D4237" s="1" t="s">
        <v>1</v>
      </c>
      <c r="E4237" s="11">
        <v>449.48979944503498</v>
      </c>
      <c r="F4237" s="1">
        <v>35</v>
      </c>
      <c r="G4237" s="1">
        <f>IFERROR(VLOOKUP(C4237&amp;"|"&amp;D4237,TaxRates!$C:$D,2,0),55)</f>
        <v>9</v>
      </c>
      <c r="H4237" s="13">
        <f t="shared" si="132"/>
        <v>493.94483455498346</v>
      </c>
      <c r="I4237" s="1" t="str">
        <f t="shared" si="133"/>
        <v>30 to 40</v>
      </c>
    </row>
    <row r="4238" spans="1:9">
      <c r="A4238" s="1" t="s">
        <v>178</v>
      </c>
      <c r="B4238" s="1" t="s">
        <v>224</v>
      </c>
      <c r="C4238" s="1">
        <v>14641</v>
      </c>
      <c r="D4238" s="1" t="s">
        <v>1</v>
      </c>
      <c r="E4238" s="11">
        <v>33.507973301813401</v>
      </c>
      <c r="F4238" s="1">
        <v>35</v>
      </c>
      <c r="G4238" s="1">
        <f>IFERROR(VLOOKUP(C4238&amp;"|"&amp;D4238,TaxRates!$C:$D,2,0),55)</f>
        <v>9</v>
      </c>
      <c r="H4238" s="13">
        <f t="shared" si="132"/>
        <v>36.821948683311426</v>
      </c>
      <c r="I4238" s="1" t="str">
        <f t="shared" si="133"/>
        <v>30 to 40</v>
      </c>
    </row>
    <row r="4239" spans="1:9">
      <c r="A4239" s="1" t="s">
        <v>178</v>
      </c>
      <c r="B4239" s="1" t="s">
        <v>224</v>
      </c>
      <c r="C4239" s="1">
        <v>14641</v>
      </c>
      <c r="D4239" s="1" t="s">
        <v>1</v>
      </c>
      <c r="E4239" s="11">
        <v>73.986819205407699</v>
      </c>
      <c r="F4239" s="1">
        <v>36</v>
      </c>
      <c r="G4239" s="1">
        <f>IFERROR(VLOOKUP(C4239&amp;"|"&amp;D4239,TaxRates!$C:$D,2,0),55)</f>
        <v>9</v>
      </c>
      <c r="H4239" s="13">
        <f t="shared" si="132"/>
        <v>81.30419692901944</v>
      </c>
      <c r="I4239" s="1" t="str">
        <f t="shared" si="133"/>
        <v>30 to 40</v>
      </c>
    </row>
    <row r="4240" spans="1:9">
      <c r="A4240" s="1" t="s">
        <v>178</v>
      </c>
      <c r="B4240" s="1" t="s">
        <v>224</v>
      </c>
      <c r="C4240" s="1">
        <v>14641</v>
      </c>
      <c r="D4240" s="1" t="s">
        <v>1</v>
      </c>
      <c r="E4240" s="11">
        <v>100.336086519964</v>
      </c>
      <c r="F4240" s="1">
        <v>36</v>
      </c>
      <c r="G4240" s="1">
        <f>IFERROR(VLOOKUP(C4240&amp;"|"&amp;D4240,TaxRates!$C:$D,2,0),55)</f>
        <v>9</v>
      </c>
      <c r="H4240" s="13">
        <f t="shared" si="132"/>
        <v>110.25943573622418</v>
      </c>
      <c r="I4240" s="1" t="str">
        <f t="shared" si="133"/>
        <v>30 to 40</v>
      </c>
    </row>
    <row r="4241" spans="1:9">
      <c r="A4241" s="1" t="s">
        <v>178</v>
      </c>
      <c r="B4241" s="1" t="s">
        <v>224</v>
      </c>
      <c r="C4241" s="1">
        <v>14641</v>
      </c>
      <c r="D4241" s="1" t="s">
        <v>1</v>
      </c>
      <c r="E4241" s="11">
        <v>140.59554302932301</v>
      </c>
      <c r="F4241" s="1">
        <v>36</v>
      </c>
      <c r="G4241" s="1">
        <f>IFERROR(VLOOKUP(C4241&amp;"|"&amp;D4241,TaxRates!$C:$D,2,0),55)</f>
        <v>9</v>
      </c>
      <c r="H4241" s="13">
        <f t="shared" si="132"/>
        <v>154.50059673551979</v>
      </c>
      <c r="I4241" s="1" t="str">
        <f t="shared" si="133"/>
        <v>30 to 40</v>
      </c>
    </row>
    <row r="4242" spans="1:9">
      <c r="A4242" s="1" t="s">
        <v>178</v>
      </c>
      <c r="B4242" s="1" t="s">
        <v>224</v>
      </c>
      <c r="C4242" s="1">
        <v>14641</v>
      </c>
      <c r="D4242" s="1" t="s">
        <v>1</v>
      </c>
      <c r="E4242" s="11">
        <v>25.270352348383099</v>
      </c>
      <c r="F4242" s="1">
        <v>36</v>
      </c>
      <c r="G4242" s="1">
        <f>IFERROR(VLOOKUP(C4242&amp;"|"&amp;D4242,TaxRates!$C:$D,2,0),55)</f>
        <v>9</v>
      </c>
      <c r="H4242" s="13">
        <f t="shared" si="132"/>
        <v>27.769617965256153</v>
      </c>
      <c r="I4242" s="1" t="str">
        <f t="shared" si="133"/>
        <v>30 to 40</v>
      </c>
    </row>
    <row r="4243" spans="1:9">
      <c r="A4243" s="1" t="s">
        <v>178</v>
      </c>
      <c r="B4243" s="1" t="s">
        <v>224</v>
      </c>
      <c r="C4243" s="1">
        <v>14641</v>
      </c>
      <c r="D4243" s="1" t="s">
        <v>1</v>
      </c>
      <c r="E4243" s="11">
        <v>78.972668589479497</v>
      </c>
      <c r="F4243" s="1">
        <v>36</v>
      </c>
      <c r="G4243" s="1">
        <f>IFERROR(VLOOKUP(C4243&amp;"|"&amp;D4243,TaxRates!$C:$D,2,0),55)</f>
        <v>9</v>
      </c>
      <c r="H4243" s="13">
        <f t="shared" si="132"/>
        <v>86.783152296131306</v>
      </c>
      <c r="I4243" s="1" t="str">
        <f t="shared" si="133"/>
        <v>30 to 40</v>
      </c>
    </row>
    <row r="4244" spans="1:9">
      <c r="A4244" s="1" t="s">
        <v>178</v>
      </c>
      <c r="B4244" s="1" t="s">
        <v>224</v>
      </c>
      <c r="C4244" s="1">
        <v>14641</v>
      </c>
      <c r="D4244" s="1" t="s">
        <v>1</v>
      </c>
      <c r="E4244" s="11">
        <v>108.53614079629899</v>
      </c>
      <c r="F4244" s="1">
        <v>36</v>
      </c>
      <c r="G4244" s="1">
        <f>IFERROR(VLOOKUP(C4244&amp;"|"&amp;D4244,TaxRates!$C:$D,2,0),55)</f>
        <v>9</v>
      </c>
      <c r="H4244" s="13">
        <f t="shared" si="132"/>
        <v>119.27048439153735</v>
      </c>
      <c r="I4244" s="1" t="str">
        <f t="shared" si="133"/>
        <v>30 to 40</v>
      </c>
    </row>
    <row r="4245" spans="1:9">
      <c r="A4245" s="1" t="s">
        <v>178</v>
      </c>
      <c r="B4245" s="1" t="s">
        <v>224</v>
      </c>
      <c r="C4245" s="1">
        <v>14641</v>
      </c>
      <c r="D4245" s="1" t="s">
        <v>1</v>
      </c>
      <c r="E4245" s="11">
        <v>185.87240493151299</v>
      </c>
      <c r="F4245" s="1">
        <v>36</v>
      </c>
      <c r="G4245" s="1">
        <f>IFERROR(VLOOKUP(C4245&amp;"|"&amp;D4245,TaxRates!$C:$D,2,0),55)</f>
        <v>9</v>
      </c>
      <c r="H4245" s="13">
        <f t="shared" si="132"/>
        <v>204.25539003462964</v>
      </c>
      <c r="I4245" s="1" t="str">
        <f t="shared" si="133"/>
        <v>30 to 40</v>
      </c>
    </row>
    <row r="4246" spans="1:9">
      <c r="A4246" s="1" t="s">
        <v>178</v>
      </c>
      <c r="B4246" s="1" t="s">
        <v>224</v>
      </c>
      <c r="C4246" s="1">
        <v>14641</v>
      </c>
      <c r="D4246" s="1" t="s">
        <v>1</v>
      </c>
      <c r="E4246" s="11">
        <v>25.488239075535201</v>
      </c>
      <c r="F4246" s="1">
        <v>36</v>
      </c>
      <c r="G4246" s="1">
        <f>IFERROR(VLOOKUP(C4246&amp;"|"&amp;D4246,TaxRates!$C:$D,2,0),55)</f>
        <v>9</v>
      </c>
      <c r="H4246" s="13">
        <f t="shared" si="132"/>
        <v>28.00905392915956</v>
      </c>
      <c r="I4246" s="1" t="str">
        <f t="shared" si="133"/>
        <v>30 to 40</v>
      </c>
    </row>
    <row r="4247" spans="1:9">
      <c r="A4247" s="1" t="s">
        <v>178</v>
      </c>
      <c r="B4247" s="1" t="s">
        <v>224</v>
      </c>
      <c r="C4247" s="1">
        <v>14641</v>
      </c>
      <c r="D4247" s="1" t="s">
        <v>1</v>
      </c>
      <c r="E4247" s="11">
        <v>40.782384654523298</v>
      </c>
      <c r="F4247" s="1">
        <v>36</v>
      </c>
      <c r="G4247" s="1">
        <f>IFERROR(VLOOKUP(C4247&amp;"|"&amp;D4247,TaxRates!$C:$D,2,0),55)</f>
        <v>9</v>
      </c>
      <c r="H4247" s="13">
        <f t="shared" si="132"/>
        <v>44.815807312662962</v>
      </c>
      <c r="I4247" s="1" t="str">
        <f t="shared" si="133"/>
        <v>30 to 40</v>
      </c>
    </row>
    <row r="4248" spans="1:9">
      <c r="A4248" s="1" t="s">
        <v>178</v>
      </c>
      <c r="B4248" s="1" t="s">
        <v>224</v>
      </c>
      <c r="C4248" s="1">
        <v>14641</v>
      </c>
      <c r="D4248" s="1" t="s">
        <v>1</v>
      </c>
      <c r="E4248" s="11">
        <v>253.56605438993699</v>
      </c>
      <c r="F4248" s="1">
        <v>36</v>
      </c>
      <c r="G4248" s="1">
        <f>IFERROR(VLOOKUP(C4248&amp;"|"&amp;D4248,TaxRates!$C:$D,2,0),55)</f>
        <v>9</v>
      </c>
      <c r="H4248" s="13">
        <f t="shared" si="132"/>
        <v>278.64401581311756</v>
      </c>
      <c r="I4248" s="1" t="str">
        <f t="shared" si="133"/>
        <v>30 to 40</v>
      </c>
    </row>
    <row r="4249" spans="1:9">
      <c r="A4249" s="1" t="s">
        <v>178</v>
      </c>
      <c r="B4249" s="1" t="s">
        <v>224</v>
      </c>
      <c r="C4249" s="1">
        <v>14641</v>
      </c>
      <c r="D4249" s="1" t="s">
        <v>1</v>
      </c>
      <c r="E4249" s="11">
        <v>220.84698130712201</v>
      </c>
      <c r="F4249" s="1">
        <v>36</v>
      </c>
      <c r="G4249" s="1">
        <f>IFERROR(VLOOKUP(C4249&amp;"|"&amp;D4249,TaxRates!$C:$D,2,0),55)</f>
        <v>9</v>
      </c>
      <c r="H4249" s="13">
        <f t="shared" si="132"/>
        <v>242.6889904473868</v>
      </c>
      <c r="I4249" s="1" t="str">
        <f t="shared" si="133"/>
        <v>30 to 40</v>
      </c>
    </row>
    <row r="4250" spans="1:9">
      <c r="A4250" s="1" t="s">
        <v>178</v>
      </c>
      <c r="B4250" s="1" t="s">
        <v>224</v>
      </c>
      <c r="C4250" s="1">
        <v>14641</v>
      </c>
      <c r="D4250" s="1" t="s">
        <v>1</v>
      </c>
      <c r="E4250" s="11">
        <v>201.584291959799</v>
      </c>
      <c r="F4250" s="1">
        <v>37</v>
      </c>
      <c r="G4250" s="1">
        <f>IFERROR(VLOOKUP(C4250&amp;"|"&amp;D4250,TaxRates!$C:$D,2,0),55)</f>
        <v>9</v>
      </c>
      <c r="H4250" s="13">
        <f t="shared" si="132"/>
        <v>221.52119995582308</v>
      </c>
      <c r="I4250" s="1" t="str">
        <f t="shared" si="133"/>
        <v>30 to 40</v>
      </c>
    </row>
    <row r="4251" spans="1:9">
      <c r="A4251" s="1" t="s">
        <v>178</v>
      </c>
      <c r="B4251" s="1" t="s">
        <v>224</v>
      </c>
      <c r="C4251" s="1">
        <v>14641</v>
      </c>
      <c r="D4251" s="1" t="s">
        <v>1</v>
      </c>
      <c r="E4251" s="11">
        <v>54.250789726685902</v>
      </c>
      <c r="F4251" s="1">
        <v>37</v>
      </c>
      <c r="G4251" s="1">
        <f>IFERROR(VLOOKUP(C4251&amp;"|"&amp;D4251,TaxRates!$C:$D,2,0),55)</f>
        <v>9</v>
      </c>
      <c r="H4251" s="13">
        <f t="shared" si="132"/>
        <v>59.616252446907581</v>
      </c>
      <c r="I4251" s="1" t="str">
        <f t="shared" si="133"/>
        <v>30 to 40</v>
      </c>
    </row>
    <row r="4252" spans="1:9">
      <c r="A4252" s="1" t="s">
        <v>178</v>
      </c>
      <c r="B4252" s="1" t="s">
        <v>224</v>
      </c>
      <c r="C4252" s="1">
        <v>14641</v>
      </c>
      <c r="D4252" s="1" t="s">
        <v>1</v>
      </c>
      <c r="E4252" s="11">
        <v>172.75261862279399</v>
      </c>
      <c r="F4252" s="1">
        <v>38</v>
      </c>
      <c r="G4252" s="1">
        <f>IFERROR(VLOOKUP(C4252&amp;"|"&amp;D4252,TaxRates!$C:$D,2,0),55)</f>
        <v>9</v>
      </c>
      <c r="H4252" s="13">
        <f t="shared" si="132"/>
        <v>189.83804244263075</v>
      </c>
      <c r="I4252" s="1" t="str">
        <f t="shared" si="133"/>
        <v>30 to 40</v>
      </c>
    </row>
    <row r="4253" spans="1:9">
      <c r="A4253" s="1" t="s">
        <v>178</v>
      </c>
      <c r="B4253" s="1" t="s">
        <v>224</v>
      </c>
      <c r="C4253" s="1">
        <v>14641</v>
      </c>
      <c r="D4253" s="1" t="s">
        <v>1</v>
      </c>
      <c r="E4253" s="11">
        <v>134.71410406330199</v>
      </c>
      <c r="F4253" s="1">
        <v>38</v>
      </c>
      <c r="G4253" s="1">
        <f>IFERROR(VLOOKUP(C4253&amp;"|"&amp;D4253,TaxRates!$C:$D,2,0),55)</f>
        <v>9</v>
      </c>
      <c r="H4253" s="13">
        <f t="shared" si="132"/>
        <v>148.03747699263954</v>
      </c>
      <c r="I4253" s="1" t="str">
        <f t="shared" si="133"/>
        <v>30 to 40</v>
      </c>
    </row>
    <row r="4254" spans="1:9">
      <c r="A4254" s="1" t="s">
        <v>178</v>
      </c>
      <c r="B4254" s="1" t="s">
        <v>224</v>
      </c>
      <c r="C4254" s="1">
        <v>14641</v>
      </c>
      <c r="D4254" s="1" t="s">
        <v>1</v>
      </c>
      <c r="E4254" s="11">
        <v>39.649373673332803</v>
      </c>
      <c r="F4254" s="1">
        <v>38</v>
      </c>
      <c r="G4254" s="1">
        <f>IFERROR(VLOOKUP(C4254&amp;"|"&amp;D4254,TaxRates!$C:$D,2,0),55)</f>
        <v>9</v>
      </c>
      <c r="H4254" s="13">
        <f t="shared" si="132"/>
        <v>43.570740300365713</v>
      </c>
      <c r="I4254" s="1" t="str">
        <f t="shared" si="133"/>
        <v>30 to 40</v>
      </c>
    </row>
    <row r="4255" spans="1:9">
      <c r="A4255" s="1" t="s">
        <v>178</v>
      </c>
      <c r="B4255" s="1" t="s">
        <v>224</v>
      </c>
      <c r="C4255" s="1">
        <v>14641</v>
      </c>
      <c r="D4255" s="1" t="s">
        <v>1</v>
      </c>
      <c r="E4255" s="11">
        <v>95.533562520117002</v>
      </c>
      <c r="F4255" s="1">
        <v>38</v>
      </c>
      <c r="G4255" s="1">
        <f>IFERROR(VLOOKUP(C4255&amp;"|"&amp;D4255,TaxRates!$C:$D,2,0),55)</f>
        <v>9</v>
      </c>
      <c r="H4255" s="13">
        <f t="shared" si="132"/>
        <v>104.98193683529341</v>
      </c>
      <c r="I4255" s="1" t="str">
        <f t="shared" si="133"/>
        <v>30 to 40</v>
      </c>
    </row>
    <row r="4256" spans="1:9">
      <c r="A4256" s="1" t="s">
        <v>178</v>
      </c>
      <c r="B4256" s="1" t="s">
        <v>224</v>
      </c>
      <c r="C4256" s="1">
        <v>14641</v>
      </c>
      <c r="D4256" s="1" t="s">
        <v>1</v>
      </c>
      <c r="E4256" s="11">
        <v>76.542855914963496</v>
      </c>
      <c r="F4256" s="1">
        <v>39</v>
      </c>
      <c r="G4256" s="1">
        <f>IFERROR(VLOOKUP(C4256&amp;"|"&amp;D4256,TaxRates!$C:$D,2,0),55)</f>
        <v>9</v>
      </c>
      <c r="H4256" s="13">
        <f t="shared" si="132"/>
        <v>84.113028477981857</v>
      </c>
      <c r="I4256" s="1" t="str">
        <f t="shared" si="133"/>
        <v>30 to 40</v>
      </c>
    </row>
    <row r="4257" spans="1:9">
      <c r="A4257" s="1" t="s">
        <v>178</v>
      </c>
      <c r="B4257" s="1" t="s">
        <v>224</v>
      </c>
      <c r="C4257" s="1">
        <v>14641</v>
      </c>
      <c r="D4257" s="1" t="s">
        <v>1</v>
      </c>
      <c r="E4257" s="11">
        <v>147.13364751096699</v>
      </c>
      <c r="F4257" s="1">
        <v>39</v>
      </c>
      <c r="G4257" s="1">
        <f>IFERROR(VLOOKUP(C4257&amp;"|"&amp;D4257,TaxRates!$C:$D,2,0),55)</f>
        <v>9</v>
      </c>
      <c r="H4257" s="13">
        <f t="shared" si="132"/>
        <v>161.68532693512856</v>
      </c>
      <c r="I4257" s="1" t="str">
        <f t="shared" si="133"/>
        <v>30 to 40</v>
      </c>
    </row>
    <row r="4258" spans="1:9">
      <c r="A4258" s="1" t="s">
        <v>178</v>
      </c>
      <c r="B4258" s="1" t="s">
        <v>224</v>
      </c>
      <c r="C4258" s="1">
        <v>14641</v>
      </c>
      <c r="D4258" s="1" t="s">
        <v>1</v>
      </c>
      <c r="E4258" s="11">
        <v>46.115350134954497</v>
      </c>
      <c r="F4258" s="1">
        <v>40</v>
      </c>
      <c r="G4258" s="1">
        <f>IFERROR(VLOOKUP(C4258&amp;"|"&amp;D4258,TaxRates!$C:$D,2,0),55)</f>
        <v>9</v>
      </c>
      <c r="H4258" s="13">
        <f t="shared" si="132"/>
        <v>50.676208939510431</v>
      </c>
      <c r="I4258" s="1" t="str">
        <f t="shared" si="133"/>
        <v>40 to 50</v>
      </c>
    </row>
    <row r="4259" spans="1:9">
      <c r="A4259" s="1" t="s">
        <v>178</v>
      </c>
      <c r="B4259" s="1" t="s">
        <v>224</v>
      </c>
      <c r="C4259" s="1">
        <v>14641</v>
      </c>
      <c r="D4259" s="1" t="s">
        <v>1</v>
      </c>
      <c r="E4259" s="11">
        <v>140.59404036223901</v>
      </c>
      <c r="F4259" s="1">
        <v>40</v>
      </c>
      <c r="G4259" s="1">
        <f>IFERROR(VLOOKUP(C4259&amp;"|"&amp;D4259,TaxRates!$C:$D,2,0),55)</f>
        <v>9</v>
      </c>
      <c r="H4259" s="13">
        <f t="shared" si="132"/>
        <v>154.4989454530099</v>
      </c>
      <c r="I4259" s="1" t="str">
        <f t="shared" si="133"/>
        <v>40 to 50</v>
      </c>
    </row>
    <row r="4260" spans="1:9">
      <c r="A4260" s="1" t="s">
        <v>178</v>
      </c>
      <c r="B4260" s="1" t="s">
        <v>224</v>
      </c>
      <c r="C4260" s="1">
        <v>14641</v>
      </c>
      <c r="D4260" s="1" t="s">
        <v>1</v>
      </c>
      <c r="E4260" s="11">
        <v>368.327744914449</v>
      </c>
      <c r="F4260" s="1">
        <v>40</v>
      </c>
      <c r="G4260" s="1">
        <f>IFERROR(VLOOKUP(C4260&amp;"|"&amp;D4260,TaxRates!$C:$D,2,0),55)</f>
        <v>9</v>
      </c>
      <c r="H4260" s="13">
        <f t="shared" si="132"/>
        <v>404.75576364225162</v>
      </c>
      <c r="I4260" s="1" t="str">
        <f t="shared" si="133"/>
        <v>40 to 50</v>
      </c>
    </row>
    <row r="4261" spans="1:9">
      <c r="A4261" s="1" t="s">
        <v>178</v>
      </c>
      <c r="B4261" s="1" t="s">
        <v>224</v>
      </c>
      <c r="C4261" s="1">
        <v>14641</v>
      </c>
      <c r="D4261" s="1" t="s">
        <v>1</v>
      </c>
      <c r="E4261" s="11">
        <v>103.73962746478701</v>
      </c>
      <c r="F4261" s="1">
        <v>40</v>
      </c>
      <c r="G4261" s="1">
        <f>IFERROR(VLOOKUP(C4261&amp;"|"&amp;D4261,TaxRates!$C:$D,2,0),55)</f>
        <v>9</v>
      </c>
      <c r="H4261" s="13">
        <f t="shared" si="132"/>
        <v>113.99959062064505</v>
      </c>
      <c r="I4261" s="1" t="str">
        <f t="shared" si="133"/>
        <v>40 to 50</v>
      </c>
    </row>
    <row r="4262" spans="1:9">
      <c r="A4262" s="1" t="s">
        <v>178</v>
      </c>
      <c r="B4262" s="1" t="s">
        <v>224</v>
      </c>
      <c r="C4262" s="1">
        <v>14641</v>
      </c>
      <c r="D4262" s="1" t="s">
        <v>1</v>
      </c>
      <c r="E4262" s="11">
        <v>170.666916710469</v>
      </c>
      <c r="F4262" s="1">
        <v>40</v>
      </c>
      <c r="G4262" s="1">
        <f>IFERROR(VLOOKUP(C4262&amp;"|"&amp;D4262,TaxRates!$C:$D,2,0),55)</f>
        <v>9</v>
      </c>
      <c r="H4262" s="13">
        <f t="shared" si="132"/>
        <v>187.54606231919669</v>
      </c>
      <c r="I4262" s="1" t="str">
        <f t="shared" si="133"/>
        <v>40 to 50</v>
      </c>
    </row>
    <row r="4263" spans="1:9">
      <c r="A4263" s="1" t="s">
        <v>178</v>
      </c>
      <c r="B4263" s="1" t="s">
        <v>224</v>
      </c>
      <c r="C4263" s="1">
        <v>14641</v>
      </c>
      <c r="D4263" s="1" t="s">
        <v>1</v>
      </c>
      <c r="E4263" s="11">
        <v>124.064702440361</v>
      </c>
      <c r="F4263" s="1">
        <v>41</v>
      </c>
      <c r="G4263" s="1">
        <f>IFERROR(VLOOKUP(C4263&amp;"|"&amp;D4263,TaxRates!$C:$D,2,0),55)</f>
        <v>9</v>
      </c>
      <c r="H4263" s="13">
        <f t="shared" si="132"/>
        <v>136.33483784655056</v>
      </c>
      <c r="I4263" s="1" t="str">
        <f t="shared" si="133"/>
        <v>40 to 50</v>
      </c>
    </row>
    <row r="4264" spans="1:9">
      <c r="A4264" s="1" t="s">
        <v>178</v>
      </c>
      <c r="B4264" s="1" t="s">
        <v>224</v>
      </c>
      <c r="C4264" s="1">
        <v>14641</v>
      </c>
      <c r="D4264" s="1" t="s">
        <v>1</v>
      </c>
      <c r="E4264" s="11">
        <v>805.96150106824598</v>
      </c>
      <c r="F4264" s="1">
        <v>41</v>
      </c>
      <c r="G4264" s="1">
        <f>IFERROR(VLOOKUP(C4264&amp;"|"&amp;D4264,TaxRates!$C:$D,2,0),55)</f>
        <v>9</v>
      </c>
      <c r="H4264" s="13">
        <f t="shared" si="132"/>
        <v>885.67197919587466</v>
      </c>
      <c r="I4264" s="1" t="str">
        <f t="shared" si="133"/>
        <v>40 to 50</v>
      </c>
    </row>
    <row r="4265" spans="1:9">
      <c r="A4265" s="1" t="s">
        <v>178</v>
      </c>
      <c r="B4265" s="1" t="s">
        <v>224</v>
      </c>
      <c r="C4265" s="1">
        <v>14641</v>
      </c>
      <c r="D4265" s="1" t="s">
        <v>1</v>
      </c>
      <c r="E4265" s="11">
        <v>139.99597886288399</v>
      </c>
      <c r="F4265" s="1">
        <v>42</v>
      </c>
      <c r="G4265" s="1">
        <f>IFERROR(VLOOKUP(C4265&amp;"|"&amp;D4265,TaxRates!$C:$D,2,0),55)</f>
        <v>9</v>
      </c>
      <c r="H4265" s="13">
        <f t="shared" si="132"/>
        <v>153.84173501415822</v>
      </c>
      <c r="I4265" s="1" t="str">
        <f t="shared" si="133"/>
        <v>40 to 50</v>
      </c>
    </row>
    <row r="4266" spans="1:9">
      <c r="A4266" s="1" t="s">
        <v>178</v>
      </c>
      <c r="B4266" s="1" t="s">
        <v>224</v>
      </c>
      <c r="C4266" s="1">
        <v>14641</v>
      </c>
      <c r="D4266" s="1" t="s">
        <v>1</v>
      </c>
      <c r="E4266" s="11">
        <v>60.605568824105902</v>
      </c>
      <c r="F4266" s="1">
        <v>42</v>
      </c>
      <c r="G4266" s="1">
        <f>IFERROR(VLOOKUP(C4266&amp;"|"&amp;D4266,TaxRates!$C:$D,2,0),55)</f>
        <v>9</v>
      </c>
      <c r="H4266" s="13">
        <f t="shared" si="132"/>
        <v>66.599526180336156</v>
      </c>
      <c r="I4266" s="1" t="str">
        <f t="shared" si="133"/>
        <v>40 to 50</v>
      </c>
    </row>
    <row r="4267" spans="1:9">
      <c r="A4267" s="1" t="s">
        <v>178</v>
      </c>
      <c r="B4267" s="1" t="s">
        <v>224</v>
      </c>
      <c r="C4267" s="1">
        <v>14641</v>
      </c>
      <c r="D4267" s="1" t="s">
        <v>1</v>
      </c>
      <c r="E4267" s="11">
        <v>57.395871933094</v>
      </c>
      <c r="F4267" s="1">
        <v>43</v>
      </c>
      <c r="G4267" s="1">
        <f>IFERROR(VLOOKUP(C4267&amp;"|"&amp;D4267,TaxRates!$C:$D,2,0),55)</f>
        <v>9</v>
      </c>
      <c r="H4267" s="13">
        <f t="shared" si="132"/>
        <v>63.072386739663735</v>
      </c>
      <c r="I4267" s="1" t="str">
        <f t="shared" si="133"/>
        <v>40 to 50</v>
      </c>
    </row>
    <row r="4268" spans="1:9">
      <c r="A4268" s="1" t="s">
        <v>178</v>
      </c>
      <c r="B4268" s="1" t="s">
        <v>224</v>
      </c>
      <c r="C4268" s="1">
        <v>14641</v>
      </c>
      <c r="D4268" s="1" t="s">
        <v>1</v>
      </c>
      <c r="E4268" s="11">
        <v>86.7940507606952</v>
      </c>
      <c r="F4268" s="1">
        <v>43</v>
      </c>
      <c r="G4268" s="1">
        <f>IFERROR(VLOOKUP(C4268&amp;"|"&amp;D4268,TaxRates!$C:$D,2,0),55)</f>
        <v>9</v>
      </c>
      <c r="H4268" s="13">
        <f t="shared" si="132"/>
        <v>95.378077759005706</v>
      </c>
      <c r="I4268" s="1" t="str">
        <f t="shared" si="133"/>
        <v>40 to 50</v>
      </c>
    </row>
    <row r="4269" spans="1:9">
      <c r="A4269" s="1" t="s">
        <v>178</v>
      </c>
      <c r="B4269" s="1" t="s">
        <v>224</v>
      </c>
      <c r="C4269" s="1">
        <v>14641</v>
      </c>
      <c r="D4269" s="1" t="s">
        <v>1</v>
      </c>
      <c r="E4269" s="11">
        <v>103.82527948856399</v>
      </c>
      <c r="F4269" s="1">
        <v>43</v>
      </c>
      <c r="G4269" s="1">
        <f>IFERROR(VLOOKUP(C4269&amp;"|"&amp;D4269,TaxRates!$C:$D,2,0),55)</f>
        <v>9</v>
      </c>
      <c r="H4269" s="13">
        <f t="shared" si="132"/>
        <v>114.09371372369669</v>
      </c>
      <c r="I4269" s="1" t="str">
        <f t="shared" si="133"/>
        <v>40 to 50</v>
      </c>
    </row>
    <row r="4270" spans="1:9">
      <c r="A4270" s="1" t="s">
        <v>178</v>
      </c>
      <c r="B4270" s="1" t="s">
        <v>224</v>
      </c>
      <c r="C4270" s="1">
        <v>14641</v>
      </c>
      <c r="D4270" s="1" t="s">
        <v>1</v>
      </c>
      <c r="E4270" s="11">
        <v>71.173826424520897</v>
      </c>
      <c r="F4270" s="1">
        <v>43</v>
      </c>
      <c r="G4270" s="1">
        <f>IFERROR(VLOOKUP(C4270&amp;"|"&amp;D4270,TaxRates!$C:$D,2,0),55)</f>
        <v>9</v>
      </c>
      <c r="H4270" s="13">
        <f t="shared" si="132"/>
        <v>78.212996070902079</v>
      </c>
      <c r="I4270" s="1" t="str">
        <f t="shared" si="133"/>
        <v>40 to 50</v>
      </c>
    </row>
    <row r="4271" spans="1:9">
      <c r="A4271" s="1" t="s">
        <v>178</v>
      </c>
      <c r="B4271" s="1" t="s">
        <v>224</v>
      </c>
      <c r="C4271" s="1">
        <v>14641</v>
      </c>
      <c r="D4271" s="1" t="s">
        <v>1</v>
      </c>
      <c r="E4271" s="11">
        <v>203.787201904661</v>
      </c>
      <c r="F4271" s="1">
        <v>44</v>
      </c>
      <c r="G4271" s="1">
        <f>IFERROR(VLOOKUP(C4271&amp;"|"&amp;D4271,TaxRates!$C:$D,2,0),55)</f>
        <v>9</v>
      </c>
      <c r="H4271" s="13">
        <f t="shared" si="132"/>
        <v>223.94198011501209</v>
      </c>
      <c r="I4271" s="1" t="str">
        <f t="shared" si="133"/>
        <v>40 to 50</v>
      </c>
    </row>
    <row r="4272" spans="1:9">
      <c r="A4272" s="1" t="s">
        <v>178</v>
      </c>
      <c r="B4272" s="1" t="s">
        <v>224</v>
      </c>
      <c r="C4272" s="1">
        <v>14641</v>
      </c>
      <c r="D4272" s="1" t="s">
        <v>1</v>
      </c>
      <c r="E4272" s="11">
        <v>120.494365449236</v>
      </c>
      <c r="F4272" s="1">
        <v>44</v>
      </c>
      <c r="G4272" s="1">
        <f>IFERROR(VLOOKUP(C4272&amp;"|"&amp;D4272,TaxRates!$C:$D,2,0),55)</f>
        <v>9</v>
      </c>
      <c r="H4272" s="13">
        <f t="shared" si="132"/>
        <v>132.41139060355604</v>
      </c>
      <c r="I4272" s="1" t="str">
        <f t="shared" si="133"/>
        <v>40 to 50</v>
      </c>
    </row>
    <row r="4273" spans="1:9">
      <c r="A4273" s="1" t="s">
        <v>178</v>
      </c>
      <c r="B4273" s="1" t="s">
        <v>224</v>
      </c>
      <c r="C4273" s="1">
        <v>14641</v>
      </c>
      <c r="D4273" s="1" t="s">
        <v>1</v>
      </c>
      <c r="E4273" s="11">
        <v>138.004944976839</v>
      </c>
      <c r="F4273" s="1">
        <v>44</v>
      </c>
      <c r="G4273" s="1">
        <f>IFERROR(VLOOKUP(C4273&amp;"|"&amp;D4273,TaxRates!$C:$D,2,0),55)</f>
        <v>9</v>
      </c>
      <c r="H4273" s="13">
        <f t="shared" si="132"/>
        <v>151.65378568883406</v>
      </c>
      <c r="I4273" s="1" t="str">
        <f t="shared" si="133"/>
        <v>40 to 50</v>
      </c>
    </row>
    <row r="4274" spans="1:9">
      <c r="A4274" s="1" t="s">
        <v>178</v>
      </c>
      <c r="B4274" s="1" t="s">
        <v>224</v>
      </c>
      <c r="C4274" s="1">
        <v>14641</v>
      </c>
      <c r="D4274" s="1" t="s">
        <v>1</v>
      </c>
      <c r="E4274" s="11">
        <v>125.68157222253799</v>
      </c>
      <c r="F4274" s="1">
        <v>45</v>
      </c>
      <c r="G4274" s="1">
        <f>IFERROR(VLOOKUP(C4274&amp;"|"&amp;D4274,TaxRates!$C:$D,2,0),55)</f>
        <v>9</v>
      </c>
      <c r="H4274" s="13">
        <f t="shared" si="132"/>
        <v>138.11161782696482</v>
      </c>
      <c r="I4274" s="1" t="str">
        <f t="shared" si="133"/>
        <v>40 to 50</v>
      </c>
    </row>
    <row r="4275" spans="1:9">
      <c r="A4275" s="1" t="s">
        <v>178</v>
      </c>
      <c r="B4275" s="1" t="s">
        <v>224</v>
      </c>
      <c r="C4275" s="1">
        <v>14641</v>
      </c>
      <c r="D4275" s="1" t="s">
        <v>1</v>
      </c>
      <c r="E4275" s="11">
        <v>257.51806882034901</v>
      </c>
      <c r="F4275" s="1">
        <v>46</v>
      </c>
      <c r="G4275" s="1">
        <f>IFERROR(VLOOKUP(C4275&amp;"|"&amp;D4275,TaxRates!$C:$D,2,0),55)</f>
        <v>9</v>
      </c>
      <c r="H4275" s="13">
        <f t="shared" si="132"/>
        <v>282.98688881357032</v>
      </c>
      <c r="I4275" s="1" t="str">
        <f t="shared" si="133"/>
        <v>40 to 50</v>
      </c>
    </row>
    <row r="4276" spans="1:9">
      <c r="A4276" s="1" t="s">
        <v>178</v>
      </c>
      <c r="B4276" s="1" t="s">
        <v>224</v>
      </c>
      <c r="C4276" s="1">
        <v>14641</v>
      </c>
      <c r="D4276" s="1" t="s">
        <v>1</v>
      </c>
      <c r="E4276" s="11">
        <v>316.17467843675701</v>
      </c>
      <c r="F4276" s="1">
        <v>47</v>
      </c>
      <c r="G4276" s="1">
        <f>IFERROR(VLOOKUP(C4276&amp;"|"&amp;D4276,TaxRates!$C:$D,2,0),55)</f>
        <v>9</v>
      </c>
      <c r="H4276" s="13">
        <f t="shared" si="132"/>
        <v>347.44470157885382</v>
      </c>
      <c r="I4276" s="1" t="str">
        <f t="shared" si="133"/>
        <v>40 to 50</v>
      </c>
    </row>
    <row r="4277" spans="1:9">
      <c r="A4277" s="1" t="s">
        <v>178</v>
      </c>
      <c r="B4277" s="1" t="s">
        <v>224</v>
      </c>
      <c r="C4277" s="1">
        <v>14641</v>
      </c>
      <c r="D4277" s="1" t="s">
        <v>1</v>
      </c>
      <c r="E4277" s="11">
        <v>132.70804350642001</v>
      </c>
      <c r="F4277" s="1">
        <v>47</v>
      </c>
      <c r="G4277" s="1">
        <f>IFERROR(VLOOKUP(C4277&amp;"|"&amp;D4277,TaxRates!$C:$D,2,0),55)</f>
        <v>9</v>
      </c>
      <c r="H4277" s="13">
        <f t="shared" si="132"/>
        <v>145.8330148422198</v>
      </c>
      <c r="I4277" s="1" t="str">
        <f t="shared" si="133"/>
        <v>40 to 50</v>
      </c>
    </row>
    <row r="4278" spans="1:9">
      <c r="A4278" s="1" t="s">
        <v>178</v>
      </c>
      <c r="B4278" s="1" t="s">
        <v>224</v>
      </c>
      <c r="C4278" s="1">
        <v>14641</v>
      </c>
      <c r="D4278" s="1" t="s">
        <v>1</v>
      </c>
      <c r="E4278" s="11">
        <v>76.362535864906604</v>
      </c>
      <c r="F4278" s="1">
        <v>49</v>
      </c>
      <c r="G4278" s="1">
        <f>IFERROR(VLOOKUP(C4278&amp;"|"&amp;D4278,TaxRates!$C:$D,2,0),55)</f>
        <v>9</v>
      </c>
      <c r="H4278" s="13">
        <f t="shared" si="132"/>
        <v>83.914874576820438</v>
      </c>
      <c r="I4278" s="1" t="str">
        <f t="shared" si="133"/>
        <v>40 to 50</v>
      </c>
    </row>
    <row r="4279" spans="1:9">
      <c r="A4279" s="1" t="s">
        <v>178</v>
      </c>
      <c r="B4279" s="1" t="s">
        <v>224</v>
      </c>
      <c r="C4279" s="1">
        <v>14641</v>
      </c>
      <c r="D4279" s="1" t="s">
        <v>1</v>
      </c>
      <c r="E4279" s="11">
        <v>56.380068984440499</v>
      </c>
      <c r="F4279" s="1">
        <v>50</v>
      </c>
      <c r="G4279" s="1">
        <f>IFERROR(VLOOKUP(C4279&amp;"|"&amp;D4279,TaxRates!$C:$D,2,0),55)</f>
        <v>9</v>
      </c>
      <c r="H4279" s="13">
        <f t="shared" si="132"/>
        <v>61.956119763121421</v>
      </c>
      <c r="I4279" s="1" t="str">
        <f t="shared" si="133"/>
        <v>50 to 60</v>
      </c>
    </row>
    <row r="4280" spans="1:9">
      <c r="A4280" s="1" t="s">
        <v>178</v>
      </c>
      <c r="B4280" s="1" t="s">
        <v>224</v>
      </c>
      <c r="C4280" s="1">
        <v>14641</v>
      </c>
      <c r="D4280" s="1" t="s">
        <v>1</v>
      </c>
      <c r="E4280" s="11">
        <v>181.16605162502901</v>
      </c>
      <c r="F4280" s="1">
        <v>50</v>
      </c>
      <c r="G4280" s="1">
        <f>IFERROR(VLOOKUP(C4280&amp;"|"&amp;D4280,TaxRates!$C:$D,2,0),55)</f>
        <v>9</v>
      </c>
      <c r="H4280" s="13">
        <f t="shared" si="132"/>
        <v>199.0835732143176</v>
      </c>
      <c r="I4280" s="1" t="str">
        <f t="shared" si="133"/>
        <v>50 to 60</v>
      </c>
    </row>
    <row r="4281" spans="1:9">
      <c r="A4281" s="1" t="s">
        <v>178</v>
      </c>
      <c r="B4281" s="1" t="s">
        <v>224</v>
      </c>
      <c r="C4281" s="1">
        <v>14641</v>
      </c>
      <c r="D4281" s="1" t="s">
        <v>1</v>
      </c>
      <c r="E4281" s="11">
        <v>106.088296116778</v>
      </c>
      <c r="F4281" s="1">
        <v>52</v>
      </c>
      <c r="G4281" s="1">
        <f>IFERROR(VLOOKUP(C4281&amp;"|"&amp;D4281,TaxRates!$C:$D,2,0),55)</f>
        <v>9</v>
      </c>
      <c r="H4281" s="13">
        <f t="shared" si="132"/>
        <v>116.58054518327252</v>
      </c>
      <c r="I4281" s="1" t="str">
        <f t="shared" si="133"/>
        <v>50 to 60</v>
      </c>
    </row>
    <row r="4282" spans="1:9">
      <c r="A4282" s="1" t="s">
        <v>178</v>
      </c>
      <c r="B4282" s="1" t="s">
        <v>224</v>
      </c>
      <c r="C4282" s="1">
        <v>14641</v>
      </c>
      <c r="D4282" s="1" t="s">
        <v>1</v>
      </c>
      <c r="E4282" s="11">
        <v>81.091429177647399</v>
      </c>
      <c r="F4282" s="1">
        <v>53</v>
      </c>
      <c r="G4282" s="1">
        <f>IFERROR(VLOOKUP(C4282&amp;"|"&amp;D4282,TaxRates!$C:$D,2,0),55)</f>
        <v>9</v>
      </c>
      <c r="H4282" s="13">
        <f t="shared" si="132"/>
        <v>89.111460634777359</v>
      </c>
      <c r="I4282" s="1" t="str">
        <f t="shared" si="133"/>
        <v>50 to 60</v>
      </c>
    </row>
    <row r="4283" spans="1:9">
      <c r="A4283" s="1" t="s">
        <v>178</v>
      </c>
      <c r="B4283" s="1" t="s">
        <v>224</v>
      </c>
      <c r="C4283" s="1">
        <v>14641</v>
      </c>
      <c r="D4283" s="1" t="s">
        <v>1</v>
      </c>
      <c r="E4283" s="11">
        <v>285.16263516114799</v>
      </c>
      <c r="F4283" s="1">
        <v>54</v>
      </c>
      <c r="G4283" s="1">
        <f>IFERROR(VLOOKUP(C4283&amp;"|"&amp;D4283,TaxRates!$C:$D,2,0),55)</f>
        <v>9</v>
      </c>
      <c r="H4283" s="13">
        <f t="shared" si="132"/>
        <v>313.36553314411867</v>
      </c>
      <c r="I4283" s="1" t="str">
        <f t="shared" si="133"/>
        <v>50 to 60</v>
      </c>
    </row>
    <row r="4284" spans="1:9">
      <c r="A4284" s="1" t="s">
        <v>178</v>
      </c>
      <c r="B4284" s="1" t="s">
        <v>224</v>
      </c>
      <c r="C4284" s="1">
        <v>14641</v>
      </c>
      <c r="D4284" s="1" t="s">
        <v>1</v>
      </c>
      <c r="E4284" s="11">
        <v>135.02515614965</v>
      </c>
      <c r="F4284" s="1">
        <v>54</v>
      </c>
      <c r="G4284" s="1">
        <f>IFERROR(VLOOKUP(C4284&amp;"|"&amp;D4284,TaxRates!$C:$D,2,0),55)</f>
        <v>9</v>
      </c>
      <c r="H4284" s="13">
        <f t="shared" si="132"/>
        <v>148.37929247214285</v>
      </c>
      <c r="I4284" s="1" t="str">
        <f t="shared" si="133"/>
        <v>50 to 60</v>
      </c>
    </row>
    <row r="4285" spans="1:9">
      <c r="A4285" s="1" t="s">
        <v>178</v>
      </c>
      <c r="B4285" s="1" t="s">
        <v>224</v>
      </c>
      <c r="C4285" s="1">
        <v>14641</v>
      </c>
      <c r="D4285" s="1" t="s">
        <v>1</v>
      </c>
      <c r="E4285" s="11">
        <v>109.670654444574</v>
      </c>
      <c r="F4285" s="1">
        <v>55</v>
      </c>
      <c r="G4285" s="1">
        <f>IFERROR(VLOOKUP(C4285&amp;"|"&amp;D4285,TaxRates!$C:$D,2,0),55)</f>
        <v>9</v>
      </c>
      <c r="H4285" s="13">
        <f t="shared" si="132"/>
        <v>120.51720268634504</v>
      </c>
      <c r="I4285" s="1" t="str">
        <f t="shared" si="133"/>
        <v>50 to 60</v>
      </c>
    </row>
    <row r="4286" spans="1:9">
      <c r="A4286" s="1" t="s">
        <v>178</v>
      </c>
      <c r="B4286" s="1" t="s">
        <v>224</v>
      </c>
      <c r="C4286" s="1">
        <v>14641</v>
      </c>
      <c r="D4286" s="1" t="s">
        <v>1</v>
      </c>
      <c r="E4286" s="11">
        <v>44.827564444131902</v>
      </c>
      <c r="F4286" s="1">
        <v>65</v>
      </c>
      <c r="G4286" s="1">
        <f>IFERROR(VLOOKUP(C4286&amp;"|"&amp;D4286,TaxRates!$C:$D,2,0),55)</f>
        <v>9</v>
      </c>
      <c r="H4286" s="13">
        <f t="shared" si="132"/>
        <v>49.261059828716377</v>
      </c>
      <c r="I4286" s="1" t="str">
        <f t="shared" si="133"/>
        <v>60 to 70</v>
      </c>
    </row>
    <row r="4287" spans="1:9">
      <c r="A4287" s="1" t="s">
        <v>178</v>
      </c>
      <c r="B4287" s="1" t="s">
        <v>225</v>
      </c>
      <c r="C4287" s="1" t="s">
        <v>102</v>
      </c>
      <c r="D4287" s="1" t="s">
        <v>1</v>
      </c>
      <c r="E4287" s="11">
        <v>11.9236633100089</v>
      </c>
      <c r="F4287" s="1">
        <v>25</v>
      </c>
      <c r="G4287" s="1">
        <f>IFERROR(VLOOKUP(C4287&amp;"|"&amp;D4287,TaxRates!$C:$D,2,0),55)</f>
        <v>3</v>
      </c>
      <c r="H4287" s="13">
        <f t="shared" si="132"/>
        <v>12.292436402071031</v>
      </c>
      <c r="I4287" s="1" t="str">
        <f t="shared" si="133"/>
        <v>20 to 30</v>
      </c>
    </row>
    <row r="4288" spans="1:9">
      <c r="A4288" s="1" t="s">
        <v>178</v>
      </c>
      <c r="B4288" s="1" t="s">
        <v>225</v>
      </c>
      <c r="C4288" s="1" t="s">
        <v>102</v>
      </c>
      <c r="D4288" s="1" t="s">
        <v>1</v>
      </c>
      <c r="E4288" s="11">
        <v>124.033146431601</v>
      </c>
      <c r="F4288" s="1">
        <v>25</v>
      </c>
      <c r="G4288" s="1">
        <f>IFERROR(VLOOKUP(C4288&amp;"|"&amp;D4288,TaxRates!$C:$D,2,0),55)</f>
        <v>3</v>
      </c>
      <c r="H4288" s="13">
        <f t="shared" si="132"/>
        <v>127.86922312536186</v>
      </c>
      <c r="I4288" s="1" t="str">
        <f t="shared" si="133"/>
        <v>20 to 30</v>
      </c>
    </row>
    <row r="4289" spans="1:9">
      <c r="A4289" s="1" t="s">
        <v>178</v>
      </c>
      <c r="B4289" s="1" t="s">
        <v>225</v>
      </c>
      <c r="C4289" s="1" t="s">
        <v>102</v>
      </c>
      <c r="D4289" s="1" t="s">
        <v>1</v>
      </c>
      <c r="E4289" s="11">
        <v>74.213721935062495</v>
      </c>
      <c r="F4289" s="1">
        <v>26</v>
      </c>
      <c r="G4289" s="1">
        <f>IFERROR(VLOOKUP(C4289&amp;"|"&amp;D4289,TaxRates!$C:$D,2,0),55)</f>
        <v>3</v>
      </c>
      <c r="H4289" s="13">
        <f t="shared" si="132"/>
        <v>76.508991685631443</v>
      </c>
      <c r="I4289" s="1" t="str">
        <f t="shared" si="133"/>
        <v>20 to 30</v>
      </c>
    </row>
    <row r="4290" spans="1:9">
      <c r="A4290" s="1" t="s">
        <v>178</v>
      </c>
      <c r="B4290" s="1" t="s">
        <v>225</v>
      </c>
      <c r="C4290" s="1" t="s">
        <v>102</v>
      </c>
      <c r="D4290" s="1" t="s">
        <v>1</v>
      </c>
      <c r="E4290" s="11">
        <v>74.213721935062495</v>
      </c>
      <c r="F4290" s="1">
        <v>26</v>
      </c>
      <c r="G4290" s="1">
        <f>IFERROR(VLOOKUP(C4290&amp;"|"&amp;D4290,TaxRates!$C:$D,2,0),55)</f>
        <v>3</v>
      </c>
      <c r="H4290" s="13">
        <f t="shared" si="132"/>
        <v>76.508991685631443</v>
      </c>
      <c r="I4290" s="1" t="str">
        <f t="shared" si="133"/>
        <v>20 to 30</v>
      </c>
    </row>
    <row r="4291" spans="1:9">
      <c r="A4291" s="1" t="s">
        <v>178</v>
      </c>
      <c r="B4291" s="1" t="s">
        <v>225</v>
      </c>
      <c r="C4291" s="1" t="s">
        <v>102</v>
      </c>
      <c r="D4291" s="1" t="s">
        <v>1</v>
      </c>
      <c r="E4291" s="11">
        <v>46.946325032299796</v>
      </c>
      <c r="F4291" s="1">
        <v>27</v>
      </c>
      <c r="G4291" s="1">
        <f>IFERROR(VLOOKUP(C4291&amp;"|"&amp;D4291,TaxRates!$C:$D,2,0),55)</f>
        <v>3</v>
      </c>
      <c r="H4291" s="13">
        <f t="shared" ref="H4291:H4354" si="134">E4291/(1-(G4291*0.01))</f>
        <v>48.398273229175047</v>
      </c>
      <c r="I4291" s="1" t="str">
        <f t="shared" ref="I4291:I4354" si="135">VLOOKUP(F4291,$M$4:$N$9,2, 1)</f>
        <v>20 to 30</v>
      </c>
    </row>
    <row r="4292" spans="1:9">
      <c r="A4292" s="1" t="s">
        <v>178</v>
      </c>
      <c r="B4292" s="1" t="s">
        <v>225</v>
      </c>
      <c r="C4292" s="1" t="s">
        <v>102</v>
      </c>
      <c r="D4292" s="1" t="s">
        <v>1</v>
      </c>
      <c r="E4292" s="11">
        <v>126.497520449045</v>
      </c>
      <c r="F4292" s="1">
        <v>28</v>
      </c>
      <c r="G4292" s="1">
        <f>IFERROR(VLOOKUP(C4292&amp;"|"&amp;D4292,TaxRates!$C:$D,2,0),55)</f>
        <v>3</v>
      </c>
      <c r="H4292" s="13">
        <f t="shared" si="134"/>
        <v>130.40981489592269</v>
      </c>
      <c r="I4292" s="1" t="str">
        <f t="shared" si="135"/>
        <v>20 to 30</v>
      </c>
    </row>
    <row r="4293" spans="1:9">
      <c r="A4293" s="1" t="s">
        <v>178</v>
      </c>
      <c r="B4293" s="1" t="s">
        <v>225</v>
      </c>
      <c r="C4293" s="1" t="s">
        <v>102</v>
      </c>
      <c r="D4293" s="1" t="s">
        <v>1</v>
      </c>
      <c r="E4293" s="11">
        <v>51.138766196121502</v>
      </c>
      <c r="F4293" s="1">
        <v>29</v>
      </c>
      <c r="G4293" s="1">
        <f>IFERROR(VLOOKUP(C4293&amp;"|"&amp;D4293,TaxRates!$C:$D,2,0),55)</f>
        <v>3</v>
      </c>
      <c r="H4293" s="13">
        <f t="shared" si="134"/>
        <v>52.720377521774743</v>
      </c>
      <c r="I4293" s="1" t="str">
        <f t="shared" si="135"/>
        <v>20 to 30</v>
      </c>
    </row>
    <row r="4294" spans="1:9">
      <c r="A4294" s="1" t="s">
        <v>178</v>
      </c>
      <c r="B4294" s="1" t="s">
        <v>225</v>
      </c>
      <c r="C4294" s="1" t="s">
        <v>102</v>
      </c>
      <c r="D4294" s="1" t="s">
        <v>1</v>
      </c>
      <c r="E4294" s="11">
        <v>101.365413472372</v>
      </c>
      <c r="F4294" s="1">
        <v>37</v>
      </c>
      <c r="G4294" s="1">
        <f>IFERROR(VLOOKUP(C4294&amp;"|"&amp;D4294,TaxRates!$C:$D,2,0),55)</f>
        <v>3</v>
      </c>
      <c r="H4294" s="13">
        <f t="shared" si="134"/>
        <v>104.50042626017732</v>
      </c>
      <c r="I4294" s="1" t="str">
        <f t="shared" si="135"/>
        <v>30 to 40</v>
      </c>
    </row>
    <row r="4295" spans="1:9">
      <c r="A4295" s="1" t="s">
        <v>178</v>
      </c>
      <c r="B4295" s="1" t="s">
        <v>225</v>
      </c>
      <c r="C4295" s="1" t="s">
        <v>102</v>
      </c>
      <c r="D4295" s="1" t="s">
        <v>1</v>
      </c>
      <c r="E4295" s="11">
        <v>121.879824500506</v>
      </c>
      <c r="F4295" s="1">
        <v>42</v>
      </c>
      <c r="G4295" s="1">
        <f>IFERROR(VLOOKUP(C4295&amp;"|"&amp;D4295,TaxRates!$C:$D,2,0),55)</f>
        <v>3</v>
      </c>
      <c r="H4295" s="13">
        <f t="shared" si="134"/>
        <v>125.64930360876907</v>
      </c>
      <c r="I4295" s="1" t="str">
        <f t="shared" si="135"/>
        <v>40 to 50</v>
      </c>
    </row>
    <row r="4296" spans="1:9">
      <c r="A4296" s="1" t="s">
        <v>178</v>
      </c>
      <c r="B4296" s="1" t="s">
        <v>225</v>
      </c>
      <c r="C4296" s="1" t="s">
        <v>102</v>
      </c>
      <c r="D4296" s="1" t="s">
        <v>1</v>
      </c>
      <c r="E4296" s="11">
        <v>228.97641023051801</v>
      </c>
      <c r="F4296" s="1">
        <v>43</v>
      </c>
      <c r="G4296" s="1">
        <f>IFERROR(VLOOKUP(C4296&amp;"|"&amp;D4296,TaxRates!$C:$D,2,0),55)</f>
        <v>3</v>
      </c>
      <c r="H4296" s="13">
        <f t="shared" si="134"/>
        <v>236.0581548768227</v>
      </c>
      <c r="I4296" s="1" t="str">
        <f t="shared" si="135"/>
        <v>40 to 50</v>
      </c>
    </row>
    <row r="4297" spans="1:9">
      <c r="A4297" s="1" t="s">
        <v>178</v>
      </c>
      <c r="B4297" s="1" t="s">
        <v>226</v>
      </c>
      <c r="C4297" s="1">
        <v>50031</v>
      </c>
      <c r="D4297" s="1" t="s">
        <v>1</v>
      </c>
      <c r="E4297" s="11">
        <v>135.19195219595301</v>
      </c>
      <c r="F4297" s="1">
        <v>25</v>
      </c>
      <c r="G4297" s="1">
        <f>IFERROR(VLOOKUP(C4297&amp;"|"&amp;D4297,TaxRates!$C:$D,2,0),55)</f>
        <v>39</v>
      </c>
      <c r="H4297" s="13">
        <f t="shared" si="134"/>
        <v>221.62615114090659</v>
      </c>
      <c r="I4297" s="1" t="str">
        <f t="shared" si="135"/>
        <v>20 to 30</v>
      </c>
    </row>
    <row r="4298" spans="1:9">
      <c r="A4298" s="1" t="s">
        <v>178</v>
      </c>
      <c r="B4298" s="1" t="s">
        <v>226</v>
      </c>
      <c r="C4298" s="1">
        <v>50031</v>
      </c>
      <c r="D4298" s="1" t="s">
        <v>1</v>
      </c>
      <c r="E4298" s="11">
        <v>164.02362553295799</v>
      </c>
      <c r="F4298" s="1">
        <v>26</v>
      </c>
      <c r="G4298" s="1">
        <f>IFERROR(VLOOKUP(C4298&amp;"|"&amp;D4298,TaxRates!$C:$D,2,0),55)</f>
        <v>39</v>
      </c>
      <c r="H4298" s="13">
        <f t="shared" si="134"/>
        <v>268.89118939829177</v>
      </c>
      <c r="I4298" s="1" t="str">
        <f t="shared" si="135"/>
        <v>20 to 30</v>
      </c>
    </row>
    <row r="4299" spans="1:9">
      <c r="A4299" s="1" t="s">
        <v>178</v>
      </c>
      <c r="B4299" s="1" t="s">
        <v>226</v>
      </c>
      <c r="C4299" s="1">
        <v>50031</v>
      </c>
      <c r="D4299" s="1" t="s">
        <v>1</v>
      </c>
      <c r="E4299" s="11">
        <v>86.283143952200803</v>
      </c>
      <c r="F4299" s="1">
        <v>28</v>
      </c>
      <c r="G4299" s="1">
        <f>IFERROR(VLOOKUP(C4299&amp;"|"&amp;D4299,TaxRates!$C:$D,2,0),55)</f>
        <v>39</v>
      </c>
      <c r="H4299" s="13">
        <f t="shared" si="134"/>
        <v>141.447776970821</v>
      </c>
      <c r="I4299" s="1" t="str">
        <f t="shared" si="135"/>
        <v>20 to 30</v>
      </c>
    </row>
    <row r="4300" spans="1:9">
      <c r="A4300" s="1" t="s">
        <v>178</v>
      </c>
      <c r="B4300" s="1" t="s">
        <v>226</v>
      </c>
      <c r="C4300" s="1">
        <v>50031</v>
      </c>
      <c r="D4300" s="1" t="s">
        <v>1</v>
      </c>
      <c r="E4300" s="11">
        <v>46.9117636893723</v>
      </c>
      <c r="F4300" s="1">
        <v>28</v>
      </c>
      <c r="G4300" s="1">
        <f>IFERROR(VLOOKUP(C4300&amp;"|"&amp;D4300,TaxRates!$C:$D,2,0),55)</f>
        <v>39</v>
      </c>
      <c r="H4300" s="13">
        <f t="shared" si="134"/>
        <v>76.904530638315251</v>
      </c>
      <c r="I4300" s="1" t="str">
        <f t="shared" si="135"/>
        <v>20 to 30</v>
      </c>
    </row>
    <row r="4301" spans="1:9">
      <c r="A4301" s="1" t="s">
        <v>178</v>
      </c>
      <c r="B4301" s="1" t="s">
        <v>226</v>
      </c>
      <c r="C4301" s="1">
        <v>50031</v>
      </c>
      <c r="D4301" s="1" t="s">
        <v>1</v>
      </c>
      <c r="E4301" s="11">
        <v>108.381366086667</v>
      </c>
      <c r="F4301" s="1">
        <v>30</v>
      </c>
      <c r="G4301" s="1">
        <f>IFERROR(VLOOKUP(C4301&amp;"|"&amp;D4301,TaxRates!$C:$D,2,0),55)</f>
        <v>39</v>
      </c>
      <c r="H4301" s="13">
        <f t="shared" si="134"/>
        <v>177.67437063388033</v>
      </c>
      <c r="I4301" s="1" t="str">
        <f t="shared" si="135"/>
        <v>30 to 40</v>
      </c>
    </row>
    <row r="4302" spans="1:9">
      <c r="A4302" s="1" t="s">
        <v>178</v>
      </c>
      <c r="B4302" s="1" t="s">
        <v>226</v>
      </c>
      <c r="C4302" s="1">
        <v>50031</v>
      </c>
      <c r="D4302" s="1" t="s">
        <v>1</v>
      </c>
      <c r="E4302" s="11">
        <v>383.575307813839</v>
      </c>
      <c r="F4302" s="1">
        <v>31</v>
      </c>
      <c r="G4302" s="1">
        <f>IFERROR(VLOOKUP(C4302&amp;"|"&amp;D4302,TaxRates!$C:$D,2,0),55)</f>
        <v>39</v>
      </c>
      <c r="H4302" s="13">
        <f t="shared" si="134"/>
        <v>628.81198002268695</v>
      </c>
      <c r="I4302" s="1" t="str">
        <f t="shared" si="135"/>
        <v>30 to 40</v>
      </c>
    </row>
    <row r="4303" spans="1:9">
      <c r="A4303" s="1" t="s">
        <v>178</v>
      </c>
      <c r="B4303" s="1" t="s">
        <v>226</v>
      </c>
      <c r="C4303" s="1">
        <v>50031</v>
      </c>
      <c r="D4303" s="1" t="s">
        <v>1</v>
      </c>
      <c r="E4303" s="11">
        <v>138.373098412372</v>
      </c>
      <c r="F4303" s="1">
        <v>31</v>
      </c>
      <c r="G4303" s="1">
        <f>IFERROR(VLOOKUP(C4303&amp;"|"&amp;D4303,TaxRates!$C:$D,2,0),55)</f>
        <v>39</v>
      </c>
      <c r="H4303" s="13">
        <f t="shared" si="134"/>
        <v>226.84114493831476</v>
      </c>
      <c r="I4303" s="1" t="str">
        <f t="shared" si="135"/>
        <v>30 to 40</v>
      </c>
    </row>
    <row r="4304" spans="1:9">
      <c r="A4304" s="1" t="s">
        <v>178</v>
      </c>
      <c r="B4304" s="1" t="s">
        <v>226</v>
      </c>
      <c r="C4304" s="1">
        <v>50031</v>
      </c>
      <c r="D4304" s="1" t="s">
        <v>1</v>
      </c>
      <c r="E4304" s="11">
        <v>173.80899358271</v>
      </c>
      <c r="F4304" s="1">
        <v>31</v>
      </c>
      <c r="G4304" s="1">
        <f>IFERROR(VLOOKUP(C4304&amp;"|"&amp;D4304,TaxRates!$C:$D,2,0),55)</f>
        <v>39</v>
      </c>
      <c r="H4304" s="13">
        <f t="shared" si="134"/>
        <v>284.93277636509839</v>
      </c>
      <c r="I4304" s="1" t="str">
        <f t="shared" si="135"/>
        <v>30 to 40</v>
      </c>
    </row>
    <row r="4305" spans="1:9">
      <c r="A4305" s="1" t="s">
        <v>178</v>
      </c>
      <c r="B4305" s="1" t="s">
        <v>226</v>
      </c>
      <c r="C4305" s="1">
        <v>50031</v>
      </c>
      <c r="D4305" s="1" t="s">
        <v>1</v>
      </c>
      <c r="E4305" s="11">
        <v>144.39428541718701</v>
      </c>
      <c r="F4305" s="1">
        <v>31</v>
      </c>
      <c r="G4305" s="1">
        <f>IFERROR(VLOOKUP(C4305&amp;"|"&amp;D4305,TaxRates!$C:$D,2,0),55)</f>
        <v>39</v>
      </c>
      <c r="H4305" s="13">
        <f t="shared" si="134"/>
        <v>236.71194330686396</v>
      </c>
      <c r="I4305" s="1" t="str">
        <f t="shared" si="135"/>
        <v>30 to 40</v>
      </c>
    </row>
    <row r="4306" spans="1:9">
      <c r="A4306" s="1" t="s">
        <v>178</v>
      </c>
      <c r="B4306" s="1" t="s">
        <v>226</v>
      </c>
      <c r="C4306" s="1">
        <v>50031</v>
      </c>
      <c r="D4306" s="1" t="s">
        <v>1</v>
      </c>
      <c r="E4306" s="11">
        <v>443.72857384571898</v>
      </c>
      <c r="F4306" s="1">
        <v>32</v>
      </c>
      <c r="G4306" s="1">
        <f>IFERROR(VLOOKUP(C4306&amp;"|"&amp;D4306,TaxRates!$C:$D,2,0),55)</f>
        <v>39</v>
      </c>
      <c r="H4306" s="13">
        <f t="shared" si="134"/>
        <v>727.42389155035903</v>
      </c>
      <c r="I4306" s="1" t="str">
        <f t="shared" si="135"/>
        <v>30 to 40</v>
      </c>
    </row>
    <row r="4307" spans="1:9">
      <c r="A4307" s="1" t="s">
        <v>178</v>
      </c>
      <c r="B4307" s="1" t="s">
        <v>226</v>
      </c>
      <c r="C4307" s="1">
        <v>50031</v>
      </c>
      <c r="D4307" s="1" t="s">
        <v>1</v>
      </c>
      <c r="E4307" s="11">
        <v>300.65513279519803</v>
      </c>
      <c r="F4307" s="1">
        <v>32</v>
      </c>
      <c r="G4307" s="1">
        <f>IFERROR(VLOOKUP(C4307&amp;"|"&amp;D4307,TaxRates!$C:$D,2,0),55)</f>
        <v>39</v>
      </c>
      <c r="H4307" s="13">
        <f t="shared" si="134"/>
        <v>492.87726687737381</v>
      </c>
      <c r="I4307" s="1" t="str">
        <f t="shared" si="135"/>
        <v>30 to 40</v>
      </c>
    </row>
    <row r="4308" spans="1:9">
      <c r="A4308" s="1" t="s">
        <v>178</v>
      </c>
      <c r="B4308" s="1" t="s">
        <v>226</v>
      </c>
      <c r="C4308" s="1">
        <v>50031</v>
      </c>
      <c r="D4308" s="1" t="s">
        <v>1</v>
      </c>
      <c r="E4308" s="11">
        <v>206.023170525365</v>
      </c>
      <c r="F4308" s="1">
        <v>32</v>
      </c>
      <c r="G4308" s="1">
        <f>IFERROR(VLOOKUP(C4308&amp;"|"&amp;D4308,TaxRates!$C:$D,2,0),55)</f>
        <v>39</v>
      </c>
      <c r="H4308" s="13">
        <f t="shared" si="134"/>
        <v>337.74290250059835</v>
      </c>
      <c r="I4308" s="1" t="str">
        <f t="shared" si="135"/>
        <v>30 to 40</v>
      </c>
    </row>
    <row r="4309" spans="1:9">
      <c r="A4309" s="1" t="s">
        <v>178</v>
      </c>
      <c r="B4309" s="1" t="s">
        <v>226</v>
      </c>
      <c r="C4309" s="1">
        <v>50031</v>
      </c>
      <c r="D4309" s="1" t="s">
        <v>1</v>
      </c>
      <c r="E4309" s="11">
        <v>178.575453572546</v>
      </c>
      <c r="F4309" s="1">
        <v>32</v>
      </c>
      <c r="G4309" s="1">
        <f>IFERROR(VLOOKUP(C4309&amp;"|"&amp;D4309,TaxRates!$C:$D,2,0),55)</f>
        <v>39</v>
      </c>
      <c r="H4309" s="13">
        <f t="shared" si="134"/>
        <v>292.7466452008951</v>
      </c>
      <c r="I4309" s="1" t="str">
        <f t="shared" si="135"/>
        <v>30 to 40</v>
      </c>
    </row>
    <row r="4310" spans="1:9">
      <c r="A4310" s="1" t="s">
        <v>178</v>
      </c>
      <c r="B4310" s="1" t="s">
        <v>226</v>
      </c>
      <c r="C4310" s="1">
        <v>50031</v>
      </c>
      <c r="D4310" s="1" t="s">
        <v>1</v>
      </c>
      <c r="E4310" s="11">
        <v>63.432085608747002</v>
      </c>
      <c r="F4310" s="1">
        <v>34</v>
      </c>
      <c r="G4310" s="1">
        <f>IFERROR(VLOOKUP(C4310&amp;"|"&amp;D4310,TaxRates!$C:$D,2,0),55)</f>
        <v>39</v>
      </c>
      <c r="H4310" s="13">
        <f t="shared" si="134"/>
        <v>103.98702558810984</v>
      </c>
      <c r="I4310" s="1" t="str">
        <f t="shared" si="135"/>
        <v>30 to 40</v>
      </c>
    </row>
    <row r="4311" spans="1:9">
      <c r="A4311" s="1" t="s">
        <v>178</v>
      </c>
      <c r="B4311" s="1" t="s">
        <v>226</v>
      </c>
      <c r="C4311" s="1">
        <v>50031</v>
      </c>
      <c r="D4311" s="1" t="s">
        <v>1</v>
      </c>
      <c r="E4311" s="11">
        <v>138.93509590171601</v>
      </c>
      <c r="F4311" s="1">
        <v>34</v>
      </c>
      <c r="G4311" s="1">
        <f>IFERROR(VLOOKUP(C4311&amp;"|"&amp;D4311,TaxRates!$C:$D,2,0),55)</f>
        <v>39</v>
      </c>
      <c r="H4311" s="13">
        <f t="shared" si="134"/>
        <v>227.76245229789509</v>
      </c>
      <c r="I4311" s="1" t="str">
        <f t="shared" si="135"/>
        <v>30 to 40</v>
      </c>
    </row>
    <row r="4312" spans="1:9">
      <c r="A4312" s="1" t="s">
        <v>178</v>
      </c>
      <c r="B4312" s="1" t="s">
        <v>226</v>
      </c>
      <c r="C4312" s="1">
        <v>50031</v>
      </c>
      <c r="D4312" s="1" t="s">
        <v>1</v>
      </c>
      <c r="E4312" s="11">
        <v>100.03254776903501</v>
      </c>
      <c r="F4312" s="1">
        <v>34</v>
      </c>
      <c r="G4312" s="1">
        <f>IFERROR(VLOOKUP(C4312&amp;"|"&amp;D4312,TaxRates!$C:$D,2,0),55)</f>
        <v>39</v>
      </c>
      <c r="H4312" s="13">
        <f t="shared" si="134"/>
        <v>163.98778322792623</v>
      </c>
      <c r="I4312" s="1" t="str">
        <f t="shared" si="135"/>
        <v>30 to 40</v>
      </c>
    </row>
    <row r="4313" spans="1:9">
      <c r="A4313" s="1" t="s">
        <v>178</v>
      </c>
      <c r="B4313" s="1" t="s">
        <v>226</v>
      </c>
      <c r="C4313" s="1">
        <v>50031</v>
      </c>
      <c r="D4313" s="1" t="s">
        <v>1</v>
      </c>
      <c r="E4313" s="11">
        <v>107.105601732515</v>
      </c>
      <c r="F4313" s="1">
        <v>36</v>
      </c>
      <c r="G4313" s="1">
        <f>IFERROR(VLOOKUP(C4313&amp;"|"&amp;D4313,TaxRates!$C:$D,2,0),55)</f>
        <v>39</v>
      </c>
      <c r="H4313" s="13">
        <f t="shared" si="134"/>
        <v>175.58295365986066</v>
      </c>
      <c r="I4313" s="1" t="str">
        <f t="shared" si="135"/>
        <v>30 to 40</v>
      </c>
    </row>
    <row r="4314" spans="1:9">
      <c r="A4314" s="1" t="s">
        <v>178</v>
      </c>
      <c r="B4314" s="1" t="s">
        <v>226</v>
      </c>
      <c r="C4314" s="1">
        <v>50031</v>
      </c>
      <c r="D4314" s="1" t="s">
        <v>1</v>
      </c>
      <c r="E4314" s="11">
        <v>404.265530890778</v>
      </c>
      <c r="F4314" s="1">
        <v>38</v>
      </c>
      <c r="G4314" s="1">
        <f>IFERROR(VLOOKUP(C4314&amp;"|"&amp;D4314,TaxRates!$C:$D,2,0),55)</f>
        <v>39</v>
      </c>
      <c r="H4314" s="13">
        <f t="shared" si="134"/>
        <v>662.73037850947219</v>
      </c>
      <c r="I4314" s="1" t="str">
        <f t="shared" si="135"/>
        <v>30 to 40</v>
      </c>
    </row>
    <row r="4315" spans="1:9">
      <c r="A4315" s="1" t="s">
        <v>178</v>
      </c>
      <c r="B4315" s="1" t="s">
        <v>226</v>
      </c>
      <c r="C4315" s="1">
        <v>50031</v>
      </c>
      <c r="D4315" s="1" t="s">
        <v>1</v>
      </c>
      <c r="E4315" s="11">
        <v>186.87768921058</v>
      </c>
      <c r="F4315" s="1">
        <v>38</v>
      </c>
      <c r="G4315" s="1">
        <f>IFERROR(VLOOKUP(C4315&amp;"|"&amp;D4315,TaxRates!$C:$D,2,0),55)</f>
        <v>39</v>
      </c>
      <c r="H4315" s="13">
        <f t="shared" si="134"/>
        <v>306.35686755832791</v>
      </c>
      <c r="I4315" s="1" t="str">
        <f t="shared" si="135"/>
        <v>30 to 40</v>
      </c>
    </row>
    <row r="4316" spans="1:9">
      <c r="A4316" s="1" t="s">
        <v>178</v>
      </c>
      <c r="B4316" s="1" t="s">
        <v>226</v>
      </c>
      <c r="C4316" s="1">
        <v>50031</v>
      </c>
      <c r="D4316" s="1" t="s">
        <v>1</v>
      </c>
      <c r="E4316" s="11">
        <v>140.56999768889801</v>
      </c>
      <c r="F4316" s="1">
        <v>38</v>
      </c>
      <c r="G4316" s="1">
        <f>IFERROR(VLOOKUP(C4316&amp;"|"&amp;D4316,TaxRates!$C:$D,2,0),55)</f>
        <v>39</v>
      </c>
      <c r="H4316" s="13">
        <f t="shared" si="134"/>
        <v>230.4426191621279</v>
      </c>
      <c r="I4316" s="1" t="str">
        <f t="shared" si="135"/>
        <v>30 to 40</v>
      </c>
    </row>
    <row r="4317" spans="1:9">
      <c r="A4317" s="1" t="s">
        <v>178</v>
      </c>
      <c r="B4317" s="1" t="s">
        <v>226</v>
      </c>
      <c r="C4317" s="1">
        <v>50031</v>
      </c>
      <c r="D4317" s="1" t="s">
        <v>1</v>
      </c>
      <c r="E4317" s="11">
        <v>193.70731110648299</v>
      </c>
      <c r="F4317" s="1">
        <v>38</v>
      </c>
      <c r="G4317" s="1">
        <f>IFERROR(VLOOKUP(C4317&amp;"|"&amp;D4317,TaxRates!$C:$D,2,0),55)</f>
        <v>39</v>
      </c>
      <c r="H4317" s="13">
        <f t="shared" si="134"/>
        <v>317.55296902702128</v>
      </c>
      <c r="I4317" s="1" t="str">
        <f t="shared" si="135"/>
        <v>30 to 40</v>
      </c>
    </row>
    <row r="4318" spans="1:9">
      <c r="A4318" s="1" t="s">
        <v>178</v>
      </c>
      <c r="B4318" s="1" t="s">
        <v>226</v>
      </c>
      <c r="C4318" s="1">
        <v>50031</v>
      </c>
      <c r="D4318" s="1" t="s">
        <v>1</v>
      </c>
      <c r="E4318" s="11">
        <v>140.185314915443</v>
      </c>
      <c r="F4318" s="1">
        <v>38</v>
      </c>
      <c r="G4318" s="1">
        <f>IFERROR(VLOOKUP(C4318&amp;"|"&amp;D4318,TaxRates!$C:$D,2,0),55)</f>
        <v>39</v>
      </c>
      <c r="H4318" s="13">
        <f t="shared" si="134"/>
        <v>229.81199166466067</v>
      </c>
      <c r="I4318" s="1" t="str">
        <f t="shared" si="135"/>
        <v>30 to 40</v>
      </c>
    </row>
    <row r="4319" spans="1:9">
      <c r="A4319" s="1" t="s">
        <v>178</v>
      </c>
      <c r="B4319" s="1" t="s">
        <v>226</v>
      </c>
      <c r="C4319" s="1">
        <v>50031</v>
      </c>
      <c r="D4319" s="1" t="s">
        <v>1</v>
      </c>
      <c r="E4319" s="11">
        <v>128.754526408923</v>
      </c>
      <c r="F4319" s="1">
        <v>39</v>
      </c>
      <c r="G4319" s="1">
        <f>IFERROR(VLOOKUP(C4319&amp;"|"&amp;D4319,TaxRates!$C:$D,2,0),55)</f>
        <v>39</v>
      </c>
      <c r="H4319" s="13">
        <f t="shared" si="134"/>
        <v>211.07299411298854</v>
      </c>
      <c r="I4319" s="1" t="str">
        <f t="shared" si="135"/>
        <v>30 to 40</v>
      </c>
    </row>
    <row r="4320" spans="1:9">
      <c r="A4320" s="1" t="s">
        <v>178</v>
      </c>
      <c r="B4320" s="1" t="s">
        <v>226</v>
      </c>
      <c r="C4320" s="1">
        <v>50031</v>
      </c>
      <c r="D4320" s="1" t="s">
        <v>1</v>
      </c>
      <c r="E4320" s="11">
        <v>58.223841496271703</v>
      </c>
      <c r="F4320" s="1">
        <v>39</v>
      </c>
      <c r="G4320" s="1">
        <f>IFERROR(VLOOKUP(C4320&amp;"|"&amp;D4320,TaxRates!$C:$D,2,0),55)</f>
        <v>39</v>
      </c>
      <c r="H4320" s="13">
        <f t="shared" si="134"/>
        <v>95.448920485691318</v>
      </c>
      <c r="I4320" s="1" t="str">
        <f t="shared" si="135"/>
        <v>30 to 40</v>
      </c>
    </row>
    <row r="4321" spans="1:9">
      <c r="A4321" s="1" t="s">
        <v>178</v>
      </c>
      <c r="B4321" s="1" t="s">
        <v>226</v>
      </c>
      <c r="C4321" s="1">
        <v>50031</v>
      </c>
      <c r="D4321" s="1" t="s">
        <v>1</v>
      </c>
      <c r="E4321" s="11">
        <v>220.998750682587</v>
      </c>
      <c r="F4321" s="1">
        <v>40</v>
      </c>
      <c r="G4321" s="1">
        <f>IFERROR(VLOOKUP(C4321&amp;"|"&amp;D4321,TaxRates!$C:$D,2,0),55)</f>
        <v>39</v>
      </c>
      <c r="H4321" s="13">
        <f t="shared" si="134"/>
        <v>362.29303390588035</v>
      </c>
      <c r="I4321" s="1" t="str">
        <f t="shared" si="135"/>
        <v>40 to 50</v>
      </c>
    </row>
    <row r="4322" spans="1:9">
      <c r="A4322" s="1" t="s">
        <v>178</v>
      </c>
      <c r="B4322" s="1" t="s">
        <v>226</v>
      </c>
      <c r="C4322" s="1">
        <v>50031</v>
      </c>
      <c r="D4322" s="1" t="s">
        <v>1</v>
      </c>
      <c r="E4322" s="11">
        <v>73.064181615950105</v>
      </c>
      <c r="F4322" s="1">
        <v>42</v>
      </c>
      <c r="G4322" s="1">
        <f>IFERROR(VLOOKUP(C4322&amp;"|"&amp;D4322,TaxRates!$C:$D,2,0),55)</f>
        <v>39</v>
      </c>
      <c r="H4322" s="13">
        <f t="shared" si="134"/>
        <v>119.77734691139362</v>
      </c>
      <c r="I4322" s="1" t="str">
        <f t="shared" si="135"/>
        <v>40 to 50</v>
      </c>
    </row>
    <row r="4323" spans="1:9">
      <c r="A4323" s="1" t="s">
        <v>178</v>
      </c>
      <c r="B4323" s="1" t="s">
        <v>226</v>
      </c>
      <c r="C4323" s="1">
        <v>50031</v>
      </c>
      <c r="D4323" s="1" t="s">
        <v>1</v>
      </c>
      <c r="E4323" s="11">
        <v>109.636093101646</v>
      </c>
      <c r="F4323" s="1">
        <v>43</v>
      </c>
      <c r="G4323" s="1">
        <f>IFERROR(VLOOKUP(C4323&amp;"|"&amp;D4323,TaxRates!$C:$D,2,0),55)</f>
        <v>39</v>
      </c>
      <c r="H4323" s="13">
        <f t="shared" si="134"/>
        <v>179.73130016663279</v>
      </c>
      <c r="I4323" s="1" t="str">
        <f t="shared" si="135"/>
        <v>40 to 50</v>
      </c>
    </row>
    <row r="4324" spans="1:9">
      <c r="A4324" s="1" t="s">
        <v>178</v>
      </c>
      <c r="B4324" s="1" t="s">
        <v>226</v>
      </c>
      <c r="C4324" s="1">
        <v>50031</v>
      </c>
      <c r="D4324" s="1" t="s">
        <v>1</v>
      </c>
      <c r="E4324" s="11">
        <v>286.67582091454102</v>
      </c>
      <c r="F4324" s="1">
        <v>44</v>
      </c>
      <c r="G4324" s="1">
        <f>IFERROR(VLOOKUP(C4324&amp;"|"&amp;D4324,TaxRates!$C:$D,2,0),55)</f>
        <v>39</v>
      </c>
      <c r="H4324" s="13">
        <f t="shared" si="134"/>
        <v>469.96036215498526</v>
      </c>
      <c r="I4324" s="1" t="str">
        <f t="shared" si="135"/>
        <v>40 to 50</v>
      </c>
    </row>
    <row r="4325" spans="1:9">
      <c r="A4325" s="1" t="s">
        <v>178</v>
      </c>
      <c r="B4325" s="1" t="s">
        <v>226</v>
      </c>
      <c r="C4325" s="1">
        <v>50031</v>
      </c>
      <c r="D4325" s="1" t="s">
        <v>1</v>
      </c>
      <c r="E4325" s="11">
        <v>87.474758949659702</v>
      </c>
      <c r="F4325" s="1">
        <v>47</v>
      </c>
      <c r="G4325" s="1">
        <f>IFERROR(VLOOKUP(C4325&amp;"|"&amp;D4325,TaxRates!$C:$D,2,0),55)</f>
        <v>39</v>
      </c>
      <c r="H4325" s="13">
        <f t="shared" si="134"/>
        <v>143.40124417977</v>
      </c>
      <c r="I4325" s="1" t="str">
        <f t="shared" si="135"/>
        <v>40 to 50</v>
      </c>
    </row>
    <row r="4326" spans="1:9">
      <c r="A4326" s="1" t="s">
        <v>178</v>
      </c>
      <c r="B4326" s="1" t="s">
        <v>226</v>
      </c>
      <c r="C4326" s="1">
        <v>50031</v>
      </c>
      <c r="D4326" s="1" t="s">
        <v>1</v>
      </c>
      <c r="E4326" s="11">
        <v>158.956632126361</v>
      </c>
      <c r="F4326" s="1">
        <v>47</v>
      </c>
      <c r="G4326" s="1">
        <f>IFERROR(VLOOKUP(C4326&amp;"|"&amp;D4326,TaxRates!$C:$D,2,0),55)</f>
        <v>39</v>
      </c>
      <c r="H4326" s="13">
        <f t="shared" si="134"/>
        <v>260.58464283009999</v>
      </c>
      <c r="I4326" s="1" t="str">
        <f t="shared" si="135"/>
        <v>40 to 50</v>
      </c>
    </row>
    <row r="4327" spans="1:9">
      <c r="A4327" s="1" t="s">
        <v>178</v>
      </c>
      <c r="B4327" s="1" t="s">
        <v>226</v>
      </c>
      <c r="C4327" s="1">
        <v>50031</v>
      </c>
      <c r="D4327" s="1" t="s">
        <v>1</v>
      </c>
      <c r="E4327" s="11">
        <v>22.310098193283299</v>
      </c>
      <c r="F4327" s="1">
        <v>47</v>
      </c>
      <c r="G4327" s="1">
        <f>IFERROR(VLOOKUP(C4327&amp;"|"&amp;D4327,TaxRates!$C:$D,2,0),55)</f>
        <v>39</v>
      </c>
      <c r="H4327" s="13">
        <f t="shared" si="134"/>
        <v>36.573931464398854</v>
      </c>
      <c r="I4327" s="1" t="str">
        <f t="shared" si="135"/>
        <v>40 to 50</v>
      </c>
    </row>
    <row r="4328" spans="1:9">
      <c r="A4328" s="1" t="s">
        <v>178</v>
      </c>
      <c r="B4328" s="1" t="s">
        <v>226</v>
      </c>
      <c r="C4328" s="1">
        <v>50031</v>
      </c>
      <c r="D4328" s="1" t="s">
        <v>1</v>
      </c>
      <c r="E4328" s="11">
        <v>207.93756839013599</v>
      </c>
      <c r="F4328" s="1">
        <v>49</v>
      </c>
      <c r="G4328" s="1">
        <f>IFERROR(VLOOKUP(C4328&amp;"|"&amp;D4328,TaxRates!$C:$D,2,0),55)</f>
        <v>39</v>
      </c>
      <c r="H4328" s="13">
        <f t="shared" si="134"/>
        <v>340.88125965596066</v>
      </c>
      <c r="I4328" s="1" t="str">
        <f t="shared" si="135"/>
        <v>40 to 50</v>
      </c>
    </row>
    <row r="4329" spans="1:9">
      <c r="A4329" s="1" t="s">
        <v>178</v>
      </c>
      <c r="B4329" s="1" t="s">
        <v>226</v>
      </c>
      <c r="C4329" s="1">
        <v>50031</v>
      </c>
      <c r="D4329" s="1" t="s">
        <v>1</v>
      </c>
      <c r="E4329" s="11">
        <v>34.610930941327801</v>
      </c>
      <c r="F4329" s="1">
        <v>51</v>
      </c>
      <c r="G4329" s="1">
        <f>IFERROR(VLOOKUP(C4329&amp;"|"&amp;D4329,TaxRates!$C:$D,2,0),55)</f>
        <v>39</v>
      </c>
      <c r="H4329" s="13">
        <f t="shared" si="134"/>
        <v>56.739231051357052</v>
      </c>
      <c r="I4329" s="1" t="str">
        <f t="shared" si="135"/>
        <v>50 to 60</v>
      </c>
    </row>
    <row r="4330" spans="1:9">
      <c r="A4330" s="1" t="s">
        <v>178</v>
      </c>
      <c r="B4330" s="1" t="s">
        <v>226</v>
      </c>
      <c r="C4330" s="1">
        <v>50031</v>
      </c>
      <c r="D4330" s="1" t="s">
        <v>1</v>
      </c>
      <c r="E4330" s="11">
        <v>100.794399980525</v>
      </c>
      <c r="F4330" s="1">
        <v>54</v>
      </c>
      <c r="G4330" s="1">
        <f>IFERROR(VLOOKUP(C4330&amp;"|"&amp;D4330,TaxRates!$C:$D,2,0),55)</f>
        <v>39</v>
      </c>
      <c r="H4330" s="13">
        <f t="shared" si="134"/>
        <v>165.23672127954919</v>
      </c>
      <c r="I4330" s="1" t="str">
        <f t="shared" si="135"/>
        <v>50 to 60</v>
      </c>
    </row>
    <row r="4331" spans="1:9">
      <c r="A4331" s="1" t="s">
        <v>178</v>
      </c>
      <c r="B4331" s="1" t="s">
        <v>226</v>
      </c>
      <c r="C4331" s="1">
        <v>50031</v>
      </c>
      <c r="D4331" s="1" t="s">
        <v>1</v>
      </c>
      <c r="E4331" s="11">
        <v>148.95187468237401</v>
      </c>
      <c r="F4331" s="1">
        <v>54</v>
      </c>
      <c r="G4331" s="1">
        <f>IFERROR(VLOOKUP(C4331&amp;"|"&amp;D4331,TaxRates!$C:$D,2,0),55)</f>
        <v>39</v>
      </c>
      <c r="H4331" s="13">
        <f t="shared" si="134"/>
        <v>244.18340111864592</v>
      </c>
      <c r="I4331" s="1" t="str">
        <f t="shared" si="135"/>
        <v>50 to 60</v>
      </c>
    </row>
    <row r="4332" spans="1:9">
      <c r="A4332" s="1" t="s">
        <v>178</v>
      </c>
      <c r="B4332" s="1" t="s">
        <v>226</v>
      </c>
      <c r="C4332" s="1">
        <v>50031</v>
      </c>
      <c r="D4332" s="1" t="s">
        <v>1</v>
      </c>
      <c r="E4332" s="11">
        <v>66.595199820160801</v>
      </c>
      <c r="F4332" s="1">
        <v>55</v>
      </c>
      <c r="G4332" s="1">
        <f>IFERROR(VLOOKUP(C4332&amp;"|"&amp;D4332,TaxRates!$C:$D,2,0),55)</f>
        <v>39</v>
      </c>
      <c r="H4332" s="13">
        <f t="shared" si="134"/>
        <v>109.17245872157508</v>
      </c>
      <c r="I4332" s="1" t="str">
        <f t="shared" si="135"/>
        <v>50 to 60</v>
      </c>
    </row>
    <row r="4333" spans="1:9">
      <c r="A4333" s="1" t="s">
        <v>178</v>
      </c>
      <c r="B4333" s="1" t="s">
        <v>227</v>
      </c>
      <c r="C4333" s="1" t="s">
        <v>75</v>
      </c>
      <c r="D4333" s="1" t="s">
        <v>1</v>
      </c>
      <c r="E4333" s="11">
        <v>34.543310922556401</v>
      </c>
      <c r="F4333" s="1">
        <v>25</v>
      </c>
      <c r="G4333" s="1">
        <f>IFERROR(VLOOKUP(C4333&amp;"|"&amp;D4333,TaxRates!$C:$D,2,0),55)</f>
        <v>31</v>
      </c>
      <c r="H4333" s="13">
        <f t="shared" si="134"/>
        <v>50.062769452980298</v>
      </c>
      <c r="I4333" s="1" t="str">
        <f t="shared" si="135"/>
        <v>20 to 30</v>
      </c>
    </row>
    <row r="4334" spans="1:9">
      <c r="A4334" s="1" t="s">
        <v>178</v>
      </c>
      <c r="B4334" s="1" t="s">
        <v>227</v>
      </c>
      <c r="C4334" s="1" t="s">
        <v>75</v>
      </c>
      <c r="D4334" s="1" t="s">
        <v>1</v>
      </c>
      <c r="E4334" s="11">
        <v>552.56825339294699</v>
      </c>
      <c r="F4334" s="1">
        <v>27</v>
      </c>
      <c r="G4334" s="1">
        <f>IFERROR(VLOOKUP(C4334&amp;"|"&amp;D4334,TaxRates!$C:$D,2,0),55)</f>
        <v>31</v>
      </c>
      <c r="H4334" s="13">
        <f t="shared" si="134"/>
        <v>800.82355564195223</v>
      </c>
      <c r="I4334" s="1" t="str">
        <f t="shared" si="135"/>
        <v>20 to 30</v>
      </c>
    </row>
    <row r="4335" spans="1:9">
      <c r="A4335" s="1" t="s">
        <v>178</v>
      </c>
      <c r="B4335" s="1" t="s">
        <v>227</v>
      </c>
      <c r="C4335" s="1" t="s">
        <v>75</v>
      </c>
      <c r="D4335" s="1" t="s">
        <v>1</v>
      </c>
      <c r="E4335" s="11">
        <v>82.588085593119203</v>
      </c>
      <c r="F4335" s="1">
        <v>28</v>
      </c>
      <c r="G4335" s="1">
        <f>IFERROR(VLOOKUP(C4335&amp;"|"&amp;D4335,TaxRates!$C:$D,2,0),55)</f>
        <v>31</v>
      </c>
      <c r="H4335" s="13">
        <f t="shared" si="134"/>
        <v>119.69287767118726</v>
      </c>
      <c r="I4335" s="1" t="str">
        <f t="shared" si="135"/>
        <v>20 to 30</v>
      </c>
    </row>
    <row r="4336" spans="1:9">
      <c r="A4336" s="1" t="s">
        <v>178</v>
      </c>
      <c r="B4336" s="1" t="s">
        <v>227</v>
      </c>
      <c r="C4336" s="1" t="s">
        <v>75</v>
      </c>
      <c r="D4336" s="1" t="s">
        <v>1</v>
      </c>
      <c r="E4336" s="11">
        <v>95.193959759176593</v>
      </c>
      <c r="F4336" s="1">
        <v>29</v>
      </c>
      <c r="G4336" s="1">
        <f>IFERROR(VLOOKUP(C4336&amp;"|"&amp;D4336,TaxRates!$C:$D,2,0),55)</f>
        <v>31</v>
      </c>
      <c r="H4336" s="13">
        <f t="shared" si="134"/>
        <v>137.96226052054581</v>
      </c>
      <c r="I4336" s="1" t="str">
        <f t="shared" si="135"/>
        <v>20 to 30</v>
      </c>
    </row>
    <row r="4337" spans="1:9">
      <c r="A4337" s="1" t="s">
        <v>178</v>
      </c>
      <c r="B4337" s="1" t="s">
        <v>227</v>
      </c>
      <c r="C4337" s="1" t="s">
        <v>75</v>
      </c>
      <c r="D4337" s="1" t="s">
        <v>1</v>
      </c>
      <c r="E4337" s="11">
        <v>47.523349192481703</v>
      </c>
      <c r="F4337" s="1">
        <v>29</v>
      </c>
      <c r="G4337" s="1">
        <f>IFERROR(VLOOKUP(C4337&amp;"|"&amp;D4337,TaxRates!$C:$D,2,0),55)</f>
        <v>31</v>
      </c>
      <c r="H4337" s="13">
        <f t="shared" si="134"/>
        <v>68.8744191195387</v>
      </c>
      <c r="I4337" s="1" t="str">
        <f t="shared" si="135"/>
        <v>20 to 30</v>
      </c>
    </row>
    <row r="4338" spans="1:9">
      <c r="A4338" s="1" t="s">
        <v>178</v>
      </c>
      <c r="B4338" s="1" t="s">
        <v>227</v>
      </c>
      <c r="C4338" s="1" t="s">
        <v>75</v>
      </c>
      <c r="D4338" s="1" t="s">
        <v>1</v>
      </c>
      <c r="E4338" s="11">
        <v>5.2818747995817796</v>
      </c>
      <c r="F4338" s="1">
        <v>29</v>
      </c>
      <c r="G4338" s="1">
        <f>IFERROR(VLOOKUP(C4338&amp;"|"&amp;D4338,TaxRates!$C:$D,2,0),55)</f>
        <v>31</v>
      </c>
      <c r="H4338" s="13">
        <f t="shared" si="134"/>
        <v>7.6548910138866377</v>
      </c>
      <c r="I4338" s="1" t="str">
        <f t="shared" si="135"/>
        <v>20 to 30</v>
      </c>
    </row>
    <row r="4339" spans="1:9">
      <c r="A4339" s="1" t="s">
        <v>178</v>
      </c>
      <c r="B4339" s="1" t="s">
        <v>227</v>
      </c>
      <c r="C4339" s="1" t="s">
        <v>75</v>
      </c>
      <c r="D4339" s="1" t="s">
        <v>1</v>
      </c>
      <c r="E4339" s="11">
        <v>164.731381729432</v>
      </c>
      <c r="F4339" s="1">
        <v>36</v>
      </c>
      <c r="G4339" s="1">
        <f>IFERROR(VLOOKUP(C4339&amp;"|"&amp;D4339,TaxRates!$C:$D,2,0),55)</f>
        <v>31</v>
      </c>
      <c r="H4339" s="13">
        <f t="shared" si="134"/>
        <v>238.74113294120582</v>
      </c>
      <c r="I4339" s="1" t="str">
        <f t="shared" si="135"/>
        <v>30 to 40</v>
      </c>
    </row>
    <row r="4340" spans="1:9">
      <c r="A4340" s="1" t="s">
        <v>178</v>
      </c>
      <c r="B4340" s="1" t="s">
        <v>227</v>
      </c>
      <c r="C4340" s="1" t="s">
        <v>75</v>
      </c>
      <c r="D4340" s="1" t="s">
        <v>1</v>
      </c>
      <c r="E4340" s="11">
        <v>30.035309671135298</v>
      </c>
      <c r="F4340" s="1">
        <v>36</v>
      </c>
      <c r="G4340" s="1">
        <f>IFERROR(VLOOKUP(C4340&amp;"|"&amp;D4340,TaxRates!$C:$D,2,0),55)</f>
        <v>31</v>
      </c>
      <c r="H4340" s="13">
        <f t="shared" si="134"/>
        <v>43.529434305993192</v>
      </c>
      <c r="I4340" s="1" t="str">
        <f t="shared" si="135"/>
        <v>30 to 40</v>
      </c>
    </row>
    <row r="4341" spans="1:9">
      <c r="A4341" s="1" t="s">
        <v>178</v>
      </c>
      <c r="B4341" s="1" t="s">
        <v>227</v>
      </c>
      <c r="C4341" s="1" t="s">
        <v>75</v>
      </c>
      <c r="D4341" s="1" t="s">
        <v>1</v>
      </c>
      <c r="E4341" s="11">
        <v>198.36708173336899</v>
      </c>
      <c r="F4341" s="1">
        <v>38</v>
      </c>
      <c r="G4341" s="1">
        <f>IFERROR(VLOOKUP(C4341&amp;"|"&amp;D4341,TaxRates!$C:$D,2,0),55)</f>
        <v>31</v>
      </c>
      <c r="H4341" s="13">
        <f t="shared" si="134"/>
        <v>287.48852425125943</v>
      </c>
      <c r="I4341" s="1" t="str">
        <f t="shared" si="135"/>
        <v>30 to 40</v>
      </c>
    </row>
    <row r="4342" spans="1:9">
      <c r="A4342" s="1" t="s">
        <v>178</v>
      </c>
      <c r="B4342" s="1" t="s">
        <v>227</v>
      </c>
      <c r="C4342" s="1" t="s">
        <v>75</v>
      </c>
      <c r="D4342" s="1" t="s">
        <v>1</v>
      </c>
      <c r="E4342" s="11">
        <v>168.32425872681401</v>
      </c>
      <c r="F4342" s="1">
        <v>43</v>
      </c>
      <c r="G4342" s="1">
        <f>IFERROR(VLOOKUP(C4342&amp;"|"&amp;D4342,TaxRates!$C:$D,2,0),55)</f>
        <v>31</v>
      </c>
      <c r="H4342" s="13">
        <f t="shared" si="134"/>
        <v>243.94820105335364</v>
      </c>
      <c r="I4342" s="1" t="str">
        <f t="shared" si="135"/>
        <v>40 to 50</v>
      </c>
    </row>
    <row r="4343" spans="1:9">
      <c r="A4343" s="1" t="s">
        <v>178</v>
      </c>
      <c r="B4343" s="1" t="s">
        <v>227</v>
      </c>
      <c r="C4343" s="1" t="s">
        <v>75</v>
      </c>
      <c r="D4343" s="1" t="s">
        <v>1</v>
      </c>
      <c r="E4343" s="11">
        <v>64.700336627480098</v>
      </c>
      <c r="F4343" s="1">
        <v>48</v>
      </c>
      <c r="G4343" s="1">
        <f>IFERROR(VLOOKUP(C4343&amp;"|"&amp;D4343,TaxRates!$C:$D,2,0),55)</f>
        <v>31</v>
      </c>
      <c r="H4343" s="13">
        <f t="shared" si="134"/>
        <v>93.768603807942185</v>
      </c>
      <c r="I4343" s="1" t="str">
        <f t="shared" si="135"/>
        <v>40 to 50</v>
      </c>
    </row>
    <row r="4344" spans="1:9">
      <c r="A4344" s="1" t="s">
        <v>178</v>
      </c>
      <c r="B4344" s="1" t="s">
        <v>227</v>
      </c>
      <c r="C4344" s="1" t="s">
        <v>75</v>
      </c>
      <c r="D4344" s="1" t="s">
        <v>1</v>
      </c>
      <c r="E4344" s="11">
        <v>37.505067744740103</v>
      </c>
      <c r="F4344" s="1">
        <v>53</v>
      </c>
      <c r="G4344" s="1">
        <f>IFERROR(VLOOKUP(C4344&amp;"|"&amp;D4344,TaxRates!$C:$D,2,0),55)</f>
        <v>31</v>
      </c>
      <c r="H4344" s="13">
        <f t="shared" si="134"/>
        <v>54.355170644550881</v>
      </c>
      <c r="I4344" s="1" t="str">
        <f t="shared" si="135"/>
        <v>50 to 60</v>
      </c>
    </row>
    <row r="4345" spans="1:9">
      <c r="A4345" s="1" t="s">
        <v>178</v>
      </c>
      <c r="B4345" s="1" t="s">
        <v>227</v>
      </c>
      <c r="C4345" s="1" t="s">
        <v>75</v>
      </c>
      <c r="D4345" s="1" t="s">
        <v>1</v>
      </c>
      <c r="E4345" s="11">
        <v>37.505067744740103</v>
      </c>
      <c r="F4345" s="1">
        <v>53</v>
      </c>
      <c r="G4345" s="1">
        <f>IFERROR(VLOOKUP(C4345&amp;"|"&amp;D4345,TaxRates!$C:$D,2,0),55)</f>
        <v>31</v>
      </c>
      <c r="H4345" s="13">
        <f t="shared" si="134"/>
        <v>54.355170644550881</v>
      </c>
      <c r="I4345" s="1" t="str">
        <f t="shared" si="135"/>
        <v>50 to 60</v>
      </c>
    </row>
    <row r="4346" spans="1:9">
      <c r="A4346" s="1" t="s">
        <v>178</v>
      </c>
      <c r="B4346" s="1" t="s">
        <v>228</v>
      </c>
      <c r="C4346" s="1">
        <v>10179</v>
      </c>
      <c r="D4346" s="1" t="s">
        <v>0</v>
      </c>
      <c r="E4346" s="11">
        <v>144.11478933959901</v>
      </c>
      <c r="F4346" s="1">
        <v>25</v>
      </c>
      <c r="G4346" s="1">
        <f>IFERROR(VLOOKUP(C4346&amp;"|"&amp;D4346,TaxRates!$C:$D,2,0),55)</f>
        <v>33</v>
      </c>
      <c r="H4346" s="13">
        <f t="shared" si="134"/>
        <v>215.09670050686421</v>
      </c>
      <c r="I4346" s="1" t="str">
        <f t="shared" si="135"/>
        <v>20 to 30</v>
      </c>
    </row>
    <row r="4347" spans="1:9">
      <c r="A4347" s="1" t="s">
        <v>178</v>
      </c>
      <c r="B4347" s="1" t="s">
        <v>228</v>
      </c>
      <c r="C4347" s="1">
        <v>10179</v>
      </c>
      <c r="D4347" s="1" t="s">
        <v>0</v>
      </c>
      <c r="E4347" s="11">
        <v>42.142298365368703</v>
      </c>
      <c r="F4347" s="1">
        <v>25</v>
      </c>
      <c r="G4347" s="1">
        <f>IFERROR(VLOOKUP(C4347&amp;"|"&amp;D4347,TaxRates!$C:$D,2,0),55)</f>
        <v>33</v>
      </c>
      <c r="H4347" s="13">
        <f t="shared" si="134"/>
        <v>62.898952784132398</v>
      </c>
      <c r="I4347" s="1" t="str">
        <f t="shared" si="135"/>
        <v>20 to 30</v>
      </c>
    </row>
    <row r="4348" spans="1:9">
      <c r="A4348" s="1" t="s">
        <v>178</v>
      </c>
      <c r="B4348" s="1" t="s">
        <v>228</v>
      </c>
      <c r="C4348" s="1">
        <v>10179</v>
      </c>
      <c r="D4348" s="1" t="s">
        <v>0</v>
      </c>
      <c r="E4348" s="11">
        <v>122.87609277707</v>
      </c>
      <c r="F4348" s="1">
        <v>25</v>
      </c>
      <c r="G4348" s="1">
        <f>IFERROR(VLOOKUP(C4348&amp;"|"&amp;D4348,TaxRates!$C:$D,2,0),55)</f>
        <v>33</v>
      </c>
      <c r="H4348" s="13">
        <f t="shared" si="134"/>
        <v>183.39715339861195</v>
      </c>
      <c r="I4348" s="1" t="str">
        <f t="shared" si="135"/>
        <v>20 to 30</v>
      </c>
    </row>
    <row r="4349" spans="1:9">
      <c r="A4349" s="1" t="s">
        <v>178</v>
      </c>
      <c r="B4349" s="1" t="s">
        <v>228</v>
      </c>
      <c r="C4349" s="1">
        <v>10179</v>
      </c>
      <c r="D4349" s="1" t="s">
        <v>0</v>
      </c>
      <c r="E4349" s="11">
        <v>70.263210171733803</v>
      </c>
      <c r="F4349" s="1">
        <v>31</v>
      </c>
      <c r="G4349" s="1">
        <f>IFERROR(VLOOKUP(C4349&amp;"|"&amp;D4349,TaxRates!$C:$D,2,0),55)</f>
        <v>33</v>
      </c>
      <c r="H4349" s="13">
        <f t="shared" si="134"/>
        <v>104.87046294288628</v>
      </c>
      <c r="I4349" s="1" t="str">
        <f t="shared" si="135"/>
        <v>30 to 40</v>
      </c>
    </row>
    <row r="4350" spans="1:9">
      <c r="A4350" s="1" t="s">
        <v>178</v>
      </c>
      <c r="B4350" s="1" t="s">
        <v>228</v>
      </c>
      <c r="C4350" s="1">
        <v>10179</v>
      </c>
      <c r="D4350" s="1" t="s">
        <v>0</v>
      </c>
      <c r="E4350" s="11">
        <v>138.76228918707801</v>
      </c>
      <c r="F4350" s="1">
        <v>45</v>
      </c>
      <c r="G4350" s="1">
        <f>IFERROR(VLOOKUP(C4350&amp;"|"&amp;D4350,TaxRates!$C:$D,2,0),55)</f>
        <v>33</v>
      </c>
      <c r="H4350" s="13">
        <f t="shared" si="134"/>
        <v>207.10789430907167</v>
      </c>
      <c r="I4350" s="1" t="str">
        <f t="shared" si="135"/>
        <v>40 to 50</v>
      </c>
    </row>
    <row r="4351" spans="1:9">
      <c r="A4351" s="1" t="s">
        <v>178</v>
      </c>
      <c r="B4351" s="1" t="s">
        <v>229</v>
      </c>
      <c r="C4351" s="1" t="s">
        <v>101</v>
      </c>
      <c r="D4351" s="1" t="s">
        <v>1</v>
      </c>
      <c r="E4351" s="11">
        <v>105.69459734082</v>
      </c>
      <c r="F4351" s="1">
        <v>25</v>
      </c>
      <c r="G4351" s="1">
        <f>IFERROR(VLOOKUP(C4351&amp;"|"&amp;D4351,TaxRates!$C:$D,2,0),55)</f>
        <v>24</v>
      </c>
      <c r="H4351" s="13">
        <f t="shared" si="134"/>
        <v>139.07183860634211</v>
      </c>
      <c r="I4351" s="1" t="str">
        <f t="shared" si="135"/>
        <v>20 to 30</v>
      </c>
    </row>
    <row r="4352" spans="1:9">
      <c r="A4352" s="1" t="s">
        <v>178</v>
      </c>
      <c r="B4352" s="1" t="s">
        <v>229</v>
      </c>
      <c r="C4352" s="1" t="s">
        <v>101</v>
      </c>
      <c r="D4352" s="1" t="s">
        <v>1</v>
      </c>
      <c r="E4352" s="11">
        <v>133.45186371290399</v>
      </c>
      <c r="F4352" s="1">
        <v>25</v>
      </c>
      <c r="G4352" s="1">
        <f>IFERROR(VLOOKUP(C4352&amp;"|"&amp;D4352,TaxRates!$C:$D,2,0),55)</f>
        <v>24</v>
      </c>
      <c r="H4352" s="13">
        <f t="shared" si="134"/>
        <v>175.59455751697894</v>
      </c>
      <c r="I4352" s="1" t="str">
        <f t="shared" si="135"/>
        <v>20 to 30</v>
      </c>
    </row>
    <row r="4353" spans="1:9">
      <c r="A4353" s="1" t="s">
        <v>178</v>
      </c>
      <c r="B4353" s="1" t="s">
        <v>229</v>
      </c>
      <c r="C4353" s="1" t="s">
        <v>101</v>
      </c>
      <c r="D4353" s="1" t="s">
        <v>1</v>
      </c>
      <c r="E4353" s="11">
        <v>66.302179738818396</v>
      </c>
      <c r="F4353" s="1">
        <v>25</v>
      </c>
      <c r="G4353" s="1">
        <f>IFERROR(VLOOKUP(C4353&amp;"|"&amp;D4353,TaxRates!$C:$D,2,0),55)</f>
        <v>24</v>
      </c>
      <c r="H4353" s="13">
        <f t="shared" si="134"/>
        <v>87.239710182655784</v>
      </c>
      <c r="I4353" s="1" t="str">
        <f t="shared" si="135"/>
        <v>20 to 30</v>
      </c>
    </row>
    <row r="4354" spans="1:9">
      <c r="A4354" s="1" t="s">
        <v>178</v>
      </c>
      <c r="B4354" s="1" t="s">
        <v>229</v>
      </c>
      <c r="C4354" s="1" t="s">
        <v>101</v>
      </c>
      <c r="D4354" s="1" t="s">
        <v>1</v>
      </c>
      <c r="E4354" s="11">
        <v>941.93333748069404</v>
      </c>
      <c r="F4354" s="1">
        <v>32</v>
      </c>
      <c r="G4354" s="1">
        <f>IFERROR(VLOOKUP(C4354&amp;"|"&amp;D4354,TaxRates!$C:$D,2,0),55)</f>
        <v>24</v>
      </c>
      <c r="H4354" s="13">
        <f t="shared" si="134"/>
        <v>1239.3859703693342</v>
      </c>
      <c r="I4354" s="1" t="str">
        <f t="shared" si="135"/>
        <v>30 to 40</v>
      </c>
    </row>
    <row r="4355" spans="1:9">
      <c r="A4355" s="1" t="s">
        <v>178</v>
      </c>
      <c r="B4355" s="1" t="s">
        <v>229</v>
      </c>
      <c r="C4355" s="1" t="s">
        <v>101</v>
      </c>
      <c r="D4355" s="1" t="s">
        <v>1</v>
      </c>
      <c r="E4355" s="11">
        <v>941.93333748069404</v>
      </c>
      <c r="F4355" s="1">
        <v>32</v>
      </c>
      <c r="G4355" s="1">
        <f>IFERROR(VLOOKUP(C4355&amp;"|"&amp;D4355,TaxRates!$C:$D,2,0),55)</f>
        <v>24</v>
      </c>
      <c r="H4355" s="13">
        <f t="shared" ref="H4355:H4418" si="136">E4355/(1-(G4355*0.01))</f>
        <v>1239.3859703693342</v>
      </c>
      <c r="I4355" s="1" t="str">
        <f t="shared" ref="I4355:I4418" si="137">VLOOKUP(F4355,$M$4:$N$9,2, 1)</f>
        <v>30 to 40</v>
      </c>
    </row>
    <row r="4356" spans="1:9">
      <c r="A4356" s="1" t="s">
        <v>178</v>
      </c>
      <c r="B4356" s="1" t="s">
        <v>229</v>
      </c>
      <c r="C4356" s="1" t="s">
        <v>101</v>
      </c>
      <c r="D4356" s="1" t="s">
        <v>1</v>
      </c>
      <c r="E4356" s="11">
        <v>50.491116683000698</v>
      </c>
      <c r="F4356" s="1">
        <v>32</v>
      </c>
      <c r="G4356" s="1">
        <f>IFERROR(VLOOKUP(C4356&amp;"|"&amp;D4356,TaxRates!$C:$D,2,0),55)</f>
        <v>24</v>
      </c>
      <c r="H4356" s="13">
        <f t="shared" si="136"/>
        <v>66.435679846053546</v>
      </c>
      <c r="I4356" s="1" t="str">
        <f t="shared" si="137"/>
        <v>30 to 40</v>
      </c>
    </row>
    <row r="4357" spans="1:9">
      <c r="A4357" s="1" t="s">
        <v>178</v>
      </c>
      <c r="B4357" s="1" t="s">
        <v>229</v>
      </c>
      <c r="C4357" s="1" t="s">
        <v>101</v>
      </c>
      <c r="D4357" s="1" t="s">
        <v>1</v>
      </c>
      <c r="E4357" s="11">
        <v>87.860944390198199</v>
      </c>
      <c r="F4357" s="1">
        <v>35</v>
      </c>
      <c r="G4357" s="1">
        <f>IFERROR(VLOOKUP(C4357&amp;"|"&amp;D4357,TaxRates!$C:$D,2,0),55)</f>
        <v>24</v>
      </c>
      <c r="H4357" s="13">
        <f t="shared" si="136"/>
        <v>115.60650577657658</v>
      </c>
      <c r="I4357" s="1" t="str">
        <f t="shared" si="137"/>
        <v>30 to 40</v>
      </c>
    </row>
    <row r="4358" spans="1:9">
      <c r="A4358" s="1" t="s">
        <v>178</v>
      </c>
      <c r="B4358" s="1" t="s">
        <v>230</v>
      </c>
      <c r="C4358" s="1" t="s">
        <v>116</v>
      </c>
      <c r="D4358" s="1" t="s">
        <v>1</v>
      </c>
      <c r="E4358" s="11">
        <v>19.405442720284199</v>
      </c>
      <c r="F4358" s="1">
        <v>25</v>
      </c>
      <c r="G4358" s="1">
        <f>IFERROR(VLOOKUP(C4358&amp;"|"&amp;D4358,TaxRates!$C:$D,2,0),55)</f>
        <v>27</v>
      </c>
      <c r="H4358" s="13">
        <f t="shared" si="136"/>
        <v>26.582798246964657</v>
      </c>
      <c r="I4358" s="1" t="str">
        <f t="shared" si="137"/>
        <v>20 to 30</v>
      </c>
    </row>
    <row r="4359" spans="1:9">
      <c r="A4359" s="1" t="s">
        <v>178</v>
      </c>
      <c r="B4359" s="1" t="s">
        <v>230</v>
      </c>
      <c r="C4359" s="1" t="s">
        <v>116</v>
      </c>
      <c r="D4359" s="1" t="s">
        <v>1</v>
      </c>
      <c r="E4359" s="11">
        <v>101.87932561503401</v>
      </c>
      <c r="F4359" s="1">
        <v>25</v>
      </c>
      <c r="G4359" s="1">
        <f>IFERROR(VLOOKUP(C4359&amp;"|"&amp;D4359,TaxRates!$C:$D,2,0),55)</f>
        <v>27</v>
      </c>
      <c r="H4359" s="13">
        <f t="shared" si="136"/>
        <v>139.56072002059454</v>
      </c>
      <c r="I4359" s="1" t="str">
        <f t="shared" si="137"/>
        <v>20 to 30</v>
      </c>
    </row>
    <row r="4360" spans="1:9">
      <c r="A4360" s="1" t="s">
        <v>178</v>
      </c>
      <c r="B4360" s="1" t="s">
        <v>230</v>
      </c>
      <c r="C4360" s="1" t="s">
        <v>116</v>
      </c>
      <c r="D4360" s="1" t="s">
        <v>1</v>
      </c>
      <c r="E4360" s="11">
        <v>56.395095655278602</v>
      </c>
      <c r="F4360" s="1">
        <v>30</v>
      </c>
      <c r="G4360" s="1">
        <f>IFERROR(VLOOKUP(C4360&amp;"|"&amp;D4360,TaxRates!$C:$D,2,0),55)</f>
        <v>27</v>
      </c>
      <c r="H4360" s="13">
        <f t="shared" si="136"/>
        <v>77.253555692162465</v>
      </c>
      <c r="I4360" s="1" t="str">
        <f t="shared" si="137"/>
        <v>30 to 40</v>
      </c>
    </row>
    <row r="4361" spans="1:9">
      <c r="A4361" s="1" t="s">
        <v>178</v>
      </c>
      <c r="B4361" s="1" t="s">
        <v>230</v>
      </c>
      <c r="C4361" s="1" t="s">
        <v>116</v>
      </c>
      <c r="D4361" s="1" t="s">
        <v>1</v>
      </c>
      <c r="E4361" s="11">
        <v>56.395095655278602</v>
      </c>
      <c r="F4361" s="1">
        <v>30</v>
      </c>
      <c r="G4361" s="1">
        <f>IFERROR(VLOOKUP(C4361&amp;"|"&amp;D4361,TaxRates!$C:$D,2,0),55)</f>
        <v>27</v>
      </c>
      <c r="H4361" s="13">
        <f t="shared" si="136"/>
        <v>77.253555692162465</v>
      </c>
      <c r="I4361" s="1" t="str">
        <f t="shared" si="137"/>
        <v>30 to 40</v>
      </c>
    </row>
    <row r="4362" spans="1:9">
      <c r="A4362" s="1" t="s">
        <v>178</v>
      </c>
      <c r="B4362" s="1" t="s">
        <v>230</v>
      </c>
      <c r="C4362" s="1" t="s">
        <v>116</v>
      </c>
      <c r="D4362" s="1" t="s">
        <v>1</v>
      </c>
      <c r="E4362" s="11">
        <v>76.808827988797304</v>
      </c>
      <c r="F4362" s="1">
        <v>32</v>
      </c>
      <c r="G4362" s="1">
        <f>IFERROR(VLOOKUP(C4362&amp;"|"&amp;D4362,TaxRates!$C:$D,2,0),55)</f>
        <v>27</v>
      </c>
      <c r="H4362" s="13">
        <f t="shared" si="136"/>
        <v>105.21757258739358</v>
      </c>
      <c r="I4362" s="1" t="str">
        <f t="shared" si="137"/>
        <v>30 to 40</v>
      </c>
    </row>
    <row r="4363" spans="1:9">
      <c r="A4363" s="1" t="s">
        <v>178</v>
      </c>
      <c r="B4363" s="1" t="s">
        <v>230</v>
      </c>
      <c r="C4363" s="1" t="s">
        <v>116</v>
      </c>
      <c r="D4363" s="1" t="s">
        <v>1</v>
      </c>
      <c r="E4363" s="11">
        <v>19.396426717781399</v>
      </c>
      <c r="F4363" s="1">
        <v>37</v>
      </c>
      <c r="G4363" s="1">
        <f>IFERROR(VLOOKUP(C4363&amp;"|"&amp;D4363,TaxRates!$C:$D,2,0),55)</f>
        <v>27</v>
      </c>
      <c r="H4363" s="13">
        <f t="shared" si="136"/>
        <v>26.570447558604656</v>
      </c>
      <c r="I4363" s="1" t="str">
        <f t="shared" si="137"/>
        <v>30 to 40</v>
      </c>
    </row>
    <row r="4364" spans="1:9">
      <c r="A4364" s="1" t="s">
        <v>178</v>
      </c>
      <c r="B4364" s="1" t="s">
        <v>230</v>
      </c>
      <c r="C4364" s="1" t="s">
        <v>116</v>
      </c>
      <c r="D4364" s="1" t="s">
        <v>1</v>
      </c>
      <c r="E4364" s="11">
        <v>60.748322197067601</v>
      </c>
      <c r="F4364" s="1">
        <v>38</v>
      </c>
      <c r="G4364" s="1">
        <f>IFERROR(VLOOKUP(C4364&amp;"|"&amp;D4364,TaxRates!$C:$D,2,0),55)</f>
        <v>27</v>
      </c>
      <c r="H4364" s="13">
        <f t="shared" si="136"/>
        <v>83.216879722010418</v>
      </c>
      <c r="I4364" s="1" t="str">
        <f t="shared" si="137"/>
        <v>30 to 40</v>
      </c>
    </row>
    <row r="4365" spans="1:9">
      <c r="A4365" s="1" t="s">
        <v>178</v>
      </c>
      <c r="B4365" s="1" t="s">
        <v>230</v>
      </c>
      <c r="C4365" s="1" t="s">
        <v>116</v>
      </c>
      <c r="D4365" s="1" t="s">
        <v>1</v>
      </c>
      <c r="E4365" s="11">
        <v>137.931314289733</v>
      </c>
      <c r="F4365" s="1">
        <v>40</v>
      </c>
      <c r="G4365" s="1">
        <f>IFERROR(VLOOKUP(C4365&amp;"|"&amp;D4365,TaxRates!$C:$D,2,0),55)</f>
        <v>27</v>
      </c>
      <c r="H4365" s="13">
        <f t="shared" si="136"/>
        <v>188.94700587634657</v>
      </c>
      <c r="I4365" s="1" t="str">
        <f t="shared" si="137"/>
        <v>40 to 50</v>
      </c>
    </row>
    <row r="4366" spans="1:9">
      <c r="A4366" s="1" t="s">
        <v>178</v>
      </c>
      <c r="B4366" s="1" t="s">
        <v>230</v>
      </c>
      <c r="C4366" s="1" t="s">
        <v>116</v>
      </c>
      <c r="D4366" s="1" t="s">
        <v>1</v>
      </c>
      <c r="E4366" s="11">
        <v>26.147909925326498</v>
      </c>
      <c r="F4366" s="1">
        <v>54</v>
      </c>
      <c r="G4366" s="1">
        <f>IFERROR(VLOOKUP(C4366&amp;"|"&amp;D4366,TaxRates!$C:$D,2,0),55)</f>
        <v>27</v>
      </c>
      <c r="H4366" s="13">
        <f t="shared" si="136"/>
        <v>35.819054692228079</v>
      </c>
      <c r="I4366" s="1" t="str">
        <f t="shared" si="137"/>
        <v>50 to 60</v>
      </c>
    </row>
    <row r="4367" spans="1:9">
      <c r="A4367" s="1" t="s">
        <v>178</v>
      </c>
      <c r="B4367" s="1" t="s">
        <v>231</v>
      </c>
      <c r="C4367" s="1" t="s">
        <v>29</v>
      </c>
      <c r="D4367" s="1" t="s">
        <v>1</v>
      </c>
      <c r="E4367" s="11">
        <v>115.768477470663</v>
      </c>
      <c r="F4367" s="1">
        <v>25</v>
      </c>
      <c r="G4367" s="1">
        <f>IFERROR(VLOOKUP(C4367&amp;"|"&amp;D4367,TaxRates!$C:$D,2,0),55)</f>
        <v>6</v>
      </c>
      <c r="H4367" s="13">
        <f t="shared" si="136"/>
        <v>123.15795475602448</v>
      </c>
      <c r="I4367" s="1" t="str">
        <f t="shared" si="137"/>
        <v>20 to 30</v>
      </c>
    </row>
    <row r="4368" spans="1:9">
      <c r="A4368" s="1" t="s">
        <v>178</v>
      </c>
      <c r="B4368" s="1" t="s">
        <v>231</v>
      </c>
      <c r="C4368" s="1" t="s">
        <v>29</v>
      </c>
      <c r="D4368" s="1" t="s">
        <v>1</v>
      </c>
      <c r="E4368" s="11">
        <v>82.808977654438905</v>
      </c>
      <c r="F4368" s="1">
        <v>26</v>
      </c>
      <c r="G4368" s="1">
        <f>IFERROR(VLOOKUP(C4368&amp;"|"&amp;D4368,TaxRates!$C:$D,2,0),55)</f>
        <v>6</v>
      </c>
      <c r="H4368" s="13">
        <f t="shared" si="136"/>
        <v>88.094657079190327</v>
      </c>
      <c r="I4368" s="1" t="str">
        <f t="shared" si="137"/>
        <v>20 to 30</v>
      </c>
    </row>
    <row r="4369" spans="1:9">
      <c r="A4369" s="1" t="s">
        <v>178</v>
      </c>
      <c r="B4369" s="1" t="s">
        <v>231</v>
      </c>
      <c r="C4369" s="1" t="s">
        <v>29</v>
      </c>
      <c r="D4369" s="1" t="s">
        <v>1</v>
      </c>
      <c r="E4369" s="11">
        <v>118.96465035791999</v>
      </c>
      <c r="F4369" s="1">
        <v>28</v>
      </c>
      <c r="G4369" s="1">
        <f>IFERROR(VLOOKUP(C4369&amp;"|"&amp;D4369,TaxRates!$C:$D,2,0),55)</f>
        <v>6</v>
      </c>
      <c r="H4369" s="13">
        <f t="shared" si="136"/>
        <v>126.5581386786383</v>
      </c>
      <c r="I4369" s="1" t="str">
        <f t="shared" si="137"/>
        <v>20 to 30</v>
      </c>
    </row>
    <row r="4370" spans="1:9">
      <c r="A4370" s="1" t="s">
        <v>178</v>
      </c>
      <c r="B4370" s="1" t="s">
        <v>231</v>
      </c>
      <c r="C4370" s="1" t="s">
        <v>29</v>
      </c>
      <c r="D4370" s="1" t="s">
        <v>1</v>
      </c>
      <c r="E4370" s="11">
        <v>66.919775910263098</v>
      </c>
      <c r="F4370" s="1">
        <v>28</v>
      </c>
      <c r="G4370" s="1">
        <f>IFERROR(VLOOKUP(C4370&amp;"|"&amp;D4370,TaxRates!$C:$D,2,0),55)</f>
        <v>6</v>
      </c>
      <c r="H4370" s="13">
        <f t="shared" si="136"/>
        <v>71.191250968364997</v>
      </c>
      <c r="I4370" s="1" t="str">
        <f t="shared" si="137"/>
        <v>20 to 30</v>
      </c>
    </row>
    <row r="4371" spans="1:9">
      <c r="A4371" s="1" t="s">
        <v>178</v>
      </c>
      <c r="B4371" s="1" t="s">
        <v>231</v>
      </c>
      <c r="C4371" s="1" t="s">
        <v>29</v>
      </c>
      <c r="D4371" s="1" t="s">
        <v>1</v>
      </c>
      <c r="E4371" s="11">
        <v>66.919775910263098</v>
      </c>
      <c r="F4371" s="1">
        <v>28</v>
      </c>
      <c r="G4371" s="1">
        <f>IFERROR(VLOOKUP(C4371&amp;"|"&amp;D4371,TaxRates!$C:$D,2,0),55)</f>
        <v>6</v>
      </c>
      <c r="H4371" s="13">
        <f t="shared" si="136"/>
        <v>71.191250968364997</v>
      </c>
      <c r="I4371" s="1" t="str">
        <f t="shared" si="137"/>
        <v>20 to 30</v>
      </c>
    </row>
    <row r="4372" spans="1:9">
      <c r="A4372" s="1" t="s">
        <v>178</v>
      </c>
      <c r="B4372" s="1" t="s">
        <v>231</v>
      </c>
      <c r="C4372" s="1" t="s">
        <v>29</v>
      </c>
      <c r="D4372" s="1" t="s">
        <v>1</v>
      </c>
      <c r="E4372" s="11">
        <v>18.968166598896399</v>
      </c>
      <c r="F4372" s="1">
        <v>28</v>
      </c>
      <c r="G4372" s="1">
        <f>IFERROR(VLOOKUP(C4372&amp;"|"&amp;D4372,TaxRates!$C:$D,2,0),55)</f>
        <v>6</v>
      </c>
      <c r="H4372" s="13">
        <f t="shared" si="136"/>
        <v>20.178900637123832</v>
      </c>
      <c r="I4372" s="1" t="str">
        <f t="shared" si="137"/>
        <v>20 to 30</v>
      </c>
    </row>
    <row r="4373" spans="1:9">
      <c r="A4373" s="1" t="s">
        <v>178</v>
      </c>
      <c r="B4373" s="1" t="s">
        <v>231</v>
      </c>
      <c r="C4373" s="1" t="s">
        <v>29</v>
      </c>
      <c r="D4373" s="1" t="s">
        <v>1</v>
      </c>
      <c r="E4373" s="11">
        <v>63.286326901617699</v>
      </c>
      <c r="F4373" s="1">
        <v>29</v>
      </c>
      <c r="G4373" s="1">
        <f>IFERROR(VLOOKUP(C4373&amp;"|"&amp;D4373,TaxRates!$C:$D,2,0),55)</f>
        <v>6</v>
      </c>
      <c r="H4373" s="13">
        <f t="shared" si="136"/>
        <v>67.325879682572022</v>
      </c>
      <c r="I4373" s="1" t="str">
        <f t="shared" si="137"/>
        <v>20 to 30</v>
      </c>
    </row>
    <row r="4374" spans="1:9">
      <c r="A4374" s="1" t="s">
        <v>178</v>
      </c>
      <c r="B4374" s="1" t="s">
        <v>231</v>
      </c>
      <c r="C4374" s="1" t="s">
        <v>29</v>
      </c>
      <c r="D4374" s="1" t="s">
        <v>1</v>
      </c>
      <c r="E4374" s="11">
        <v>66.838631887737506</v>
      </c>
      <c r="F4374" s="1">
        <v>29</v>
      </c>
      <c r="G4374" s="1">
        <f>IFERROR(VLOOKUP(C4374&amp;"|"&amp;D4374,TaxRates!$C:$D,2,0),55)</f>
        <v>6</v>
      </c>
      <c r="H4374" s="13">
        <f t="shared" si="136"/>
        <v>71.104927540146292</v>
      </c>
      <c r="I4374" s="1" t="str">
        <f t="shared" si="137"/>
        <v>20 to 30</v>
      </c>
    </row>
    <row r="4375" spans="1:9">
      <c r="A4375" s="1" t="s">
        <v>178</v>
      </c>
      <c r="B4375" s="1" t="s">
        <v>231</v>
      </c>
      <c r="C4375" s="1" t="s">
        <v>29</v>
      </c>
      <c r="D4375" s="1" t="s">
        <v>1</v>
      </c>
      <c r="E4375" s="11">
        <v>86.114845238814397</v>
      </c>
      <c r="F4375" s="1">
        <v>30</v>
      </c>
      <c r="G4375" s="1">
        <f>IFERROR(VLOOKUP(C4375&amp;"|"&amp;D4375,TaxRates!$C:$D,2,0),55)</f>
        <v>6</v>
      </c>
      <c r="H4375" s="13">
        <f t="shared" si="136"/>
        <v>91.611537488100424</v>
      </c>
      <c r="I4375" s="1" t="str">
        <f t="shared" si="137"/>
        <v>30 to 40</v>
      </c>
    </row>
    <row r="4376" spans="1:9">
      <c r="A4376" s="1" t="s">
        <v>178</v>
      </c>
      <c r="B4376" s="1" t="s">
        <v>231</v>
      </c>
      <c r="C4376" s="1" t="s">
        <v>29</v>
      </c>
      <c r="D4376" s="1" t="s">
        <v>1</v>
      </c>
      <c r="E4376" s="11">
        <v>96.015918654019003</v>
      </c>
      <c r="F4376" s="1">
        <v>30</v>
      </c>
      <c r="G4376" s="1">
        <f>IFERROR(VLOOKUP(C4376&amp;"|"&amp;D4376,TaxRates!$C:$D,2,0),55)</f>
        <v>6</v>
      </c>
      <c r="H4376" s="13">
        <f t="shared" si="136"/>
        <v>102.14459431278618</v>
      </c>
      <c r="I4376" s="1" t="str">
        <f t="shared" si="137"/>
        <v>30 to 40</v>
      </c>
    </row>
    <row r="4377" spans="1:9">
      <c r="A4377" s="1" t="s">
        <v>178</v>
      </c>
      <c r="B4377" s="1" t="s">
        <v>231</v>
      </c>
      <c r="C4377" s="1" t="s">
        <v>29</v>
      </c>
      <c r="D4377" s="1" t="s">
        <v>1</v>
      </c>
      <c r="E4377" s="11">
        <v>246.56062044522801</v>
      </c>
      <c r="F4377" s="1">
        <v>30</v>
      </c>
      <c r="G4377" s="1">
        <f>IFERROR(VLOOKUP(C4377&amp;"|"&amp;D4377,TaxRates!$C:$D,2,0),55)</f>
        <v>6</v>
      </c>
      <c r="H4377" s="13">
        <f t="shared" si="136"/>
        <v>262.29853238854048</v>
      </c>
      <c r="I4377" s="1" t="str">
        <f t="shared" si="137"/>
        <v>30 to 40</v>
      </c>
    </row>
    <row r="4378" spans="1:9">
      <c r="A4378" s="1" t="s">
        <v>178</v>
      </c>
      <c r="B4378" s="1" t="s">
        <v>231</v>
      </c>
      <c r="C4378" s="1" t="s">
        <v>29</v>
      </c>
      <c r="D4378" s="1" t="s">
        <v>1</v>
      </c>
      <c r="E4378" s="11">
        <v>226.81106696275199</v>
      </c>
      <c r="F4378" s="1">
        <v>30</v>
      </c>
      <c r="G4378" s="1">
        <f>IFERROR(VLOOKUP(C4378&amp;"|"&amp;D4378,TaxRates!$C:$D,2,0),55)</f>
        <v>6</v>
      </c>
      <c r="H4378" s="13">
        <f t="shared" si="136"/>
        <v>241.28836910931065</v>
      </c>
      <c r="I4378" s="1" t="str">
        <f t="shared" si="137"/>
        <v>30 to 40</v>
      </c>
    </row>
    <row r="4379" spans="1:9">
      <c r="A4379" s="1" t="s">
        <v>178</v>
      </c>
      <c r="B4379" s="1" t="s">
        <v>231</v>
      </c>
      <c r="C4379" s="1" t="s">
        <v>29</v>
      </c>
      <c r="D4379" s="1" t="s">
        <v>1</v>
      </c>
      <c r="E4379" s="11">
        <v>264.28007069748099</v>
      </c>
      <c r="F4379" s="1">
        <v>31</v>
      </c>
      <c r="G4379" s="1">
        <f>IFERROR(VLOOKUP(C4379&amp;"|"&amp;D4379,TaxRates!$C:$D,2,0),55)</f>
        <v>6</v>
      </c>
      <c r="H4379" s="13">
        <f t="shared" si="136"/>
        <v>281.14901138029893</v>
      </c>
      <c r="I4379" s="1" t="str">
        <f t="shared" si="137"/>
        <v>30 to 40</v>
      </c>
    </row>
    <row r="4380" spans="1:9">
      <c r="A4380" s="1" t="s">
        <v>178</v>
      </c>
      <c r="B4380" s="1" t="s">
        <v>231</v>
      </c>
      <c r="C4380" s="1" t="s">
        <v>29</v>
      </c>
      <c r="D4380" s="1" t="s">
        <v>1</v>
      </c>
      <c r="E4380" s="11">
        <v>28.2546491768239</v>
      </c>
      <c r="F4380" s="1">
        <v>31</v>
      </c>
      <c r="G4380" s="1">
        <f>IFERROR(VLOOKUP(C4380&amp;"|"&amp;D4380,TaxRates!$C:$D,2,0),55)</f>
        <v>6</v>
      </c>
      <c r="H4380" s="13">
        <f t="shared" si="136"/>
        <v>30.058137422153088</v>
      </c>
      <c r="I4380" s="1" t="str">
        <f t="shared" si="137"/>
        <v>30 to 40</v>
      </c>
    </row>
    <row r="4381" spans="1:9">
      <c r="A4381" s="1" t="s">
        <v>178</v>
      </c>
      <c r="B4381" s="1" t="s">
        <v>231</v>
      </c>
      <c r="C4381" s="1" t="s">
        <v>29</v>
      </c>
      <c r="D4381" s="1" t="s">
        <v>1</v>
      </c>
      <c r="E4381" s="11">
        <v>167.664587877023</v>
      </c>
      <c r="F4381" s="1">
        <v>31</v>
      </c>
      <c r="G4381" s="1">
        <f>IFERROR(VLOOKUP(C4381&amp;"|"&amp;D4381,TaxRates!$C:$D,2,0),55)</f>
        <v>6</v>
      </c>
      <c r="H4381" s="13">
        <f t="shared" si="136"/>
        <v>178.36658284789681</v>
      </c>
      <c r="I4381" s="1" t="str">
        <f t="shared" si="137"/>
        <v>30 to 40</v>
      </c>
    </row>
    <row r="4382" spans="1:9">
      <c r="A4382" s="1" t="s">
        <v>178</v>
      </c>
      <c r="B4382" s="1" t="s">
        <v>231</v>
      </c>
      <c r="C4382" s="1" t="s">
        <v>29</v>
      </c>
      <c r="D4382" s="1" t="s">
        <v>1</v>
      </c>
      <c r="E4382" s="11">
        <v>26.108840581147501</v>
      </c>
      <c r="F4382" s="1">
        <v>31</v>
      </c>
      <c r="G4382" s="1">
        <f>IFERROR(VLOOKUP(C4382&amp;"|"&amp;D4382,TaxRates!$C:$D,2,0),55)</f>
        <v>6</v>
      </c>
      <c r="H4382" s="13">
        <f t="shared" si="136"/>
        <v>27.775362320369684</v>
      </c>
      <c r="I4382" s="1" t="str">
        <f t="shared" si="137"/>
        <v>30 to 40</v>
      </c>
    </row>
    <row r="4383" spans="1:9">
      <c r="A4383" s="1" t="s">
        <v>178</v>
      </c>
      <c r="B4383" s="1" t="s">
        <v>231</v>
      </c>
      <c r="C4383" s="1" t="s">
        <v>29</v>
      </c>
      <c r="D4383" s="1" t="s">
        <v>1</v>
      </c>
      <c r="E4383" s="11">
        <v>199.56621006624701</v>
      </c>
      <c r="F4383" s="1">
        <v>32</v>
      </c>
      <c r="G4383" s="1">
        <f>IFERROR(VLOOKUP(C4383&amp;"|"&amp;D4383,TaxRates!$C:$D,2,0),55)</f>
        <v>6</v>
      </c>
      <c r="H4383" s="13">
        <f t="shared" si="136"/>
        <v>212.30447879387981</v>
      </c>
      <c r="I4383" s="1" t="str">
        <f t="shared" si="137"/>
        <v>30 to 40</v>
      </c>
    </row>
    <row r="4384" spans="1:9">
      <c r="A4384" s="1" t="s">
        <v>178</v>
      </c>
      <c r="B4384" s="1" t="s">
        <v>231</v>
      </c>
      <c r="C4384" s="1" t="s">
        <v>29</v>
      </c>
      <c r="D4384" s="1" t="s">
        <v>1</v>
      </c>
      <c r="E4384" s="11">
        <v>10.2031094990499</v>
      </c>
      <c r="F4384" s="1">
        <v>32</v>
      </c>
      <c r="G4384" s="1">
        <f>IFERROR(VLOOKUP(C4384&amp;"|"&amp;D4384,TaxRates!$C:$D,2,0),55)</f>
        <v>6</v>
      </c>
      <c r="H4384" s="13">
        <f t="shared" si="136"/>
        <v>10.854371807499893</v>
      </c>
      <c r="I4384" s="1" t="str">
        <f t="shared" si="137"/>
        <v>30 to 40</v>
      </c>
    </row>
    <row r="4385" spans="1:9">
      <c r="A4385" s="1" t="s">
        <v>178</v>
      </c>
      <c r="B4385" s="1" t="s">
        <v>231</v>
      </c>
      <c r="C4385" s="1" t="s">
        <v>29</v>
      </c>
      <c r="D4385" s="1" t="s">
        <v>1</v>
      </c>
      <c r="E4385" s="11">
        <v>51.490390293732297</v>
      </c>
      <c r="F4385" s="1">
        <v>32</v>
      </c>
      <c r="G4385" s="1">
        <f>IFERROR(VLOOKUP(C4385&amp;"|"&amp;D4385,TaxRates!$C:$D,2,0),55)</f>
        <v>6</v>
      </c>
      <c r="H4385" s="13">
        <f t="shared" si="136"/>
        <v>54.777010950779044</v>
      </c>
      <c r="I4385" s="1" t="str">
        <f t="shared" si="137"/>
        <v>30 to 40</v>
      </c>
    </row>
    <row r="4386" spans="1:9">
      <c r="A4386" s="1" t="s">
        <v>178</v>
      </c>
      <c r="B4386" s="1" t="s">
        <v>231</v>
      </c>
      <c r="C4386" s="1" t="s">
        <v>29</v>
      </c>
      <c r="D4386" s="1" t="s">
        <v>1</v>
      </c>
      <c r="E4386" s="11">
        <v>154.40805886367701</v>
      </c>
      <c r="F4386" s="1">
        <v>32</v>
      </c>
      <c r="G4386" s="1">
        <f>IFERROR(VLOOKUP(C4386&amp;"|"&amp;D4386,TaxRates!$C:$D,2,0),55)</f>
        <v>6</v>
      </c>
      <c r="H4386" s="13">
        <f t="shared" si="136"/>
        <v>164.26389240816704</v>
      </c>
      <c r="I4386" s="1" t="str">
        <f t="shared" si="137"/>
        <v>30 to 40</v>
      </c>
    </row>
    <row r="4387" spans="1:9">
      <c r="A4387" s="1" t="s">
        <v>178</v>
      </c>
      <c r="B4387" s="1" t="s">
        <v>231</v>
      </c>
      <c r="C4387" s="1" t="s">
        <v>29</v>
      </c>
      <c r="D4387" s="1" t="s">
        <v>1</v>
      </c>
      <c r="E4387" s="11">
        <v>59.725005912995002</v>
      </c>
      <c r="F4387" s="1">
        <v>33</v>
      </c>
      <c r="G4387" s="1">
        <f>IFERROR(VLOOKUP(C4387&amp;"|"&amp;D4387,TaxRates!$C:$D,2,0),55)</f>
        <v>6</v>
      </c>
      <c r="H4387" s="13">
        <f t="shared" si="136"/>
        <v>63.537240332973411</v>
      </c>
      <c r="I4387" s="1" t="str">
        <f t="shared" si="137"/>
        <v>30 to 40</v>
      </c>
    </row>
    <row r="4388" spans="1:9">
      <c r="A4388" s="1" t="s">
        <v>178</v>
      </c>
      <c r="B4388" s="1" t="s">
        <v>231</v>
      </c>
      <c r="C4388" s="1" t="s">
        <v>29</v>
      </c>
      <c r="D4388" s="1" t="s">
        <v>1</v>
      </c>
      <c r="E4388" s="11">
        <v>101.031821379767</v>
      </c>
      <c r="F4388" s="1">
        <v>33</v>
      </c>
      <c r="G4388" s="1">
        <f>IFERROR(VLOOKUP(C4388&amp;"|"&amp;D4388,TaxRates!$C:$D,2,0),55)</f>
        <v>6</v>
      </c>
      <c r="H4388" s="13">
        <f t="shared" si="136"/>
        <v>107.48066104230531</v>
      </c>
      <c r="I4388" s="1" t="str">
        <f t="shared" si="137"/>
        <v>30 to 40</v>
      </c>
    </row>
    <row r="4389" spans="1:9">
      <c r="A4389" s="1" t="s">
        <v>178</v>
      </c>
      <c r="B4389" s="1" t="s">
        <v>231</v>
      </c>
      <c r="C4389" s="1" t="s">
        <v>29</v>
      </c>
      <c r="D4389" s="1" t="s">
        <v>1</v>
      </c>
      <c r="E4389" s="11">
        <v>209.95565028368901</v>
      </c>
      <c r="F4389" s="1">
        <v>34</v>
      </c>
      <c r="G4389" s="1">
        <f>IFERROR(VLOOKUP(C4389&amp;"|"&amp;D4389,TaxRates!$C:$D,2,0),55)</f>
        <v>6</v>
      </c>
      <c r="H4389" s="13">
        <f t="shared" si="136"/>
        <v>223.35707476988193</v>
      </c>
      <c r="I4389" s="1" t="str">
        <f t="shared" si="137"/>
        <v>30 to 40</v>
      </c>
    </row>
    <row r="4390" spans="1:9">
      <c r="A4390" s="1" t="s">
        <v>178</v>
      </c>
      <c r="B4390" s="1" t="s">
        <v>231</v>
      </c>
      <c r="C4390" s="1" t="s">
        <v>29</v>
      </c>
      <c r="D4390" s="1" t="s">
        <v>1</v>
      </c>
      <c r="E4390" s="11">
        <v>142.389727527388</v>
      </c>
      <c r="F4390" s="1">
        <v>34</v>
      </c>
      <c r="G4390" s="1">
        <f>IFERROR(VLOOKUP(C4390&amp;"|"&amp;D4390,TaxRates!$C:$D,2,0),55)</f>
        <v>6</v>
      </c>
      <c r="H4390" s="13">
        <f t="shared" si="136"/>
        <v>151.47843353977447</v>
      </c>
      <c r="I4390" s="1" t="str">
        <f t="shared" si="137"/>
        <v>30 to 40</v>
      </c>
    </row>
    <row r="4391" spans="1:9">
      <c r="A4391" s="1" t="s">
        <v>178</v>
      </c>
      <c r="B4391" s="1" t="s">
        <v>231</v>
      </c>
      <c r="C4391" s="1" t="s">
        <v>29</v>
      </c>
      <c r="D4391" s="1" t="s">
        <v>1</v>
      </c>
      <c r="E4391" s="11">
        <v>253.45335435865101</v>
      </c>
      <c r="F4391" s="1">
        <v>34</v>
      </c>
      <c r="G4391" s="1">
        <f>IFERROR(VLOOKUP(C4391&amp;"|"&amp;D4391,TaxRates!$C:$D,2,0),55)</f>
        <v>6</v>
      </c>
      <c r="H4391" s="13">
        <f t="shared" si="136"/>
        <v>269.63122804111811</v>
      </c>
      <c r="I4391" s="1" t="str">
        <f t="shared" si="137"/>
        <v>30 to 40</v>
      </c>
    </row>
    <row r="4392" spans="1:9">
      <c r="A4392" s="1" t="s">
        <v>178</v>
      </c>
      <c r="B4392" s="1" t="s">
        <v>231</v>
      </c>
      <c r="C4392" s="1" t="s">
        <v>29</v>
      </c>
      <c r="D4392" s="1" t="s">
        <v>1</v>
      </c>
      <c r="E4392" s="11">
        <v>144.01711597915099</v>
      </c>
      <c r="F4392" s="1">
        <v>34</v>
      </c>
      <c r="G4392" s="1">
        <f>IFERROR(VLOOKUP(C4392&amp;"|"&amp;D4392,TaxRates!$C:$D,2,0),55)</f>
        <v>6</v>
      </c>
      <c r="H4392" s="13">
        <f t="shared" si="136"/>
        <v>153.20969785016064</v>
      </c>
      <c r="I4392" s="1" t="str">
        <f t="shared" si="137"/>
        <v>30 to 40</v>
      </c>
    </row>
    <row r="4393" spans="1:9">
      <c r="A4393" s="1" t="s">
        <v>178</v>
      </c>
      <c r="B4393" s="1" t="s">
        <v>231</v>
      </c>
      <c r="C4393" s="1" t="s">
        <v>29</v>
      </c>
      <c r="D4393" s="1" t="s">
        <v>1</v>
      </c>
      <c r="E4393" s="11">
        <v>62.118754577499601</v>
      </c>
      <c r="F4393" s="1">
        <v>34</v>
      </c>
      <c r="G4393" s="1">
        <f>IFERROR(VLOOKUP(C4393&amp;"|"&amp;D4393,TaxRates!$C:$D,2,0),55)</f>
        <v>6</v>
      </c>
      <c r="H4393" s="13">
        <f t="shared" si="136"/>
        <v>66.083781465425105</v>
      </c>
      <c r="I4393" s="1" t="str">
        <f t="shared" si="137"/>
        <v>30 to 40</v>
      </c>
    </row>
    <row r="4394" spans="1:9">
      <c r="A4394" s="1" t="s">
        <v>178</v>
      </c>
      <c r="B4394" s="1" t="s">
        <v>231</v>
      </c>
      <c r="C4394" s="1" t="s">
        <v>29</v>
      </c>
      <c r="D4394" s="1" t="s">
        <v>1</v>
      </c>
      <c r="E4394" s="11">
        <v>247.27438731003701</v>
      </c>
      <c r="F4394" s="1">
        <v>34</v>
      </c>
      <c r="G4394" s="1">
        <f>IFERROR(VLOOKUP(C4394&amp;"|"&amp;D4394,TaxRates!$C:$D,2,0),55)</f>
        <v>6</v>
      </c>
      <c r="H4394" s="13">
        <f t="shared" si="136"/>
        <v>263.05785884046492</v>
      </c>
      <c r="I4394" s="1" t="str">
        <f t="shared" si="137"/>
        <v>30 to 40</v>
      </c>
    </row>
    <row r="4395" spans="1:9">
      <c r="A4395" s="1" t="s">
        <v>178</v>
      </c>
      <c r="B4395" s="1" t="s">
        <v>231</v>
      </c>
      <c r="C4395" s="1" t="s">
        <v>29</v>
      </c>
      <c r="D4395" s="1" t="s">
        <v>1</v>
      </c>
      <c r="E4395" s="11">
        <v>80.122208908591901</v>
      </c>
      <c r="F4395" s="1">
        <v>34</v>
      </c>
      <c r="G4395" s="1">
        <f>IFERROR(VLOOKUP(C4395&amp;"|"&amp;D4395,TaxRates!$C:$D,2,0),55)</f>
        <v>6</v>
      </c>
      <c r="H4395" s="13">
        <f t="shared" si="136"/>
        <v>85.236392455948831</v>
      </c>
      <c r="I4395" s="1" t="str">
        <f t="shared" si="137"/>
        <v>30 to 40</v>
      </c>
    </row>
    <row r="4396" spans="1:9">
      <c r="A4396" s="1" t="s">
        <v>178</v>
      </c>
      <c r="B4396" s="1" t="s">
        <v>231</v>
      </c>
      <c r="C4396" s="1" t="s">
        <v>29</v>
      </c>
      <c r="D4396" s="1" t="s">
        <v>1</v>
      </c>
      <c r="E4396" s="11">
        <v>67.6004840992277</v>
      </c>
      <c r="F4396" s="1">
        <v>34</v>
      </c>
      <c r="G4396" s="1">
        <f>IFERROR(VLOOKUP(C4396&amp;"|"&amp;D4396,TaxRates!$C:$D,2,0),55)</f>
        <v>6</v>
      </c>
      <c r="H4396" s="13">
        <f t="shared" si="136"/>
        <v>71.915408616199684</v>
      </c>
      <c r="I4396" s="1" t="str">
        <f t="shared" si="137"/>
        <v>30 to 40</v>
      </c>
    </row>
    <row r="4397" spans="1:9">
      <c r="A4397" s="1" t="s">
        <v>178</v>
      </c>
      <c r="B4397" s="1" t="s">
        <v>231</v>
      </c>
      <c r="C4397" s="1" t="s">
        <v>29</v>
      </c>
      <c r="D4397" s="1" t="s">
        <v>1</v>
      </c>
      <c r="E4397" s="11">
        <v>78.212319045073102</v>
      </c>
      <c r="F4397" s="1">
        <v>34</v>
      </c>
      <c r="G4397" s="1">
        <f>IFERROR(VLOOKUP(C4397&amp;"|"&amp;D4397,TaxRates!$C:$D,2,0),55)</f>
        <v>6</v>
      </c>
      <c r="H4397" s="13">
        <f t="shared" si="136"/>
        <v>83.204594728801183</v>
      </c>
      <c r="I4397" s="1" t="str">
        <f t="shared" si="137"/>
        <v>30 to 40</v>
      </c>
    </row>
    <row r="4398" spans="1:9">
      <c r="A4398" s="1" t="s">
        <v>178</v>
      </c>
      <c r="B4398" s="1" t="s">
        <v>231</v>
      </c>
      <c r="C4398" s="1" t="s">
        <v>29</v>
      </c>
      <c r="D4398" s="1" t="s">
        <v>1</v>
      </c>
      <c r="E4398" s="11">
        <v>28.525129251909199</v>
      </c>
      <c r="F4398" s="1">
        <v>35</v>
      </c>
      <c r="G4398" s="1">
        <f>IFERROR(VLOOKUP(C4398&amp;"|"&amp;D4398,TaxRates!$C:$D,2,0),55)</f>
        <v>6</v>
      </c>
      <c r="H4398" s="13">
        <f t="shared" si="136"/>
        <v>30.345882182882129</v>
      </c>
      <c r="I4398" s="1" t="str">
        <f t="shared" si="137"/>
        <v>30 to 40</v>
      </c>
    </row>
    <row r="4399" spans="1:9">
      <c r="A4399" s="1" t="s">
        <v>178</v>
      </c>
      <c r="B4399" s="1" t="s">
        <v>231</v>
      </c>
      <c r="C4399" s="1" t="s">
        <v>29</v>
      </c>
      <c r="D4399" s="1" t="s">
        <v>1</v>
      </c>
      <c r="E4399" s="11">
        <v>94.355471526412202</v>
      </c>
      <c r="F4399" s="1">
        <v>35</v>
      </c>
      <c r="G4399" s="1">
        <f>IFERROR(VLOOKUP(C4399&amp;"|"&amp;D4399,TaxRates!$C:$D,2,0),55)</f>
        <v>6</v>
      </c>
      <c r="H4399" s="13">
        <f t="shared" si="136"/>
        <v>100.37816119831086</v>
      </c>
      <c r="I4399" s="1" t="str">
        <f t="shared" si="137"/>
        <v>30 to 40</v>
      </c>
    </row>
    <row r="4400" spans="1:9">
      <c r="A4400" s="1" t="s">
        <v>178</v>
      </c>
      <c r="B4400" s="1" t="s">
        <v>231</v>
      </c>
      <c r="C4400" s="1" t="s">
        <v>29</v>
      </c>
      <c r="D4400" s="1" t="s">
        <v>1</v>
      </c>
      <c r="E4400" s="11">
        <v>59.487584513753497</v>
      </c>
      <c r="F4400" s="1">
        <v>35</v>
      </c>
      <c r="G4400" s="1">
        <f>IFERROR(VLOOKUP(C4400&amp;"|"&amp;D4400,TaxRates!$C:$D,2,0),55)</f>
        <v>6</v>
      </c>
      <c r="H4400" s="13">
        <f t="shared" si="136"/>
        <v>63.284664376333509</v>
      </c>
      <c r="I4400" s="1" t="str">
        <f t="shared" si="137"/>
        <v>30 to 40</v>
      </c>
    </row>
    <row r="4401" spans="1:9">
      <c r="A4401" s="1" t="s">
        <v>178</v>
      </c>
      <c r="B4401" s="1" t="s">
        <v>231</v>
      </c>
      <c r="C4401" s="1" t="s">
        <v>29</v>
      </c>
      <c r="D4401" s="1" t="s">
        <v>1</v>
      </c>
      <c r="E4401" s="11">
        <v>353.44983811767497</v>
      </c>
      <c r="F4401" s="1">
        <v>35</v>
      </c>
      <c r="G4401" s="1">
        <f>IFERROR(VLOOKUP(C4401&amp;"|"&amp;D4401,TaxRates!$C:$D,2,0),55)</f>
        <v>6</v>
      </c>
      <c r="H4401" s="13">
        <f t="shared" si="136"/>
        <v>376.01046608263295</v>
      </c>
      <c r="I4401" s="1" t="str">
        <f t="shared" si="137"/>
        <v>30 to 40</v>
      </c>
    </row>
    <row r="4402" spans="1:9">
      <c r="A4402" s="1" t="s">
        <v>178</v>
      </c>
      <c r="B4402" s="1" t="s">
        <v>231</v>
      </c>
      <c r="C4402" s="1" t="s">
        <v>29</v>
      </c>
      <c r="D4402" s="1" t="s">
        <v>1</v>
      </c>
      <c r="E4402" s="11">
        <v>272.47261163839698</v>
      </c>
      <c r="F4402" s="1">
        <v>35</v>
      </c>
      <c r="G4402" s="1">
        <f>IFERROR(VLOOKUP(C4402&amp;"|"&amp;D4402,TaxRates!$C:$D,2,0),55)</f>
        <v>6</v>
      </c>
      <c r="H4402" s="13">
        <f t="shared" si="136"/>
        <v>289.8644804663798</v>
      </c>
      <c r="I4402" s="1" t="str">
        <f t="shared" si="137"/>
        <v>30 to 40</v>
      </c>
    </row>
    <row r="4403" spans="1:9">
      <c r="A4403" s="1" t="s">
        <v>178</v>
      </c>
      <c r="B4403" s="1" t="s">
        <v>231</v>
      </c>
      <c r="C4403" s="1" t="s">
        <v>29</v>
      </c>
      <c r="D4403" s="1" t="s">
        <v>1</v>
      </c>
      <c r="E4403" s="11">
        <v>119.167510414234</v>
      </c>
      <c r="F4403" s="1">
        <v>35</v>
      </c>
      <c r="G4403" s="1">
        <f>IFERROR(VLOOKUP(C4403&amp;"|"&amp;D4403,TaxRates!$C:$D,2,0),55)</f>
        <v>6</v>
      </c>
      <c r="H4403" s="13">
        <f t="shared" si="136"/>
        <v>126.77394724918511</v>
      </c>
      <c r="I4403" s="1" t="str">
        <f t="shared" si="137"/>
        <v>30 to 40</v>
      </c>
    </row>
    <row r="4404" spans="1:9">
      <c r="A4404" s="1" t="s">
        <v>178</v>
      </c>
      <c r="B4404" s="1" t="s">
        <v>231</v>
      </c>
      <c r="C4404" s="1" t="s">
        <v>29</v>
      </c>
      <c r="D4404" s="1" t="s">
        <v>1</v>
      </c>
      <c r="E4404" s="11">
        <v>63.561314977954403</v>
      </c>
      <c r="F4404" s="1">
        <v>36</v>
      </c>
      <c r="G4404" s="1">
        <f>IFERROR(VLOOKUP(C4404&amp;"|"&amp;D4404,TaxRates!$C:$D,2,0),55)</f>
        <v>6</v>
      </c>
      <c r="H4404" s="13">
        <f t="shared" si="136"/>
        <v>67.618420189313198</v>
      </c>
      <c r="I4404" s="1" t="str">
        <f t="shared" si="137"/>
        <v>30 to 40</v>
      </c>
    </row>
    <row r="4405" spans="1:9">
      <c r="A4405" s="1" t="s">
        <v>178</v>
      </c>
      <c r="B4405" s="1" t="s">
        <v>231</v>
      </c>
      <c r="C4405" s="1" t="s">
        <v>29</v>
      </c>
      <c r="D4405" s="1" t="s">
        <v>1</v>
      </c>
      <c r="E4405" s="11">
        <v>88.933848688036406</v>
      </c>
      <c r="F4405" s="1">
        <v>36</v>
      </c>
      <c r="G4405" s="1">
        <f>IFERROR(VLOOKUP(C4405&amp;"|"&amp;D4405,TaxRates!$C:$D,2,0),55)</f>
        <v>6</v>
      </c>
      <c r="H4405" s="13">
        <f t="shared" si="136"/>
        <v>94.610477327698305</v>
      </c>
      <c r="I4405" s="1" t="str">
        <f t="shared" si="137"/>
        <v>30 to 40</v>
      </c>
    </row>
    <row r="4406" spans="1:9">
      <c r="A4406" s="1" t="s">
        <v>178</v>
      </c>
      <c r="B4406" s="1" t="s">
        <v>231</v>
      </c>
      <c r="C4406" s="1" t="s">
        <v>29</v>
      </c>
      <c r="D4406" s="1" t="s">
        <v>1</v>
      </c>
      <c r="E4406" s="11">
        <v>110.775114751172</v>
      </c>
      <c r="F4406" s="1">
        <v>37</v>
      </c>
      <c r="G4406" s="1">
        <f>IFERROR(VLOOKUP(C4406&amp;"|"&amp;D4406,TaxRates!$C:$D,2,0),55)</f>
        <v>6</v>
      </c>
      <c r="H4406" s="13">
        <f t="shared" si="136"/>
        <v>117.84586675656597</v>
      </c>
      <c r="I4406" s="1" t="str">
        <f t="shared" si="137"/>
        <v>30 to 40</v>
      </c>
    </row>
    <row r="4407" spans="1:9">
      <c r="A4407" s="1" t="s">
        <v>178</v>
      </c>
      <c r="B4407" s="1" t="s">
        <v>231</v>
      </c>
      <c r="C4407" s="1" t="s">
        <v>29</v>
      </c>
      <c r="D4407" s="1" t="s">
        <v>1</v>
      </c>
      <c r="E4407" s="11">
        <v>475.42282797737698</v>
      </c>
      <c r="F4407" s="1">
        <v>38</v>
      </c>
      <c r="G4407" s="1">
        <f>IFERROR(VLOOKUP(C4407&amp;"|"&amp;D4407,TaxRates!$C:$D,2,0),55)</f>
        <v>6</v>
      </c>
      <c r="H4407" s="13">
        <f t="shared" si="136"/>
        <v>505.76896593337977</v>
      </c>
      <c r="I4407" s="1" t="str">
        <f t="shared" si="137"/>
        <v>30 to 40</v>
      </c>
    </row>
    <row r="4408" spans="1:9">
      <c r="A4408" s="1" t="s">
        <v>178</v>
      </c>
      <c r="B4408" s="1" t="s">
        <v>231</v>
      </c>
      <c r="C4408" s="1" t="s">
        <v>29</v>
      </c>
      <c r="D4408" s="1" t="s">
        <v>1</v>
      </c>
      <c r="E4408" s="11">
        <v>475.42282797737698</v>
      </c>
      <c r="F4408" s="1">
        <v>38</v>
      </c>
      <c r="G4408" s="1">
        <f>IFERROR(VLOOKUP(C4408&amp;"|"&amp;D4408,TaxRates!$C:$D,2,0),55)</f>
        <v>6</v>
      </c>
      <c r="H4408" s="13">
        <f t="shared" si="136"/>
        <v>505.76896593337977</v>
      </c>
      <c r="I4408" s="1" t="str">
        <f t="shared" si="137"/>
        <v>30 to 40</v>
      </c>
    </row>
    <row r="4409" spans="1:9">
      <c r="A4409" s="1" t="s">
        <v>178</v>
      </c>
      <c r="B4409" s="1" t="s">
        <v>231</v>
      </c>
      <c r="C4409" s="1" t="s">
        <v>29</v>
      </c>
      <c r="D4409" s="1" t="s">
        <v>1</v>
      </c>
      <c r="E4409" s="11">
        <v>47.523349192481703</v>
      </c>
      <c r="F4409" s="1">
        <v>38</v>
      </c>
      <c r="G4409" s="1">
        <f>IFERROR(VLOOKUP(C4409&amp;"|"&amp;D4409,TaxRates!$C:$D,2,0),55)</f>
        <v>6</v>
      </c>
      <c r="H4409" s="13">
        <f t="shared" si="136"/>
        <v>50.556754460086921</v>
      </c>
      <c r="I4409" s="1" t="str">
        <f t="shared" si="137"/>
        <v>30 to 40</v>
      </c>
    </row>
    <row r="4410" spans="1:9">
      <c r="A4410" s="1" t="s">
        <v>178</v>
      </c>
      <c r="B4410" s="1" t="s">
        <v>231</v>
      </c>
      <c r="C4410" s="1" t="s">
        <v>29</v>
      </c>
      <c r="D4410" s="1" t="s">
        <v>1</v>
      </c>
      <c r="E4410" s="11">
        <v>47.523349192481703</v>
      </c>
      <c r="F4410" s="1">
        <v>38</v>
      </c>
      <c r="G4410" s="1">
        <f>IFERROR(VLOOKUP(C4410&amp;"|"&amp;D4410,TaxRates!$C:$D,2,0),55)</f>
        <v>6</v>
      </c>
      <c r="H4410" s="13">
        <f t="shared" si="136"/>
        <v>50.556754460086921</v>
      </c>
      <c r="I4410" s="1" t="str">
        <f t="shared" si="137"/>
        <v>30 to 40</v>
      </c>
    </row>
    <row r="4411" spans="1:9">
      <c r="A4411" s="1" t="s">
        <v>178</v>
      </c>
      <c r="B4411" s="1" t="s">
        <v>231</v>
      </c>
      <c r="C4411" s="1" t="s">
        <v>29</v>
      </c>
      <c r="D4411" s="1" t="s">
        <v>1</v>
      </c>
      <c r="E4411" s="11">
        <v>288.03723729247002</v>
      </c>
      <c r="F4411" s="1">
        <v>38</v>
      </c>
      <c r="G4411" s="1">
        <f>IFERROR(VLOOKUP(C4411&amp;"|"&amp;D4411,TaxRates!$C:$D,2,0),55)</f>
        <v>6</v>
      </c>
      <c r="H4411" s="13">
        <f t="shared" si="136"/>
        <v>306.42259286432983</v>
      </c>
      <c r="I4411" s="1" t="str">
        <f t="shared" si="137"/>
        <v>30 to 40</v>
      </c>
    </row>
    <row r="4412" spans="1:9">
      <c r="A4412" s="1" t="s">
        <v>178</v>
      </c>
      <c r="B4412" s="1" t="s">
        <v>231</v>
      </c>
      <c r="C4412" s="1" t="s">
        <v>29</v>
      </c>
      <c r="D4412" s="1" t="s">
        <v>1</v>
      </c>
      <c r="E4412" s="11">
        <v>288.03723729247002</v>
      </c>
      <c r="F4412" s="1">
        <v>38</v>
      </c>
      <c r="G4412" s="1">
        <f>IFERROR(VLOOKUP(C4412&amp;"|"&amp;D4412,TaxRates!$C:$D,2,0),55)</f>
        <v>6</v>
      </c>
      <c r="H4412" s="13">
        <f t="shared" si="136"/>
        <v>306.42259286432983</v>
      </c>
      <c r="I4412" s="1" t="str">
        <f t="shared" si="137"/>
        <v>30 to 40</v>
      </c>
    </row>
    <row r="4413" spans="1:9">
      <c r="A4413" s="1" t="s">
        <v>178</v>
      </c>
      <c r="B4413" s="1" t="s">
        <v>231</v>
      </c>
      <c r="C4413" s="1" t="s">
        <v>29</v>
      </c>
      <c r="D4413" s="1" t="s">
        <v>1</v>
      </c>
      <c r="E4413" s="11">
        <v>349.37761032055801</v>
      </c>
      <c r="F4413" s="1">
        <v>38</v>
      </c>
      <c r="G4413" s="1">
        <f>IFERROR(VLOOKUP(C4413&amp;"|"&amp;D4413,TaxRates!$C:$D,2,0),55)</f>
        <v>6</v>
      </c>
      <c r="H4413" s="13">
        <f t="shared" si="136"/>
        <v>371.67830885165745</v>
      </c>
      <c r="I4413" s="1" t="str">
        <f t="shared" si="137"/>
        <v>30 to 40</v>
      </c>
    </row>
    <row r="4414" spans="1:9">
      <c r="A4414" s="1" t="s">
        <v>178</v>
      </c>
      <c r="B4414" s="1" t="s">
        <v>231</v>
      </c>
      <c r="C4414" s="1" t="s">
        <v>29</v>
      </c>
      <c r="D4414" s="1" t="s">
        <v>1</v>
      </c>
      <c r="E4414" s="11">
        <v>271.06160724670201</v>
      </c>
      <c r="F4414" s="1">
        <v>38</v>
      </c>
      <c r="G4414" s="1">
        <f>IFERROR(VLOOKUP(C4414&amp;"|"&amp;D4414,TaxRates!$C:$D,2,0),55)</f>
        <v>6</v>
      </c>
      <c r="H4414" s="13">
        <f t="shared" si="136"/>
        <v>288.36341196457664</v>
      </c>
      <c r="I4414" s="1" t="str">
        <f t="shared" si="137"/>
        <v>30 to 40</v>
      </c>
    </row>
    <row r="4415" spans="1:9">
      <c r="A4415" s="1" t="s">
        <v>178</v>
      </c>
      <c r="B4415" s="1" t="s">
        <v>231</v>
      </c>
      <c r="C4415" s="1" t="s">
        <v>29</v>
      </c>
      <c r="D4415" s="1" t="s">
        <v>1</v>
      </c>
      <c r="E4415" s="11">
        <v>197.48802148934101</v>
      </c>
      <c r="F4415" s="1">
        <v>38</v>
      </c>
      <c r="G4415" s="1">
        <f>IFERROR(VLOOKUP(C4415&amp;"|"&amp;D4415,TaxRates!$C:$D,2,0),55)</f>
        <v>6</v>
      </c>
      <c r="H4415" s="13">
        <f t="shared" si="136"/>
        <v>210.09363988227767</v>
      </c>
      <c r="I4415" s="1" t="str">
        <f t="shared" si="137"/>
        <v>30 to 40</v>
      </c>
    </row>
    <row r="4416" spans="1:9">
      <c r="A4416" s="1" t="s">
        <v>178</v>
      </c>
      <c r="B4416" s="1" t="s">
        <v>231</v>
      </c>
      <c r="C4416" s="1" t="s">
        <v>29</v>
      </c>
      <c r="D4416" s="1" t="s">
        <v>1</v>
      </c>
      <c r="E4416" s="11">
        <v>197.48802148934101</v>
      </c>
      <c r="F4416" s="1">
        <v>38</v>
      </c>
      <c r="G4416" s="1">
        <f>IFERROR(VLOOKUP(C4416&amp;"|"&amp;D4416,TaxRates!$C:$D,2,0),55)</f>
        <v>6</v>
      </c>
      <c r="H4416" s="13">
        <f t="shared" si="136"/>
        <v>210.09363988227767</v>
      </c>
      <c r="I4416" s="1" t="str">
        <f t="shared" si="137"/>
        <v>30 to 40</v>
      </c>
    </row>
    <row r="4417" spans="1:9">
      <c r="A4417" s="1" t="s">
        <v>178</v>
      </c>
      <c r="B4417" s="1" t="s">
        <v>231</v>
      </c>
      <c r="C4417" s="1" t="s">
        <v>29</v>
      </c>
      <c r="D4417" s="1" t="s">
        <v>1</v>
      </c>
      <c r="E4417" s="11">
        <v>104.59314236839001</v>
      </c>
      <c r="F4417" s="1">
        <v>45</v>
      </c>
      <c r="G4417" s="1">
        <f>IFERROR(VLOOKUP(C4417&amp;"|"&amp;D4417,TaxRates!$C:$D,2,0),55)</f>
        <v>6</v>
      </c>
      <c r="H4417" s="13">
        <f t="shared" si="136"/>
        <v>111.26930039190427</v>
      </c>
      <c r="I4417" s="1" t="str">
        <f t="shared" si="137"/>
        <v>40 to 50</v>
      </c>
    </row>
    <row r="4418" spans="1:9">
      <c r="A4418" s="1" t="s">
        <v>178</v>
      </c>
      <c r="B4418" s="1" t="s">
        <v>231</v>
      </c>
      <c r="C4418" s="1" t="s">
        <v>29</v>
      </c>
      <c r="D4418" s="1" t="s">
        <v>1</v>
      </c>
      <c r="E4418" s="11">
        <v>106.681849614881</v>
      </c>
      <c r="F4418" s="1">
        <v>46</v>
      </c>
      <c r="G4418" s="1">
        <f>IFERROR(VLOOKUP(C4418&amp;"|"&amp;D4418,TaxRates!$C:$D,2,0),55)</f>
        <v>6</v>
      </c>
      <c r="H4418" s="13">
        <f t="shared" si="136"/>
        <v>113.49132937753299</v>
      </c>
      <c r="I4418" s="1" t="str">
        <f t="shared" si="137"/>
        <v>40 to 50</v>
      </c>
    </row>
    <row r="4419" spans="1:9">
      <c r="A4419" s="1" t="s">
        <v>178</v>
      </c>
      <c r="B4419" s="1" t="s">
        <v>231</v>
      </c>
      <c r="C4419" s="1" t="s">
        <v>29</v>
      </c>
      <c r="D4419" s="1" t="s">
        <v>1</v>
      </c>
      <c r="E4419" s="11">
        <v>63.800239044279699</v>
      </c>
      <c r="F4419" s="1">
        <v>47</v>
      </c>
      <c r="G4419" s="1">
        <f>IFERROR(VLOOKUP(C4419&amp;"|"&amp;D4419,TaxRates!$C:$D,2,0),55)</f>
        <v>6</v>
      </c>
      <c r="H4419" s="13">
        <f t="shared" ref="H4419:H4482" si="138">E4419/(1-(G4419*0.01))</f>
        <v>67.872594727957136</v>
      </c>
      <c r="I4419" s="1" t="str">
        <f t="shared" ref="I4419:I4482" si="139">VLOOKUP(F4419,$M$4:$N$9,2, 1)</f>
        <v>40 to 50</v>
      </c>
    </row>
    <row r="4420" spans="1:9">
      <c r="A4420" s="1" t="s">
        <v>178</v>
      </c>
      <c r="B4420" s="1" t="s">
        <v>231</v>
      </c>
      <c r="C4420" s="1" t="s">
        <v>29</v>
      </c>
      <c r="D4420" s="1" t="s">
        <v>1</v>
      </c>
      <c r="E4420" s="11">
        <v>94.027890102142294</v>
      </c>
      <c r="F4420" s="1">
        <v>48</v>
      </c>
      <c r="G4420" s="1">
        <f>IFERROR(VLOOKUP(C4420&amp;"|"&amp;D4420,TaxRates!$C:$D,2,0),55)</f>
        <v>6</v>
      </c>
      <c r="H4420" s="13">
        <f t="shared" si="138"/>
        <v>100.02967032142797</v>
      </c>
      <c r="I4420" s="1" t="str">
        <f t="shared" si="139"/>
        <v>40 to 50</v>
      </c>
    </row>
    <row r="4421" spans="1:9">
      <c r="A4421" s="1" t="s">
        <v>178</v>
      </c>
      <c r="B4421" s="1" t="s">
        <v>231</v>
      </c>
      <c r="C4421" s="1" t="s">
        <v>29</v>
      </c>
      <c r="D4421" s="1" t="s">
        <v>1</v>
      </c>
      <c r="E4421" s="11">
        <v>336.52830408692398</v>
      </c>
      <c r="F4421" s="1">
        <v>48</v>
      </c>
      <c r="G4421" s="1">
        <f>IFERROR(VLOOKUP(C4421&amp;"|"&amp;D4421,TaxRates!$C:$D,2,0),55)</f>
        <v>6</v>
      </c>
      <c r="H4421" s="13">
        <f t="shared" si="138"/>
        <v>358.00883413502555</v>
      </c>
      <c r="I4421" s="1" t="str">
        <f t="shared" si="139"/>
        <v>40 to 50</v>
      </c>
    </row>
    <row r="4422" spans="1:9">
      <c r="A4422" s="1" t="s">
        <v>178</v>
      </c>
      <c r="B4422" s="1" t="s">
        <v>231</v>
      </c>
      <c r="C4422" s="1" t="s">
        <v>29</v>
      </c>
      <c r="D4422" s="1" t="s">
        <v>1</v>
      </c>
      <c r="E4422" s="11">
        <v>32.328379641024902</v>
      </c>
      <c r="F4422" s="1">
        <v>48</v>
      </c>
      <c r="G4422" s="1">
        <f>IFERROR(VLOOKUP(C4422&amp;"|"&amp;D4422,TaxRates!$C:$D,2,0),55)</f>
        <v>6</v>
      </c>
      <c r="H4422" s="13">
        <f t="shared" si="138"/>
        <v>34.391893235132876</v>
      </c>
      <c r="I4422" s="1" t="str">
        <f t="shared" si="139"/>
        <v>40 to 50</v>
      </c>
    </row>
    <row r="4423" spans="1:9">
      <c r="A4423" s="1" t="s">
        <v>178</v>
      </c>
      <c r="B4423" s="1" t="s">
        <v>231</v>
      </c>
      <c r="C4423" s="1" t="s">
        <v>29</v>
      </c>
      <c r="D4423" s="1" t="s">
        <v>1</v>
      </c>
      <c r="E4423" s="11">
        <v>202.69776826890001</v>
      </c>
      <c r="F4423" s="1">
        <v>49</v>
      </c>
      <c r="G4423" s="1">
        <f>IFERROR(VLOOKUP(C4423&amp;"|"&amp;D4423,TaxRates!$C:$D,2,0),55)</f>
        <v>6</v>
      </c>
      <c r="H4423" s="13">
        <f t="shared" si="138"/>
        <v>215.63592369031917</v>
      </c>
      <c r="I4423" s="1" t="str">
        <f t="shared" si="139"/>
        <v>40 to 50</v>
      </c>
    </row>
    <row r="4424" spans="1:9">
      <c r="A4424" s="1" t="s">
        <v>178</v>
      </c>
      <c r="B4424" s="1" t="s">
        <v>231</v>
      </c>
      <c r="C4424" s="1" t="s">
        <v>29</v>
      </c>
      <c r="D4424" s="1" t="s">
        <v>1</v>
      </c>
      <c r="E4424" s="11">
        <v>130.92738301210801</v>
      </c>
      <c r="F4424" s="1">
        <v>49</v>
      </c>
      <c r="G4424" s="1">
        <f>IFERROR(VLOOKUP(C4424&amp;"|"&amp;D4424,TaxRates!$C:$D,2,0),55)</f>
        <v>6</v>
      </c>
      <c r="H4424" s="13">
        <f t="shared" si="138"/>
        <v>139.28445001288088</v>
      </c>
      <c r="I4424" s="1" t="str">
        <f t="shared" si="139"/>
        <v>40 to 50</v>
      </c>
    </row>
    <row r="4425" spans="1:9">
      <c r="A4425" s="1" t="s">
        <v>178</v>
      </c>
      <c r="B4425" s="1" t="s">
        <v>231</v>
      </c>
      <c r="C4425" s="1" t="s">
        <v>29</v>
      </c>
      <c r="D4425" s="1" t="s">
        <v>1</v>
      </c>
      <c r="E4425" s="11">
        <v>62.118754577499601</v>
      </c>
      <c r="F4425" s="1">
        <v>50</v>
      </c>
      <c r="G4425" s="1">
        <f>IFERROR(VLOOKUP(C4425&amp;"|"&amp;D4425,TaxRates!$C:$D,2,0),55)</f>
        <v>6</v>
      </c>
      <c r="H4425" s="13">
        <f t="shared" si="138"/>
        <v>66.083781465425105</v>
      </c>
      <c r="I4425" s="1" t="str">
        <f t="shared" si="139"/>
        <v>50 to 60</v>
      </c>
    </row>
    <row r="4426" spans="1:9">
      <c r="A4426" s="1" t="s">
        <v>178</v>
      </c>
      <c r="B4426" s="1" t="s">
        <v>231</v>
      </c>
      <c r="C4426" s="1" t="s">
        <v>29</v>
      </c>
      <c r="D4426" s="1" t="s">
        <v>1</v>
      </c>
      <c r="E4426" s="11">
        <v>76.941062692172295</v>
      </c>
      <c r="F4426" s="1">
        <v>52</v>
      </c>
      <c r="G4426" s="1">
        <f>IFERROR(VLOOKUP(C4426&amp;"|"&amp;D4426,TaxRates!$C:$D,2,0),55)</f>
        <v>6</v>
      </c>
      <c r="H4426" s="13">
        <f t="shared" si="138"/>
        <v>81.852194353374784</v>
      </c>
      <c r="I4426" s="1" t="str">
        <f t="shared" si="139"/>
        <v>50 to 60</v>
      </c>
    </row>
    <row r="4427" spans="1:9">
      <c r="A4427" s="1" t="s">
        <v>178</v>
      </c>
      <c r="B4427" s="1" t="s">
        <v>232</v>
      </c>
      <c r="C4427" s="1" t="s">
        <v>4</v>
      </c>
      <c r="D4427" s="1" t="s">
        <v>1</v>
      </c>
      <c r="E4427" s="11">
        <v>120.939154906043</v>
      </c>
      <c r="F4427" s="1">
        <v>25</v>
      </c>
      <c r="G4427" s="1">
        <f>IFERROR(VLOOKUP(C4427&amp;"|"&amp;D4427,TaxRates!$C:$D,2,0),55)</f>
        <v>16</v>
      </c>
      <c r="H4427" s="13">
        <f t="shared" si="138"/>
        <v>143.97518441195595</v>
      </c>
      <c r="I4427" s="1" t="str">
        <f t="shared" si="139"/>
        <v>20 to 30</v>
      </c>
    </row>
    <row r="4428" spans="1:9">
      <c r="A4428" s="1" t="s">
        <v>178</v>
      </c>
      <c r="B4428" s="1" t="s">
        <v>232</v>
      </c>
      <c r="C4428" s="1" t="s">
        <v>4</v>
      </c>
      <c r="D4428" s="1" t="s">
        <v>1</v>
      </c>
      <c r="E4428" s="11">
        <v>42.484906460476701</v>
      </c>
      <c r="F4428" s="1">
        <v>27</v>
      </c>
      <c r="G4428" s="1">
        <f>IFERROR(VLOOKUP(C4428&amp;"|"&amp;D4428,TaxRates!$C:$D,2,0),55)</f>
        <v>16</v>
      </c>
      <c r="H4428" s="13">
        <f t="shared" si="138"/>
        <v>50.577269595805596</v>
      </c>
      <c r="I4428" s="1" t="str">
        <f t="shared" si="139"/>
        <v>20 to 30</v>
      </c>
    </row>
    <row r="4429" spans="1:9">
      <c r="A4429" s="1" t="s">
        <v>178</v>
      </c>
      <c r="B4429" s="1" t="s">
        <v>232</v>
      </c>
      <c r="C4429" s="1" t="s">
        <v>4</v>
      </c>
      <c r="D4429" s="1" t="s">
        <v>1</v>
      </c>
      <c r="E4429" s="11">
        <v>93.949751413784298</v>
      </c>
      <c r="F4429" s="1">
        <v>27</v>
      </c>
      <c r="G4429" s="1">
        <f>IFERROR(VLOOKUP(C4429&amp;"|"&amp;D4429,TaxRates!$C:$D,2,0),55)</f>
        <v>16</v>
      </c>
      <c r="H4429" s="13">
        <f t="shared" si="138"/>
        <v>111.84494215926702</v>
      </c>
      <c r="I4429" s="1" t="str">
        <f t="shared" si="139"/>
        <v>20 to 30</v>
      </c>
    </row>
    <row r="4430" spans="1:9">
      <c r="A4430" s="1" t="s">
        <v>178</v>
      </c>
      <c r="B4430" s="1" t="s">
        <v>232</v>
      </c>
      <c r="C4430" s="1" t="s">
        <v>4</v>
      </c>
      <c r="D4430" s="1" t="s">
        <v>1</v>
      </c>
      <c r="E4430" s="11">
        <v>86.556629361453602</v>
      </c>
      <c r="F4430" s="1">
        <v>27</v>
      </c>
      <c r="G4430" s="1">
        <f>IFERROR(VLOOKUP(C4430&amp;"|"&amp;D4430,TaxRates!$C:$D,2,0),55)</f>
        <v>16</v>
      </c>
      <c r="H4430" s="13">
        <f t="shared" si="138"/>
        <v>103.04360638268287</v>
      </c>
      <c r="I4430" s="1" t="str">
        <f t="shared" si="139"/>
        <v>20 to 30</v>
      </c>
    </row>
    <row r="4431" spans="1:9">
      <c r="A4431" s="1" t="s">
        <v>178</v>
      </c>
      <c r="B4431" s="1" t="s">
        <v>232</v>
      </c>
      <c r="C4431" s="1" t="s">
        <v>4</v>
      </c>
      <c r="D4431" s="1" t="s">
        <v>1</v>
      </c>
      <c r="E4431" s="11">
        <v>22.015575444857099</v>
      </c>
      <c r="F4431" s="1">
        <v>27</v>
      </c>
      <c r="G4431" s="1">
        <f>IFERROR(VLOOKUP(C4431&amp;"|"&amp;D4431,TaxRates!$C:$D,2,0),55)</f>
        <v>16</v>
      </c>
      <c r="H4431" s="13">
        <f t="shared" si="138"/>
        <v>26.209018386734641</v>
      </c>
      <c r="I4431" s="1" t="str">
        <f t="shared" si="139"/>
        <v>20 to 30</v>
      </c>
    </row>
    <row r="4432" spans="1:9">
      <c r="A4432" s="1" t="s">
        <v>178</v>
      </c>
      <c r="B4432" s="1" t="s">
        <v>232</v>
      </c>
      <c r="C4432" s="1" t="s">
        <v>4</v>
      </c>
      <c r="D4432" s="1" t="s">
        <v>1</v>
      </c>
      <c r="E4432" s="11">
        <v>105.98160675382699</v>
      </c>
      <c r="F4432" s="1">
        <v>28</v>
      </c>
      <c r="G4432" s="1">
        <f>IFERROR(VLOOKUP(C4432&amp;"|"&amp;D4432,TaxRates!$C:$D,2,0),55)</f>
        <v>16</v>
      </c>
      <c r="H4432" s="13">
        <f t="shared" si="138"/>
        <v>126.16857946884167</v>
      </c>
      <c r="I4432" s="1" t="str">
        <f t="shared" si="139"/>
        <v>20 to 30</v>
      </c>
    </row>
    <row r="4433" spans="1:9">
      <c r="A4433" s="1" t="s">
        <v>178</v>
      </c>
      <c r="B4433" s="1" t="s">
        <v>232</v>
      </c>
      <c r="C4433" s="1" t="s">
        <v>4</v>
      </c>
      <c r="D4433" s="1" t="s">
        <v>1</v>
      </c>
      <c r="E4433" s="11">
        <v>123.493688948515</v>
      </c>
      <c r="F4433" s="1">
        <v>28</v>
      </c>
      <c r="G4433" s="1">
        <f>IFERROR(VLOOKUP(C4433&amp;"|"&amp;D4433,TaxRates!$C:$D,2,0),55)</f>
        <v>16</v>
      </c>
      <c r="H4433" s="13">
        <f t="shared" si="138"/>
        <v>147.01629636727978</v>
      </c>
      <c r="I4433" s="1" t="str">
        <f t="shared" si="139"/>
        <v>20 to 30</v>
      </c>
    </row>
    <row r="4434" spans="1:9">
      <c r="A4434" s="1" t="s">
        <v>178</v>
      </c>
      <c r="B4434" s="1" t="s">
        <v>232</v>
      </c>
      <c r="C4434" s="1" t="s">
        <v>4</v>
      </c>
      <c r="D4434" s="1" t="s">
        <v>1</v>
      </c>
      <c r="E4434" s="11">
        <v>96.373553419965106</v>
      </c>
      <c r="F4434" s="1">
        <v>29</v>
      </c>
      <c r="G4434" s="1">
        <f>IFERROR(VLOOKUP(C4434&amp;"|"&amp;D4434,TaxRates!$C:$D,2,0),55)</f>
        <v>16</v>
      </c>
      <c r="H4434" s="13">
        <f t="shared" si="138"/>
        <v>114.7304207380537</v>
      </c>
      <c r="I4434" s="1" t="str">
        <f t="shared" si="139"/>
        <v>20 to 30</v>
      </c>
    </row>
    <row r="4435" spans="1:9">
      <c r="A4435" s="1" t="s">
        <v>178</v>
      </c>
      <c r="B4435" s="1" t="s">
        <v>232</v>
      </c>
      <c r="C4435" s="1" t="s">
        <v>4</v>
      </c>
      <c r="D4435" s="1" t="s">
        <v>1</v>
      </c>
      <c r="E4435" s="11">
        <v>154.48018688369999</v>
      </c>
      <c r="F4435" s="1">
        <v>29</v>
      </c>
      <c r="G4435" s="1">
        <f>IFERROR(VLOOKUP(C4435&amp;"|"&amp;D4435,TaxRates!$C:$D,2,0),55)</f>
        <v>16</v>
      </c>
      <c r="H4435" s="13">
        <f t="shared" si="138"/>
        <v>183.90498438535712</v>
      </c>
      <c r="I4435" s="1" t="str">
        <f t="shared" si="139"/>
        <v>20 to 30</v>
      </c>
    </row>
    <row r="4436" spans="1:9">
      <c r="A4436" s="1" t="s">
        <v>178</v>
      </c>
      <c r="B4436" s="1" t="s">
        <v>232</v>
      </c>
      <c r="C4436" s="1" t="s">
        <v>4</v>
      </c>
      <c r="D4436" s="1" t="s">
        <v>1</v>
      </c>
      <c r="E4436" s="11">
        <v>199.53465405748699</v>
      </c>
      <c r="F4436" s="1">
        <v>29</v>
      </c>
      <c r="G4436" s="1">
        <f>IFERROR(VLOOKUP(C4436&amp;"|"&amp;D4436,TaxRates!$C:$D,2,0),55)</f>
        <v>16</v>
      </c>
      <c r="H4436" s="13">
        <f t="shared" si="138"/>
        <v>237.54125483034167</v>
      </c>
      <c r="I4436" s="1" t="str">
        <f t="shared" si="139"/>
        <v>20 to 30</v>
      </c>
    </row>
    <row r="4437" spans="1:9">
      <c r="A4437" s="1" t="s">
        <v>178</v>
      </c>
      <c r="B4437" s="1" t="s">
        <v>232</v>
      </c>
      <c r="C4437" s="1" t="s">
        <v>4</v>
      </c>
      <c r="D4437" s="1" t="s">
        <v>1</v>
      </c>
      <c r="E4437" s="11">
        <v>33.066189179174103</v>
      </c>
      <c r="F4437" s="1">
        <v>30</v>
      </c>
      <c r="G4437" s="1">
        <f>IFERROR(VLOOKUP(C4437&amp;"|"&amp;D4437,TaxRates!$C:$D,2,0),55)</f>
        <v>16</v>
      </c>
      <c r="H4437" s="13">
        <f t="shared" si="138"/>
        <v>39.364510927588221</v>
      </c>
      <c r="I4437" s="1" t="str">
        <f t="shared" si="139"/>
        <v>30 to 40</v>
      </c>
    </row>
    <row r="4438" spans="1:9">
      <c r="A4438" s="1" t="s">
        <v>178</v>
      </c>
      <c r="B4438" s="1" t="s">
        <v>232</v>
      </c>
      <c r="C4438" s="1" t="s">
        <v>4</v>
      </c>
      <c r="D4438" s="1" t="s">
        <v>1</v>
      </c>
      <c r="E4438" s="11">
        <v>76.155167807341201</v>
      </c>
      <c r="F4438" s="1">
        <v>31</v>
      </c>
      <c r="G4438" s="1">
        <f>IFERROR(VLOOKUP(C4438&amp;"|"&amp;D4438,TaxRates!$C:$D,2,0),55)</f>
        <v>16</v>
      </c>
      <c r="H4438" s="13">
        <f t="shared" si="138"/>
        <v>90.660914056358578</v>
      </c>
      <c r="I4438" s="1" t="str">
        <f t="shared" si="139"/>
        <v>30 to 40</v>
      </c>
    </row>
    <row r="4439" spans="1:9">
      <c r="A4439" s="1" t="s">
        <v>178</v>
      </c>
      <c r="B4439" s="1" t="s">
        <v>232</v>
      </c>
      <c r="C4439" s="1" t="s">
        <v>4</v>
      </c>
      <c r="D4439" s="1" t="s">
        <v>1</v>
      </c>
      <c r="E4439" s="11">
        <v>26.2335619491035</v>
      </c>
      <c r="F4439" s="1">
        <v>32</v>
      </c>
      <c r="G4439" s="1">
        <f>IFERROR(VLOOKUP(C4439&amp;"|"&amp;D4439,TaxRates!$C:$D,2,0),55)</f>
        <v>16</v>
      </c>
      <c r="H4439" s="13">
        <f t="shared" si="138"/>
        <v>31.230430891789883</v>
      </c>
      <c r="I4439" s="1" t="str">
        <f t="shared" si="139"/>
        <v>30 to 40</v>
      </c>
    </row>
    <row r="4440" spans="1:9">
      <c r="A4440" s="1" t="s">
        <v>178</v>
      </c>
      <c r="B4440" s="1" t="s">
        <v>232</v>
      </c>
      <c r="C4440" s="1" t="s">
        <v>4</v>
      </c>
      <c r="D4440" s="1" t="s">
        <v>1</v>
      </c>
      <c r="E4440" s="11">
        <v>99.432983602596295</v>
      </c>
      <c r="F4440" s="1">
        <v>32</v>
      </c>
      <c r="G4440" s="1">
        <f>IFERROR(VLOOKUP(C4440&amp;"|"&amp;D4440,TaxRates!$C:$D,2,0),55)</f>
        <v>16</v>
      </c>
      <c r="H4440" s="13">
        <f t="shared" si="138"/>
        <v>118.37259952690036</v>
      </c>
      <c r="I4440" s="1" t="str">
        <f t="shared" si="139"/>
        <v>30 to 40</v>
      </c>
    </row>
    <row r="4441" spans="1:9">
      <c r="A4441" s="1" t="s">
        <v>178</v>
      </c>
      <c r="B4441" s="1" t="s">
        <v>232</v>
      </c>
      <c r="C4441" s="1" t="s">
        <v>4</v>
      </c>
      <c r="D4441" s="1" t="s">
        <v>1</v>
      </c>
      <c r="E4441" s="11">
        <v>53.989325654103503</v>
      </c>
      <c r="F4441" s="1">
        <v>33</v>
      </c>
      <c r="G4441" s="1">
        <f>IFERROR(VLOOKUP(C4441&amp;"|"&amp;D4441,TaxRates!$C:$D,2,0),55)</f>
        <v>16</v>
      </c>
      <c r="H4441" s="13">
        <f t="shared" si="138"/>
        <v>64.273006731075597</v>
      </c>
      <c r="I4441" s="1" t="str">
        <f t="shared" si="139"/>
        <v>30 to 40</v>
      </c>
    </row>
    <row r="4442" spans="1:9">
      <c r="A4442" s="1" t="s">
        <v>178</v>
      </c>
      <c r="B4442" s="1" t="s">
        <v>232</v>
      </c>
      <c r="C4442" s="1" t="s">
        <v>4</v>
      </c>
      <c r="D4442" s="1" t="s">
        <v>1</v>
      </c>
      <c r="E4442" s="11">
        <v>127.98365819493</v>
      </c>
      <c r="F4442" s="1">
        <v>33</v>
      </c>
      <c r="G4442" s="1">
        <f>IFERROR(VLOOKUP(C4442&amp;"|"&amp;D4442,TaxRates!$C:$D,2,0),55)</f>
        <v>16</v>
      </c>
      <c r="H4442" s="13">
        <f t="shared" si="138"/>
        <v>152.36149785110715</v>
      </c>
      <c r="I4442" s="1" t="str">
        <f t="shared" si="139"/>
        <v>30 to 40</v>
      </c>
    </row>
    <row r="4443" spans="1:9">
      <c r="A4443" s="1" t="s">
        <v>178</v>
      </c>
      <c r="B4443" s="1" t="s">
        <v>232</v>
      </c>
      <c r="C4443" s="1" t="s">
        <v>4</v>
      </c>
      <c r="D4443" s="1" t="s">
        <v>1</v>
      </c>
      <c r="E4443" s="11">
        <v>21.641411340989102</v>
      </c>
      <c r="F4443" s="1">
        <v>33</v>
      </c>
      <c r="G4443" s="1">
        <f>IFERROR(VLOOKUP(C4443&amp;"|"&amp;D4443,TaxRates!$C:$D,2,0),55)</f>
        <v>16</v>
      </c>
      <c r="H4443" s="13">
        <f t="shared" si="138"/>
        <v>25.76358492974893</v>
      </c>
      <c r="I4443" s="1" t="str">
        <f t="shared" si="139"/>
        <v>30 to 40</v>
      </c>
    </row>
    <row r="4444" spans="1:9">
      <c r="A4444" s="1" t="s">
        <v>178</v>
      </c>
      <c r="B4444" s="1" t="s">
        <v>232</v>
      </c>
      <c r="C4444" s="1" t="s">
        <v>4</v>
      </c>
      <c r="D4444" s="1" t="s">
        <v>1</v>
      </c>
      <c r="E4444" s="11">
        <v>59.107409741550299</v>
      </c>
      <c r="F4444" s="1">
        <v>33</v>
      </c>
      <c r="G4444" s="1">
        <f>IFERROR(VLOOKUP(C4444&amp;"|"&amp;D4444,TaxRates!$C:$D,2,0),55)</f>
        <v>16</v>
      </c>
      <c r="H4444" s="13">
        <f t="shared" si="138"/>
        <v>70.365963978036078</v>
      </c>
      <c r="I4444" s="1" t="str">
        <f t="shared" si="139"/>
        <v>30 to 40</v>
      </c>
    </row>
    <row r="4445" spans="1:9">
      <c r="A4445" s="1" t="s">
        <v>178</v>
      </c>
      <c r="B4445" s="1" t="s">
        <v>232</v>
      </c>
      <c r="C4445" s="1" t="s">
        <v>4</v>
      </c>
      <c r="D4445" s="1" t="s">
        <v>1</v>
      </c>
      <c r="E4445" s="11">
        <v>23.988577325895701</v>
      </c>
      <c r="F4445" s="1">
        <v>33</v>
      </c>
      <c r="G4445" s="1">
        <f>IFERROR(VLOOKUP(C4445&amp;"|"&amp;D4445,TaxRates!$C:$D,2,0),55)</f>
        <v>16</v>
      </c>
      <c r="H4445" s="13">
        <f t="shared" si="138"/>
        <v>28.557830149875837</v>
      </c>
      <c r="I4445" s="1" t="str">
        <f t="shared" si="139"/>
        <v>30 to 40</v>
      </c>
    </row>
    <row r="4446" spans="1:9">
      <c r="A4446" s="1" t="s">
        <v>178</v>
      </c>
      <c r="B4446" s="1" t="s">
        <v>232</v>
      </c>
      <c r="C4446" s="1" t="s">
        <v>4</v>
      </c>
      <c r="D4446" s="1" t="s">
        <v>1</v>
      </c>
      <c r="E4446" s="11">
        <v>53.479921512692897</v>
      </c>
      <c r="F4446" s="1">
        <v>34</v>
      </c>
      <c r="G4446" s="1">
        <f>IFERROR(VLOOKUP(C4446&amp;"|"&amp;D4446,TaxRates!$C:$D,2,0),55)</f>
        <v>16</v>
      </c>
      <c r="H4446" s="13">
        <f t="shared" si="138"/>
        <v>63.666573229396306</v>
      </c>
      <c r="I4446" s="1" t="str">
        <f t="shared" si="139"/>
        <v>30 to 40</v>
      </c>
    </row>
    <row r="4447" spans="1:9">
      <c r="A4447" s="1" t="s">
        <v>178</v>
      </c>
      <c r="B4447" s="1" t="s">
        <v>232</v>
      </c>
      <c r="C4447" s="1" t="s">
        <v>4</v>
      </c>
      <c r="D4447" s="1" t="s">
        <v>1</v>
      </c>
      <c r="E4447" s="11">
        <v>75.663795670936295</v>
      </c>
      <c r="F4447" s="1">
        <v>34</v>
      </c>
      <c r="G4447" s="1">
        <f>IFERROR(VLOOKUP(C4447&amp;"|"&amp;D4447,TaxRates!$C:$D,2,0),55)</f>
        <v>16</v>
      </c>
      <c r="H4447" s="13">
        <f t="shared" si="138"/>
        <v>90.075947227305122</v>
      </c>
      <c r="I4447" s="1" t="str">
        <f t="shared" si="139"/>
        <v>30 to 40</v>
      </c>
    </row>
    <row r="4448" spans="1:9">
      <c r="A4448" s="1" t="s">
        <v>178</v>
      </c>
      <c r="B4448" s="1" t="s">
        <v>232</v>
      </c>
      <c r="C4448" s="1" t="s">
        <v>4</v>
      </c>
      <c r="D4448" s="1" t="s">
        <v>1</v>
      </c>
      <c r="E4448" s="11">
        <v>118.88951700373001</v>
      </c>
      <c r="F4448" s="1">
        <v>34</v>
      </c>
      <c r="G4448" s="1">
        <f>IFERROR(VLOOKUP(C4448&amp;"|"&amp;D4448,TaxRates!$C:$D,2,0),55)</f>
        <v>16</v>
      </c>
      <c r="H4448" s="13">
        <f t="shared" si="138"/>
        <v>141.53513929015477</v>
      </c>
      <c r="I4448" s="1" t="str">
        <f t="shared" si="139"/>
        <v>30 to 40</v>
      </c>
    </row>
    <row r="4449" spans="1:9">
      <c r="A4449" s="1" t="s">
        <v>178</v>
      </c>
      <c r="B4449" s="1" t="s">
        <v>232</v>
      </c>
      <c r="C4449" s="1" t="s">
        <v>4</v>
      </c>
      <c r="D4449" s="1" t="s">
        <v>1</v>
      </c>
      <c r="E4449" s="11">
        <v>19.2371440068978</v>
      </c>
      <c r="F4449" s="1">
        <v>34</v>
      </c>
      <c r="G4449" s="1">
        <f>IFERROR(VLOOKUP(C4449&amp;"|"&amp;D4449,TaxRates!$C:$D,2,0),55)</f>
        <v>16</v>
      </c>
      <c r="H4449" s="13">
        <f t="shared" si="138"/>
        <v>22.901361912973574</v>
      </c>
      <c r="I4449" s="1" t="str">
        <f t="shared" si="139"/>
        <v>30 to 40</v>
      </c>
    </row>
    <row r="4450" spans="1:9">
      <c r="A4450" s="1" t="s">
        <v>178</v>
      </c>
      <c r="B4450" s="1" t="s">
        <v>232</v>
      </c>
      <c r="C4450" s="1" t="s">
        <v>4</v>
      </c>
      <c r="D4450" s="1" t="s">
        <v>1</v>
      </c>
      <c r="E4450" s="11">
        <v>150.02177364604401</v>
      </c>
      <c r="F4450" s="1">
        <v>34</v>
      </c>
      <c r="G4450" s="1">
        <f>IFERROR(VLOOKUP(C4450&amp;"|"&amp;D4450,TaxRates!$C:$D,2,0),55)</f>
        <v>16</v>
      </c>
      <c r="H4450" s="13">
        <f t="shared" si="138"/>
        <v>178.59734957862383</v>
      </c>
      <c r="I4450" s="1" t="str">
        <f t="shared" si="139"/>
        <v>30 to 40</v>
      </c>
    </row>
    <row r="4451" spans="1:9">
      <c r="A4451" s="1" t="s">
        <v>178</v>
      </c>
      <c r="B4451" s="1" t="s">
        <v>232</v>
      </c>
      <c r="C4451" s="1" t="s">
        <v>4</v>
      </c>
      <c r="D4451" s="1" t="s">
        <v>1</v>
      </c>
      <c r="E4451" s="11">
        <v>77.534616190276097</v>
      </c>
      <c r="F4451" s="1">
        <v>35</v>
      </c>
      <c r="G4451" s="1">
        <f>IFERROR(VLOOKUP(C4451&amp;"|"&amp;D4451,TaxRates!$C:$D,2,0),55)</f>
        <v>16</v>
      </c>
      <c r="H4451" s="13">
        <f t="shared" si="138"/>
        <v>92.303114512233449</v>
      </c>
      <c r="I4451" s="1" t="str">
        <f t="shared" si="139"/>
        <v>30 to 40</v>
      </c>
    </row>
    <row r="4452" spans="1:9">
      <c r="A4452" s="1" t="s">
        <v>178</v>
      </c>
      <c r="B4452" s="1" t="s">
        <v>232</v>
      </c>
      <c r="C4452" s="1" t="s">
        <v>4</v>
      </c>
      <c r="D4452" s="1" t="s">
        <v>1</v>
      </c>
      <c r="E4452" s="11">
        <v>381.86377000538198</v>
      </c>
      <c r="F4452" s="1">
        <v>35</v>
      </c>
      <c r="G4452" s="1">
        <f>IFERROR(VLOOKUP(C4452&amp;"|"&amp;D4452,TaxRates!$C:$D,2,0),55)</f>
        <v>16</v>
      </c>
      <c r="H4452" s="13">
        <f t="shared" si="138"/>
        <v>454.59972619688335</v>
      </c>
      <c r="I4452" s="1" t="str">
        <f t="shared" si="139"/>
        <v>30 to 40</v>
      </c>
    </row>
    <row r="4453" spans="1:9">
      <c r="A4453" s="1" t="s">
        <v>178</v>
      </c>
      <c r="B4453" s="1" t="s">
        <v>232</v>
      </c>
      <c r="C4453" s="1" t="s">
        <v>4</v>
      </c>
      <c r="D4453" s="1" t="s">
        <v>1</v>
      </c>
      <c r="E4453" s="11">
        <v>84.0787313402558</v>
      </c>
      <c r="F4453" s="1">
        <v>35</v>
      </c>
      <c r="G4453" s="1">
        <f>IFERROR(VLOOKUP(C4453&amp;"|"&amp;D4453,TaxRates!$C:$D,2,0),55)</f>
        <v>16</v>
      </c>
      <c r="H4453" s="13">
        <f t="shared" si="138"/>
        <v>100.09372778601882</v>
      </c>
      <c r="I4453" s="1" t="str">
        <f t="shared" si="139"/>
        <v>30 to 40</v>
      </c>
    </row>
    <row r="4454" spans="1:9">
      <c r="A4454" s="1" t="s">
        <v>178</v>
      </c>
      <c r="B4454" s="1" t="s">
        <v>232</v>
      </c>
      <c r="C4454" s="1" t="s">
        <v>4</v>
      </c>
      <c r="D4454" s="1" t="s">
        <v>1</v>
      </c>
      <c r="E4454" s="11">
        <v>251.729795213524</v>
      </c>
      <c r="F4454" s="1">
        <v>35</v>
      </c>
      <c r="G4454" s="1">
        <f>IFERROR(VLOOKUP(C4454&amp;"|"&amp;D4454,TaxRates!$C:$D,2,0),55)</f>
        <v>16</v>
      </c>
      <c r="H4454" s="13">
        <f t="shared" si="138"/>
        <v>299.67832763514764</v>
      </c>
      <c r="I4454" s="1" t="str">
        <f t="shared" si="139"/>
        <v>30 to 40</v>
      </c>
    </row>
    <row r="4455" spans="1:9">
      <c r="A4455" s="1" t="s">
        <v>178</v>
      </c>
      <c r="B4455" s="1" t="s">
        <v>232</v>
      </c>
      <c r="C4455" s="1" t="s">
        <v>4</v>
      </c>
      <c r="D4455" s="1" t="s">
        <v>1</v>
      </c>
      <c r="E4455" s="11">
        <v>170.59478869044699</v>
      </c>
      <c r="F4455" s="1">
        <v>35</v>
      </c>
      <c r="G4455" s="1">
        <f>IFERROR(VLOOKUP(C4455&amp;"|"&amp;D4455,TaxRates!$C:$D,2,0),55)</f>
        <v>16</v>
      </c>
      <c r="H4455" s="13">
        <f t="shared" si="138"/>
        <v>203.08903415529403</v>
      </c>
      <c r="I4455" s="1" t="str">
        <f t="shared" si="139"/>
        <v>30 to 40</v>
      </c>
    </row>
    <row r="4456" spans="1:9">
      <c r="A4456" s="1" t="s">
        <v>178</v>
      </c>
      <c r="B4456" s="1" t="s">
        <v>232</v>
      </c>
      <c r="C4456" s="1" t="s">
        <v>4</v>
      </c>
      <c r="D4456" s="1" t="s">
        <v>1</v>
      </c>
      <c r="E4456" s="11">
        <v>51.484379625397096</v>
      </c>
      <c r="F4456" s="1">
        <v>35</v>
      </c>
      <c r="G4456" s="1">
        <f>IFERROR(VLOOKUP(C4456&amp;"|"&amp;D4456,TaxRates!$C:$D,2,0),55)</f>
        <v>16</v>
      </c>
      <c r="H4456" s="13">
        <f t="shared" si="138"/>
        <v>61.290928125472739</v>
      </c>
      <c r="I4456" s="1" t="str">
        <f t="shared" si="139"/>
        <v>30 to 40</v>
      </c>
    </row>
    <row r="4457" spans="1:9">
      <c r="A4457" s="1" t="s">
        <v>178</v>
      </c>
      <c r="B4457" s="1" t="s">
        <v>232</v>
      </c>
      <c r="C4457" s="1" t="s">
        <v>4</v>
      </c>
      <c r="D4457" s="1" t="s">
        <v>1</v>
      </c>
      <c r="E4457" s="11">
        <v>24.2560520668134</v>
      </c>
      <c r="F4457" s="1">
        <v>35</v>
      </c>
      <c r="G4457" s="1">
        <f>IFERROR(VLOOKUP(C4457&amp;"|"&amp;D4457,TaxRates!$C:$D,2,0),55)</f>
        <v>16</v>
      </c>
      <c r="H4457" s="13">
        <f t="shared" si="138"/>
        <v>28.876252460492143</v>
      </c>
      <c r="I4457" s="1" t="str">
        <f t="shared" si="139"/>
        <v>30 to 40</v>
      </c>
    </row>
    <row r="4458" spans="1:9">
      <c r="A4458" s="1" t="s">
        <v>178</v>
      </c>
      <c r="B4458" s="1" t="s">
        <v>232</v>
      </c>
      <c r="C4458" s="1" t="s">
        <v>4</v>
      </c>
      <c r="D4458" s="1" t="s">
        <v>1</v>
      </c>
      <c r="E4458" s="11">
        <v>49.272453678033102</v>
      </c>
      <c r="F4458" s="1">
        <v>35</v>
      </c>
      <c r="G4458" s="1">
        <f>IFERROR(VLOOKUP(C4458&amp;"|"&amp;D4458,TaxRates!$C:$D,2,0),55)</f>
        <v>16</v>
      </c>
      <c r="H4458" s="13">
        <f t="shared" si="138"/>
        <v>58.657682950039408</v>
      </c>
      <c r="I4458" s="1" t="str">
        <f t="shared" si="139"/>
        <v>30 to 40</v>
      </c>
    </row>
    <row r="4459" spans="1:9">
      <c r="A4459" s="1" t="s">
        <v>178</v>
      </c>
      <c r="B4459" s="1" t="s">
        <v>232</v>
      </c>
      <c r="C4459" s="1" t="s">
        <v>4</v>
      </c>
      <c r="D4459" s="1" t="s">
        <v>1</v>
      </c>
      <c r="E4459" s="11">
        <v>56.342502307345299</v>
      </c>
      <c r="F4459" s="1">
        <v>36</v>
      </c>
      <c r="G4459" s="1">
        <f>IFERROR(VLOOKUP(C4459&amp;"|"&amp;D4459,TaxRates!$C:$D,2,0),55)</f>
        <v>16</v>
      </c>
      <c r="H4459" s="13">
        <f t="shared" si="138"/>
        <v>67.0744075087444</v>
      </c>
      <c r="I4459" s="1" t="str">
        <f t="shared" si="139"/>
        <v>30 to 40</v>
      </c>
    </row>
    <row r="4460" spans="1:9">
      <c r="A4460" s="1" t="s">
        <v>178</v>
      </c>
      <c r="B4460" s="1" t="s">
        <v>232</v>
      </c>
      <c r="C4460" s="1" t="s">
        <v>4</v>
      </c>
      <c r="D4460" s="1" t="s">
        <v>1</v>
      </c>
      <c r="E4460" s="11">
        <v>53.011089382545102</v>
      </c>
      <c r="F4460" s="1">
        <v>37</v>
      </c>
      <c r="G4460" s="1">
        <f>IFERROR(VLOOKUP(C4460&amp;"|"&amp;D4460,TaxRates!$C:$D,2,0),55)</f>
        <v>16</v>
      </c>
      <c r="H4460" s="13">
        <f t="shared" si="138"/>
        <v>63.108439741125125</v>
      </c>
      <c r="I4460" s="1" t="str">
        <f t="shared" si="139"/>
        <v>30 to 40</v>
      </c>
    </row>
    <row r="4461" spans="1:9">
      <c r="A4461" s="1" t="s">
        <v>178</v>
      </c>
      <c r="B4461" s="1" t="s">
        <v>232</v>
      </c>
      <c r="C4461" s="1" t="s">
        <v>4</v>
      </c>
      <c r="D4461" s="1" t="s">
        <v>1</v>
      </c>
      <c r="E4461" s="11">
        <v>29.204334773789999</v>
      </c>
      <c r="F4461" s="1">
        <v>37</v>
      </c>
      <c r="G4461" s="1">
        <f>IFERROR(VLOOKUP(C4461&amp;"|"&amp;D4461,TaxRates!$C:$D,2,0),55)</f>
        <v>16</v>
      </c>
      <c r="H4461" s="13">
        <f t="shared" si="138"/>
        <v>34.767065206892859</v>
      </c>
      <c r="I4461" s="1" t="str">
        <f t="shared" si="139"/>
        <v>30 to 40</v>
      </c>
    </row>
    <row r="4462" spans="1:9">
      <c r="A4462" s="1" t="s">
        <v>178</v>
      </c>
      <c r="B4462" s="1" t="s">
        <v>232</v>
      </c>
      <c r="C4462" s="1" t="s">
        <v>4</v>
      </c>
      <c r="D4462" s="1" t="s">
        <v>1</v>
      </c>
      <c r="E4462" s="11">
        <v>49.032026944624</v>
      </c>
      <c r="F4462" s="1">
        <v>37</v>
      </c>
      <c r="G4462" s="1">
        <f>IFERROR(VLOOKUP(C4462&amp;"|"&amp;D4462,TaxRates!$C:$D,2,0),55)</f>
        <v>16</v>
      </c>
      <c r="H4462" s="13">
        <f t="shared" si="138"/>
        <v>58.371460648361911</v>
      </c>
      <c r="I4462" s="1" t="str">
        <f t="shared" si="139"/>
        <v>30 to 40</v>
      </c>
    </row>
    <row r="4463" spans="1:9">
      <c r="A4463" s="1" t="s">
        <v>178</v>
      </c>
      <c r="B4463" s="1" t="s">
        <v>232</v>
      </c>
      <c r="C4463" s="1" t="s">
        <v>4</v>
      </c>
      <c r="D4463" s="1" t="s">
        <v>1</v>
      </c>
      <c r="E4463" s="11">
        <v>106.608218927775</v>
      </c>
      <c r="F4463" s="1">
        <v>37</v>
      </c>
      <c r="G4463" s="1">
        <f>IFERROR(VLOOKUP(C4463&amp;"|"&amp;D4463,TaxRates!$C:$D,2,0),55)</f>
        <v>16</v>
      </c>
      <c r="H4463" s="13">
        <f t="shared" si="138"/>
        <v>126.91454634258929</v>
      </c>
      <c r="I4463" s="1" t="str">
        <f t="shared" si="139"/>
        <v>30 to 40</v>
      </c>
    </row>
    <row r="4464" spans="1:9">
      <c r="A4464" s="1" t="s">
        <v>178</v>
      </c>
      <c r="B4464" s="1" t="s">
        <v>232</v>
      </c>
      <c r="C4464" s="1" t="s">
        <v>4</v>
      </c>
      <c r="D4464" s="1" t="s">
        <v>1</v>
      </c>
      <c r="E4464" s="11">
        <v>24.7203761957098</v>
      </c>
      <c r="F4464" s="1">
        <v>38</v>
      </c>
      <c r="G4464" s="1">
        <f>IFERROR(VLOOKUP(C4464&amp;"|"&amp;D4464,TaxRates!$C:$D,2,0),55)</f>
        <v>16</v>
      </c>
      <c r="H4464" s="13">
        <f t="shared" si="138"/>
        <v>29.429019280606905</v>
      </c>
      <c r="I4464" s="1" t="str">
        <f t="shared" si="139"/>
        <v>30 to 40</v>
      </c>
    </row>
    <row r="4465" spans="1:9">
      <c r="A4465" s="1" t="s">
        <v>178</v>
      </c>
      <c r="B4465" s="1" t="s">
        <v>232</v>
      </c>
      <c r="C4465" s="1" t="s">
        <v>4</v>
      </c>
      <c r="D4465" s="1" t="s">
        <v>1</v>
      </c>
      <c r="E4465" s="11">
        <v>23.946502647549099</v>
      </c>
      <c r="F4465" s="1">
        <v>38</v>
      </c>
      <c r="G4465" s="1">
        <f>IFERROR(VLOOKUP(C4465&amp;"|"&amp;D4465,TaxRates!$C:$D,2,0),55)</f>
        <v>16</v>
      </c>
      <c r="H4465" s="13">
        <f t="shared" si="138"/>
        <v>28.507741247082262</v>
      </c>
      <c r="I4465" s="1" t="str">
        <f t="shared" si="139"/>
        <v>30 to 40</v>
      </c>
    </row>
    <row r="4466" spans="1:9">
      <c r="A4466" s="1" t="s">
        <v>178</v>
      </c>
      <c r="B4466" s="1" t="s">
        <v>232</v>
      </c>
      <c r="C4466" s="1" t="s">
        <v>4</v>
      </c>
      <c r="D4466" s="1" t="s">
        <v>1</v>
      </c>
      <c r="E4466" s="11">
        <v>49.048556282545903</v>
      </c>
      <c r="F4466" s="1">
        <v>39</v>
      </c>
      <c r="G4466" s="1">
        <f>IFERROR(VLOOKUP(C4466&amp;"|"&amp;D4466,TaxRates!$C:$D,2,0),55)</f>
        <v>16</v>
      </c>
      <c r="H4466" s="13">
        <f t="shared" si="138"/>
        <v>58.391138431602265</v>
      </c>
      <c r="I4466" s="1" t="str">
        <f t="shared" si="139"/>
        <v>30 to 40</v>
      </c>
    </row>
    <row r="4467" spans="1:9">
      <c r="A4467" s="1" t="s">
        <v>178</v>
      </c>
      <c r="B4467" s="1" t="s">
        <v>232</v>
      </c>
      <c r="C4467" s="1" t="s">
        <v>4</v>
      </c>
      <c r="D4467" s="1" t="s">
        <v>1</v>
      </c>
      <c r="E4467" s="11">
        <v>94.242771495126703</v>
      </c>
      <c r="F4467" s="1">
        <v>39</v>
      </c>
      <c r="G4467" s="1">
        <f>IFERROR(VLOOKUP(C4467&amp;"|"&amp;D4467,TaxRates!$C:$D,2,0),55)</f>
        <v>16</v>
      </c>
      <c r="H4467" s="13">
        <f t="shared" si="138"/>
        <v>112.19377558943656</v>
      </c>
      <c r="I4467" s="1" t="str">
        <f t="shared" si="139"/>
        <v>30 to 40</v>
      </c>
    </row>
    <row r="4468" spans="1:9">
      <c r="A4468" s="1" t="s">
        <v>178</v>
      </c>
      <c r="B4468" s="1" t="s">
        <v>232</v>
      </c>
      <c r="C4468" s="1" t="s">
        <v>4</v>
      </c>
      <c r="D4468" s="1" t="s">
        <v>1</v>
      </c>
      <c r="E4468" s="11">
        <v>216.864913535033</v>
      </c>
      <c r="F4468" s="1">
        <v>39</v>
      </c>
      <c r="G4468" s="1">
        <f>IFERROR(VLOOKUP(C4468&amp;"|"&amp;D4468,TaxRates!$C:$D,2,0),55)</f>
        <v>16</v>
      </c>
      <c r="H4468" s="13">
        <f t="shared" si="138"/>
        <v>258.17251611313452</v>
      </c>
      <c r="I4468" s="1" t="str">
        <f t="shared" si="139"/>
        <v>30 to 40</v>
      </c>
    </row>
    <row r="4469" spans="1:9">
      <c r="A4469" s="1" t="s">
        <v>178</v>
      </c>
      <c r="B4469" s="1" t="s">
        <v>232</v>
      </c>
      <c r="C4469" s="1" t="s">
        <v>4</v>
      </c>
      <c r="D4469" s="1" t="s">
        <v>1</v>
      </c>
      <c r="E4469" s="11">
        <v>432.33084401504198</v>
      </c>
      <c r="F4469" s="1">
        <v>39</v>
      </c>
      <c r="G4469" s="1">
        <f>IFERROR(VLOOKUP(C4469&amp;"|"&amp;D4469,TaxRates!$C:$D,2,0),55)</f>
        <v>16</v>
      </c>
      <c r="H4469" s="13">
        <f t="shared" si="138"/>
        <v>514.67957620838331</v>
      </c>
      <c r="I4469" s="1" t="str">
        <f t="shared" si="139"/>
        <v>30 to 40</v>
      </c>
    </row>
    <row r="4470" spans="1:9">
      <c r="A4470" s="1" t="s">
        <v>178</v>
      </c>
      <c r="B4470" s="1" t="s">
        <v>232</v>
      </c>
      <c r="C4470" s="1" t="s">
        <v>4</v>
      </c>
      <c r="D4470" s="1" t="s">
        <v>1</v>
      </c>
      <c r="E4470" s="11">
        <v>14.7321480896443</v>
      </c>
      <c r="F4470" s="1">
        <v>39</v>
      </c>
      <c r="G4470" s="1">
        <f>IFERROR(VLOOKUP(C4470&amp;"|"&amp;D4470,TaxRates!$C:$D,2,0),55)</f>
        <v>16</v>
      </c>
      <c r="H4470" s="13">
        <f t="shared" si="138"/>
        <v>17.538271535290832</v>
      </c>
      <c r="I4470" s="1" t="str">
        <f t="shared" si="139"/>
        <v>30 to 40</v>
      </c>
    </row>
    <row r="4471" spans="1:9">
      <c r="A4471" s="1" t="s">
        <v>178</v>
      </c>
      <c r="B4471" s="1" t="s">
        <v>232</v>
      </c>
      <c r="C4471" s="1" t="s">
        <v>4</v>
      </c>
      <c r="D4471" s="1" t="s">
        <v>1</v>
      </c>
      <c r="E4471" s="11">
        <v>21.5993366626425</v>
      </c>
      <c r="F4471" s="1">
        <v>39</v>
      </c>
      <c r="G4471" s="1">
        <f>IFERROR(VLOOKUP(C4471&amp;"|"&amp;D4471,TaxRates!$C:$D,2,0),55)</f>
        <v>16</v>
      </c>
      <c r="H4471" s="13">
        <f t="shared" si="138"/>
        <v>25.713496026955358</v>
      </c>
      <c r="I4471" s="1" t="str">
        <f t="shared" si="139"/>
        <v>30 to 40</v>
      </c>
    </row>
    <row r="4472" spans="1:9">
      <c r="A4472" s="1" t="s">
        <v>178</v>
      </c>
      <c r="B4472" s="1" t="s">
        <v>232</v>
      </c>
      <c r="C4472" s="1" t="s">
        <v>4</v>
      </c>
      <c r="D4472" s="1" t="s">
        <v>1</v>
      </c>
      <c r="E4472" s="11">
        <v>85.223763658116795</v>
      </c>
      <c r="F4472" s="1">
        <v>39</v>
      </c>
      <c r="G4472" s="1">
        <f>IFERROR(VLOOKUP(C4472&amp;"|"&amp;D4472,TaxRates!$C:$D,2,0),55)</f>
        <v>16</v>
      </c>
      <c r="H4472" s="13">
        <f t="shared" si="138"/>
        <v>101.4568614977581</v>
      </c>
      <c r="I4472" s="1" t="str">
        <f t="shared" si="139"/>
        <v>30 to 40</v>
      </c>
    </row>
    <row r="4473" spans="1:9">
      <c r="A4473" s="1" t="s">
        <v>178</v>
      </c>
      <c r="B4473" s="1" t="s">
        <v>232</v>
      </c>
      <c r="C4473" s="1" t="s">
        <v>4</v>
      </c>
      <c r="D4473" s="1" t="s">
        <v>1</v>
      </c>
      <c r="E4473" s="11">
        <v>109.415201040326</v>
      </c>
      <c r="F4473" s="1">
        <v>39</v>
      </c>
      <c r="G4473" s="1">
        <f>IFERROR(VLOOKUP(C4473&amp;"|"&amp;D4473,TaxRates!$C:$D,2,0),55)</f>
        <v>16</v>
      </c>
      <c r="H4473" s="13">
        <f t="shared" si="138"/>
        <v>130.2561917146738</v>
      </c>
      <c r="I4473" s="1" t="str">
        <f t="shared" si="139"/>
        <v>30 to 40</v>
      </c>
    </row>
    <row r="4474" spans="1:9">
      <c r="A4474" s="1" t="s">
        <v>178</v>
      </c>
      <c r="B4474" s="1" t="s">
        <v>232</v>
      </c>
      <c r="C4474" s="1" t="s">
        <v>4</v>
      </c>
      <c r="D4474" s="1" t="s">
        <v>1</v>
      </c>
      <c r="E4474" s="11">
        <v>94.299872844311395</v>
      </c>
      <c r="F4474" s="1">
        <v>39</v>
      </c>
      <c r="G4474" s="1">
        <f>IFERROR(VLOOKUP(C4474&amp;"|"&amp;D4474,TaxRates!$C:$D,2,0),55)</f>
        <v>16</v>
      </c>
      <c r="H4474" s="13">
        <f t="shared" si="138"/>
        <v>112.261753386085</v>
      </c>
      <c r="I4474" s="1" t="str">
        <f t="shared" si="139"/>
        <v>30 to 40</v>
      </c>
    </row>
    <row r="4475" spans="1:9">
      <c r="A4475" s="1" t="s">
        <v>178</v>
      </c>
      <c r="B4475" s="1" t="s">
        <v>232</v>
      </c>
      <c r="C4475" s="1" t="s">
        <v>4</v>
      </c>
      <c r="D4475" s="1" t="s">
        <v>1</v>
      </c>
      <c r="E4475" s="11">
        <v>154.07596943815599</v>
      </c>
      <c r="F4475" s="1">
        <v>39</v>
      </c>
      <c r="G4475" s="1">
        <f>IFERROR(VLOOKUP(C4475&amp;"|"&amp;D4475,TaxRates!$C:$D,2,0),55)</f>
        <v>16</v>
      </c>
      <c r="H4475" s="13">
        <f t="shared" si="138"/>
        <v>183.42377314066189</v>
      </c>
      <c r="I4475" s="1" t="str">
        <f t="shared" si="139"/>
        <v>30 to 40</v>
      </c>
    </row>
    <row r="4476" spans="1:9">
      <c r="A4476" s="1" t="s">
        <v>178</v>
      </c>
      <c r="B4476" s="1" t="s">
        <v>232</v>
      </c>
      <c r="C4476" s="1" t="s">
        <v>4</v>
      </c>
      <c r="D4476" s="1" t="s">
        <v>1</v>
      </c>
      <c r="E4476" s="11">
        <v>268.419918513369</v>
      </c>
      <c r="F4476" s="1">
        <v>39</v>
      </c>
      <c r="G4476" s="1">
        <f>IFERROR(VLOOKUP(C4476&amp;"|"&amp;D4476,TaxRates!$C:$D,2,0),55)</f>
        <v>16</v>
      </c>
      <c r="H4476" s="13">
        <f t="shared" si="138"/>
        <v>319.54752203972498</v>
      </c>
      <c r="I4476" s="1" t="str">
        <f t="shared" si="139"/>
        <v>30 to 40</v>
      </c>
    </row>
    <row r="4477" spans="1:9">
      <c r="A4477" s="1" t="s">
        <v>178</v>
      </c>
      <c r="B4477" s="1" t="s">
        <v>232</v>
      </c>
      <c r="C4477" s="1" t="s">
        <v>4</v>
      </c>
      <c r="D4477" s="1" t="s">
        <v>1</v>
      </c>
      <c r="E4477" s="11">
        <v>179.439487145735</v>
      </c>
      <c r="F4477" s="1">
        <v>39</v>
      </c>
      <c r="G4477" s="1">
        <f>IFERROR(VLOOKUP(C4477&amp;"|"&amp;D4477,TaxRates!$C:$D,2,0),55)</f>
        <v>16</v>
      </c>
      <c r="H4477" s="13">
        <f t="shared" si="138"/>
        <v>213.61843707825597</v>
      </c>
      <c r="I4477" s="1" t="str">
        <f t="shared" si="139"/>
        <v>30 to 40</v>
      </c>
    </row>
    <row r="4478" spans="1:9">
      <c r="A4478" s="1" t="s">
        <v>178</v>
      </c>
      <c r="B4478" s="1" t="s">
        <v>232</v>
      </c>
      <c r="C4478" s="1" t="s">
        <v>4</v>
      </c>
      <c r="D4478" s="1" t="s">
        <v>1</v>
      </c>
      <c r="E4478" s="11">
        <v>41.826738277769202</v>
      </c>
      <c r="F4478" s="1">
        <v>39</v>
      </c>
      <c r="G4478" s="1">
        <f>IFERROR(VLOOKUP(C4478&amp;"|"&amp;D4478,TaxRates!$C:$D,2,0),55)</f>
        <v>16</v>
      </c>
      <c r="H4478" s="13">
        <f t="shared" si="138"/>
        <v>49.793736044963339</v>
      </c>
      <c r="I4478" s="1" t="str">
        <f t="shared" si="139"/>
        <v>30 to 40</v>
      </c>
    </row>
    <row r="4479" spans="1:9">
      <c r="A4479" s="1" t="s">
        <v>178</v>
      </c>
      <c r="B4479" s="1" t="s">
        <v>232</v>
      </c>
      <c r="C4479" s="1" t="s">
        <v>4</v>
      </c>
      <c r="D4479" s="1" t="s">
        <v>1</v>
      </c>
      <c r="E4479" s="11">
        <v>378.21529432589898</v>
      </c>
      <c r="F4479" s="1">
        <v>40</v>
      </c>
      <c r="G4479" s="1">
        <f>IFERROR(VLOOKUP(C4479&amp;"|"&amp;D4479,TaxRates!$C:$D,2,0),55)</f>
        <v>16</v>
      </c>
      <c r="H4479" s="13">
        <f t="shared" si="138"/>
        <v>450.25630276892736</v>
      </c>
      <c r="I4479" s="1" t="str">
        <f t="shared" si="139"/>
        <v>40 to 50</v>
      </c>
    </row>
    <row r="4480" spans="1:9">
      <c r="A4480" s="1" t="s">
        <v>178</v>
      </c>
      <c r="B4480" s="1" t="s">
        <v>232</v>
      </c>
      <c r="C4480" s="1" t="s">
        <v>4</v>
      </c>
      <c r="D4480" s="1" t="s">
        <v>1</v>
      </c>
      <c r="E4480" s="11">
        <v>142.08318344229201</v>
      </c>
      <c r="F4480" s="1">
        <v>40</v>
      </c>
      <c r="G4480" s="1">
        <f>IFERROR(VLOOKUP(C4480&amp;"|"&amp;D4480,TaxRates!$C:$D,2,0),55)</f>
        <v>16</v>
      </c>
      <c r="H4480" s="13">
        <f t="shared" si="138"/>
        <v>169.14664695510953</v>
      </c>
      <c r="I4480" s="1" t="str">
        <f t="shared" si="139"/>
        <v>40 to 50</v>
      </c>
    </row>
    <row r="4481" spans="1:9">
      <c r="A4481" s="1" t="s">
        <v>178</v>
      </c>
      <c r="B4481" s="1" t="s">
        <v>232</v>
      </c>
      <c r="C4481" s="1" t="s">
        <v>4</v>
      </c>
      <c r="D4481" s="1" t="s">
        <v>1</v>
      </c>
      <c r="E4481" s="11">
        <v>81.662442669494098</v>
      </c>
      <c r="F4481" s="1">
        <v>41</v>
      </c>
      <c r="G4481" s="1">
        <f>IFERROR(VLOOKUP(C4481&amp;"|"&amp;D4481,TaxRates!$C:$D,2,0),55)</f>
        <v>16</v>
      </c>
      <c r="H4481" s="13">
        <f t="shared" si="138"/>
        <v>97.217193654159644</v>
      </c>
      <c r="I4481" s="1" t="str">
        <f t="shared" si="139"/>
        <v>40 to 50</v>
      </c>
    </row>
    <row r="4482" spans="1:9">
      <c r="A4482" s="1" t="s">
        <v>178</v>
      </c>
      <c r="B4482" s="1" t="s">
        <v>232</v>
      </c>
      <c r="C4482" s="1" t="s">
        <v>4</v>
      </c>
      <c r="D4482" s="1" t="s">
        <v>1</v>
      </c>
      <c r="E4482" s="11">
        <v>162.475878436637</v>
      </c>
      <c r="F4482" s="1">
        <v>41</v>
      </c>
      <c r="G4482" s="1">
        <f>IFERROR(VLOOKUP(C4482&amp;"|"&amp;D4482,TaxRates!$C:$D,2,0),55)</f>
        <v>16</v>
      </c>
      <c r="H4482" s="13">
        <f t="shared" si="138"/>
        <v>193.42366480552025</v>
      </c>
      <c r="I4482" s="1" t="str">
        <f t="shared" si="139"/>
        <v>40 to 50</v>
      </c>
    </row>
    <row r="4483" spans="1:9">
      <c r="A4483" s="1" t="s">
        <v>178</v>
      </c>
      <c r="B4483" s="1" t="s">
        <v>232</v>
      </c>
      <c r="C4483" s="1" t="s">
        <v>4</v>
      </c>
      <c r="D4483" s="1" t="s">
        <v>1</v>
      </c>
      <c r="E4483" s="11">
        <v>25.4927470767866</v>
      </c>
      <c r="F4483" s="1">
        <v>41</v>
      </c>
      <c r="G4483" s="1">
        <f>IFERROR(VLOOKUP(C4483&amp;"|"&amp;D4483,TaxRates!$C:$D,2,0),55)</f>
        <v>16</v>
      </c>
      <c r="H4483" s="13">
        <f t="shared" ref="H4483:H4546" si="140">E4483/(1-(G4483*0.01))</f>
        <v>30.348508424745955</v>
      </c>
      <c r="I4483" s="1" t="str">
        <f t="shared" ref="I4483:I4546" si="141">VLOOKUP(F4483,$M$4:$N$9,2, 1)</f>
        <v>40 to 50</v>
      </c>
    </row>
    <row r="4484" spans="1:9">
      <c r="A4484" s="1" t="s">
        <v>178</v>
      </c>
      <c r="B4484" s="1" t="s">
        <v>232</v>
      </c>
      <c r="C4484" s="1" t="s">
        <v>4</v>
      </c>
      <c r="D4484" s="1" t="s">
        <v>1</v>
      </c>
      <c r="E4484" s="11">
        <v>127.588456751889</v>
      </c>
      <c r="F4484" s="1">
        <v>41</v>
      </c>
      <c r="G4484" s="1">
        <f>IFERROR(VLOOKUP(C4484&amp;"|"&amp;D4484,TaxRates!$C:$D,2,0),55)</f>
        <v>16</v>
      </c>
      <c r="H4484" s="13">
        <f t="shared" si="140"/>
        <v>151.89101994272499</v>
      </c>
      <c r="I4484" s="1" t="str">
        <f t="shared" si="141"/>
        <v>40 to 50</v>
      </c>
    </row>
    <row r="4485" spans="1:9">
      <c r="A4485" s="1" t="s">
        <v>178</v>
      </c>
      <c r="B4485" s="1" t="s">
        <v>232</v>
      </c>
      <c r="C4485" s="1" t="s">
        <v>4</v>
      </c>
      <c r="D4485" s="1" t="s">
        <v>1</v>
      </c>
      <c r="E4485" s="11">
        <v>139.809648144492</v>
      </c>
      <c r="F4485" s="1">
        <v>42</v>
      </c>
      <c r="G4485" s="1">
        <f>IFERROR(VLOOKUP(C4485&amp;"|"&amp;D4485,TaxRates!$C:$D,2,0),55)</f>
        <v>16</v>
      </c>
      <c r="H4485" s="13">
        <f t="shared" si="140"/>
        <v>166.44005731487144</v>
      </c>
      <c r="I4485" s="1" t="str">
        <f t="shared" si="141"/>
        <v>40 to 50</v>
      </c>
    </row>
    <row r="4486" spans="1:9">
      <c r="A4486" s="1" t="s">
        <v>178</v>
      </c>
      <c r="B4486" s="1" t="s">
        <v>232</v>
      </c>
      <c r="C4486" s="1" t="s">
        <v>4</v>
      </c>
      <c r="D4486" s="1" t="s">
        <v>1</v>
      </c>
      <c r="E4486" s="11">
        <v>123.218700872178</v>
      </c>
      <c r="F4486" s="1">
        <v>43</v>
      </c>
      <c r="G4486" s="1">
        <f>IFERROR(VLOOKUP(C4486&amp;"|"&amp;D4486,TaxRates!$C:$D,2,0),55)</f>
        <v>16</v>
      </c>
      <c r="H4486" s="13">
        <f t="shared" si="140"/>
        <v>146.68892960973574</v>
      </c>
      <c r="I4486" s="1" t="str">
        <f t="shared" si="141"/>
        <v>40 to 50</v>
      </c>
    </row>
    <row r="4487" spans="1:9">
      <c r="A4487" s="1" t="s">
        <v>178</v>
      </c>
      <c r="B4487" s="1" t="s">
        <v>232</v>
      </c>
      <c r="C4487" s="1" t="s">
        <v>4</v>
      </c>
      <c r="D4487" s="1" t="s">
        <v>1</v>
      </c>
      <c r="E4487" s="11">
        <v>197.448952145162</v>
      </c>
      <c r="F4487" s="1">
        <v>43</v>
      </c>
      <c r="G4487" s="1">
        <f>IFERROR(VLOOKUP(C4487&amp;"|"&amp;D4487,TaxRates!$C:$D,2,0),55)</f>
        <v>16</v>
      </c>
      <c r="H4487" s="13">
        <f t="shared" si="140"/>
        <v>235.05827636328809</v>
      </c>
      <c r="I4487" s="1" t="str">
        <f t="shared" si="141"/>
        <v>40 to 50</v>
      </c>
    </row>
    <row r="4488" spans="1:9">
      <c r="A4488" s="1" t="s">
        <v>178</v>
      </c>
      <c r="B4488" s="1" t="s">
        <v>232</v>
      </c>
      <c r="C4488" s="1" t="s">
        <v>4</v>
      </c>
      <c r="D4488" s="1" t="s">
        <v>1</v>
      </c>
      <c r="E4488" s="11">
        <v>198.27692170834001</v>
      </c>
      <c r="F4488" s="1">
        <v>43</v>
      </c>
      <c r="G4488" s="1">
        <f>IFERROR(VLOOKUP(C4488&amp;"|"&amp;D4488,TaxRates!$C:$D,2,0),55)</f>
        <v>16</v>
      </c>
      <c r="H4488" s="13">
        <f t="shared" si="140"/>
        <v>236.04395441469049</v>
      </c>
      <c r="I4488" s="1" t="str">
        <f t="shared" si="141"/>
        <v>40 to 50</v>
      </c>
    </row>
    <row r="4489" spans="1:9">
      <c r="A4489" s="1" t="s">
        <v>178</v>
      </c>
      <c r="B4489" s="1" t="s">
        <v>232</v>
      </c>
      <c r="C4489" s="1" t="s">
        <v>4</v>
      </c>
      <c r="D4489" s="1" t="s">
        <v>1</v>
      </c>
      <c r="E4489" s="11">
        <v>75.490988956298494</v>
      </c>
      <c r="F4489" s="1">
        <v>43</v>
      </c>
      <c r="G4489" s="1">
        <f>IFERROR(VLOOKUP(C4489&amp;"|"&amp;D4489,TaxRates!$C:$D,2,0),55)</f>
        <v>16</v>
      </c>
      <c r="H4489" s="13">
        <f t="shared" si="140"/>
        <v>89.870224947974407</v>
      </c>
      <c r="I4489" s="1" t="str">
        <f t="shared" si="141"/>
        <v>40 to 50</v>
      </c>
    </row>
    <row r="4490" spans="1:9">
      <c r="A4490" s="1" t="s">
        <v>178</v>
      </c>
      <c r="B4490" s="1" t="s">
        <v>232</v>
      </c>
      <c r="C4490" s="1" t="s">
        <v>4</v>
      </c>
      <c r="D4490" s="1" t="s">
        <v>1</v>
      </c>
      <c r="E4490" s="11">
        <v>80.488859677040793</v>
      </c>
      <c r="F4490" s="1">
        <v>43</v>
      </c>
      <c r="G4490" s="1">
        <f>IFERROR(VLOOKUP(C4490&amp;"|"&amp;D4490,TaxRates!$C:$D,2,0),55)</f>
        <v>16</v>
      </c>
      <c r="H4490" s="13">
        <f t="shared" si="140"/>
        <v>95.820071044096181</v>
      </c>
      <c r="I4490" s="1" t="str">
        <f t="shared" si="141"/>
        <v>40 to 50</v>
      </c>
    </row>
    <row r="4491" spans="1:9">
      <c r="A4491" s="1" t="s">
        <v>178</v>
      </c>
      <c r="B4491" s="1" t="s">
        <v>232</v>
      </c>
      <c r="C4491" s="1" t="s">
        <v>4</v>
      </c>
      <c r="D4491" s="1" t="s">
        <v>1</v>
      </c>
      <c r="E4491" s="11">
        <v>35.246559117778098</v>
      </c>
      <c r="F4491" s="1">
        <v>45</v>
      </c>
      <c r="G4491" s="1">
        <f>IFERROR(VLOOKUP(C4491&amp;"|"&amp;D4491,TaxRates!$C:$D,2,0),55)</f>
        <v>16</v>
      </c>
      <c r="H4491" s="13">
        <f t="shared" si="140"/>
        <v>41.960189425926309</v>
      </c>
      <c r="I4491" s="1" t="str">
        <f t="shared" si="141"/>
        <v>40 to 50</v>
      </c>
    </row>
    <row r="4492" spans="1:9">
      <c r="A4492" s="1" t="s">
        <v>178</v>
      </c>
      <c r="B4492" s="1" t="s">
        <v>232</v>
      </c>
      <c r="C4492" s="1" t="s">
        <v>4</v>
      </c>
      <c r="D4492" s="1" t="s">
        <v>1</v>
      </c>
      <c r="E4492" s="11">
        <v>127.065528606724</v>
      </c>
      <c r="F4492" s="1">
        <v>45</v>
      </c>
      <c r="G4492" s="1">
        <f>IFERROR(VLOOKUP(C4492&amp;"|"&amp;D4492,TaxRates!$C:$D,2,0),55)</f>
        <v>16</v>
      </c>
      <c r="H4492" s="13">
        <f t="shared" si="140"/>
        <v>151.26848643657621</v>
      </c>
      <c r="I4492" s="1" t="str">
        <f t="shared" si="141"/>
        <v>40 to 50</v>
      </c>
    </row>
    <row r="4493" spans="1:9">
      <c r="A4493" s="1" t="s">
        <v>178</v>
      </c>
      <c r="B4493" s="1" t="s">
        <v>232</v>
      </c>
      <c r="C4493" s="1" t="s">
        <v>4</v>
      </c>
      <c r="D4493" s="1" t="s">
        <v>1</v>
      </c>
      <c r="E4493" s="11">
        <v>136.23630581919801</v>
      </c>
      <c r="F4493" s="1">
        <v>45</v>
      </c>
      <c r="G4493" s="1">
        <f>IFERROR(VLOOKUP(C4493&amp;"|"&amp;D4493,TaxRates!$C:$D,2,0),55)</f>
        <v>16</v>
      </c>
      <c r="H4493" s="13">
        <f t="shared" si="140"/>
        <v>162.18607835618812</v>
      </c>
      <c r="I4493" s="1" t="str">
        <f t="shared" si="141"/>
        <v>40 to 50</v>
      </c>
    </row>
    <row r="4494" spans="1:9">
      <c r="A4494" s="1" t="s">
        <v>178</v>
      </c>
      <c r="B4494" s="1" t="s">
        <v>232</v>
      </c>
      <c r="C4494" s="1" t="s">
        <v>4</v>
      </c>
      <c r="D4494" s="1" t="s">
        <v>1</v>
      </c>
      <c r="E4494" s="11">
        <v>105.614955985378</v>
      </c>
      <c r="F4494" s="1">
        <v>45</v>
      </c>
      <c r="G4494" s="1">
        <f>IFERROR(VLOOKUP(C4494&amp;"|"&amp;D4494,TaxRates!$C:$D,2,0),55)</f>
        <v>16</v>
      </c>
      <c r="H4494" s="13">
        <f t="shared" si="140"/>
        <v>125.73209045878335</v>
      </c>
      <c r="I4494" s="1" t="str">
        <f t="shared" si="141"/>
        <v>40 to 50</v>
      </c>
    </row>
    <row r="4495" spans="1:9">
      <c r="A4495" s="1" t="s">
        <v>178</v>
      </c>
      <c r="B4495" s="1" t="s">
        <v>232</v>
      </c>
      <c r="C4495" s="1" t="s">
        <v>4</v>
      </c>
      <c r="D4495" s="1" t="s">
        <v>1</v>
      </c>
      <c r="E4495" s="11">
        <v>33.6507266747751</v>
      </c>
      <c r="F4495" s="1">
        <v>46</v>
      </c>
      <c r="G4495" s="1">
        <f>IFERROR(VLOOKUP(C4495&amp;"|"&amp;D4495,TaxRates!$C:$D,2,0),55)</f>
        <v>16</v>
      </c>
      <c r="H4495" s="13">
        <f t="shared" si="140"/>
        <v>40.060388898541788</v>
      </c>
      <c r="I4495" s="1" t="str">
        <f t="shared" si="141"/>
        <v>40 to 50</v>
      </c>
    </row>
    <row r="4496" spans="1:9">
      <c r="A4496" s="1" t="s">
        <v>178</v>
      </c>
      <c r="B4496" s="1" t="s">
        <v>232</v>
      </c>
      <c r="C4496" s="1" t="s">
        <v>4</v>
      </c>
      <c r="D4496" s="1" t="s">
        <v>1</v>
      </c>
      <c r="E4496" s="11">
        <v>35.571135207880502</v>
      </c>
      <c r="F4496" s="1">
        <v>46</v>
      </c>
      <c r="G4496" s="1">
        <f>IFERROR(VLOOKUP(C4496&amp;"|"&amp;D4496,TaxRates!$C:$D,2,0),55)</f>
        <v>16</v>
      </c>
      <c r="H4496" s="13">
        <f t="shared" si="140"/>
        <v>42.346589533191079</v>
      </c>
      <c r="I4496" s="1" t="str">
        <f t="shared" si="141"/>
        <v>40 to 50</v>
      </c>
    </row>
    <row r="4497" spans="1:9">
      <c r="A4497" s="1" t="s">
        <v>178</v>
      </c>
      <c r="B4497" s="1" t="s">
        <v>232</v>
      </c>
      <c r="C4497" s="1" t="s">
        <v>4</v>
      </c>
      <c r="D4497" s="1" t="s">
        <v>1</v>
      </c>
      <c r="E4497" s="11">
        <v>63.169118869080698</v>
      </c>
      <c r="F4497" s="1">
        <v>46</v>
      </c>
      <c r="G4497" s="1">
        <f>IFERROR(VLOOKUP(C4497&amp;"|"&amp;D4497,TaxRates!$C:$D,2,0),55)</f>
        <v>16</v>
      </c>
      <c r="H4497" s="13">
        <f t="shared" si="140"/>
        <v>75.201331987000827</v>
      </c>
      <c r="I4497" s="1" t="str">
        <f t="shared" si="141"/>
        <v>40 to 50</v>
      </c>
    </row>
    <row r="4498" spans="1:9">
      <c r="A4498" s="1" t="s">
        <v>178</v>
      </c>
      <c r="B4498" s="1" t="s">
        <v>232</v>
      </c>
      <c r="C4498" s="1" t="s">
        <v>4</v>
      </c>
      <c r="D4498" s="1" t="s">
        <v>1</v>
      </c>
      <c r="E4498" s="11">
        <v>70.598304931422803</v>
      </c>
      <c r="F4498" s="1">
        <v>46</v>
      </c>
      <c r="G4498" s="1">
        <f>IFERROR(VLOOKUP(C4498&amp;"|"&amp;D4498,TaxRates!$C:$D,2,0),55)</f>
        <v>16</v>
      </c>
      <c r="H4498" s="13">
        <f t="shared" si="140"/>
        <v>84.045601108836678</v>
      </c>
      <c r="I4498" s="1" t="str">
        <f t="shared" si="141"/>
        <v>40 to 50</v>
      </c>
    </row>
    <row r="4499" spans="1:9">
      <c r="A4499" s="1" t="s">
        <v>178</v>
      </c>
      <c r="B4499" s="1" t="s">
        <v>232</v>
      </c>
      <c r="C4499" s="1" t="s">
        <v>4</v>
      </c>
      <c r="D4499" s="1" t="s">
        <v>1</v>
      </c>
      <c r="E4499" s="11">
        <v>143.41905447979599</v>
      </c>
      <c r="F4499" s="1">
        <v>47</v>
      </c>
      <c r="G4499" s="1">
        <f>IFERROR(VLOOKUP(C4499&amp;"|"&amp;D4499,TaxRates!$C:$D,2,0),55)</f>
        <v>16</v>
      </c>
      <c r="H4499" s="13">
        <f t="shared" si="140"/>
        <v>170.73696961880475</v>
      </c>
      <c r="I4499" s="1" t="str">
        <f t="shared" si="141"/>
        <v>40 to 50</v>
      </c>
    </row>
    <row r="4500" spans="1:9">
      <c r="A4500" s="1" t="s">
        <v>178</v>
      </c>
      <c r="B4500" s="1" t="s">
        <v>232</v>
      </c>
      <c r="C4500" s="1" t="s">
        <v>4</v>
      </c>
      <c r="D4500" s="1" t="s">
        <v>1</v>
      </c>
      <c r="E4500" s="11">
        <v>77.776545590769103</v>
      </c>
      <c r="F4500" s="1">
        <v>47</v>
      </c>
      <c r="G4500" s="1">
        <f>IFERROR(VLOOKUP(C4500&amp;"|"&amp;D4500,TaxRates!$C:$D,2,0),55)</f>
        <v>16</v>
      </c>
      <c r="H4500" s="13">
        <f t="shared" si="140"/>
        <v>92.591125703296555</v>
      </c>
      <c r="I4500" s="1" t="str">
        <f t="shared" si="141"/>
        <v>40 to 50</v>
      </c>
    </row>
    <row r="4501" spans="1:9">
      <c r="A4501" s="1" t="s">
        <v>178</v>
      </c>
      <c r="B4501" s="1" t="s">
        <v>232</v>
      </c>
      <c r="C4501" s="1" t="s">
        <v>4</v>
      </c>
      <c r="D4501" s="1" t="s">
        <v>1</v>
      </c>
      <c r="E4501" s="11">
        <v>28.1735051542984</v>
      </c>
      <c r="F4501" s="1">
        <v>48</v>
      </c>
      <c r="G4501" s="1">
        <f>IFERROR(VLOOKUP(C4501&amp;"|"&amp;D4501,TaxRates!$C:$D,2,0),55)</f>
        <v>16</v>
      </c>
      <c r="H4501" s="13">
        <f t="shared" si="140"/>
        <v>33.539887088450477</v>
      </c>
      <c r="I4501" s="1" t="str">
        <f t="shared" si="141"/>
        <v>40 to 50</v>
      </c>
    </row>
    <row r="4502" spans="1:9">
      <c r="A4502" s="1" t="s">
        <v>178</v>
      </c>
      <c r="B4502" s="1" t="s">
        <v>232</v>
      </c>
      <c r="C4502" s="1" t="s">
        <v>4</v>
      </c>
      <c r="D4502" s="1" t="s">
        <v>1</v>
      </c>
      <c r="E4502" s="11">
        <v>47.174730429038497</v>
      </c>
      <c r="F4502" s="1">
        <v>48</v>
      </c>
      <c r="G4502" s="1">
        <f>IFERROR(VLOOKUP(C4502&amp;"|"&amp;D4502,TaxRates!$C:$D,2,0),55)</f>
        <v>16</v>
      </c>
      <c r="H4502" s="13">
        <f t="shared" si="140"/>
        <v>56.160393367902977</v>
      </c>
      <c r="I4502" s="1" t="str">
        <f t="shared" si="141"/>
        <v>40 to 50</v>
      </c>
    </row>
    <row r="4503" spans="1:9">
      <c r="A4503" s="1" t="s">
        <v>178</v>
      </c>
      <c r="B4503" s="1" t="s">
        <v>232</v>
      </c>
      <c r="C4503" s="1" t="s">
        <v>4</v>
      </c>
      <c r="D4503" s="1" t="s">
        <v>1</v>
      </c>
      <c r="E4503" s="11">
        <v>83.324392464184697</v>
      </c>
      <c r="F4503" s="1">
        <v>49</v>
      </c>
      <c r="G4503" s="1">
        <f>IFERROR(VLOOKUP(C4503&amp;"|"&amp;D4503,TaxRates!$C:$D,2,0),55)</f>
        <v>16</v>
      </c>
      <c r="H4503" s="13">
        <f t="shared" si="140"/>
        <v>99.195705314505602</v>
      </c>
      <c r="I4503" s="1" t="str">
        <f t="shared" si="141"/>
        <v>40 to 50</v>
      </c>
    </row>
    <row r="4504" spans="1:9">
      <c r="A4504" s="1" t="s">
        <v>178</v>
      </c>
      <c r="B4504" s="1" t="s">
        <v>232</v>
      </c>
      <c r="C4504" s="1" t="s">
        <v>4</v>
      </c>
      <c r="D4504" s="1" t="s">
        <v>1</v>
      </c>
      <c r="E4504" s="11">
        <v>88.8647260021813</v>
      </c>
      <c r="F4504" s="1">
        <v>49</v>
      </c>
      <c r="G4504" s="1">
        <f>IFERROR(VLOOKUP(C4504&amp;"|"&amp;D4504,TaxRates!$C:$D,2,0),55)</f>
        <v>16</v>
      </c>
      <c r="H4504" s="13">
        <f t="shared" si="140"/>
        <v>105.79134047878726</v>
      </c>
      <c r="I4504" s="1" t="str">
        <f t="shared" si="141"/>
        <v>40 to 50</v>
      </c>
    </row>
    <row r="4505" spans="1:9">
      <c r="A4505" s="1" t="s">
        <v>178</v>
      </c>
      <c r="B4505" s="1" t="s">
        <v>232</v>
      </c>
      <c r="C4505" s="1" t="s">
        <v>4</v>
      </c>
      <c r="D4505" s="1" t="s">
        <v>1</v>
      </c>
      <c r="E4505" s="11">
        <v>227.000403015312</v>
      </c>
      <c r="F4505" s="1">
        <v>49</v>
      </c>
      <c r="G4505" s="1">
        <f>IFERROR(VLOOKUP(C4505&amp;"|"&amp;D4505,TaxRates!$C:$D,2,0),55)</f>
        <v>16</v>
      </c>
      <c r="H4505" s="13">
        <f t="shared" si="140"/>
        <v>270.23857501822857</v>
      </c>
      <c r="I4505" s="1" t="str">
        <f t="shared" si="141"/>
        <v>40 to 50</v>
      </c>
    </row>
    <row r="4506" spans="1:9">
      <c r="A4506" s="1" t="s">
        <v>178</v>
      </c>
      <c r="B4506" s="1" t="s">
        <v>232</v>
      </c>
      <c r="C4506" s="1" t="s">
        <v>4</v>
      </c>
      <c r="D4506" s="1" t="s">
        <v>1</v>
      </c>
      <c r="E4506" s="11">
        <v>70.732042301881606</v>
      </c>
      <c r="F4506" s="1">
        <v>53</v>
      </c>
      <c r="G4506" s="1">
        <f>IFERROR(VLOOKUP(C4506&amp;"|"&amp;D4506,TaxRates!$C:$D,2,0),55)</f>
        <v>16</v>
      </c>
      <c r="H4506" s="13">
        <f t="shared" si="140"/>
        <v>84.204812264144778</v>
      </c>
      <c r="I4506" s="1" t="str">
        <f t="shared" si="141"/>
        <v>50 to 60</v>
      </c>
    </row>
    <row r="4507" spans="1:9">
      <c r="A4507" s="1" t="s">
        <v>178</v>
      </c>
      <c r="B4507" s="1" t="s">
        <v>232</v>
      </c>
      <c r="C4507" s="1" t="s">
        <v>4</v>
      </c>
      <c r="D4507" s="1" t="s">
        <v>1</v>
      </c>
      <c r="E4507" s="11">
        <v>39.139969531922198</v>
      </c>
      <c r="F4507" s="1">
        <v>55</v>
      </c>
      <c r="G4507" s="1">
        <f>IFERROR(VLOOKUP(C4507&amp;"|"&amp;D4507,TaxRates!$C:$D,2,0),55)</f>
        <v>16</v>
      </c>
      <c r="H4507" s="13">
        <f t="shared" si="140"/>
        <v>46.595201823716906</v>
      </c>
      <c r="I4507" s="1" t="str">
        <f t="shared" si="141"/>
        <v>50 to 60</v>
      </c>
    </row>
    <row r="4508" spans="1:9">
      <c r="A4508" s="1" t="s">
        <v>178</v>
      </c>
      <c r="B4508" s="1" t="s">
        <v>232</v>
      </c>
      <c r="C4508" s="1" t="s">
        <v>4</v>
      </c>
      <c r="D4508" s="1" t="s">
        <v>1</v>
      </c>
      <c r="E4508" s="11">
        <v>49.721751136091399</v>
      </c>
      <c r="F4508" s="1">
        <v>56</v>
      </c>
      <c r="G4508" s="1">
        <f>IFERROR(VLOOKUP(C4508&amp;"|"&amp;D4508,TaxRates!$C:$D,2,0),55)</f>
        <v>16</v>
      </c>
      <c r="H4508" s="13">
        <f t="shared" si="140"/>
        <v>59.192560876299289</v>
      </c>
      <c r="I4508" s="1" t="str">
        <f t="shared" si="141"/>
        <v>50 to 60</v>
      </c>
    </row>
    <row r="4509" spans="1:9">
      <c r="A4509" s="1" t="s">
        <v>178</v>
      </c>
      <c r="B4509" s="1" t="s">
        <v>232</v>
      </c>
      <c r="C4509" s="1" t="s">
        <v>4</v>
      </c>
      <c r="D4509" s="1" t="s">
        <v>1</v>
      </c>
      <c r="E4509" s="11">
        <v>604.39373844636805</v>
      </c>
      <c r="F4509" s="1">
        <v>60</v>
      </c>
      <c r="G4509" s="1">
        <f>IFERROR(VLOOKUP(C4509&amp;"|"&amp;D4509,TaxRates!$C:$D,2,0),55)</f>
        <v>16</v>
      </c>
      <c r="H4509" s="13">
        <f t="shared" si="140"/>
        <v>719.51635529329531</v>
      </c>
      <c r="I4509" s="1" t="str">
        <f t="shared" si="141"/>
        <v>60 to 70</v>
      </c>
    </row>
    <row r="4510" spans="1:9">
      <c r="A4510" s="1" t="s">
        <v>178</v>
      </c>
      <c r="B4510" s="1" t="s">
        <v>232</v>
      </c>
      <c r="C4510" s="1" t="s">
        <v>4</v>
      </c>
      <c r="D4510" s="1" t="s">
        <v>1</v>
      </c>
      <c r="E4510" s="11">
        <v>17.790075605191699</v>
      </c>
      <c r="F4510" s="1">
        <v>60</v>
      </c>
      <c r="G4510" s="1">
        <f>IFERROR(VLOOKUP(C4510&amp;"|"&amp;D4510,TaxRates!$C:$D,2,0),55)</f>
        <v>16</v>
      </c>
      <c r="H4510" s="13">
        <f t="shared" si="140"/>
        <v>21.178661434752023</v>
      </c>
      <c r="I4510" s="1" t="str">
        <f t="shared" si="141"/>
        <v>60 to 70</v>
      </c>
    </row>
    <row r="4511" spans="1:9">
      <c r="A4511" s="1" t="s">
        <v>178</v>
      </c>
      <c r="B4511" s="1" t="s">
        <v>188</v>
      </c>
      <c r="C4511" s="1">
        <v>20124</v>
      </c>
      <c r="D4511" s="1" t="s">
        <v>0</v>
      </c>
      <c r="E4511" s="11">
        <v>168.46250409852399</v>
      </c>
      <c r="F4511" s="1">
        <v>22</v>
      </c>
      <c r="G4511" s="1">
        <f>IFERROR(VLOOKUP(C4511&amp;"|"&amp;D4511,TaxRates!$C:$D,2,0),55)</f>
        <v>50</v>
      </c>
      <c r="H4511" s="13">
        <f t="shared" si="140"/>
        <v>336.92500819704799</v>
      </c>
      <c r="I4511" s="1" t="str">
        <f t="shared" si="141"/>
        <v>20 to 30</v>
      </c>
    </row>
    <row r="4512" spans="1:9">
      <c r="A4512" s="1" t="s">
        <v>178</v>
      </c>
      <c r="B4512" s="1" t="s">
        <v>188</v>
      </c>
      <c r="C4512" s="1">
        <v>20124</v>
      </c>
      <c r="D4512" s="1" t="s">
        <v>0</v>
      </c>
      <c r="E4512" s="11">
        <v>144.893170889011</v>
      </c>
      <c r="F4512" s="1">
        <v>26</v>
      </c>
      <c r="G4512" s="1">
        <f>IFERROR(VLOOKUP(C4512&amp;"|"&amp;D4512,TaxRates!$C:$D,2,0),55)</f>
        <v>50</v>
      </c>
      <c r="H4512" s="13">
        <f t="shared" si="140"/>
        <v>289.78634177802201</v>
      </c>
      <c r="I4512" s="1" t="str">
        <f t="shared" si="141"/>
        <v>20 to 30</v>
      </c>
    </row>
    <row r="4513" spans="1:9">
      <c r="A4513" s="1" t="s">
        <v>178</v>
      </c>
      <c r="B4513" s="1" t="s">
        <v>188</v>
      </c>
      <c r="C4513" s="1">
        <v>20124</v>
      </c>
      <c r="D4513" s="1" t="s">
        <v>0</v>
      </c>
      <c r="E4513" s="11">
        <v>61.777649149475401</v>
      </c>
      <c r="F4513" s="1">
        <v>28</v>
      </c>
      <c r="G4513" s="1">
        <f>IFERROR(VLOOKUP(C4513&amp;"|"&amp;D4513,TaxRates!$C:$D,2,0),55)</f>
        <v>50</v>
      </c>
      <c r="H4513" s="13">
        <f t="shared" si="140"/>
        <v>123.5552982989508</v>
      </c>
      <c r="I4513" s="1" t="str">
        <f t="shared" si="141"/>
        <v>20 to 30</v>
      </c>
    </row>
    <row r="4514" spans="1:9">
      <c r="A4514" s="1" t="s">
        <v>178</v>
      </c>
      <c r="B4514" s="1" t="s">
        <v>188</v>
      </c>
      <c r="C4514" s="1">
        <v>20124</v>
      </c>
      <c r="D4514" s="1" t="s">
        <v>0</v>
      </c>
      <c r="E4514" s="11">
        <v>176.60094902442299</v>
      </c>
      <c r="F4514" s="1">
        <v>31</v>
      </c>
      <c r="G4514" s="1">
        <f>IFERROR(VLOOKUP(C4514&amp;"|"&amp;D4514,TaxRates!$C:$D,2,0),55)</f>
        <v>50</v>
      </c>
      <c r="H4514" s="13">
        <f t="shared" si="140"/>
        <v>353.20189804884598</v>
      </c>
      <c r="I4514" s="1" t="str">
        <f t="shared" si="141"/>
        <v>30 to 40</v>
      </c>
    </row>
    <row r="4515" spans="1:9">
      <c r="A4515" s="1" t="s">
        <v>178</v>
      </c>
      <c r="B4515" s="1" t="s">
        <v>188</v>
      </c>
      <c r="C4515" s="1">
        <v>20124</v>
      </c>
      <c r="D4515" s="1" t="s">
        <v>0</v>
      </c>
      <c r="E4515" s="11">
        <v>66.303682405902194</v>
      </c>
      <c r="F4515" s="1">
        <v>31</v>
      </c>
      <c r="G4515" s="1">
        <f>IFERROR(VLOOKUP(C4515&amp;"|"&amp;D4515,TaxRates!$C:$D,2,0),55)</f>
        <v>50</v>
      </c>
      <c r="H4515" s="13">
        <f t="shared" si="140"/>
        <v>132.60736481180439</v>
      </c>
      <c r="I4515" s="1" t="str">
        <f t="shared" si="141"/>
        <v>30 to 40</v>
      </c>
    </row>
    <row r="4516" spans="1:9">
      <c r="A4516" s="1" t="s">
        <v>178</v>
      </c>
      <c r="B4516" s="1" t="s">
        <v>188</v>
      </c>
      <c r="C4516" s="1">
        <v>20124</v>
      </c>
      <c r="D4516" s="1" t="s">
        <v>0</v>
      </c>
      <c r="E4516" s="11">
        <v>43.730617472952702</v>
      </c>
      <c r="F4516" s="1">
        <v>31</v>
      </c>
      <c r="G4516" s="1">
        <f>IFERROR(VLOOKUP(C4516&amp;"|"&amp;D4516,TaxRates!$C:$D,2,0),55)</f>
        <v>50</v>
      </c>
      <c r="H4516" s="13">
        <f t="shared" si="140"/>
        <v>87.461234945905403</v>
      </c>
      <c r="I4516" s="1" t="str">
        <f t="shared" si="141"/>
        <v>30 to 40</v>
      </c>
    </row>
    <row r="4517" spans="1:9">
      <c r="A4517" s="1" t="s">
        <v>178</v>
      </c>
      <c r="B4517" s="1" t="s">
        <v>188</v>
      </c>
      <c r="C4517" s="1">
        <v>20124</v>
      </c>
      <c r="D4517" s="1" t="s">
        <v>0</v>
      </c>
      <c r="E4517" s="11">
        <v>244.15034244280201</v>
      </c>
      <c r="F4517" s="1">
        <v>33</v>
      </c>
      <c r="G4517" s="1">
        <f>IFERROR(VLOOKUP(C4517&amp;"|"&amp;D4517,TaxRates!$C:$D,2,0),55)</f>
        <v>50</v>
      </c>
      <c r="H4517" s="13">
        <f t="shared" si="140"/>
        <v>488.30068488560403</v>
      </c>
      <c r="I4517" s="1" t="str">
        <f t="shared" si="141"/>
        <v>30 to 40</v>
      </c>
    </row>
    <row r="4518" spans="1:9">
      <c r="A4518" s="1" t="s">
        <v>178</v>
      </c>
      <c r="B4518" s="1" t="s">
        <v>188</v>
      </c>
      <c r="C4518" s="1">
        <v>20124</v>
      </c>
      <c r="D4518" s="1" t="s">
        <v>0</v>
      </c>
      <c r="E4518" s="11">
        <v>473.68875016266401</v>
      </c>
      <c r="F4518" s="1">
        <v>34</v>
      </c>
      <c r="G4518" s="1">
        <f>IFERROR(VLOOKUP(C4518&amp;"|"&amp;D4518,TaxRates!$C:$D,2,0),55)</f>
        <v>50</v>
      </c>
      <c r="H4518" s="13">
        <f t="shared" si="140"/>
        <v>947.37750032532801</v>
      </c>
      <c r="I4518" s="1" t="str">
        <f t="shared" si="141"/>
        <v>30 to 40</v>
      </c>
    </row>
    <row r="4519" spans="1:9">
      <c r="A4519" s="1" t="s">
        <v>178</v>
      </c>
      <c r="B4519" s="1" t="s">
        <v>188</v>
      </c>
      <c r="C4519" s="1">
        <v>20124</v>
      </c>
      <c r="D4519" s="1" t="s">
        <v>0</v>
      </c>
      <c r="E4519" s="11">
        <v>224.87713442589299</v>
      </c>
      <c r="F4519" s="1">
        <v>39</v>
      </c>
      <c r="G4519" s="1">
        <f>IFERROR(VLOOKUP(C4519&amp;"|"&amp;D4519,TaxRates!$C:$D,2,0),55)</f>
        <v>50</v>
      </c>
      <c r="H4519" s="13">
        <f t="shared" si="140"/>
        <v>449.75426885178598</v>
      </c>
      <c r="I4519" s="1" t="str">
        <f t="shared" si="141"/>
        <v>30 to 40</v>
      </c>
    </row>
    <row r="4520" spans="1:9">
      <c r="A4520" s="1" t="s">
        <v>178</v>
      </c>
      <c r="B4520" s="1" t="s">
        <v>188</v>
      </c>
      <c r="C4520" s="1">
        <v>20124</v>
      </c>
      <c r="D4520" s="1" t="s">
        <v>0</v>
      </c>
      <c r="E4520" s="11">
        <v>174.775208517598</v>
      </c>
      <c r="F4520" s="1">
        <v>40</v>
      </c>
      <c r="G4520" s="1">
        <f>IFERROR(VLOOKUP(C4520&amp;"|"&amp;D4520,TaxRates!$C:$D,2,0),55)</f>
        <v>50</v>
      </c>
      <c r="H4520" s="13">
        <f t="shared" si="140"/>
        <v>349.55041703519601</v>
      </c>
      <c r="I4520" s="1" t="str">
        <f t="shared" si="141"/>
        <v>40 to 50</v>
      </c>
    </row>
    <row r="4521" spans="1:9">
      <c r="A4521" s="1" t="s">
        <v>178</v>
      </c>
      <c r="B4521" s="1" t="s">
        <v>188</v>
      </c>
      <c r="C4521" s="1">
        <v>20124</v>
      </c>
      <c r="D4521" s="1" t="s">
        <v>0</v>
      </c>
      <c r="E4521" s="11">
        <v>109.350586355723</v>
      </c>
      <c r="F4521" s="1">
        <v>45</v>
      </c>
      <c r="G4521" s="1">
        <f>IFERROR(VLOOKUP(C4521&amp;"|"&amp;D4521,TaxRates!$C:$D,2,0),55)</f>
        <v>50</v>
      </c>
      <c r="H4521" s="13">
        <f t="shared" si="140"/>
        <v>218.70117271144599</v>
      </c>
      <c r="I4521" s="1" t="str">
        <f t="shared" si="141"/>
        <v>40 to 50</v>
      </c>
    </row>
    <row r="4522" spans="1:9">
      <c r="A4522" s="1" t="s">
        <v>178</v>
      </c>
      <c r="B4522" s="1" t="s">
        <v>188</v>
      </c>
      <c r="C4522" s="1">
        <v>20124</v>
      </c>
      <c r="D4522" s="1" t="s">
        <v>0</v>
      </c>
      <c r="E4522" s="11">
        <v>64.339696527366399</v>
      </c>
      <c r="F4522" s="1">
        <v>45</v>
      </c>
      <c r="G4522" s="1">
        <f>IFERROR(VLOOKUP(C4522&amp;"|"&amp;D4522,TaxRates!$C:$D,2,0),55)</f>
        <v>50</v>
      </c>
      <c r="H4522" s="13">
        <f t="shared" si="140"/>
        <v>128.6793930547328</v>
      </c>
      <c r="I4522" s="1" t="str">
        <f t="shared" si="141"/>
        <v>40 to 50</v>
      </c>
    </row>
    <row r="4523" spans="1:9">
      <c r="A4523" s="1" t="s">
        <v>178</v>
      </c>
      <c r="B4523" s="1" t="s">
        <v>188</v>
      </c>
      <c r="C4523" s="1">
        <v>20124</v>
      </c>
      <c r="D4523" s="1" t="s">
        <v>0</v>
      </c>
      <c r="E4523" s="11">
        <v>77.115372073893994</v>
      </c>
      <c r="F4523" s="1">
        <v>48</v>
      </c>
      <c r="G4523" s="1">
        <f>IFERROR(VLOOKUP(C4523&amp;"|"&amp;D4523,TaxRates!$C:$D,2,0),55)</f>
        <v>50</v>
      </c>
      <c r="H4523" s="13">
        <f t="shared" si="140"/>
        <v>154.23074414778799</v>
      </c>
      <c r="I4523" s="1" t="str">
        <f t="shared" si="141"/>
        <v>40 to 50</v>
      </c>
    </row>
    <row r="4524" spans="1:9">
      <c r="A4524" s="1" t="s">
        <v>178</v>
      </c>
      <c r="B4524" s="1" t="s">
        <v>188</v>
      </c>
      <c r="C4524" s="1">
        <v>20124</v>
      </c>
      <c r="D4524" s="1" t="s">
        <v>0</v>
      </c>
      <c r="E4524" s="11">
        <v>86.983386813254896</v>
      </c>
      <c r="F4524" s="1">
        <v>49</v>
      </c>
      <c r="G4524" s="1">
        <f>IFERROR(VLOOKUP(C4524&amp;"|"&amp;D4524,TaxRates!$C:$D,2,0),55)</f>
        <v>50</v>
      </c>
      <c r="H4524" s="13">
        <f t="shared" si="140"/>
        <v>173.96677362650979</v>
      </c>
      <c r="I4524" s="1" t="str">
        <f t="shared" si="141"/>
        <v>40 to 50</v>
      </c>
    </row>
    <row r="4525" spans="1:9">
      <c r="A4525" s="1" t="s">
        <v>178</v>
      </c>
      <c r="B4525" s="1" t="s">
        <v>188</v>
      </c>
      <c r="C4525" s="1">
        <v>20124</v>
      </c>
      <c r="D4525" s="1" t="s">
        <v>0</v>
      </c>
      <c r="E4525" s="11">
        <v>227.16118839327899</v>
      </c>
      <c r="F4525" s="1">
        <v>60</v>
      </c>
      <c r="G4525" s="1">
        <f>IFERROR(VLOOKUP(C4525&amp;"|"&amp;D4525,TaxRates!$C:$D,2,0),55)</f>
        <v>50</v>
      </c>
      <c r="H4525" s="13">
        <f t="shared" si="140"/>
        <v>454.32237678655798</v>
      </c>
      <c r="I4525" s="1" t="str">
        <f t="shared" si="141"/>
        <v>60 to 70</v>
      </c>
    </row>
    <row r="4526" spans="1:9">
      <c r="A4526" s="1" t="s">
        <v>178</v>
      </c>
      <c r="B4526" s="1" t="s">
        <v>188</v>
      </c>
      <c r="C4526" s="1">
        <v>20124</v>
      </c>
      <c r="D4526" s="1" t="s">
        <v>0</v>
      </c>
      <c r="E4526" s="11">
        <v>297.18096649743597</v>
      </c>
      <c r="F4526" s="1">
        <v>60</v>
      </c>
      <c r="G4526" s="1">
        <f>IFERROR(VLOOKUP(C4526&amp;"|"&amp;D4526,TaxRates!$C:$D,2,0),55)</f>
        <v>50</v>
      </c>
      <c r="H4526" s="13">
        <f t="shared" si="140"/>
        <v>594.36193299487195</v>
      </c>
      <c r="I4526" s="1" t="str">
        <f t="shared" si="141"/>
        <v>60 to 70</v>
      </c>
    </row>
    <row r="4527" spans="1:9">
      <c r="A4527" s="1" t="s">
        <v>178</v>
      </c>
      <c r="B4527" s="1" t="s">
        <v>188</v>
      </c>
      <c r="C4527" s="1">
        <v>20124</v>
      </c>
      <c r="D4527" s="1" t="s">
        <v>0</v>
      </c>
      <c r="E4527" s="11">
        <v>199.62180874834701</v>
      </c>
      <c r="F4527" s="1">
        <v>60</v>
      </c>
      <c r="G4527" s="1">
        <f>IFERROR(VLOOKUP(C4527&amp;"|"&amp;D4527,TaxRates!$C:$D,2,0),55)</f>
        <v>50</v>
      </c>
      <c r="H4527" s="13">
        <f t="shared" si="140"/>
        <v>399.24361749669401</v>
      </c>
      <c r="I4527" s="1" t="str">
        <f t="shared" si="141"/>
        <v>60 to 70</v>
      </c>
    </row>
    <row r="4528" spans="1:9">
      <c r="A4528" s="1" t="s">
        <v>178</v>
      </c>
      <c r="B4528" s="1" t="s">
        <v>188</v>
      </c>
      <c r="C4528" s="1">
        <v>20124</v>
      </c>
      <c r="D4528" s="1" t="s">
        <v>0</v>
      </c>
      <c r="E4528" s="11">
        <v>106.259600164332</v>
      </c>
      <c r="F4528" s="1">
        <v>65</v>
      </c>
      <c r="G4528" s="1">
        <f>IFERROR(VLOOKUP(C4528&amp;"|"&amp;D4528,TaxRates!$C:$D,2,0),55)</f>
        <v>50</v>
      </c>
      <c r="H4528" s="13">
        <f t="shared" si="140"/>
        <v>212.519200328664</v>
      </c>
      <c r="I4528" s="1" t="str">
        <f t="shared" si="141"/>
        <v>60 to 70</v>
      </c>
    </row>
    <row r="4529" spans="1:9">
      <c r="A4529" s="1" t="s">
        <v>178</v>
      </c>
      <c r="B4529" s="1" t="s">
        <v>233</v>
      </c>
      <c r="C4529" s="1" t="s">
        <v>128</v>
      </c>
      <c r="D4529" s="1" t="s">
        <v>1</v>
      </c>
      <c r="E4529" s="11">
        <v>37.756013147735899</v>
      </c>
      <c r="F4529" s="1">
        <v>25</v>
      </c>
      <c r="G4529" s="1">
        <f>IFERROR(VLOOKUP(C4529&amp;"|"&amp;D4529,TaxRates!$C:$D,2,0),55)</f>
        <v>2</v>
      </c>
      <c r="H4529" s="13">
        <f t="shared" si="140"/>
        <v>38.526544028301942</v>
      </c>
      <c r="I4529" s="1" t="str">
        <f t="shared" si="141"/>
        <v>20 to 30</v>
      </c>
    </row>
    <row r="4530" spans="1:9">
      <c r="A4530" s="1" t="s">
        <v>178</v>
      </c>
      <c r="B4530" s="1" t="s">
        <v>233</v>
      </c>
      <c r="C4530" s="1" t="s">
        <v>128</v>
      </c>
      <c r="D4530" s="1" t="s">
        <v>1</v>
      </c>
      <c r="E4530" s="11">
        <v>166.940302342628</v>
      </c>
      <c r="F4530" s="1">
        <v>28</v>
      </c>
      <c r="G4530" s="1">
        <f>IFERROR(VLOOKUP(C4530&amp;"|"&amp;D4530,TaxRates!$C:$D,2,0),55)</f>
        <v>2</v>
      </c>
      <c r="H4530" s="13">
        <f t="shared" si="140"/>
        <v>170.34724728839592</v>
      </c>
      <c r="I4530" s="1" t="str">
        <f t="shared" si="141"/>
        <v>20 to 30</v>
      </c>
    </row>
    <row r="4531" spans="1:9">
      <c r="A4531" s="1" t="s">
        <v>178</v>
      </c>
      <c r="B4531" s="1" t="s">
        <v>233</v>
      </c>
      <c r="C4531" s="1" t="s">
        <v>128</v>
      </c>
      <c r="D4531" s="1" t="s">
        <v>1</v>
      </c>
      <c r="E4531" s="11">
        <v>166.244567482825</v>
      </c>
      <c r="F4531" s="1">
        <v>28</v>
      </c>
      <c r="G4531" s="1">
        <f>IFERROR(VLOOKUP(C4531&amp;"|"&amp;D4531,TaxRates!$C:$D,2,0),55)</f>
        <v>2</v>
      </c>
      <c r="H4531" s="13">
        <f t="shared" si="140"/>
        <v>169.63731375798471</v>
      </c>
      <c r="I4531" s="1" t="str">
        <f t="shared" si="141"/>
        <v>20 to 30</v>
      </c>
    </row>
    <row r="4532" spans="1:9">
      <c r="A4532" s="1" t="s">
        <v>178</v>
      </c>
      <c r="B4532" s="1" t="s">
        <v>233</v>
      </c>
      <c r="C4532" s="1" t="s">
        <v>128</v>
      </c>
      <c r="D4532" s="1" t="s">
        <v>1</v>
      </c>
      <c r="E4532" s="11">
        <v>204.72486616495601</v>
      </c>
      <c r="F4532" s="1">
        <v>28</v>
      </c>
      <c r="G4532" s="1">
        <f>IFERROR(VLOOKUP(C4532&amp;"|"&amp;D4532,TaxRates!$C:$D,2,0),55)</f>
        <v>2</v>
      </c>
      <c r="H4532" s="13">
        <f t="shared" si="140"/>
        <v>208.90292465811839</v>
      </c>
      <c r="I4532" s="1" t="str">
        <f t="shared" si="141"/>
        <v>20 to 30</v>
      </c>
    </row>
    <row r="4533" spans="1:9">
      <c r="A4533" s="1" t="s">
        <v>178</v>
      </c>
      <c r="B4533" s="1" t="s">
        <v>233</v>
      </c>
      <c r="C4533" s="1" t="s">
        <v>128</v>
      </c>
      <c r="D4533" s="1" t="s">
        <v>1</v>
      </c>
      <c r="E4533" s="11">
        <v>198.80435785475601</v>
      </c>
      <c r="F4533" s="1">
        <v>28</v>
      </c>
      <c r="G4533" s="1">
        <f>IFERROR(VLOOKUP(C4533&amp;"|"&amp;D4533,TaxRates!$C:$D,2,0),55)</f>
        <v>2</v>
      </c>
      <c r="H4533" s="13">
        <f t="shared" si="140"/>
        <v>202.86158964771022</v>
      </c>
      <c r="I4533" s="1" t="str">
        <f t="shared" si="141"/>
        <v>20 to 30</v>
      </c>
    </row>
    <row r="4534" spans="1:9">
      <c r="A4534" s="1" t="s">
        <v>178</v>
      </c>
      <c r="B4534" s="1" t="s">
        <v>233</v>
      </c>
      <c r="C4534" s="1" t="s">
        <v>128</v>
      </c>
      <c r="D4534" s="1" t="s">
        <v>1</v>
      </c>
      <c r="E4534" s="11">
        <v>39.136964197754601</v>
      </c>
      <c r="F4534" s="1">
        <v>30</v>
      </c>
      <c r="G4534" s="1">
        <f>IFERROR(VLOOKUP(C4534&amp;"|"&amp;D4534,TaxRates!$C:$D,2,0),55)</f>
        <v>2</v>
      </c>
      <c r="H4534" s="13">
        <f t="shared" si="140"/>
        <v>39.935677752810818</v>
      </c>
      <c r="I4534" s="1" t="str">
        <f t="shared" si="141"/>
        <v>30 to 40</v>
      </c>
    </row>
    <row r="4535" spans="1:9">
      <c r="A4535" s="1" t="s">
        <v>178</v>
      </c>
      <c r="B4535" s="1" t="s">
        <v>233</v>
      </c>
      <c r="C4535" s="1" t="s">
        <v>128</v>
      </c>
      <c r="D4535" s="1" t="s">
        <v>1</v>
      </c>
      <c r="E4535" s="11">
        <v>342.97023787520499</v>
      </c>
      <c r="F4535" s="1">
        <v>34</v>
      </c>
      <c r="G4535" s="1">
        <f>IFERROR(VLOOKUP(C4535&amp;"|"&amp;D4535,TaxRates!$C:$D,2,0),55)</f>
        <v>2</v>
      </c>
      <c r="H4535" s="13">
        <f t="shared" si="140"/>
        <v>349.96963048490306</v>
      </c>
      <c r="I4535" s="1" t="str">
        <f t="shared" si="141"/>
        <v>30 to 40</v>
      </c>
    </row>
    <row r="4536" spans="1:9">
      <c r="A4536" s="1" t="s">
        <v>178</v>
      </c>
      <c r="B4536" s="1" t="s">
        <v>233</v>
      </c>
      <c r="C4536" s="1" t="s">
        <v>128</v>
      </c>
      <c r="D4536" s="1" t="s">
        <v>1</v>
      </c>
      <c r="E4536" s="11">
        <v>59.496600516256301</v>
      </c>
      <c r="F4536" s="1">
        <v>34</v>
      </c>
      <c r="G4536" s="1">
        <f>IFERROR(VLOOKUP(C4536&amp;"|"&amp;D4536,TaxRates!$C:$D,2,0),55)</f>
        <v>2</v>
      </c>
      <c r="H4536" s="13">
        <f t="shared" si="140"/>
        <v>60.710816853322754</v>
      </c>
      <c r="I4536" s="1" t="str">
        <f t="shared" si="141"/>
        <v>30 to 40</v>
      </c>
    </row>
    <row r="4537" spans="1:9">
      <c r="A4537" s="1" t="s">
        <v>178</v>
      </c>
      <c r="B4537" s="1" t="s">
        <v>233</v>
      </c>
      <c r="C4537" s="1" t="s">
        <v>128</v>
      </c>
      <c r="D4537" s="1" t="s">
        <v>1</v>
      </c>
      <c r="E4537" s="11">
        <v>25.924012529839199</v>
      </c>
      <c r="F4537" s="1">
        <v>48</v>
      </c>
      <c r="G4537" s="1">
        <f>IFERROR(VLOOKUP(C4537&amp;"|"&amp;D4537,TaxRates!$C:$D,2,0),55)</f>
        <v>2</v>
      </c>
      <c r="H4537" s="13">
        <f t="shared" si="140"/>
        <v>26.453074010040002</v>
      </c>
      <c r="I4537" s="1" t="str">
        <f t="shared" si="141"/>
        <v>40 to 50</v>
      </c>
    </row>
    <row r="4538" spans="1:9">
      <c r="A4538" s="1" t="s">
        <v>178</v>
      </c>
      <c r="B4538" s="1" t="s">
        <v>233</v>
      </c>
      <c r="C4538" s="1" t="s">
        <v>128</v>
      </c>
      <c r="D4538" s="1" t="s">
        <v>1</v>
      </c>
      <c r="E4538" s="11">
        <v>94.239766160959107</v>
      </c>
      <c r="F4538" s="1">
        <v>48</v>
      </c>
      <c r="G4538" s="1">
        <f>IFERROR(VLOOKUP(C4538&amp;"|"&amp;D4538,TaxRates!$C:$D,2,0),55)</f>
        <v>2</v>
      </c>
      <c r="H4538" s="13">
        <f t="shared" si="140"/>
        <v>96.163026694856228</v>
      </c>
      <c r="I4538" s="1" t="str">
        <f t="shared" si="141"/>
        <v>40 to 50</v>
      </c>
    </row>
    <row r="4539" spans="1:9">
      <c r="A4539" s="1" t="s">
        <v>178</v>
      </c>
      <c r="B4539" s="1" t="s">
        <v>234</v>
      </c>
      <c r="C4539" s="1">
        <v>3054</v>
      </c>
      <c r="D4539" s="1" t="s">
        <v>1</v>
      </c>
      <c r="E4539" s="11">
        <v>194.32640994501099</v>
      </c>
      <c r="F4539" s="1">
        <v>25</v>
      </c>
      <c r="G4539" s="1">
        <f>IFERROR(VLOOKUP(C4539&amp;"|"&amp;D4539,TaxRates!$C:$D,2,0),55)</f>
        <v>21</v>
      </c>
      <c r="H4539" s="13">
        <f t="shared" si="140"/>
        <v>245.98279739874809</v>
      </c>
      <c r="I4539" s="1" t="str">
        <f t="shared" si="141"/>
        <v>20 to 30</v>
      </c>
    </row>
    <row r="4540" spans="1:9">
      <c r="A4540" s="1" t="s">
        <v>178</v>
      </c>
      <c r="B4540" s="1" t="s">
        <v>234</v>
      </c>
      <c r="C4540" s="1">
        <v>3054</v>
      </c>
      <c r="D4540" s="1" t="s">
        <v>1</v>
      </c>
      <c r="E4540" s="11">
        <v>51.101199519026302</v>
      </c>
      <c r="F4540" s="1">
        <v>27</v>
      </c>
      <c r="G4540" s="1">
        <f>IFERROR(VLOOKUP(C4540&amp;"|"&amp;D4540,TaxRates!$C:$D,2,0),55)</f>
        <v>21</v>
      </c>
      <c r="H4540" s="13">
        <f t="shared" si="140"/>
        <v>64.685062682311766</v>
      </c>
      <c r="I4540" s="1" t="str">
        <f t="shared" si="141"/>
        <v>20 to 30</v>
      </c>
    </row>
    <row r="4541" spans="1:9">
      <c r="A4541" s="1" t="s">
        <v>178</v>
      </c>
      <c r="B4541" s="1" t="s">
        <v>234</v>
      </c>
      <c r="C4541" s="1">
        <v>3054</v>
      </c>
      <c r="D4541" s="1" t="s">
        <v>1</v>
      </c>
      <c r="E4541" s="11">
        <v>647.64650778666999</v>
      </c>
      <c r="F4541" s="1">
        <v>30</v>
      </c>
      <c r="G4541" s="1">
        <f>IFERROR(VLOOKUP(C4541&amp;"|"&amp;D4541,TaxRates!$C:$D,2,0),55)</f>
        <v>21</v>
      </c>
      <c r="H4541" s="13">
        <f t="shared" si="140"/>
        <v>819.80570605907587</v>
      </c>
      <c r="I4541" s="1" t="str">
        <f t="shared" si="141"/>
        <v>30 to 40</v>
      </c>
    </row>
    <row r="4542" spans="1:9">
      <c r="A4542" s="1" t="s">
        <v>178</v>
      </c>
      <c r="B4542" s="1" t="s">
        <v>234</v>
      </c>
      <c r="C4542" s="1">
        <v>3054</v>
      </c>
      <c r="D4542" s="1" t="s">
        <v>1</v>
      </c>
      <c r="E4542" s="11">
        <v>647.64650778666999</v>
      </c>
      <c r="F4542" s="1">
        <v>30</v>
      </c>
      <c r="G4542" s="1">
        <f>IFERROR(VLOOKUP(C4542&amp;"|"&amp;D4542,TaxRates!$C:$D,2,0),55)</f>
        <v>21</v>
      </c>
      <c r="H4542" s="13">
        <f t="shared" si="140"/>
        <v>819.80570605907587</v>
      </c>
      <c r="I4542" s="1" t="str">
        <f t="shared" si="141"/>
        <v>30 to 40</v>
      </c>
    </row>
    <row r="4543" spans="1:9">
      <c r="A4543" s="1" t="s">
        <v>178</v>
      </c>
      <c r="B4543" s="1" t="s">
        <v>234</v>
      </c>
      <c r="C4543" s="1">
        <v>3054</v>
      </c>
      <c r="D4543" s="1" t="s">
        <v>1</v>
      </c>
      <c r="E4543" s="11">
        <v>235.47394270090001</v>
      </c>
      <c r="F4543" s="1">
        <v>33</v>
      </c>
      <c r="G4543" s="1">
        <f>IFERROR(VLOOKUP(C4543&amp;"|"&amp;D4543,TaxRates!$C:$D,2,0),55)</f>
        <v>21</v>
      </c>
      <c r="H4543" s="13">
        <f t="shared" si="140"/>
        <v>298.0682818998734</v>
      </c>
      <c r="I4543" s="1" t="str">
        <f t="shared" si="141"/>
        <v>30 to 40</v>
      </c>
    </row>
    <row r="4544" spans="1:9">
      <c r="A4544" s="1" t="s">
        <v>178</v>
      </c>
      <c r="B4544" s="1" t="s">
        <v>235</v>
      </c>
      <c r="C4544" s="1" t="s">
        <v>10</v>
      </c>
      <c r="D4544" s="1" t="s">
        <v>1</v>
      </c>
      <c r="E4544" s="11">
        <v>98.304480622657195</v>
      </c>
      <c r="F4544" s="1">
        <v>25</v>
      </c>
      <c r="G4544" s="1">
        <f>IFERROR(VLOOKUP(C4544&amp;"|"&amp;D4544,TaxRates!$C:$D,2,0),55)</f>
        <v>19</v>
      </c>
      <c r="H4544" s="13">
        <f t="shared" si="140"/>
        <v>121.36355632426813</v>
      </c>
      <c r="I4544" s="1" t="str">
        <f t="shared" si="141"/>
        <v>20 to 30</v>
      </c>
    </row>
    <row r="4545" spans="1:9">
      <c r="A4545" s="1" t="s">
        <v>178</v>
      </c>
      <c r="B4545" s="1" t="s">
        <v>235</v>
      </c>
      <c r="C4545" s="1" t="s">
        <v>10</v>
      </c>
      <c r="D4545" s="1" t="s">
        <v>1</v>
      </c>
      <c r="E4545" s="11">
        <v>22.7984649955206</v>
      </c>
      <c r="F4545" s="1">
        <v>29</v>
      </c>
      <c r="G4545" s="1">
        <f>IFERROR(VLOOKUP(C4545&amp;"|"&amp;D4545,TaxRates!$C:$D,2,0),55)</f>
        <v>19</v>
      </c>
      <c r="H4545" s="13">
        <f t="shared" si="140"/>
        <v>28.146253080889629</v>
      </c>
      <c r="I4545" s="1" t="str">
        <f t="shared" si="141"/>
        <v>20 to 30</v>
      </c>
    </row>
    <row r="4546" spans="1:9">
      <c r="A4546" s="1" t="s">
        <v>178</v>
      </c>
      <c r="B4546" s="1" t="s">
        <v>235</v>
      </c>
      <c r="C4546" s="1" t="s">
        <v>10</v>
      </c>
      <c r="D4546" s="1" t="s">
        <v>1</v>
      </c>
      <c r="E4546" s="11">
        <v>37.076807625855103</v>
      </c>
      <c r="F4546" s="1">
        <v>30</v>
      </c>
      <c r="G4546" s="1">
        <f>IFERROR(VLOOKUP(C4546&amp;"|"&amp;D4546,TaxRates!$C:$D,2,0),55)</f>
        <v>19</v>
      </c>
      <c r="H4546" s="13">
        <f t="shared" si="140"/>
        <v>45.773836575129756</v>
      </c>
      <c r="I4546" s="1" t="str">
        <f t="shared" si="141"/>
        <v>30 to 40</v>
      </c>
    </row>
    <row r="4547" spans="1:9">
      <c r="A4547" s="1" t="s">
        <v>178</v>
      </c>
      <c r="B4547" s="1" t="s">
        <v>235</v>
      </c>
      <c r="C4547" s="1" t="s">
        <v>10</v>
      </c>
      <c r="D4547" s="1" t="s">
        <v>1</v>
      </c>
      <c r="E4547" s="11">
        <v>71.579546537148801</v>
      </c>
      <c r="F4547" s="1">
        <v>30</v>
      </c>
      <c r="G4547" s="1">
        <f>IFERROR(VLOOKUP(C4547&amp;"|"&amp;D4547,TaxRates!$C:$D,2,0),55)</f>
        <v>19</v>
      </c>
      <c r="H4547" s="13">
        <f t="shared" ref="H4547:H4610" si="142">E4547/(1-(G4547*0.01))</f>
        <v>88.369810539689865</v>
      </c>
      <c r="I4547" s="1" t="str">
        <f t="shared" ref="I4547:I4610" si="143">VLOOKUP(F4547,$M$4:$N$9,2, 1)</f>
        <v>30 to 40</v>
      </c>
    </row>
    <row r="4548" spans="1:9">
      <c r="A4548" s="1" t="s">
        <v>178</v>
      </c>
      <c r="B4548" s="1" t="s">
        <v>235</v>
      </c>
      <c r="C4548" s="1" t="s">
        <v>10</v>
      </c>
      <c r="D4548" s="1" t="s">
        <v>1</v>
      </c>
      <c r="E4548" s="11">
        <v>80.227395604458394</v>
      </c>
      <c r="F4548" s="1">
        <v>31</v>
      </c>
      <c r="G4548" s="1">
        <f>IFERROR(VLOOKUP(C4548&amp;"|"&amp;D4548,TaxRates!$C:$D,2,0),55)</f>
        <v>19</v>
      </c>
      <c r="H4548" s="13">
        <f t="shared" si="142"/>
        <v>99.046167412911586</v>
      </c>
      <c r="I4548" s="1" t="str">
        <f t="shared" si="143"/>
        <v>30 to 40</v>
      </c>
    </row>
    <row r="4549" spans="1:9">
      <c r="A4549" s="1" t="s">
        <v>178</v>
      </c>
      <c r="B4549" s="1" t="s">
        <v>235</v>
      </c>
      <c r="C4549" s="1" t="s">
        <v>10</v>
      </c>
      <c r="D4549" s="1" t="s">
        <v>1</v>
      </c>
      <c r="E4549" s="11">
        <v>88.320760517843098</v>
      </c>
      <c r="F4549" s="1">
        <v>31</v>
      </c>
      <c r="G4549" s="1">
        <f>IFERROR(VLOOKUP(C4549&amp;"|"&amp;D4549,TaxRates!$C:$D,2,0),55)</f>
        <v>19</v>
      </c>
      <c r="H4549" s="13">
        <f t="shared" si="142"/>
        <v>109.03797594795444</v>
      </c>
      <c r="I4549" s="1" t="str">
        <f t="shared" si="143"/>
        <v>30 to 40</v>
      </c>
    </row>
    <row r="4550" spans="1:9">
      <c r="A4550" s="1" t="s">
        <v>178</v>
      </c>
      <c r="B4550" s="1" t="s">
        <v>235</v>
      </c>
      <c r="C4550" s="1" t="s">
        <v>10</v>
      </c>
      <c r="D4550" s="1" t="s">
        <v>1</v>
      </c>
      <c r="E4550" s="11">
        <v>106.608218927775</v>
      </c>
      <c r="F4550" s="1">
        <v>31</v>
      </c>
      <c r="G4550" s="1">
        <f>IFERROR(VLOOKUP(C4550&amp;"|"&amp;D4550,TaxRates!$C:$D,2,0),55)</f>
        <v>19</v>
      </c>
      <c r="H4550" s="13">
        <f t="shared" si="142"/>
        <v>131.6150850960185</v>
      </c>
      <c r="I4550" s="1" t="str">
        <f t="shared" si="143"/>
        <v>30 to 40</v>
      </c>
    </row>
    <row r="4551" spans="1:9">
      <c r="A4551" s="1" t="s">
        <v>178</v>
      </c>
      <c r="B4551" s="1" t="s">
        <v>235</v>
      </c>
      <c r="C4551" s="1" t="s">
        <v>10</v>
      </c>
      <c r="D4551" s="1" t="s">
        <v>1</v>
      </c>
      <c r="E4551" s="11">
        <v>62.078182566236798</v>
      </c>
      <c r="F4551" s="1">
        <v>32</v>
      </c>
      <c r="G4551" s="1">
        <f>IFERROR(VLOOKUP(C4551&amp;"|"&amp;D4551,TaxRates!$C:$D,2,0),55)</f>
        <v>19</v>
      </c>
      <c r="H4551" s="13">
        <f t="shared" si="142"/>
        <v>76.639731563255296</v>
      </c>
      <c r="I4551" s="1" t="str">
        <f t="shared" si="143"/>
        <v>30 to 40</v>
      </c>
    </row>
    <row r="4552" spans="1:9">
      <c r="A4552" s="1" t="s">
        <v>178</v>
      </c>
      <c r="B4552" s="1" t="s">
        <v>235</v>
      </c>
      <c r="C4552" s="1" t="s">
        <v>10</v>
      </c>
      <c r="D4552" s="1" t="s">
        <v>1</v>
      </c>
      <c r="E4552" s="11">
        <v>129.84997071301899</v>
      </c>
      <c r="F4552" s="1">
        <v>32</v>
      </c>
      <c r="G4552" s="1">
        <f>IFERROR(VLOOKUP(C4552&amp;"|"&amp;D4552,TaxRates!$C:$D,2,0),55)</f>
        <v>19</v>
      </c>
      <c r="H4552" s="13">
        <f t="shared" si="142"/>
        <v>160.30860581854196</v>
      </c>
      <c r="I4552" s="1" t="str">
        <f t="shared" si="143"/>
        <v>30 to 40</v>
      </c>
    </row>
    <row r="4553" spans="1:9">
      <c r="A4553" s="1" t="s">
        <v>178</v>
      </c>
      <c r="B4553" s="1" t="s">
        <v>235</v>
      </c>
      <c r="C4553" s="1" t="s">
        <v>10</v>
      </c>
      <c r="D4553" s="1" t="s">
        <v>1</v>
      </c>
      <c r="E4553" s="11">
        <v>33.444861284293502</v>
      </c>
      <c r="F4553" s="1">
        <v>34</v>
      </c>
      <c r="G4553" s="1">
        <f>IFERROR(VLOOKUP(C4553&amp;"|"&amp;D4553,TaxRates!$C:$D,2,0),55)</f>
        <v>19</v>
      </c>
      <c r="H4553" s="13">
        <f t="shared" si="142"/>
        <v>41.289952202831479</v>
      </c>
      <c r="I4553" s="1" t="str">
        <f t="shared" si="143"/>
        <v>30 to 40</v>
      </c>
    </row>
    <row r="4554" spans="1:9">
      <c r="A4554" s="1" t="s">
        <v>178</v>
      </c>
      <c r="B4554" s="1" t="s">
        <v>235</v>
      </c>
      <c r="C4554" s="1" t="s">
        <v>10</v>
      </c>
      <c r="D4554" s="1" t="s">
        <v>1</v>
      </c>
      <c r="E4554" s="11">
        <v>116.42063498503499</v>
      </c>
      <c r="F4554" s="1">
        <v>35</v>
      </c>
      <c r="G4554" s="1">
        <f>IFERROR(VLOOKUP(C4554&amp;"|"&amp;D4554,TaxRates!$C:$D,2,0),55)</f>
        <v>19</v>
      </c>
      <c r="H4554" s="13">
        <f t="shared" si="142"/>
        <v>143.72917899387036</v>
      </c>
      <c r="I4554" s="1" t="str">
        <f t="shared" si="143"/>
        <v>30 to 40</v>
      </c>
    </row>
    <row r="4555" spans="1:9">
      <c r="A4555" s="1" t="s">
        <v>178</v>
      </c>
      <c r="B4555" s="1" t="s">
        <v>235</v>
      </c>
      <c r="C4555" s="1" t="s">
        <v>10</v>
      </c>
      <c r="D4555" s="1" t="s">
        <v>1</v>
      </c>
      <c r="E4555" s="11">
        <v>29.0946400766721</v>
      </c>
      <c r="F4555" s="1">
        <v>35</v>
      </c>
      <c r="G4555" s="1">
        <f>IFERROR(VLOOKUP(C4555&amp;"|"&amp;D4555,TaxRates!$C:$D,2,0),55)</f>
        <v>19</v>
      </c>
      <c r="H4555" s="13">
        <f t="shared" si="142"/>
        <v>35.919308736632217</v>
      </c>
      <c r="I4555" s="1" t="str">
        <f t="shared" si="143"/>
        <v>30 to 40</v>
      </c>
    </row>
    <row r="4556" spans="1:9">
      <c r="A4556" s="1" t="s">
        <v>178</v>
      </c>
      <c r="B4556" s="1" t="s">
        <v>235</v>
      </c>
      <c r="C4556" s="1" t="s">
        <v>10</v>
      </c>
      <c r="D4556" s="1" t="s">
        <v>1</v>
      </c>
      <c r="E4556" s="11">
        <v>239.21558373957899</v>
      </c>
      <c r="F4556" s="1">
        <v>35</v>
      </c>
      <c r="G4556" s="1">
        <f>IFERROR(VLOOKUP(C4556&amp;"|"&amp;D4556,TaxRates!$C:$D,2,0),55)</f>
        <v>19</v>
      </c>
      <c r="H4556" s="13">
        <f t="shared" si="142"/>
        <v>295.32788115997403</v>
      </c>
      <c r="I4556" s="1" t="str">
        <f t="shared" si="143"/>
        <v>30 to 40</v>
      </c>
    </row>
    <row r="4557" spans="1:9">
      <c r="A4557" s="1" t="s">
        <v>178</v>
      </c>
      <c r="B4557" s="1" t="s">
        <v>235</v>
      </c>
      <c r="C4557" s="1" t="s">
        <v>10</v>
      </c>
      <c r="D4557" s="1" t="s">
        <v>1</v>
      </c>
      <c r="E4557" s="11">
        <v>21.011793832874002</v>
      </c>
      <c r="F4557" s="1">
        <v>35</v>
      </c>
      <c r="G4557" s="1">
        <f>IFERROR(VLOOKUP(C4557&amp;"|"&amp;D4557,TaxRates!$C:$D,2,0),55)</f>
        <v>19</v>
      </c>
      <c r="H4557" s="13">
        <f t="shared" si="142"/>
        <v>25.940486213424691</v>
      </c>
      <c r="I4557" s="1" t="str">
        <f t="shared" si="143"/>
        <v>30 to 40</v>
      </c>
    </row>
    <row r="4558" spans="1:9">
      <c r="A4558" s="1" t="s">
        <v>178</v>
      </c>
      <c r="B4558" s="1" t="s">
        <v>235</v>
      </c>
      <c r="C4558" s="1" t="s">
        <v>10</v>
      </c>
      <c r="D4558" s="1" t="s">
        <v>1</v>
      </c>
      <c r="E4558" s="11">
        <v>234.446118415576</v>
      </c>
      <c r="F4558" s="1">
        <v>38</v>
      </c>
      <c r="G4558" s="1">
        <f>IFERROR(VLOOKUP(C4558&amp;"|"&amp;D4558,TaxRates!$C:$D,2,0),55)</f>
        <v>19</v>
      </c>
      <c r="H4558" s="13">
        <f t="shared" si="142"/>
        <v>289.43965236490862</v>
      </c>
      <c r="I4558" s="1" t="str">
        <f t="shared" si="143"/>
        <v>30 to 40</v>
      </c>
    </row>
    <row r="4559" spans="1:9">
      <c r="A4559" s="1" t="s">
        <v>178</v>
      </c>
      <c r="B4559" s="1" t="s">
        <v>235</v>
      </c>
      <c r="C4559" s="1" t="s">
        <v>10</v>
      </c>
      <c r="D4559" s="1" t="s">
        <v>1</v>
      </c>
      <c r="E4559" s="11">
        <v>30.172052375761702</v>
      </c>
      <c r="F4559" s="1">
        <v>38</v>
      </c>
      <c r="G4559" s="1">
        <f>IFERROR(VLOOKUP(C4559&amp;"|"&amp;D4559,TaxRates!$C:$D,2,0),55)</f>
        <v>19</v>
      </c>
      <c r="H4559" s="13">
        <f t="shared" si="142"/>
        <v>37.249447377483577</v>
      </c>
      <c r="I4559" s="1" t="str">
        <f t="shared" si="143"/>
        <v>30 to 40</v>
      </c>
    </row>
    <row r="4560" spans="1:9">
      <c r="A4560" s="1" t="s">
        <v>178</v>
      </c>
      <c r="B4560" s="1" t="s">
        <v>235</v>
      </c>
      <c r="C4560" s="1" t="s">
        <v>10</v>
      </c>
      <c r="D4560" s="1" t="s">
        <v>1</v>
      </c>
      <c r="E4560" s="11">
        <v>188.09034154721201</v>
      </c>
      <c r="F4560" s="1">
        <v>39</v>
      </c>
      <c r="G4560" s="1">
        <f>IFERROR(VLOOKUP(C4560&amp;"|"&amp;D4560,TaxRates!$C:$D,2,0),55)</f>
        <v>19</v>
      </c>
      <c r="H4560" s="13">
        <f t="shared" si="142"/>
        <v>232.21029820643457</v>
      </c>
      <c r="I4560" s="1" t="str">
        <f t="shared" si="143"/>
        <v>30 to 40</v>
      </c>
    </row>
    <row r="4561" spans="1:9">
      <c r="A4561" s="1" t="s">
        <v>178</v>
      </c>
      <c r="B4561" s="1" t="s">
        <v>235</v>
      </c>
      <c r="C4561" s="1" t="s">
        <v>10</v>
      </c>
      <c r="D4561" s="1" t="s">
        <v>1</v>
      </c>
      <c r="E4561" s="11">
        <v>62.6897680693463</v>
      </c>
      <c r="F4561" s="1">
        <v>39</v>
      </c>
      <c r="G4561" s="1">
        <f>IFERROR(VLOOKUP(C4561&amp;"|"&amp;D4561,TaxRates!$C:$D,2,0),55)</f>
        <v>19</v>
      </c>
      <c r="H4561" s="13">
        <f t="shared" si="142"/>
        <v>77.39477539425468</v>
      </c>
      <c r="I4561" s="1" t="str">
        <f t="shared" si="143"/>
        <v>30 to 40</v>
      </c>
    </row>
    <row r="4562" spans="1:9">
      <c r="A4562" s="1" t="s">
        <v>178</v>
      </c>
      <c r="B4562" s="1" t="s">
        <v>235</v>
      </c>
      <c r="C4562" s="1" t="s">
        <v>10</v>
      </c>
      <c r="D4562" s="1" t="s">
        <v>1</v>
      </c>
      <c r="E4562" s="11">
        <v>10.0768854640101</v>
      </c>
      <c r="F4562" s="1">
        <v>39</v>
      </c>
      <c r="G4562" s="1">
        <f>IFERROR(VLOOKUP(C4562&amp;"|"&amp;D4562,TaxRates!$C:$D,2,0),55)</f>
        <v>19</v>
      </c>
      <c r="H4562" s="13">
        <f t="shared" si="142"/>
        <v>12.440599338284073</v>
      </c>
      <c r="I4562" s="1" t="str">
        <f t="shared" si="143"/>
        <v>30 to 40</v>
      </c>
    </row>
    <row r="4563" spans="1:9">
      <c r="A4563" s="1" t="s">
        <v>178</v>
      </c>
      <c r="B4563" s="1" t="s">
        <v>235</v>
      </c>
      <c r="C4563" s="1" t="s">
        <v>10</v>
      </c>
      <c r="D4563" s="1" t="s">
        <v>1</v>
      </c>
      <c r="E4563" s="11">
        <v>25.1831976575223</v>
      </c>
      <c r="F4563" s="1">
        <v>41</v>
      </c>
      <c r="G4563" s="1">
        <f>IFERROR(VLOOKUP(C4563&amp;"|"&amp;D4563,TaxRates!$C:$D,2,0),55)</f>
        <v>19</v>
      </c>
      <c r="H4563" s="13">
        <f t="shared" si="142"/>
        <v>31.090367478422589</v>
      </c>
      <c r="I4563" s="1" t="str">
        <f t="shared" si="143"/>
        <v>40 to 50</v>
      </c>
    </row>
    <row r="4564" spans="1:9">
      <c r="A4564" s="1" t="s">
        <v>178</v>
      </c>
      <c r="B4564" s="1" t="s">
        <v>235</v>
      </c>
      <c r="C4564" s="1" t="s">
        <v>10</v>
      </c>
      <c r="D4564" s="1" t="s">
        <v>1</v>
      </c>
      <c r="E4564" s="11">
        <v>232.65043125042601</v>
      </c>
      <c r="F4564" s="1">
        <v>41</v>
      </c>
      <c r="G4564" s="1">
        <f>IFERROR(VLOOKUP(C4564&amp;"|"&amp;D4564,TaxRates!$C:$D,2,0),55)</f>
        <v>19</v>
      </c>
      <c r="H4564" s="13">
        <f t="shared" si="142"/>
        <v>287.22275463015552</v>
      </c>
      <c r="I4564" s="1" t="str">
        <f t="shared" si="143"/>
        <v>40 to 50</v>
      </c>
    </row>
    <row r="4565" spans="1:9">
      <c r="A4565" s="1" t="s">
        <v>178</v>
      </c>
      <c r="B4565" s="1" t="s">
        <v>235</v>
      </c>
      <c r="C4565" s="1" t="s">
        <v>10</v>
      </c>
      <c r="D4565" s="1" t="s">
        <v>1</v>
      </c>
      <c r="E4565" s="11">
        <v>184.574100571104</v>
      </c>
      <c r="F4565" s="1">
        <v>42</v>
      </c>
      <c r="G4565" s="1">
        <f>IFERROR(VLOOKUP(C4565&amp;"|"&amp;D4565,TaxRates!$C:$D,2,0),55)</f>
        <v>19</v>
      </c>
      <c r="H4565" s="13">
        <f t="shared" si="142"/>
        <v>227.86925996432592</v>
      </c>
      <c r="I4565" s="1" t="str">
        <f t="shared" si="143"/>
        <v>40 to 50</v>
      </c>
    </row>
    <row r="4566" spans="1:9">
      <c r="A4566" s="1" t="s">
        <v>178</v>
      </c>
      <c r="B4566" s="1" t="s">
        <v>235</v>
      </c>
      <c r="C4566" s="1" t="s">
        <v>10</v>
      </c>
      <c r="D4566" s="1" t="s">
        <v>1</v>
      </c>
      <c r="E4566" s="11">
        <v>54.528783137190203</v>
      </c>
      <c r="F4566" s="1">
        <v>42</v>
      </c>
      <c r="G4566" s="1">
        <f>IFERROR(VLOOKUP(C4566&amp;"|"&amp;D4566,TaxRates!$C:$D,2,0),55)</f>
        <v>19</v>
      </c>
      <c r="H4566" s="13">
        <f t="shared" si="142"/>
        <v>67.319485354555795</v>
      </c>
      <c r="I4566" s="1" t="str">
        <f t="shared" si="143"/>
        <v>40 to 50</v>
      </c>
    </row>
    <row r="4567" spans="1:9">
      <c r="A4567" s="1" t="s">
        <v>178</v>
      </c>
      <c r="B4567" s="1" t="s">
        <v>235</v>
      </c>
      <c r="C4567" s="1" t="s">
        <v>10</v>
      </c>
      <c r="D4567" s="1" t="s">
        <v>1</v>
      </c>
      <c r="E4567" s="11">
        <v>80.107182237753804</v>
      </c>
      <c r="F4567" s="1">
        <v>43</v>
      </c>
      <c r="G4567" s="1">
        <f>IFERROR(VLOOKUP(C4567&amp;"|"&amp;D4567,TaxRates!$C:$D,2,0),55)</f>
        <v>19</v>
      </c>
      <c r="H4567" s="13">
        <f t="shared" si="142"/>
        <v>98.897755849078763</v>
      </c>
      <c r="I4567" s="1" t="str">
        <f t="shared" si="143"/>
        <v>40 to 50</v>
      </c>
    </row>
    <row r="4568" spans="1:9">
      <c r="A4568" s="1" t="s">
        <v>178</v>
      </c>
      <c r="B4568" s="1" t="s">
        <v>235</v>
      </c>
      <c r="C4568" s="1" t="s">
        <v>10</v>
      </c>
      <c r="D4568" s="1" t="s">
        <v>1</v>
      </c>
      <c r="E4568" s="11">
        <v>93.910682069605301</v>
      </c>
      <c r="F4568" s="1">
        <v>43</v>
      </c>
      <c r="G4568" s="1">
        <f>IFERROR(VLOOKUP(C4568&amp;"|"&amp;D4568,TaxRates!$C:$D,2,0),55)</f>
        <v>19</v>
      </c>
      <c r="H4568" s="13">
        <f t="shared" si="142"/>
        <v>115.93911366617938</v>
      </c>
      <c r="I4568" s="1" t="str">
        <f t="shared" si="143"/>
        <v>40 to 50</v>
      </c>
    </row>
    <row r="4569" spans="1:9">
      <c r="A4569" s="1" t="s">
        <v>178</v>
      </c>
      <c r="B4569" s="1" t="s">
        <v>235</v>
      </c>
      <c r="C4569" s="1" t="s">
        <v>10</v>
      </c>
      <c r="D4569" s="1" t="s">
        <v>1</v>
      </c>
      <c r="E4569" s="11">
        <v>200.045560865981</v>
      </c>
      <c r="F4569" s="1">
        <v>43</v>
      </c>
      <c r="G4569" s="1">
        <f>IFERROR(VLOOKUP(C4569&amp;"|"&amp;D4569,TaxRates!$C:$D,2,0),55)</f>
        <v>19</v>
      </c>
      <c r="H4569" s="13">
        <f t="shared" si="142"/>
        <v>246.96982822960615</v>
      </c>
      <c r="I4569" s="1" t="str">
        <f t="shared" si="143"/>
        <v>40 to 50</v>
      </c>
    </row>
    <row r="4570" spans="1:9">
      <c r="A4570" s="1" t="s">
        <v>178</v>
      </c>
      <c r="B4570" s="1" t="s">
        <v>235</v>
      </c>
      <c r="C4570" s="1" t="s">
        <v>10</v>
      </c>
      <c r="D4570" s="1" t="s">
        <v>1</v>
      </c>
      <c r="E4570" s="11">
        <v>126.647787157426</v>
      </c>
      <c r="F4570" s="1">
        <v>44</v>
      </c>
      <c r="G4570" s="1">
        <f>IFERROR(VLOOKUP(C4570&amp;"|"&amp;D4570,TaxRates!$C:$D,2,0),55)</f>
        <v>19</v>
      </c>
      <c r="H4570" s="13">
        <f t="shared" si="142"/>
        <v>156.35529278694565</v>
      </c>
      <c r="I4570" s="1" t="str">
        <f t="shared" si="143"/>
        <v>40 to 50</v>
      </c>
    </row>
    <row r="4571" spans="1:9">
      <c r="A4571" s="1" t="s">
        <v>178</v>
      </c>
      <c r="B4571" s="1" t="s">
        <v>235</v>
      </c>
      <c r="C4571" s="1" t="s">
        <v>10</v>
      </c>
      <c r="D4571" s="1" t="s">
        <v>1</v>
      </c>
      <c r="E4571" s="11">
        <v>30.6814565171723</v>
      </c>
      <c r="F4571" s="1">
        <v>44</v>
      </c>
      <c r="G4571" s="1">
        <f>IFERROR(VLOOKUP(C4571&amp;"|"&amp;D4571,TaxRates!$C:$D,2,0),55)</f>
        <v>19</v>
      </c>
      <c r="H4571" s="13">
        <f t="shared" si="142"/>
        <v>37.878341379225063</v>
      </c>
      <c r="I4571" s="1" t="str">
        <f t="shared" si="143"/>
        <v>40 to 50</v>
      </c>
    </row>
    <row r="4572" spans="1:9">
      <c r="A4572" s="1" t="s">
        <v>178</v>
      </c>
      <c r="B4572" s="1" t="s">
        <v>235</v>
      </c>
      <c r="C4572" s="1" t="s">
        <v>10</v>
      </c>
      <c r="D4572" s="1" t="s">
        <v>1</v>
      </c>
      <c r="E4572" s="11">
        <v>59.1870510969921</v>
      </c>
      <c r="F4572" s="1">
        <v>44</v>
      </c>
      <c r="G4572" s="1">
        <f>IFERROR(VLOOKUP(C4572&amp;"|"&amp;D4572,TaxRates!$C:$D,2,0),55)</f>
        <v>19</v>
      </c>
      <c r="H4572" s="13">
        <f t="shared" si="142"/>
        <v>73.07043345307666</v>
      </c>
      <c r="I4572" s="1" t="str">
        <f t="shared" si="143"/>
        <v>40 to 50</v>
      </c>
    </row>
    <row r="4573" spans="1:9">
      <c r="A4573" s="1" t="s">
        <v>178</v>
      </c>
      <c r="B4573" s="1" t="s">
        <v>235</v>
      </c>
      <c r="C4573" s="1" t="s">
        <v>10</v>
      </c>
      <c r="D4573" s="1" t="s">
        <v>1</v>
      </c>
      <c r="E4573" s="11">
        <v>51.585058320012202</v>
      </c>
      <c r="F4573" s="1">
        <v>44</v>
      </c>
      <c r="G4573" s="1">
        <f>IFERROR(VLOOKUP(C4573&amp;"|"&amp;D4573,TaxRates!$C:$D,2,0),55)</f>
        <v>19</v>
      </c>
      <c r="H4573" s="13">
        <f t="shared" si="142"/>
        <v>63.685257185200243</v>
      </c>
      <c r="I4573" s="1" t="str">
        <f t="shared" si="143"/>
        <v>40 to 50</v>
      </c>
    </row>
    <row r="4574" spans="1:9">
      <c r="A4574" s="1" t="s">
        <v>178</v>
      </c>
      <c r="B4574" s="1" t="s">
        <v>235</v>
      </c>
      <c r="C4574" s="1" t="s">
        <v>10</v>
      </c>
      <c r="D4574" s="1" t="s">
        <v>1</v>
      </c>
      <c r="E4574" s="11">
        <v>55.546088752927602</v>
      </c>
      <c r="F4574" s="1">
        <v>44</v>
      </c>
      <c r="G4574" s="1">
        <f>IFERROR(VLOOKUP(C4574&amp;"|"&amp;D4574,TaxRates!$C:$D,2,0),55)</f>
        <v>19</v>
      </c>
      <c r="H4574" s="13">
        <f t="shared" si="142"/>
        <v>68.575418213490863</v>
      </c>
      <c r="I4574" s="1" t="str">
        <f t="shared" si="143"/>
        <v>40 to 50</v>
      </c>
    </row>
    <row r="4575" spans="1:9">
      <c r="A4575" s="1" t="s">
        <v>178</v>
      </c>
      <c r="B4575" s="1" t="s">
        <v>235</v>
      </c>
      <c r="C4575" s="1" t="s">
        <v>10</v>
      </c>
      <c r="D4575" s="1" t="s">
        <v>1</v>
      </c>
      <c r="E4575" s="11">
        <v>54.975075261080903</v>
      </c>
      <c r="F4575" s="1">
        <v>44</v>
      </c>
      <c r="G4575" s="1">
        <f>IFERROR(VLOOKUP(C4575&amp;"|"&amp;D4575,TaxRates!$C:$D,2,0),55)</f>
        <v>19</v>
      </c>
      <c r="H4575" s="13">
        <f t="shared" si="142"/>
        <v>67.870463285285055</v>
      </c>
      <c r="I4575" s="1" t="str">
        <f t="shared" si="143"/>
        <v>40 to 50</v>
      </c>
    </row>
    <row r="4576" spans="1:9">
      <c r="A4576" s="1" t="s">
        <v>178</v>
      </c>
      <c r="B4576" s="1" t="s">
        <v>235</v>
      </c>
      <c r="C4576" s="1" t="s">
        <v>10</v>
      </c>
      <c r="D4576" s="1" t="s">
        <v>1</v>
      </c>
      <c r="E4576" s="11">
        <v>21.910388748990599</v>
      </c>
      <c r="F4576" s="1">
        <v>44</v>
      </c>
      <c r="G4576" s="1">
        <f>IFERROR(VLOOKUP(C4576&amp;"|"&amp;D4576,TaxRates!$C:$D,2,0),55)</f>
        <v>19</v>
      </c>
      <c r="H4576" s="13">
        <f t="shared" si="142"/>
        <v>27.049862653074811</v>
      </c>
      <c r="I4576" s="1" t="str">
        <f t="shared" si="143"/>
        <v>40 to 50</v>
      </c>
    </row>
    <row r="4577" spans="1:9">
      <c r="A4577" s="1" t="s">
        <v>178</v>
      </c>
      <c r="B4577" s="1" t="s">
        <v>235</v>
      </c>
      <c r="C4577" s="1" t="s">
        <v>10</v>
      </c>
      <c r="D4577" s="1" t="s">
        <v>1</v>
      </c>
      <c r="E4577" s="11">
        <v>97.656831109536299</v>
      </c>
      <c r="F4577" s="1">
        <v>45</v>
      </c>
      <c r="G4577" s="1">
        <f>IFERROR(VLOOKUP(C4577&amp;"|"&amp;D4577,TaxRates!$C:$D,2,0),55)</f>
        <v>19</v>
      </c>
      <c r="H4577" s="13">
        <f t="shared" si="142"/>
        <v>120.56398902411888</v>
      </c>
      <c r="I4577" s="1" t="str">
        <f t="shared" si="143"/>
        <v>40 to 50</v>
      </c>
    </row>
    <row r="4578" spans="1:9">
      <c r="A4578" s="1" t="s">
        <v>178</v>
      </c>
      <c r="B4578" s="1" t="s">
        <v>235</v>
      </c>
      <c r="C4578" s="1" t="s">
        <v>10</v>
      </c>
      <c r="D4578" s="1" t="s">
        <v>1</v>
      </c>
      <c r="E4578" s="11">
        <v>79.482072730890096</v>
      </c>
      <c r="F4578" s="1">
        <v>45</v>
      </c>
      <c r="G4578" s="1">
        <f>IFERROR(VLOOKUP(C4578&amp;"|"&amp;D4578,TaxRates!$C:$D,2,0),55)</f>
        <v>19</v>
      </c>
      <c r="H4578" s="13">
        <f t="shared" si="142"/>
        <v>98.126015717148263</v>
      </c>
      <c r="I4578" s="1" t="str">
        <f t="shared" si="143"/>
        <v>40 to 50</v>
      </c>
    </row>
    <row r="4579" spans="1:9">
      <c r="A4579" s="1" t="s">
        <v>178</v>
      </c>
      <c r="B4579" s="1" t="s">
        <v>235</v>
      </c>
      <c r="C4579" s="1" t="s">
        <v>10</v>
      </c>
      <c r="D4579" s="1" t="s">
        <v>1</v>
      </c>
      <c r="E4579" s="11">
        <v>336.19921999556999</v>
      </c>
      <c r="F4579" s="1">
        <v>45</v>
      </c>
      <c r="G4579" s="1">
        <f>IFERROR(VLOOKUP(C4579&amp;"|"&amp;D4579,TaxRates!$C:$D,2,0),55)</f>
        <v>19</v>
      </c>
      <c r="H4579" s="13">
        <f t="shared" si="142"/>
        <v>415.06076542662959</v>
      </c>
      <c r="I4579" s="1" t="str">
        <f t="shared" si="143"/>
        <v>40 to 50</v>
      </c>
    </row>
    <row r="4580" spans="1:9">
      <c r="A4580" s="1" t="s">
        <v>178</v>
      </c>
      <c r="B4580" s="1" t="s">
        <v>235</v>
      </c>
      <c r="C4580" s="1" t="s">
        <v>10</v>
      </c>
      <c r="D4580" s="1" t="s">
        <v>1</v>
      </c>
      <c r="E4580" s="11">
        <v>54.567852481369201</v>
      </c>
      <c r="F4580" s="1">
        <v>45</v>
      </c>
      <c r="G4580" s="1">
        <f>IFERROR(VLOOKUP(C4580&amp;"|"&amp;D4580,TaxRates!$C:$D,2,0),55)</f>
        <v>19</v>
      </c>
      <c r="H4580" s="13">
        <f t="shared" si="142"/>
        <v>67.367719112801481</v>
      </c>
      <c r="I4580" s="1" t="str">
        <f t="shared" si="143"/>
        <v>40 to 50</v>
      </c>
    </row>
    <row r="4581" spans="1:9">
      <c r="A4581" s="1" t="s">
        <v>178</v>
      </c>
      <c r="B4581" s="1" t="s">
        <v>235</v>
      </c>
      <c r="C4581" s="1" t="s">
        <v>10</v>
      </c>
      <c r="D4581" s="1" t="s">
        <v>1</v>
      </c>
      <c r="E4581" s="11">
        <v>108.787086199295</v>
      </c>
      <c r="F4581" s="1">
        <v>45</v>
      </c>
      <c r="G4581" s="1">
        <f>IFERROR(VLOOKUP(C4581&amp;"|"&amp;D4581,TaxRates!$C:$D,2,0),55)</f>
        <v>19</v>
      </c>
      <c r="H4581" s="13">
        <f t="shared" si="142"/>
        <v>134.30504469048765</v>
      </c>
      <c r="I4581" s="1" t="str">
        <f t="shared" si="143"/>
        <v>40 to 50</v>
      </c>
    </row>
    <row r="4582" spans="1:9">
      <c r="A4582" s="1" t="s">
        <v>178</v>
      </c>
      <c r="B4582" s="1" t="s">
        <v>235</v>
      </c>
      <c r="C4582" s="1" t="s">
        <v>10</v>
      </c>
      <c r="D4582" s="1" t="s">
        <v>1</v>
      </c>
      <c r="E4582" s="11">
        <v>40.130227140151099</v>
      </c>
      <c r="F4582" s="1">
        <v>48</v>
      </c>
      <c r="G4582" s="1">
        <f>IFERROR(VLOOKUP(C4582&amp;"|"&amp;D4582,TaxRates!$C:$D,2,0),55)</f>
        <v>19</v>
      </c>
      <c r="H4582" s="13">
        <f t="shared" si="142"/>
        <v>49.543490296482837</v>
      </c>
      <c r="I4582" s="1" t="str">
        <f t="shared" si="143"/>
        <v>40 to 50</v>
      </c>
    </row>
    <row r="4583" spans="1:9">
      <c r="A4583" s="1" t="s">
        <v>178</v>
      </c>
      <c r="B4583" s="1" t="s">
        <v>235</v>
      </c>
      <c r="C4583" s="1" t="s">
        <v>10</v>
      </c>
      <c r="D4583" s="1" t="s">
        <v>1</v>
      </c>
      <c r="E4583" s="11">
        <v>92.383972312457402</v>
      </c>
      <c r="F4583" s="1">
        <v>49</v>
      </c>
      <c r="G4583" s="1">
        <f>IFERROR(VLOOKUP(C4583&amp;"|"&amp;D4583,TaxRates!$C:$D,2,0),55)</f>
        <v>19</v>
      </c>
      <c r="H4583" s="13">
        <f t="shared" si="142"/>
        <v>114.05428680550295</v>
      </c>
      <c r="I4583" s="1" t="str">
        <f t="shared" si="143"/>
        <v>40 to 50</v>
      </c>
    </row>
    <row r="4584" spans="1:9">
      <c r="A4584" s="1" t="s">
        <v>178</v>
      </c>
      <c r="B4584" s="1" t="s">
        <v>235</v>
      </c>
      <c r="C4584" s="1" t="s">
        <v>10</v>
      </c>
      <c r="D4584" s="1" t="s">
        <v>1</v>
      </c>
      <c r="E4584" s="11">
        <v>96.080533338622701</v>
      </c>
      <c r="F4584" s="1">
        <v>49</v>
      </c>
      <c r="G4584" s="1">
        <f>IFERROR(VLOOKUP(C4584&amp;"|"&amp;D4584,TaxRates!$C:$D,2,0),55)</f>
        <v>19</v>
      </c>
      <c r="H4584" s="13">
        <f t="shared" si="142"/>
        <v>118.61794239336135</v>
      </c>
      <c r="I4584" s="1" t="str">
        <f t="shared" si="143"/>
        <v>40 to 50</v>
      </c>
    </row>
    <row r="4585" spans="1:9">
      <c r="A4585" s="1" t="s">
        <v>178</v>
      </c>
      <c r="B4585" s="1" t="s">
        <v>235</v>
      </c>
      <c r="C4585" s="1" t="s">
        <v>10</v>
      </c>
      <c r="D4585" s="1" t="s">
        <v>1</v>
      </c>
      <c r="E4585" s="11">
        <v>109.980203863838</v>
      </c>
      <c r="F4585" s="1">
        <v>49</v>
      </c>
      <c r="G4585" s="1">
        <f>IFERROR(VLOOKUP(C4585&amp;"|"&amp;D4585,TaxRates!$C:$D,2,0),55)</f>
        <v>19</v>
      </c>
      <c r="H4585" s="13">
        <f t="shared" si="142"/>
        <v>135.77802946152838</v>
      </c>
      <c r="I4585" s="1" t="str">
        <f t="shared" si="143"/>
        <v>40 to 50</v>
      </c>
    </row>
    <row r="4586" spans="1:9">
      <c r="A4586" s="1" t="s">
        <v>178</v>
      </c>
      <c r="B4586" s="1" t="s">
        <v>235</v>
      </c>
      <c r="C4586" s="1" t="s">
        <v>10</v>
      </c>
      <c r="D4586" s="1" t="s">
        <v>1</v>
      </c>
      <c r="E4586" s="11">
        <v>69.836452719932595</v>
      </c>
      <c r="F4586" s="1">
        <v>49</v>
      </c>
      <c r="G4586" s="1">
        <f>IFERROR(VLOOKUP(C4586&amp;"|"&amp;D4586,TaxRates!$C:$D,2,0),55)</f>
        <v>19</v>
      </c>
      <c r="H4586" s="13">
        <f t="shared" si="142"/>
        <v>86.217842864114303</v>
      </c>
      <c r="I4586" s="1" t="str">
        <f t="shared" si="143"/>
        <v>40 to 50</v>
      </c>
    </row>
    <row r="4587" spans="1:9">
      <c r="A4587" s="1" t="s">
        <v>178</v>
      </c>
      <c r="B4587" s="1" t="s">
        <v>235</v>
      </c>
      <c r="C4587" s="1" t="s">
        <v>10</v>
      </c>
      <c r="D4587" s="1" t="s">
        <v>1</v>
      </c>
      <c r="E4587" s="11">
        <v>7.2999566931346402</v>
      </c>
      <c r="F4587" s="1">
        <v>49</v>
      </c>
      <c r="G4587" s="1">
        <f>IFERROR(VLOOKUP(C4587&amp;"|"&amp;D4587,TaxRates!$C:$D,2,0),55)</f>
        <v>19</v>
      </c>
      <c r="H4587" s="13">
        <f t="shared" si="142"/>
        <v>9.0122922137464681</v>
      </c>
      <c r="I4587" s="1" t="str">
        <f t="shared" si="143"/>
        <v>40 to 50</v>
      </c>
    </row>
    <row r="4588" spans="1:9">
      <c r="A4588" s="1" t="s">
        <v>178</v>
      </c>
      <c r="B4588" s="1" t="s">
        <v>235</v>
      </c>
      <c r="C4588" s="1" t="s">
        <v>10</v>
      </c>
      <c r="D4588" s="1" t="s">
        <v>1</v>
      </c>
      <c r="E4588" s="11">
        <v>131.161799077182</v>
      </c>
      <c r="F4588" s="1">
        <v>50</v>
      </c>
      <c r="G4588" s="1">
        <f>IFERROR(VLOOKUP(C4588&amp;"|"&amp;D4588,TaxRates!$C:$D,2,0),55)</f>
        <v>19</v>
      </c>
      <c r="H4588" s="13">
        <f t="shared" si="142"/>
        <v>161.92814700886666</v>
      </c>
      <c r="I4588" s="1" t="str">
        <f t="shared" si="143"/>
        <v>50 to 60</v>
      </c>
    </row>
    <row r="4589" spans="1:9">
      <c r="A4589" s="1" t="s">
        <v>178</v>
      </c>
      <c r="B4589" s="1" t="s">
        <v>235</v>
      </c>
      <c r="C4589" s="1" t="s">
        <v>10</v>
      </c>
      <c r="D4589" s="1" t="s">
        <v>1</v>
      </c>
      <c r="E4589" s="11">
        <v>114.664017164065</v>
      </c>
      <c r="F4589" s="1">
        <v>50</v>
      </c>
      <c r="G4589" s="1">
        <f>IFERROR(VLOOKUP(C4589&amp;"|"&amp;D4589,TaxRates!$C:$D,2,0),55)</f>
        <v>19</v>
      </c>
      <c r="H4589" s="13">
        <f t="shared" si="142"/>
        <v>141.5605150173642</v>
      </c>
      <c r="I4589" s="1" t="str">
        <f t="shared" si="143"/>
        <v>50 to 60</v>
      </c>
    </row>
    <row r="4590" spans="1:9">
      <c r="A4590" s="1" t="s">
        <v>178</v>
      </c>
      <c r="B4590" s="1" t="s">
        <v>235</v>
      </c>
      <c r="C4590" s="1" t="s">
        <v>10</v>
      </c>
      <c r="D4590" s="1" t="s">
        <v>1</v>
      </c>
      <c r="E4590" s="11">
        <v>101.393964146964</v>
      </c>
      <c r="F4590" s="1">
        <v>50</v>
      </c>
      <c r="G4590" s="1">
        <f>IFERROR(VLOOKUP(C4590&amp;"|"&amp;D4590,TaxRates!$C:$D,2,0),55)</f>
        <v>19</v>
      </c>
      <c r="H4590" s="13">
        <f t="shared" si="142"/>
        <v>125.17773351477035</v>
      </c>
      <c r="I4590" s="1" t="str">
        <f t="shared" si="143"/>
        <v>50 to 60</v>
      </c>
    </row>
    <row r="4591" spans="1:9">
      <c r="A4591" s="1" t="s">
        <v>178</v>
      </c>
      <c r="B4591" s="1" t="s">
        <v>235</v>
      </c>
      <c r="C4591" s="1" t="s">
        <v>10</v>
      </c>
      <c r="D4591" s="1" t="s">
        <v>1</v>
      </c>
      <c r="E4591" s="11">
        <v>22.777427656347299</v>
      </c>
      <c r="F4591" s="1">
        <v>51</v>
      </c>
      <c r="G4591" s="1">
        <f>IFERROR(VLOOKUP(C4591&amp;"|"&amp;D4591,TaxRates!$C:$D,2,0),55)</f>
        <v>19</v>
      </c>
      <c r="H4591" s="13">
        <f t="shared" si="142"/>
        <v>28.120281057218886</v>
      </c>
      <c r="I4591" s="1" t="str">
        <f t="shared" si="143"/>
        <v>50 to 60</v>
      </c>
    </row>
    <row r="4592" spans="1:9">
      <c r="A4592" s="1" t="s">
        <v>178</v>
      </c>
      <c r="B4592" s="1" t="s">
        <v>235</v>
      </c>
      <c r="C4592" s="1" t="s">
        <v>10</v>
      </c>
      <c r="D4592" s="1" t="s">
        <v>1</v>
      </c>
      <c r="E4592" s="11">
        <v>14.742666759231</v>
      </c>
      <c r="F4592" s="1">
        <v>54</v>
      </c>
      <c r="G4592" s="1">
        <f>IFERROR(VLOOKUP(C4592&amp;"|"&amp;D4592,TaxRates!$C:$D,2,0),55)</f>
        <v>19</v>
      </c>
      <c r="H4592" s="13">
        <f t="shared" si="142"/>
        <v>18.200823159544441</v>
      </c>
      <c r="I4592" s="1" t="str">
        <f t="shared" si="143"/>
        <v>50 to 60</v>
      </c>
    </row>
    <row r="4593" spans="1:9">
      <c r="A4593" s="1" t="s">
        <v>178</v>
      </c>
      <c r="B4593" s="1" t="s">
        <v>235</v>
      </c>
      <c r="C4593" s="1" t="s">
        <v>10</v>
      </c>
      <c r="D4593" s="1" t="s">
        <v>1</v>
      </c>
      <c r="E4593" s="11">
        <v>47.111618411518599</v>
      </c>
      <c r="F4593" s="1">
        <v>54</v>
      </c>
      <c r="G4593" s="1">
        <f>IFERROR(VLOOKUP(C4593&amp;"|"&amp;D4593,TaxRates!$C:$D,2,0),55)</f>
        <v>19</v>
      </c>
      <c r="H4593" s="13">
        <f t="shared" si="142"/>
        <v>58.162491866072344</v>
      </c>
      <c r="I4593" s="1" t="str">
        <f t="shared" si="143"/>
        <v>50 to 60</v>
      </c>
    </row>
    <row r="4594" spans="1:9">
      <c r="A4594" s="1" t="s">
        <v>178</v>
      </c>
      <c r="B4594" s="1" t="s">
        <v>235</v>
      </c>
      <c r="C4594" s="1" t="s">
        <v>10</v>
      </c>
      <c r="D4594" s="1" t="s">
        <v>1</v>
      </c>
      <c r="E4594" s="11">
        <v>52.742111974543597</v>
      </c>
      <c r="F4594" s="1">
        <v>54</v>
      </c>
      <c r="G4594" s="1">
        <f>IFERROR(VLOOKUP(C4594&amp;"|"&amp;D4594,TaxRates!$C:$D,2,0),55)</f>
        <v>19</v>
      </c>
      <c r="H4594" s="13">
        <f t="shared" si="142"/>
        <v>65.11371848709085</v>
      </c>
      <c r="I4594" s="1" t="str">
        <f t="shared" si="143"/>
        <v>50 to 60</v>
      </c>
    </row>
    <row r="4595" spans="1:9">
      <c r="A4595" s="1" t="s">
        <v>178</v>
      </c>
      <c r="B4595" s="1" t="s">
        <v>235</v>
      </c>
      <c r="C4595" s="1" t="s">
        <v>10</v>
      </c>
      <c r="D4595" s="1" t="s">
        <v>1</v>
      </c>
      <c r="E4595" s="11">
        <v>102.378211086858</v>
      </c>
      <c r="F4595" s="1">
        <v>62</v>
      </c>
      <c r="G4595" s="1">
        <f>IFERROR(VLOOKUP(C4595&amp;"|"&amp;D4595,TaxRates!$C:$D,2,0),55)</f>
        <v>19</v>
      </c>
      <c r="H4595" s="13">
        <f t="shared" si="142"/>
        <v>126.39285319365185</v>
      </c>
      <c r="I4595" s="1" t="str">
        <f t="shared" si="143"/>
        <v>60 to 70</v>
      </c>
    </row>
    <row r="4596" spans="1:9">
      <c r="A4596" s="1" t="s">
        <v>178</v>
      </c>
      <c r="B4596" s="1" t="s">
        <v>235</v>
      </c>
      <c r="C4596" s="1" t="s">
        <v>10</v>
      </c>
      <c r="D4596" s="1" t="s">
        <v>1</v>
      </c>
      <c r="E4596" s="11">
        <v>26.526582030445802</v>
      </c>
      <c r="F4596" s="1">
        <v>64</v>
      </c>
      <c r="G4596" s="1">
        <f>IFERROR(VLOOKUP(C4596&amp;"|"&amp;D4596,TaxRates!$C:$D,2,0),55)</f>
        <v>19</v>
      </c>
      <c r="H4596" s="13">
        <f t="shared" si="142"/>
        <v>32.748866704254077</v>
      </c>
      <c r="I4596" s="1" t="str">
        <f t="shared" si="143"/>
        <v>60 to 70</v>
      </c>
    </row>
    <row r="4597" spans="1:9">
      <c r="A4597" s="1" t="s">
        <v>178</v>
      </c>
      <c r="B4597" s="1" t="s">
        <v>235</v>
      </c>
      <c r="C4597" s="1" t="s">
        <v>10</v>
      </c>
      <c r="D4597" s="1" t="s">
        <v>1</v>
      </c>
      <c r="E4597" s="11">
        <v>57.669357342346899</v>
      </c>
      <c r="F4597" s="1">
        <v>69</v>
      </c>
      <c r="G4597" s="1">
        <f>IFERROR(VLOOKUP(C4597&amp;"|"&amp;D4597,TaxRates!$C:$D,2,0),55)</f>
        <v>19</v>
      </c>
      <c r="H4597" s="13">
        <f t="shared" si="142"/>
        <v>71.196737459687526</v>
      </c>
      <c r="I4597" s="1" t="str">
        <f t="shared" si="143"/>
        <v>60 to 70</v>
      </c>
    </row>
    <row r="4598" spans="1:9">
      <c r="A4598" s="1" t="s">
        <v>178</v>
      </c>
      <c r="B4598" s="1" t="s">
        <v>236</v>
      </c>
      <c r="C4598" s="1" t="s">
        <v>66</v>
      </c>
      <c r="D4598" s="1" t="s">
        <v>0</v>
      </c>
      <c r="E4598" s="11">
        <v>369.669626620288</v>
      </c>
      <c r="F4598" s="1">
        <v>25</v>
      </c>
      <c r="G4598" s="1">
        <f>IFERROR(VLOOKUP(C4598&amp;"|"&amp;D4598,TaxRates!$C:$D,2,0),55)</f>
        <v>4</v>
      </c>
      <c r="H4598" s="13">
        <f t="shared" si="142"/>
        <v>385.07252772946669</v>
      </c>
      <c r="I4598" s="1" t="str">
        <f t="shared" si="143"/>
        <v>20 to 30</v>
      </c>
    </row>
    <row r="4599" spans="1:9">
      <c r="A4599" s="1" t="s">
        <v>178</v>
      </c>
      <c r="B4599" s="1" t="s">
        <v>236</v>
      </c>
      <c r="C4599" s="1" t="s">
        <v>66</v>
      </c>
      <c r="D4599" s="1" t="s">
        <v>0</v>
      </c>
      <c r="E4599" s="11">
        <v>26.410876664992699</v>
      </c>
      <c r="F4599" s="1">
        <v>44</v>
      </c>
      <c r="G4599" s="1">
        <f>IFERROR(VLOOKUP(C4599&amp;"|"&amp;D4599,TaxRates!$C:$D,2,0),55)</f>
        <v>4</v>
      </c>
      <c r="H4599" s="13">
        <f t="shared" si="142"/>
        <v>27.511329859367397</v>
      </c>
      <c r="I4599" s="1" t="str">
        <f t="shared" si="143"/>
        <v>40 to 50</v>
      </c>
    </row>
    <row r="4600" spans="1:9">
      <c r="A4600" s="1" t="s">
        <v>178</v>
      </c>
      <c r="B4600" s="1" t="s">
        <v>236</v>
      </c>
      <c r="C4600" s="1" t="s">
        <v>66</v>
      </c>
      <c r="D4600" s="1" t="s">
        <v>0</v>
      </c>
      <c r="E4600" s="11">
        <v>390.12843896632103</v>
      </c>
      <c r="F4600" s="1">
        <v>46</v>
      </c>
      <c r="G4600" s="1">
        <f>IFERROR(VLOOKUP(C4600&amp;"|"&amp;D4600,TaxRates!$C:$D,2,0),55)</f>
        <v>4</v>
      </c>
      <c r="H4600" s="13">
        <f t="shared" si="142"/>
        <v>406.38379058991774</v>
      </c>
      <c r="I4600" s="1" t="str">
        <f t="shared" si="143"/>
        <v>40 to 50</v>
      </c>
    </row>
    <row r="4601" spans="1:9">
      <c r="A4601" s="1" t="s">
        <v>178</v>
      </c>
      <c r="B4601" s="1" t="s">
        <v>236</v>
      </c>
      <c r="C4601" s="1" t="s">
        <v>66</v>
      </c>
      <c r="D4601" s="1" t="s">
        <v>0</v>
      </c>
      <c r="E4601" s="11">
        <v>130.04982543516499</v>
      </c>
      <c r="F4601" s="1">
        <v>47</v>
      </c>
      <c r="G4601" s="1">
        <f>IFERROR(VLOOKUP(C4601&amp;"|"&amp;D4601,TaxRates!$C:$D,2,0),55)</f>
        <v>4</v>
      </c>
      <c r="H4601" s="13">
        <f t="shared" si="142"/>
        <v>135.4685681616302</v>
      </c>
      <c r="I4601" s="1" t="str">
        <f t="shared" si="143"/>
        <v>40 to 50</v>
      </c>
    </row>
    <row r="4602" spans="1:9">
      <c r="A4602" s="1" t="s">
        <v>178</v>
      </c>
      <c r="B4602" s="1" t="s">
        <v>236</v>
      </c>
      <c r="C4602" s="1" t="s">
        <v>66</v>
      </c>
      <c r="D4602" s="1" t="s">
        <v>0</v>
      </c>
      <c r="E4602" s="11">
        <v>112.02984176615099</v>
      </c>
      <c r="F4602" s="1">
        <v>47</v>
      </c>
      <c r="G4602" s="1">
        <f>IFERROR(VLOOKUP(C4602&amp;"|"&amp;D4602,TaxRates!$C:$D,2,0),55)</f>
        <v>4</v>
      </c>
      <c r="H4602" s="13">
        <f t="shared" si="142"/>
        <v>116.69775183974062</v>
      </c>
      <c r="I4602" s="1" t="str">
        <f t="shared" si="143"/>
        <v>40 to 50</v>
      </c>
    </row>
    <row r="4603" spans="1:9">
      <c r="A4603" s="1" t="s">
        <v>178</v>
      </c>
      <c r="B4603" s="1" t="s">
        <v>236</v>
      </c>
      <c r="C4603" s="1" t="s">
        <v>66</v>
      </c>
      <c r="D4603" s="1" t="s">
        <v>0</v>
      </c>
      <c r="E4603" s="11">
        <v>272.38996494878802</v>
      </c>
      <c r="F4603" s="1">
        <v>48</v>
      </c>
      <c r="G4603" s="1">
        <f>IFERROR(VLOOKUP(C4603&amp;"|"&amp;D4603,TaxRates!$C:$D,2,0),55)</f>
        <v>4</v>
      </c>
      <c r="H4603" s="13">
        <f t="shared" si="142"/>
        <v>283.73954682165419</v>
      </c>
      <c r="I4603" s="1" t="str">
        <f t="shared" si="143"/>
        <v>40 to 50</v>
      </c>
    </row>
    <row r="4604" spans="1:9">
      <c r="A4604" s="1" t="s">
        <v>178</v>
      </c>
      <c r="B4604" s="1" t="s">
        <v>236</v>
      </c>
      <c r="C4604" s="1" t="s">
        <v>66</v>
      </c>
      <c r="D4604" s="1" t="s">
        <v>0</v>
      </c>
      <c r="E4604" s="11">
        <v>132.12050067665101</v>
      </c>
      <c r="F4604" s="1">
        <v>49</v>
      </c>
      <c r="G4604" s="1">
        <f>IFERROR(VLOOKUP(C4604&amp;"|"&amp;D4604,TaxRates!$C:$D,2,0),55)</f>
        <v>4</v>
      </c>
      <c r="H4604" s="13">
        <f t="shared" si="142"/>
        <v>137.62552153817813</v>
      </c>
      <c r="I4604" s="1" t="str">
        <f t="shared" si="143"/>
        <v>40 to 50</v>
      </c>
    </row>
    <row r="4605" spans="1:9">
      <c r="A4605" s="1" t="s">
        <v>178</v>
      </c>
      <c r="B4605" s="1" t="s">
        <v>236</v>
      </c>
      <c r="C4605" s="1" t="s">
        <v>66</v>
      </c>
      <c r="D4605" s="1" t="s">
        <v>0</v>
      </c>
      <c r="E4605" s="11">
        <v>55.651275448794102</v>
      </c>
      <c r="F4605" s="1">
        <v>49</v>
      </c>
      <c r="G4605" s="1">
        <f>IFERROR(VLOOKUP(C4605&amp;"|"&amp;D4605,TaxRates!$C:$D,2,0),55)</f>
        <v>4</v>
      </c>
      <c r="H4605" s="13">
        <f t="shared" si="142"/>
        <v>57.970078592493856</v>
      </c>
      <c r="I4605" s="1" t="str">
        <f t="shared" si="143"/>
        <v>40 to 50</v>
      </c>
    </row>
    <row r="4606" spans="1:9">
      <c r="A4606" s="1" t="s">
        <v>178</v>
      </c>
      <c r="B4606" s="1" t="s">
        <v>236</v>
      </c>
      <c r="C4606" s="1" t="s">
        <v>66</v>
      </c>
      <c r="D4606" s="1" t="s">
        <v>0</v>
      </c>
      <c r="E4606" s="11">
        <v>272.83024640434297</v>
      </c>
      <c r="F4606" s="1">
        <v>49</v>
      </c>
      <c r="G4606" s="1">
        <f>IFERROR(VLOOKUP(C4606&amp;"|"&amp;D4606,TaxRates!$C:$D,2,0),55)</f>
        <v>4</v>
      </c>
      <c r="H4606" s="13">
        <f t="shared" si="142"/>
        <v>284.19817333785727</v>
      </c>
      <c r="I4606" s="1" t="str">
        <f t="shared" si="143"/>
        <v>40 to 50</v>
      </c>
    </row>
    <row r="4607" spans="1:9">
      <c r="A4607" s="1" t="s">
        <v>178</v>
      </c>
      <c r="B4607" s="1" t="s">
        <v>236</v>
      </c>
      <c r="C4607" s="1" t="s">
        <v>66</v>
      </c>
      <c r="D4607" s="1" t="s">
        <v>0</v>
      </c>
      <c r="E4607" s="11">
        <v>33.425326612204003</v>
      </c>
      <c r="F4607" s="1">
        <v>49</v>
      </c>
      <c r="G4607" s="1">
        <f>IFERROR(VLOOKUP(C4607&amp;"|"&amp;D4607,TaxRates!$C:$D,2,0),55)</f>
        <v>4</v>
      </c>
      <c r="H4607" s="13">
        <f t="shared" si="142"/>
        <v>34.818048554379175</v>
      </c>
      <c r="I4607" s="1" t="str">
        <f t="shared" si="143"/>
        <v>40 to 50</v>
      </c>
    </row>
    <row r="4608" spans="1:9">
      <c r="A4608" s="1" t="s">
        <v>178</v>
      </c>
      <c r="B4608" s="1" t="s">
        <v>236</v>
      </c>
      <c r="C4608" s="1" t="s">
        <v>66</v>
      </c>
      <c r="D4608" s="1" t="s">
        <v>0</v>
      </c>
      <c r="E4608" s="11">
        <v>51.9772544288858</v>
      </c>
      <c r="F4608" s="1">
        <v>49</v>
      </c>
      <c r="G4608" s="1">
        <f>IFERROR(VLOOKUP(C4608&amp;"|"&amp;D4608,TaxRates!$C:$D,2,0),55)</f>
        <v>4</v>
      </c>
      <c r="H4608" s="13">
        <f t="shared" si="142"/>
        <v>54.142973363422712</v>
      </c>
      <c r="I4608" s="1" t="str">
        <f t="shared" si="143"/>
        <v>40 to 50</v>
      </c>
    </row>
    <row r="4609" spans="1:9">
      <c r="A4609" s="1" t="s">
        <v>178</v>
      </c>
      <c r="B4609" s="1" t="s">
        <v>236</v>
      </c>
      <c r="C4609" s="1" t="s">
        <v>66</v>
      </c>
      <c r="D4609" s="1" t="s">
        <v>0</v>
      </c>
      <c r="E4609" s="11">
        <v>248.853690415118</v>
      </c>
      <c r="F4609" s="1">
        <v>51</v>
      </c>
      <c r="G4609" s="1">
        <f>IFERROR(VLOOKUP(C4609&amp;"|"&amp;D4609,TaxRates!$C:$D,2,0),55)</f>
        <v>4</v>
      </c>
      <c r="H4609" s="13">
        <f t="shared" si="142"/>
        <v>259.22259418241458</v>
      </c>
      <c r="I4609" s="1" t="str">
        <f t="shared" si="143"/>
        <v>50 to 60</v>
      </c>
    </row>
    <row r="4610" spans="1:9">
      <c r="A4610" s="1" t="s">
        <v>178</v>
      </c>
      <c r="B4610" s="1" t="s">
        <v>236</v>
      </c>
      <c r="C4610" s="1" t="s">
        <v>66</v>
      </c>
      <c r="D4610" s="1" t="s">
        <v>0</v>
      </c>
      <c r="E4610" s="11">
        <v>211.19985862908101</v>
      </c>
      <c r="F4610" s="1">
        <v>52</v>
      </c>
      <c r="G4610" s="1">
        <f>IFERROR(VLOOKUP(C4610&amp;"|"&amp;D4610,TaxRates!$C:$D,2,0),55)</f>
        <v>4</v>
      </c>
      <c r="H4610" s="13">
        <f t="shared" si="142"/>
        <v>219.99985273862606</v>
      </c>
      <c r="I4610" s="1" t="str">
        <f t="shared" si="143"/>
        <v>50 to 60</v>
      </c>
    </row>
    <row r="4611" spans="1:9">
      <c r="A4611" s="1" t="s">
        <v>178</v>
      </c>
      <c r="B4611" s="1" t="s">
        <v>236</v>
      </c>
      <c r="C4611" s="1" t="s">
        <v>66</v>
      </c>
      <c r="D4611" s="1" t="s">
        <v>0</v>
      </c>
      <c r="E4611" s="11">
        <v>26.4815020179316</v>
      </c>
      <c r="F4611" s="1">
        <v>54</v>
      </c>
      <c r="G4611" s="1">
        <f>IFERROR(VLOOKUP(C4611&amp;"|"&amp;D4611,TaxRates!$C:$D,2,0),55)</f>
        <v>4</v>
      </c>
      <c r="H4611" s="13">
        <f t="shared" ref="H4611:H4674" si="144">E4611/(1-(G4611*0.01))</f>
        <v>27.584897935345417</v>
      </c>
      <c r="I4611" s="1" t="str">
        <f t="shared" ref="I4611:I4674" si="145">VLOOKUP(F4611,$M$4:$N$9,2, 1)</f>
        <v>50 to 60</v>
      </c>
    </row>
    <row r="4612" spans="1:9">
      <c r="A4612" s="1" t="s">
        <v>178</v>
      </c>
      <c r="B4612" s="1" t="s">
        <v>236</v>
      </c>
      <c r="C4612" s="1" t="s">
        <v>66</v>
      </c>
      <c r="D4612" s="1" t="s">
        <v>0</v>
      </c>
      <c r="E4612" s="11">
        <v>24.876653572425699</v>
      </c>
      <c r="F4612" s="1">
        <v>56</v>
      </c>
      <c r="G4612" s="1">
        <f>IFERROR(VLOOKUP(C4612&amp;"|"&amp;D4612,TaxRates!$C:$D,2,0),55)</f>
        <v>4</v>
      </c>
      <c r="H4612" s="13">
        <f t="shared" si="144"/>
        <v>25.913180804610104</v>
      </c>
      <c r="I4612" s="1" t="str">
        <f t="shared" si="145"/>
        <v>50 to 60</v>
      </c>
    </row>
    <row r="4613" spans="1:9">
      <c r="A4613" s="1" t="s">
        <v>178</v>
      </c>
      <c r="B4613" s="1" t="s">
        <v>237</v>
      </c>
      <c r="C4613" s="1">
        <v>38440</v>
      </c>
      <c r="D4613" s="1" t="s">
        <v>1</v>
      </c>
      <c r="E4613" s="11">
        <v>54.942016585237099</v>
      </c>
      <c r="F4613" s="1">
        <v>25</v>
      </c>
      <c r="G4613" s="1">
        <f>IFERROR(VLOOKUP(C4613&amp;"|"&amp;D4613,TaxRates!$C:$D,2,0),55)</f>
        <v>6</v>
      </c>
      <c r="H4613" s="13">
        <f t="shared" si="144"/>
        <v>58.448953814082024</v>
      </c>
      <c r="I4613" s="1" t="str">
        <f t="shared" si="145"/>
        <v>20 to 30</v>
      </c>
    </row>
    <row r="4614" spans="1:9">
      <c r="A4614" s="1" t="s">
        <v>178</v>
      </c>
      <c r="B4614" s="1" t="s">
        <v>237</v>
      </c>
      <c r="C4614" s="1">
        <v>38440</v>
      </c>
      <c r="D4614" s="1" t="s">
        <v>1</v>
      </c>
      <c r="E4614" s="11">
        <v>57.846672058236202</v>
      </c>
      <c r="F4614" s="1">
        <v>28</v>
      </c>
      <c r="G4614" s="1">
        <f>IFERROR(VLOOKUP(C4614&amp;"|"&amp;D4614,TaxRates!$C:$D,2,0),55)</f>
        <v>6</v>
      </c>
      <c r="H4614" s="13">
        <f t="shared" si="144"/>
        <v>61.539012827910859</v>
      </c>
      <c r="I4614" s="1" t="str">
        <f t="shared" si="145"/>
        <v>20 to 30</v>
      </c>
    </row>
    <row r="4615" spans="1:9">
      <c r="A4615" s="1" t="s">
        <v>178</v>
      </c>
      <c r="B4615" s="1" t="s">
        <v>237</v>
      </c>
      <c r="C4615" s="1">
        <v>38440</v>
      </c>
      <c r="D4615" s="1" t="s">
        <v>1</v>
      </c>
      <c r="E4615" s="11">
        <v>89.988720980868905</v>
      </c>
      <c r="F4615" s="1">
        <v>28</v>
      </c>
      <c r="G4615" s="1">
        <f>IFERROR(VLOOKUP(C4615&amp;"|"&amp;D4615,TaxRates!$C:$D,2,0),55)</f>
        <v>6</v>
      </c>
      <c r="H4615" s="13">
        <f t="shared" si="144"/>
        <v>95.7326818945414</v>
      </c>
      <c r="I4615" s="1" t="str">
        <f t="shared" si="145"/>
        <v>20 to 30</v>
      </c>
    </row>
    <row r="4616" spans="1:9">
      <c r="A4616" s="1" t="s">
        <v>178</v>
      </c>
      <c r="B4616" s="1" t="s">
        <v>237</v>
      </c>
      <c r="C4616" s="1">
        <v>38440</v>
      </c>
      <c r="D4616" s="1" t="s">
        <v>1</v>
      </c>
      <c r="E4616" s="11">
        <v>45.427128610570897</v>
      </c>
      <c r="F4616" s="1">
        <v>28</v>
      </c>
      <c r="G4616" s="1">
        <f>IFERROR(VLOOKUP(C4616&amp;"|"&amp;D4616,TaxRates!$C:$D,2,0),55)</f>
        <v>6</v>
      </c>
      <c r="H4616" s="13">
        <f t="shared" si="144"/>
        <v>48.32673256443713</v>
      </c>
      <c r="I4616" s="1" t="str">
        <f t="shared" si="145"/>
        <v>20 to 30</v>
      </c>
    </row>
    <row r="4617" spans="1:9">
      <c r="A4617" s="1" t="s">
        <v>178</v>
      </c>
      <c r="B4617" s="1" t="s">
        <v>237</v>
      </c>
      <c r="C4617" s="1">
        <v>38440</v>
      </c>
      <c r="D4617" s="1" t="s">
        <v>1</v>
      </c>
      <c r="E4617" s="11">
        <v>162.90714388968999</v>
      </c>
      <c r="F4617" s="1">
        <v>29</v>
      </c>
      <c r="G4617" s="1">
        <f>IFERROR(VLOOKUP(C4617&amp;"|"&amp;D4617,TaxRates!$C:$D,2,0),55)</f>
        <v>6</v>
      </c>
      <c r="H4617" s="13">
        <f t="shared" si="144"/>
        <v>173.30547222307447</v>
      </c>
      <c r="I4617" s="1" t="str">
        <f t="shared" si="145"/>
        <v>20 to 30</v>
      </c>
    </row>
    <row r="4618" spans="1:9">
      <c r="A4618" s="1" t="s">
        <v>178</v>
      </c>
      <c r="B4618" s="1" t="s">
        <v>237</v>
      </c>
      <c r="C4618" s="1">
        <v>38440</v>
      </c>
      <c r="D4618" s="1" t="s">
        <v>1</v>
      </c>
      <c r="E4618" s="11">
        <v>20.810436443643798</v>
      </c>
      <c r="F4618" s="1">
        <v>30</v>
      </c>
      <c r="G4618" s="1">
        <f>IFERROR(VLOOKUP(C4618&amp;"|"&amp;D4618,TaxRates!$C:$D,2,0),55)</f>
        <v>6</v>
      </c>
      <c r="H4618" s="13">
        <f t="shared" si="144"/>
        <v>22.138762174089148</v>
      </c>
      <c r="I4618" s="1" t="str">
        <f t="shared" si="145"/>
        <v>30 to 40</v>
      </c>
    </row>
    <row r="4619" spans="1:9">
      <c r="A4619" s="1" t="s">
        <v>178</v>
      </c>
      <c r="B4619" s="1" t="s">
        <v>237</v>
      </c>
      <c r="C4619" s="1">
        <v>38440</v>
      </c>
      <c r="D4619" s="1" t="s">
        <v>1</v>
      </c>
      <c r="E4619" s="11">
        <v>101.227168100662</v>
      </c>
      <c r="F4619" s="1">
        <v>31</v>
      </c>
      <c r="G4619" s="1">
        <f>IFERROR(VLOOKUP(C4619&amp;"|"&amp;D4619,TaxRates!$C:$D,2,0),55)</f>
        <v>6</v>
      </c>
      <c r="H4619" s="13">
        <f t="shared" si="144"/>
        <v>107.68847670283192</v>
      </c>
      <c r="I4619" s="1" t="str">
        <f t="shared" si="145"/>
        <v>30 to 40</v>
      </c>
    </row>
    <row r="4620" spans="1:9">
      <c r="A4620" s="1" t="s">
        <v>178</v>
      </c>
      <c r="B4620" s="1" t="s">
        <v>237</v>
      </c>
      <c r="C4620" s="1">
        <v>38440</v>
      </c>
      <c r="D4620" s="1" t="s">
        <v>1</v>
      </c>
      <c r="E4620" s="11">
        <v>109.275453001532</v>
      </c>
      <c r="F4620" s="1">
        <v>32</v>
      </c>
      <c r="G4620" s="1">
        <f>IFERROR(VLOOKUP(C4620&amp;"|"&amp;D4620,TaxRates!$C:$D,2,0),55)</f>
        <v>6</v>
      </c>
      <c r="H4620" s="13">
        <f t="shared" si="144"/>
        <v>116.25048191652341</v>
      </c>
      <c r="I4620" s="1" t="str">
        <f t="shared" si="145"/>
        <v>30 to 40</v>
      </c>
    </row>
    <row r="4621" spans="1:9">
      <c r="A4621" s="1" t="s">
        <v>178</v>
      </c>
      <c r="B4621" s="1" t="s">
        <v>237</v>
      </c>
      <c r="C4621" s="1">
        <v>38440</v>
      </c>
      <c r="D4621" s="1" t="s">
        <v>1</v>
      </c>
      <c r="E4621" s="11">
        <v>143.52273850857901</v>
      </c>
      <c r="F4621" s="1">
        <v>32</v>
      </c>
      <c r="G4621" s="1">
        <f>IFERROR(VLOOKUP(C4621&amp;"|"&amp;D4621,TaxRates!$C:$D,2,0),55)</f>
        <v>6</v>
      </c>
      <c r="H4621" s="13">
        <f t="shared" si="144"/>
        <v>152.68376437082875</v>
      </c>
      <c r="I4621" s="1" t="str">
        <f t="shared" si="145"/>
        <v>30 to 40</v>
      </c>
    </row>
    <row r="4622" spans="1:9">
      <c r="A4622" s="1" t="s">
        <v>178</v>
      </c>
      <c r="B4622" s="1" t="s">
        <v>237</v>
      </c>
      <c r="C4622" s="1">
        <v>38440</v>
      </c>
      <c r="D4622" s="1" t="s">
        <v>1</v>
      </c>
      <c r="E4622" s="11">
        <v>26.879708795140498</v>
      </c>
      <c r="F4622" s="1">
        <v>33</v>
      </c>
      <c r="G4622" s="1">
        <f>IFERROR(VLOOKUP(C4622&amp;"|"&amp;D4622,TaxRates!$C:$D,2,0),55)</f>
        <v>6</v>
      </c>
      <c r="H4622" s="13">
        <f t="shared" si="144"/>
        <v>28.59543488844734</v>
      </c>
      <c r="I4622" s="1" t="str">
        <f t="shared" si="145"/>
        <v>30 to 40</v>
      </c>
    </row>
    <row r="4623" spans="1:9">
      <c r="A4623" s="1" t="s">
        <v>178</v>
      </c>
      <c r="B4623" s="1" t="s">
        <v>237</v>
      </c>
      <c r="C4623" s="1">
        <v>38440</v>
      </c>
      <c r="D4623" s="1" t="s">
        <v>1</v>
      </c>
      <c r="E4623" s="11">
        <v>145.365008353326</v>
      </c>
      <c r="F4623" s="1">
        <v>33</v>
      </c>
      <c r="G4623" s="1">
        <f>IFERROR(VLOOKUP(C4623&amp;"|"&amp;D4623,TaxRates!$C:$D,2,0),55)</f>
        <v>6</v>
      </c>
      <c r="H4623" s="13">
        <f t="shared" si="144"/>
        <v>154.64362590779362</v>
      </c>
      <c r="I4623" s="1" t="str">
        <f t="shared" si="145"/>
        <v>30 to 40</v>
      </c>
    </row>
    <row r="4624" spans="1:9">
      <c r="A4624" s="1" t="s">
        <v>178</v>
      </c>
      <c r="B4624" s="1" t="s">
        <v>237</v>
      </c>
      <c r="C4624" s="1">
        <v>38440</v>
      </c>
      <c r="D4624" s="1" t="s">
        <v>1</v>
      </c>
      <c r="E4624" s="11">
        <v>30.9263912518329</v>
      </c>
      <c r="F4624" s="1">
        <v>33</v>
      </c>
      <c r="G4624" s="1">
        <f>IFERROR(VLOOKUP(C4624&amp;"|"&amp;D4624,TaxRates!$C:$D,2,0),55)</f>
        <v>6</v>
      </c>
      <c r="H4624" s="13">
        <f t="shared" si="144"/>
        <v>32.900416225354149</v>
      </c>
      <c r="I4624" s="1" t="str">
        <f t="shared" si="145"/>
        <v>30 to 40</v>
      </c>
    </row>
    <row r="4625" spans="1:9">
      <c r="A4625" s="1" t="s">
        <v>178</v>
      </c>
      <c r="B4625" s="1" t="s">
        <v>237</v>
      </c>
      <c r="C4625" s="1">
        <v>38440</v>
      </c>
      <c r="D4625" s="1" t="s">
        <v>1</v>
      </c>
      <c r="E4625" s="11">
        <v>35.826588612127701</v>
      </c>
      <c r="F4625" s="1">
        <v>35</v>
      </c>
      <c r="G4625" s="1">
        <f>IFERROR(VLOOKUP(C4625&amp;"|"&amp;D4625,TaxRates!$C:$D,2,0),55)</f>
        <v>6</v>
      </c>
      <c r="H4625" s="13">
        <f t="shared" si="144"/>
        <v>38.113392140561388</v>
      </c>
      <c r="I4625" s="1" t="str">
        <f t="shared" si="145"/>
        <v>30 to 40</v>
      </c>
    </row>
    <row r="4626" spans="1:9">
      <c r="A4626" s="1" t="s">
        <v>178</v>
      </c>
      <c r="B4626" s="1" t="s">
        <v>237</v>
      </c>
      <c r="C4626" s="1">
        <v>38440</v>
      </c>
      <c r="D4626" s="1" t="s">
        <v>1</v>
      </c>
      <c r="E4626" s="11">
        <v>93.150332525199005</v>
      </c>
      <c r="F4626" s="1">
        <v>35</v>
      </c>
      <c r="G4626" s="1">
        <f>IFERROR(VLOOKUP(C4626&amp;"|"&amp;D4626,TaxRates!$C:$D,2,0),55)</f>
        <v>6</v>
      </c>
      <c r="H4626" s="13">
        <f t="shared" si="144"/>
        <v>99.096098431062771</v>
      </c>
      <c r="I4626" s="1" t="str">
        <f t="shared" si="145"/>
        <v>30 to 40</v>
      </c>
    </row>
    <row r="4627" spans="1:9">
      <c r="A4627" s="1" t="s">
        <v>178</v>
      </c>
      <c r="B4627" s="1" t="s">
        <v>237</v>
      </c>
      <c r="C4627" s="1">
        <v>38440</v>
      </c>
      <c r="D4627" s="1" t="s">
        <v>1</v>
      </c>
      <c r="E4627" s="11">
        <v>66.832621219402299</v>
      </c>
      <c r="F4627" s="1">
        <v>35</v>
      </c>
      <c r="G4627" s="1">
        <f>IFERROR(VLOOKUP(C4627&amp;"|"&amp;D4627,TaxRates!$C:$D,2,0),55)</f>
        <v>6</v>
      </c>
      <c r="H4627" s="13">
        <f t="shared" si="144"/>
        <v>71.098533212130107</v>
      </c>
      <c r="I4627" s="1" t="str">
        <f t="shared" si="145"/>
        <v>30 to 40</v>
      </c>
    </row>
    <row r="4628" spans="1:9">
      <c r="A4628" s="1" t="s">
        <v>178</v>
      </c>
      <c r="B4628" s="1" t="s">
        <v>237</v>
      </c>
      <c r="C4628" s="1">
        <v>38440</v>
      </c>
      <c r="D4628" s="1" t="s">
        <v>1</v>
      </c>
      <c r="E4628" s="11">
        <v>59.651375225888401</v>
      </c>
      <c r="F4628" s="1">
        <v>35</v>
      </c>
      <c r="G4628" s="1">
        <f>IFERROR(VLOOKUP(C4628&amp;"|"&amp;D4628,TaxRates!$C:$D,2,0),55)</f>
        <v>6</v>
      </c>
      <c r="H4628" s="13">
        <f t="shared" si="144"/>
        <v>63.458909814774898</v>
      </c>
      <c r="I4628" s="1" t="str">
        <f t="shared" si="145"/>
        <v>30 to 40</v>
      </c>
    </row>
    <row r="4629" spans="1:9">
      <c r="A4629" s="1" t="s">
        <v>178</v>
      </c>
      <c r="B4629" s="1" t="s">
        <v>237</v>
      </c>
      <c r="C4629" s="1">
        <v>38440</v>
      </c>
      <c r="D4629" s="1" t="s">
        <v>1</v>
      </c>
      <c r="E4629" s="11">
        <v>88.580721923341699</v>
      </c>
      <c r="F4629" s="1">
        <v>35</v>
      </c>
      <c r="G4629" s="1">
        <f>IFERROR(VLOOKUP(C4629&amp;"|"&amp;D4629,TaxRates!$C:$D,2,0),55)</f>
        <v>6</v>
      </c>
      <c r="H4629" s="13">
        <f t="shared" si="144"/>
        <v>94.234810556746496</v>
      </c>
      <c r="I4629" s="1" t="str">
        <f t="shared" si="145"/>
        <v>30 to 40</v>
      </c>
    </row>
    <row r="4630" spans="1:9">
      <c r="A4630" s="1" t="s">
        <v>178</v>
      </c>
      <c r="B4630" s="1" t="s">
        <v>237</v>
      </c>
      <c r="C4630" s="1">
        <v>38440</v>
      </c>
      <c r="D4630" s="1" t="s">
        <v>1</v>
      </c>
      <c r="E4630" s="11">
        <v>205.04192891963899</v>
      </c>
      <c r="F4630" s="1">
        <v>35</v>
      </c>
      <c r="G4630" s="1">
        <f>IFERROR(VLOOKUP(C4630&amp;"|"&amp;D4630,TaxRates!$C:$D,2,0),55)</f>
        <v>6</v>
      </c>
      <c r="H4630" s="13">
        <f t="shared" si="144"/>
        <v>218.12971161663722</v>
      </c>
      <c r="I4630" s="1" t="str">
        <f t="shared" si="145"/>
        <v>30 to 40</v>
      </c>
    </row>
    <row r="4631" spans="1:9">
      <c r="A4631" s="1" t="s">
        <v>178</v>
      </c>
      <c r="B4631" s="1" t="s">
        <v>237</v>
      </c>
      <c r="C4631" s="1">
        <v>38440</v>
      </c>
      <c r="D4631" s="1" t="s">
        <v>1</v>
      </c>
      <c r="E4631" s="11">
        <v>54.942016585237099</v>
      </c>
      <c r="F4631" s="1">
        <v>36</v>
      </c>
      <c r="G4631" s="1">
        <f>IFERROR(VLOOKUP(C4631&amp;"|"&amp;D4631,TaxRates!$C:$D,2,0),55)</f>
        <v>6</v>
      </c>
      <c r="H4631" s="13">
        <f t="shared" si="144"/>
        <v>58.448953814082024</v>
      </c>
      <c r="I4631" s="1" t="str">
        <f t="shared" si="145"/>
        <v>30 to 40</v>
      </c>
    </row>
    <row r="4632" spans="1:9">
      <c r="A4632" s="1" t="s">
        <v>178</v>
      </c>
      <c r="B4632" s="1" t="s">
        <v>237</v>
      </c>
      <c r="C4632" s="1">
        <v>38440</v>
      </c>
      <c r="D4632" s="1" t="s">
        <v>1</v>
      </c>
      <c r="E4632" s="11">
        <v>201.82922669446</v>
      </c>
      <c r="F4632" s="1">
        <v>36</v>
      </c>
      <c r="G4632" s="1">
        <f>IFERROR(VLOOKUP(C4632&amp;"|"&amp;D4632,TaxRates!$C:$D,2,0),55)</f>
        <v>6</v>
      </c>
      <c r="H4632" s="13">
        <f t="shared" si="144"/>
        <v>214.71194329197874</v>
      </c>
      <c r="I4632" s="1" t="str">
        <f t="shared" si="145"/>
        <v>30 to 40</v>
      </c>
    </row>
    <row r="4633" spans="1:9">
      <c r="A4633" s="1" t="s">
        <v>178</v>
      </c>
      <c r="B4633" s="1" t="s">
        <v>237</v>
      </c>
      <c r="C4633" s="1">
        <v>38440</v>
      </c>
      <c r="D4633" s="1" t="s">
        <v>1</v>
      </c>
      <c r="E4633" s="11">
        <v>88.580721923341699</v>
      </c>
      <c r="F4633" s="1">
        <v>36</v>
      </c>
      <c r="G4633" s="1">
        <f>IFERROR(VLOOKUP(C4633&amp;"|"&amp;D4633,TaxRates!$C:$D,2,0),55)</f>
        <v>6</v>
      </c>
      <c r="H4633" s="13">
        <f t="shared" si="144"/>
        <v>94.234810556746496</v>
      </c>
      <c r="I4633" s="1" t="str">
        <f t="shared" si="145"/>
        <v>30 to 40</v>
      </c>
    </row>
    <row r="4634" spans="1:9">
      <c r="A4634" s="1" t="s">
        <v>178</v>
      </c>
      <c r="B4634" s="1" t="s">
        <v>237</v>
      </c>
      <c r="C4634" s="1">
        <v>38440</v>
      </c>
      <c r="D4634" s="1" t="s">
        <v>1</v>
      </c>
      <c r="E4634" s="11">
        <v>149.259921434554</v>
      </c>
      <c r="F4634" s="1">
        <v>36</v>
      </c>
      <c r="G4634" s="1">
        <f>IFERROR(VLOOKUP(C4634&amp;"|"&amp;D4634,TaxRates!$C:$D,2,0),55)</f>
        <v>6</v>
      </c>
      <c r="H4634" s="13">
        <f t="shared" si="144"/>
        <v>158.78715046229149</v>
      </c>
      <c r="I4634" s="1" t="str">
        <f t="shared" si="145"/>
        <v>30 to 40</v>
      </c>
    </row>
    <row r="4635" spans="1:9">
      <c r="A4635" s="1" t="s">
        <v>178</v>
      </c>
      <c r="B4635" s="1" t="s">
        <v>237</v>
      </c>
      <c r="C4635" s="1">
        <v>38440</v>
      </c>
      <c r="D4635" s="1" t="s">
        <v>1</v>
      </c>
      <c r="E4635" s="11">
        <v>103.626927433502</v>
      </c>
      <c r="F4635" s="1">
        <v>37</v>
      </c>
      <c r="G4635" s="1">
        <f>IFERROR(VLOOKUP(C4635&amp;"|"&amp;D4635,TaxRates!$C:$D,2,0),55)</f>
        <v>6</v>
      </c>
      <c r="H4635" s="13">
        <f t="shared" si="144"/>
        <v>110.24141216330001</v>
      </c>
      <c r="I4635" s="1" t="str">
        <f t="shared" si="145"/>
        <v>30 to 40</v>
      </c>
    </row>
    <row r="4636" spans="1:9">
      <c r="A4636" s="1" t="s">
        <v>178</v>
      </c>
      <c r="B4636" s="1" t="s">
        <v>237</v>
      </c>
      <c r="C4636" s="1">
        <v>38440</v>
      </c>
      <c r="D4636" s="1" t="s">
        <v>1</v>
      </c>
      <c r="E4636" s="11">
        <v>56.220786273556897</v>
      </c>
      <c r="F4636" s="1">
        <v>37</v>
      </c>
      <c r="G4636" s="1">
        <f>IFERROR(VLOOKUP(C4636&amp;"|"&amp;D4636,TaxRates!$C:$D,2,0),55)</f>
        <v>6</v>
      </c>
      <c r="H4636" s="13">
        <f t="shared" si="144"/>
        <v>59.809347099528615</v>
      </c>
      <c r="I4636" s="1" t="str">
        <f t="shared" si="145"/>
        <v>30 to 40</v>
      </c>
    </row>
    <row r="4637" spans="1:9">
      <c r="A4637" s="1" t="s">
        <v>178</v>
      </c>
      <c r="B4637" s="1" t="s">
        <v>237</v>
      </c>
      <c r="C4637" s="1">
        <v>38440</v>
      </c>
      <c r="D4637" s="1" t="s">
        <v>1</v>
      </c>
      <c r="E4637" s="11">
        <v>50.543710030933902</v>
      </c>
      <c r="F4637" s="1">
        <v>38</v>
      </c>
      <c r="G4637" s="1">
        <f>IFERROR(VLOOKUP(C4637&amp;"|"&amp;D4637,TaxRates!$C:$D,2,0),55)</f>
        <v>6</v>
      </c>
      <c r="H4637" s="13">
        <f t="shared" si="144"/>
        <v>53.769904288227558</v>
      </c>
      <c r="I4637" s="1" t="str">
        <f t="shared" si="145"/>
        <v>30 to 40</v>
      </c>
    </row>
    <row r="4638" spans="1:9">
      <c r="A4638" s="1" t="s">
        <v>178</v>
      </c>
      <c r="B4638" s="1" t="s">
        <v>237</v>
      </c>
      <c r="C4638" s="1">
        <v>38440</v>
      </c>
      <c r="D4638" s="1" t="s">
        <v>1</v>
      </c>
      <c r="E4638" s="11">
        <v>134.828306761671</v>
      </c>
      <c r="F4638" s="1">
        <v>38</v>
      </c>
      <c r="G4638" s="1">
        <f>IFERROR(VLOOKUP(C4638&amp;"|"&amp;D4638,TaxRates!$C:$D,2,0),55)</f>
        <v>6</v>
      </c>
      <c r="H4638" s="13">
        <f t="shared" si="144"/>
        <v>143.4343688953947</v>
      </c>
      <c r="I4638" s="1" t="str">
        <f t="shared" si="145"/>
        <v>30 to 40</v>
      </c>
    </row>
    <row r="4639" spans="1:9">
      <c r="A4639" s="1" t="s">
        <v>178</v>
      </c>
      <c r="B4639" s="1" t="s">
        <v>237</v>
      </c>
      <c r="C4639" s="1">
        <v>38440</v>
      </c>
      <c r="D4639" s="1" t="s">
        <v>1</v>
      </c>
      <c r="E4639" s="11">
        <v>110.87729611287099</v>
      </c>
      <c r="F4639" s="1">
        <v>39</v>
      </c>
      <c r="G4639" s="1">
        <f>IFERROR(VLOOKUP(C4639&amp;"|"&amp;D4639,TaxRates!$C:$D,2,0),55)</f>
        <v>6</v>
      </c>
      <c r="H4639" s="13">
        <f t="shared" si="144"/>
        <v>117.95457033284148</v>
      </c>
      <c r="I4639" s="1" t="str">
        <f t="shared" si="145"/>
        <v>30 to 40</v>
      </c>
    </row>
    <row r="4640" spans="1:9">
      <c r="A4640" s="1" t="s">
        <v>178</v>
      </c>
      <c r="B4640" s="1" t="s">
        <v>237</v>
      </c>
      <c r="C4640" s="1">
        <v>38440</v>
      </c>
      <c r="D4640" s="1" t="s">
        <v>1</v>
      </c>
      <c r="E4640" s="11">
        <v>110.87729611287099</v>
      </c>
      <c r="F4640" s="1">
        <v>39</v>
      </c>
      <c r="G4640" s="1">
        <f>IFERROR(VLOOKUP(C4640&amp;"|"&amp;D4640,TaxRates!$C:$D,2,0),55)</f>
        <v>6</v>
      </c>
      <c r="H4640" s="13">
        <f t="shared" si="144"/>
        <v>117.95457033284148</v>
      </c>
      <c r="I4640" s="1" t="str">
        <f t="shared" si="145"/>
        <v>30 to 40</v>
      </c>
    </row>
    <row r="4641" spans="1:9">
      <c r="A4641" s="1" t="s">
        <v>178</v>
      </c>
      <c r="B4641" s="1" t="s">
        <v>237</v>
      </c>
      <c r="C4641" s="1">
        <v>38440</v>
      </c>
      <c r="D4641" s="1" t="s">
        <v>1</v>
      </c>
      <c r="E4641" s="11">
        <v>305.568854159247</v>
      </c>
      <c r="F4641" s="1">
        <v>39</v>
      </c>
      <c r="G4641" s="1">
        <f>IFERROR(VLOOKUP(C4641&amp;"|"&amp;D4641,TaxRates!$C:$D,2,0),55)</f>
        <v>6</v>
      </c>
      <c r="H4641" s="13">
        <f t="shared" si="144"/>
        <v>325.07324910558191</v>
      </c>
      <c r="I4641" s="1" t="str">
        <f t="shared" si="145"/>
        <v>30 to 40</v>
      </c>
    </row>
    <row r="4642" spans="1:9">
      <c r="A4642" s="1" t="s">
        <v>178</v>
      </c>
      <c r="B4642" s="1" t="s">
        <v>237</v>
      </c>
      <c r="C4642" s="1">
        <v>38440</v>
      </c>
      <c r="D4642" s="1" t="s">
        <v>1</v>
      </c>
      <c r="E4642" s="11">
        <v>126.91075389709199</v>
      </c>
      <c r="F4642" s="1">
        <v>40</v>
      </c>
      <c r="G4642" s="1">
        <f>IFERROR(VLOOKUP(C4642&amp;"|"&amp;D4642,TaxRates!$C:$D,2,0),55)</f>
        <v>6</v>
      </c>
      <c r="H4642" s="13">
        <f t="shared" si="144"/>
        <v>135.01144031605531</v>
      </c>
      <c r="I4642" s="1" t="str">
        <f t="shared" si="145"/>
        <v>40 to 50</v>
      </c>
    </row>
    <row r="4643" spans="1:9">
      <c r="A4643" s="1" t="s">
        <v>178</v>
      </c>
      <c r="B4643" s="1" t="s">
        <v>237</v>
      </c>
      <c r="C4643" s="1">
        <v>38440</v>
      </c>
      <c r="D4643" s="1" t="s">
        <v>1</v>
      </c>
      <c r="E4643" s="11">
        <v>32.438074338142798</v>
      </c>
      <c r="F4643" s="1">
        <v>40</v>
      </c>
      <c r="G4643" s="1">
        <f>IFERROR(VLOOKUP(C4643&amp;"|"&amp;D4643,TaxRates!$C:$D,2,0),55)</f>
        <v>6</v>
      </c>
      <c r="H4643" s="13">
        <f t="shared" si="144"/>
        <v>34.508589721428507</v>
      </c>
      <c r="I4643" s="1" t="str">
        <f t="shared" si="145"/>
        <v>40 to 50</v>
      </c>
    </row>
    <row r="4644" spans="1:9">
      <c r="A4644" s="1" t="s">
        <v>178</v>
      </c>
      <c r="B4644" s="1" t="s">
        <v>237</v>
      </c>
      <c r="C4644" s="1">
        <v>38440</v>
      </c>
      <c r="D4644" s="1" t="s">
        <v>1</v>
      </c>
      <c r="E4644" s="11">
        <v>16.9530900395111</v>
      </c>
      <c r="F4644" s="1">
        <v>40</v>
      </c>
      <c r="G4644" s="1">
        <f>IFERROR(VLOOKUP(C4644&amp;"|"&amp;D4644,TaxRates!$C:$D,2,0),55)</f>
        <v>6</v>
      </c>
      <c r="H4644" s="13">
        <f t="shared" si="144"/>
        <v>18.03520216969266</v>
      </c>
      <c r="I4644" s="1" t="str">
        <f t="shared" si="145"/>
        <v>40 to 50</v>
      </c>
    </row>
    <row r="4645" spans="1:9">
      <c r="A4645" s="1" t="s">
        <v>178</v>
      </c>
      <c r="B4645" s="1" t="s">
        <v>237</v>
      </c>
      <c r="C4645" s="1">
        <v>38440</v>
      </c>
      <c r="D4645" s="1" t="s">
        <v>1</v>
      </c>
      <c r="E4645" s="11">
        <v>144.77896819064199</v>
      </c>
      <c r="F4645" s="1">
        <v>41</v>
      </c>
      <c r="G4645" s="1">
        <f>IFERROR(VLOOKUP(C4645&amp;"|"&amp;D4645,TaxRates!$C:$D,2,0),55)</f>
        <v>6</v>
      </c>
      <c r="H4645" s="13">
        <f t="shared" si="144"/>
        <v>154.0201789262149</v>
      </c>
      <c r="I4645" s="1" t="str">
        <f t="shared" si="145"/>
        <v>40 to 50</v>
      </c>
    </row>
    <row r="4646" spans="1:9">
      <c r="A4646" s="1" t="s">
        <v>178</v>
      </c>
      <c r="B4646" s="1" t="s">
        <v>237</v>
      </c>
      <c r="C4646" s="1">
        <v>38440</v>
      </c>
      <c r="D4646" s="1" t="s">
        <v>1</v>
      </c>
      <c r="E4646" s="11">
        <v>220.78537195668599</v>
      </c>
      <c r="F4646" s="1">
        <v>42</v>
      </c>
      <c r="G4646" s="1">
        <f>IFERROR(VLOOKUP(C4646&amp;"|"&amp;D4646,TaxRates!$C:$D,2,0),55)</f>
        <v>6</v>
      </c>
      <c r="H4646" s="13">
        <f t="shared" si="144"/>
        <v>234.87805527307023</v>
      </c>
      <c r="I4646" s="1" t="str">
        <f t="shared" si="145"/>
        <v>40 to 50</v>
      </c>
    </row>
    <row r="4647" spans="1:9">
      <c r="A4647" s="1" t="s">
        <v>178</v>
      </c>
      <c r="B4647" s="1" t="s">
        <v>237</v>
      </c>
      <c r="C4647" s="1">
        <v>38440</v>
      </c>
      <c r="D4647" s="1" t="s">
        <v>1</v>
      </c>
      <c r="E4647" s="11">
        <v>70.270723507152795</v>
      </c>
      <c r="F4647" s="1">
        <v>42</v>
      </c>
      <c r="G4647" s="1">
        <f>IFERROR(VLOOKUP(C4647&amp;"|"&amp;D4647,TaxRates!$C:$D,2,0),55)</f>
        <v>6</v>
      </c>
      <c r="H4647" s="13">
        <f t="shared" si="144"/>
        <v>74.756088837396589</v>
      </c>
      <c r="I4647" s="1" t="str">
        <f t="shared" si="145"/>
        <v>40 to 50</v>
      </c>
    </row>
    <row r="4648" spans="1:9">
      <c r="A4648" s="1" t="s">
        <v>178</v>
      </c>
      <c r="B4648" s="1" t="s">
        <v>237</v>
      </c>
      <c r="C4648" s="1">
        <v>38440</v>
      </c>
      <c r="D4648" s="1" t="s">
        <v>1</v>
      </c>
      <c r="E4648" s="11">
        <v>196.152150451837</v>
      </c>
      <c r="F4648" s="1">
        <v>44</v>
      </c>
      <c r="G4648" s="1">
        <f>IFERROR(VLOOKUP(C4648&amp;"|"&amp;D4648,TaxRates!$C:$D,2,0),55)</f>
        <v>6</v>
      </c>
      <c r="H4648" s="13">
        <f t="shared" si="144"/>
        <v>208.67250048067768</v>
      </c>
      <c r="I4648" s="1" t="str">
        <f t="shared" si="145"/>
        <v>40 to 50</v>
      </c>
    </row>
    <row r="4649" spans="1:9">
      <c r="A4649" s="1" t="s">
        <v>178</v>
      </c>
      <c r="B4649" s="1" t="s">
        <v>237</v>
      </c>
      <c r="C4649" s="1">
        <v>38440</v>
      </c>
      <c r="D4649" s="1" t="s">
        <v>1</v>
      </c>
      <c r="E4649" s="11">
        <v>120.72126817889099</v>
      </c>
      <c r="F4649" s="1">
        <v>44</v>
      </c>
      <c r="G4649" s="1">
        <f>IFERROR(VLOOKUP(C4649&amp;"|"&amp;D4649,TaxRates!$C:$D,2,0),55)</f>
        <v>6</v>
      </c>
      <c r="H4649" s="13">
        <f t="shared" si="144"/>
        <v>128.42688104137341</v>
      </c>
      <c r="I4649" s="1" t="str">
        <f t="shared" si="145"/>
        <v>40 to 50</v>
      </c>
    </row>
    <row r="4650" spans="1:9">
      <c r="A4650" s="1" t="s">
        <v>178</v>
      </c>
      <c r="B4650" s="1" t="s">
        <v>237</v>
      </c>
      <c r="C4650" s="1">
        <v>38440</v>
      </c>
      <c r="D4650" s="1" t="s">
        <v>1</v>
      </c>
      <c r="E4650" s="11">
        <v>132.792192863113</v>
      </c>
      <c r="F4650" s="1">
        <v>46</v>
      </c>
      <c r="G4650" s="1">
        <f>IFERROR(VLOOKUP(C4650&amp;"|"&amp;D4650,TaxRates!$C:$D,2,0),55)</f>
        <v>6</v>
      </c>
      <c r="H4650" s="13">
        <f t="shared" si="144"/>
        <v>141.26829027990746</v>
      </c>
      <c r="I4650" s="1" t="str">
        <f t="shared" si="145"/>
        <v>40 to 50</v>
      </c>
    </row>
    <row r="4651" spans="1:9">
      <c r="A4651" s="1" t="s">
        <v>178</v>
      </c>
      <c r="B4651" s="1" t="s">
        <v>237</v>
      </c>
      <c r="C4651" s="1">
        <v>38440</v>
      </c>
      <c r="D4651" s="1" t="s">
        <v>1</v>
      </c>
      <c r="E4651" s="11">
        <v>187.33750533822499</v>
      </c>
      <c r="F4651" s="1">
        <v>49</v>
      </c>
      <c r="G4651" s="1">
        <f>IFERROR(VLOOKUP(C4651&amp;"|"&amp;D4651,TaxRates!$C:$D,2,0),55)</f>
        <v>6</v>
      </c>
      <c r="H4651" s="13">
        <f t="shared" si="144"/>
        <v>199.29521844492021</v>
      </c>
      <c r="I4651" s="1" t="str">
        <f t="shared" si="145"/>
        <v>40 to 50</v>
      </c>
    </row>
    <row r="4652" spans="1:9">
      <c r="A4652" s="1" t="s">
        <v>178</v>
      </c>
      <c r="B4652" s="1" t="s">
        <v>237</v>
      </c>
      <c r="C4652" s="1">
        <v>38440</v>
      </c>
      <c r="D4652" s="1" t="s">
        <v>1</v>
      </c>
      <c r="E4652" s="11">
        <v>75.811057045149397</v>
      </c>
      <c r="F4652" s="1">
        <v>55</v>
      </c>
      <c r="G4652" s="1">
        <f>IFERROR(VLOOKUP(C4652&amp;"|"&amp;D4652,TaxRates!$C:$D,2,0),55)</f>
        <v>6</v>
      </c>
      <c r="H4652" s="13">
        <f t="shared" si="144"/>
        <v>80.650060686329155</v>
      </c>
      <c r="I4652" s="1" t="str">
        <f t="shared" si="145"/>
        <v>50 to 60</v>
      </c>
    </row>
    <row r="4653" spans="1:9">
      <c r="A4653" s="1" t="s">
        <v>178</v>
      </c>
      <c r="B4653" s="1" t="s">
        <v>237</v>
      </c>
      <c r="C4653" s="1">
        <v>38440</v>
      </c>
      <c r="D4653" s="1" t="s">
        <v>1</v>
      </c>
      <c r="E4653" s="11">
        <v>118.07056344305499</v>
      </c>
      <c r="F4653" s="1">
        <v>58</v>
      </c>
      <c r="G4653" s="1">
        <f>IFERROR(VLOOKUP(C4653&amp;"|"&amp;D4653,TaxRates!$C:$D,2,0),55)</f>
        <v>6</v>
      </c>
      <c r="H4653" s="13">
        <f t="shared" si="144"/>
        <v>125.60698238622872</v>
      </c>
      <c r="I4653" s="1" t="str">
        <f t="shared" si="145"/>
        <v>50 to 60</v>
      </c>
    </row>
    <row r="4654" spans="1:9">
      <c r="A4654" s="1" t="s">
        <v>178</v>
      </c>
      <c r="B4654" s="1" t="s">
        <v>237</v>
      </c>
      <c r="C4654" s="1">
        <v>38440</v>
      </c>
      <c r="D4654" s="1" t="s">
        <v>1</v>
      </c>
      <c r="E4654" s="11">
        <v>117.857184717154</v>
      </c>
      <c r="F4654" s="1">
        <v>58</v>
      </c>
      <c r="G4654" s="1">
        <f>IFERROR(VLOOKUP(C4654&amp;"|"&amp;D4654,TaxRates!$C:$D,2,0),55)</f>
        <v>6</v>
      </c>
      <c r="H4654" s="13">
        <f t="shared" si="144"/>
        <v>125.37998374165319</v>
      </c>
      <c r="I4654" s="1" t="str">
        <f t="shared" si="145"/>
        <v>50 to 60</v>
      </c>
    </row>
    <row r="4655" spans="1:9">
      <c r="A4655" s="1" t="s">
        <v>178</v>
      </c>
      <c r="B4655" s="1" t="s">
        <v>238</v>
      </c>
      <c r="C4655" s="1" t="s">
        <v>47</v>
      </c>
      <c r="D4655" s="1" t="s">
        <v>1</v>
      </c>
      <c r="E4655" s="11">
        <v>56.4717316765527</v>
      </c>
      <c r="F4655" s="1">
        <v>25</v>
      </c>
      <c r="G4655" s="1">
        <f>IFERROR(VLOOKUP(C4655&amp;"|"&amp;D4655,TaxRates!$C:$D,2,0),55)</f>
        <v>3</v>
      </c>
      <c r="H4655" s="13">
        <f t="shared" si="144"/>
        <v>58.218280078920309</v>
      </c>
      <c r="I4655" s="1" t="str">
        <f t="shared" si="145"/>
        <v>20 to 30</v>
      </c>
    </row>
    <row r="4656" spans="1:9">
      <c r="A4656" s="1" t="s">
        <v>178</v>
      </c>
      <c r="B4656" s="1" t="s">
        <v>239</v>
      </c>
      <c r="C4656" s="1" t="s">
        <v>25</v>
      </c>
      <c r="D4656" s="1" t="s">
        <v>0</v>
      </c>
      <c r="E4656" s="11">
        <v>132.299318059624</v>
      </c>
      <c r="F4656" s="1">
        <v>25</v>
      </c>
      <c r="G4656" s="1">
        <f>IFERROR(VLOOKUP(C4656&amp;"|"&amp;D4656,TaxRates!$C:$D,2,0),55)</f>
        <v>41</v>
      </c>
      <c r="H4656" s="13">
        <f t="shared" si="144"/>
        <v>224.23613230444747</v>
      </c>
      <c r="I4656" s="1" t="str">
        <f t="shared" si="145"/>
        <v>20 to 30</v>
      </c>
    </row>
    <row r="4657" spans="1:9">
      <c r="A4657" s="1" t="s">
        <v>178</v>
      </c>
      <c r="B4657" s="1" t="s">
        <v>239</v>
      </c>
      <c r="C4657" s="1" t="s">
        <v>25</v>
      </c>
      <c r="D4657" s="1" t="s">
        <v>0</v>
      </c>
      <c r="E4657" s="11">
        <v>112.059895107827</v>
      </c>
      <c r="F4657" s="1">
        <v>27</v>
      </c>
      <c r="G4657" s="1">
        <f>IFERROR(VLOOKUP(C4657&amp;"|"&amp;D4657,TaxRates!$C:$D,2,0),55)</f>
        <v>41</v>
      </c>
      <c r="H4657" s="13">
        <f t="shared" si="144"/>
        <v>189.93202560648646</v>
      </c>
      <c r="I4657" s="1" t="str">
        <f t="shared" si="145"/>
        <v>20 to 30</v>
      </c>
    </row>
    <row r="4658" spans="1:9">
      <c r="A4658" s="1" t="s">
        <v>178</v>
      </c>
      <c r="B4658" s="1" t="s">
        <v>239</v>
      </c>
      <c r="C4658" s="1" t="s">
        <v>25</v>
      </c>
      <c r="D4658" s="1" t="s">
        <v>0</v>
      </c>
      <c r="E4658" s="11">
        <v>51.325096914513601</v>
      </c>
      <c r="F4658" s="1">
        <v>28</v>
      </c>
      <c r="G4658" s="1">
        <f>IFERROR(VLOOKUP(C4658&amp;"|"&amp;D4658,TaxRates!$C:$D,2,0),55)</f>
        <v>41</v>
      </c>
      <c r="H4658" s="13">
        <f t="shared" si="144"/>
        <v>86.991689685616279</v>
      </c>
      <c r="I4658" s="1" t="str">
        <f t="shared" si="145"/>
        <v>20 to 30</v>
      </c>
    </row>
    <row r="4659" spans="1:9">
      <c r="A4659" s="1" t="s">
        <v>178</v>
      </c>
      <c r="B4659" s="1" t="s">
        <v>239</v>
      </c>
      <c r="C4659" s="1" t="s">
        <v>25</v>
      </c>
      <c r="D4659" s="1" t="s">
        <v>0</v>
      </c>
      <c r="E4659" s="11">
        <v>133.55254240751901</v>
      </c>
      <c r="F4659" s="1">
        <v>28</v>
      </c>
      <c r="G4659" s="1">
        <f>IFERROR(VLOOKUP(C4659&amp;"|"&amp;D4659,TaxRates!$C:$D,2,0),55)</f>
        <v>41</v>
      </c>
      <c r="H4659" s="13">
        <f t="shared" si="144"/>
        <v>226.3602413686763</v>
      </c>
      <c r="I4659" s="1" t="str">
        <f t="shared" si="145"/>
        <v>20 to 30</v>
      </c>
    </row>
    <row r="4660" spans="1:9">
      <c r="A4660" s="1" t="s">
        <v>178</v>
      </c>
      <c r="B4660" s="1" t="s">
        <v>239</v>
      </c>
      <c r="C4660" s="1" t="s">
        <v>25</v>
      </c>
      <c r="D4660" s="1" t="s">
        <v>0</v>
      </c>
      <c r="E4660" s="11">
        <v>140.805916421056</v>
      </c>
      <c r="F4660" s="1">
        <v>30</v>
      </c>
      <c r="G4660" s="1">
        <f>IFERROR(VLOOKUP(C4660&amp;"|"&amp;D4660,TaxRates!$C:$D,2,0),55)</f>
        <v>41</v>
      </c>
      <c r="H4660" s="13">
        <f t="shared" si="144"/>
        <v>238.65409562890849</v>
      </c>
      <c r="I4660" s="1" t="str">
        <f t="shared" si="145"/>
        <v>30 to 40</v>
      </c>
    </row>
    <row r="4661" spans="1:9">
      <c r="A4661" s="1" t="s">
        <v>178</v>
      </c>
      <c r="B4661" s="1" t="s">
        <v>239</v>
      </c>
      <c r="C4661" s="1" t="s">
        <v>25</v>
      </c>
      <c r="D4661" s="1" t="s">
        <v>0</v>
      </c>
      <c r="E4661" s="11">
        <v>111.30104823050399</v>
      </c>
      <c r="F4661" s="1">
        <v>31</v>
      </c>
      <c r="G4661" s="1">
        <f>IFERROR(VLOOKUP(C4661&amp;"|"&amp;D4661,TaxRates!$C:$D,2,0),55)</f>
        <v>41</v>
      </c>
      <c r="H4661" s="13">
        <f t="shared" si="144"/>
        <v>188.64584445848135</v>
      </c>
      <c r="I4661" s="1" t="str">
        <f t="shared" si="145"/>
        <v>30 to 40</v>
      </c>
    </row>
    <row r="4662" spans="1:9">
      <c r="A4662" s="1" t="s">
        <v>178</v>
      </c>
      <c r="B4662" s="1" t="s">
        <v>239</v>
      </c>
      <c r="C4662" s="1" t="s">
        <v>25</v>
      </c>
      <c r="D4662" s="1" t="s">
        <v>0</v>
      </c>
      <c r="E4662" s="11">
        <v>28.667882624870899</v>
      </c>
      <c r="F4662" s="1">
        <v>34</v>
      </c>
      <c r="G4662" s="1">
        <f>IFERROR(VLOOKUP(C4662&amp;"|"&amp;D4662,TaxRates!$C:$D,2,0),55)</f>
        <v>41</v>
      </c>
      <c r="H4662" s="13">
        <f t="shared" si="144"/>
        <v>48.589631567577797</v>
      </c>
      <c r="I4662" s="1" t="str">
        <f t="shared" si="145"/>
        <v>30 to 40</v>
      </c>
    </row>
    <row r="4663" spans="1:9">
      <c r="A4663" s="1" t="s">
        <v>178</v>
      </c>
      <c r="B4663" s="1" t="s">
        <v>239</v>
      </c>
      <c r="C4663" s="1" t="s">
        <v>25</v>
      </c>
      <c r="D4663" s="1" t="s">
        <v>0</v>
      </c>
      <c r="E4663" s="11">
        <v>110.775114751172</v>
      </c>
      <c r="F4663" s="1">
        <v>38</v>
      </c>
      <c r="G4663" s="1">
        <f>IFERROR(VLOOKUP(C4663&amp;"|"&amp;D4663,TaxRates!$C:$D,2,0),55)</f>
        <v>41</v>
      </c>
      <c r="H4663" s="13">
        <f t="shared" si="144"/>
        <v>187.75443178164747</v>
      </c>
      <c r="I4663" s="1" t="str">
        <f t="shared" si="145"/>
        <v>30 to 40</v>
      </c>
    </row>
    <row r="4664" spans="1:9">
      <c r="A4664" s="1" t="s">
        <v>178</v>
      </c>
      <c r="B4664" s="1" t="s">
        <v>239</v>
      </c>
      <c r="C4664" s="1" t="s">
        <v>25</v>
      </c>
      <c r="D4664" s="1" t="s">
        <v>0</v>
      </c>
      <c r="E4664" s="11">
        <v>137.26262743743899</v>
      </c>
      <c r="F4664" s="1">
        <v>38</v>
      </c>
      <c r="G4664" s="1">
        <f>IFERROR(VLOOKUP(C4664&amp;"|"&amp;D4664,TaxRates!$C:$D,2,0),55)</f>
        <v>41</v>
      </c>
      <c r="H4664" s="13">
        <f t="shared" si="144"/>
        <v>232.64852108040509</v>
      </c>
      <c r="I4664" s="1" t="str">
        <f t="shared" si="145"/>
        <v>30 to 40</v>
      </c>
    </row>
    <row r="4665" spans="1:9">
      <c r="A4665" s="1" t="s">
        <v>178</v>
      </c>
      <c r="B4665" s="1" t="s">
        <v>239</v>
      </c>
      <c r="C4665" s="1" t="s">
        <v>25</v>
      </c>
      <c r="D4665" s="1" t="s">
        <v>0</v>
      </c>
      <c r="E4665" s="11">
        <v>458.08505516441102</v>
      </c>
      <c r="F4665" s="1">
        <v>39</v>
      </c>
      <c r="G4665" s="1">
        <f>IFERROR(VLOOKUP(C4665&amp;"|"&amp;D4665,TaxRates!$C:$D,2,0),55)</f>
        <v>41</v>
      </c>
      <c r="H4665" s="13">
        <f t="shared" si="144"/>
        <v>776.41534773628985</v>
      </c>
      <c r="I4665" s="1" t="str">
        <f t="shared" si="145"/>
        <v>30 to 40</v>
      </c>
    </row>
    <row r="4666" spans="1:9">
      <c r="A4666" s="1" t="s">
        <v>178</v>
      </c>
      <c r="B4666" s="1" t="s">
        <v>239</v>
      </c>
      <c r="C4666" s="1" t="s">
        <v>25</v>
      </c>
      <c r="D4666" s="1" t="s">
        <v>0</v>
      </c>
      <c r="E4666" s="11">
        <v>144.747412181882</v>
      </c>
      <c r="F4666" s="1">
        <v>39</v>
      </c>
      <c r="G4666" s="1">
        <f>IFERROR(VLOOKUP(C4666&amp;"|"&amp;D4666,TaxRates!$C:$D,2,0),55)</f>
        <v>41</v>
      </c>
      <c r="H4666" s="13">
        <f t="shared" si="144"/>
        <v>245.33459691844408</v>
      </c>
      <c r="I4666" s="1" t="str">
        <f t="shared" si="145"/>
        <v>30 to 40</v>
      </c>
    </row>
    <row r="4667" spans="1:9">
      <c r="A4667" s="1" t="s">
        <v>178</v>
      </c>
      <c r="B4667" s="1" t="s">
        <v>239</v>
      </c>
      <c r="C4667" s="1" t="s">
        <v>25</v>
      </c>
      <c r="D4667" s="1" t="s">
        <v>0</v>
      </c>
      <c r="E4667" s="11">
        <v>150.81367919921101</v>
      </c>
      <c r="F4667" s="1">
        <v>40</v>
      </c>
      <c r="G4667" s="1">
        <f>IFERROR(VLOOKUP(C4667&amp;"|"&amp;D4667,TaxRates!$C:$D,2,0),55)</f>
        <v>41</v>
      </c>
      <c r="H4667" s="13">
        <f t="shared" si="144"/>
        <v>255.61640542239155</v>
      </c>
      <c r="I4667" s="1" t="str">
        <f t="shared" si="145"/>
        <v>40 to 50</v>
      </c>
    </row>
    <row r="4668" spans="1:9">
      <c r="A4668" s="1" t="s">
        <v>178</v>
      </c>
      <c r="B4668" s="1" t="s">
        <v>239</v>
      </c>
      <c r="C4668" s="1" t="s">
        <v>25</v>
      </c>
      <c r="D4668" s="1" t="s">
        <v>0</v>
      </c>
      <c r="E4668" s="11">
        <v>157.59822108259999</v>
      </c>
      <c r="F4668" s="1">
        <v>40</v>
      </c>
      <c r="G4668" s="1">
        <f>IFERROR(VLOOKUP(C4668&amp;"|"&amp;D4668,TaxRates!$C:$D,2,0),55)</f>
        <v>41</v>
      </c>
      <c r="H4668" s="13">
        <f t="shared" si="144"/>
        <v>267.11562895355934</v>
      </c>
      <c r="I4668" s="1" t="str">
        <f t="shared" si="145"/>
        <v>40 to 50</v>
      </c>
    </row>
    <row r="4669" spans="1:9">
      <c r="A4669" s="1" t="s">
        <v>178</v>
      </c>
      <c r="B4669" s="1" t="s">
        <v>239</v>
      </c>
      <c r="C4669" s="1" t="s">
        <v>25</v>
      </c>
      <c r="D4669" s="1" t="s">
        <v>0</v>
      </c>
      <c r="E4669" s="11">
        <v>53.039640057137397</v>
      </c>
      <c r="F4669" s="1">
        <v>41</v>
      </c>
      <c r="G4669" s="1">
        <f>IFERROR(VLOOKUP(C4669&amp;"|"&amp;D4669,TaxRates!$C:$D,2,0),55)</f>
        <v>41</v>
      </c>
      <c r="H4669" s="13">
        <f t="shared" si="144"/>
        <v>89.897695012097287</v>
      </c>
      <c r="I4669" s="1" t="str">
        <f t="shared" si="145"/>
        <v>40 to 50</v>
      </c>
    </row>
    <row r="4670" spans="1:9">
      <c r="A4670" s="1" t="s">
        <v>178</v>
      </c>
      <c r="B4670" s="1" t="s">
        <v>239</v>
      </c>
      <c r="C4670" s="1" t="s">
        <v>25</v>
      </c>
      <c r="D4670" s="1" t="s">
        <v>0</v>
      </c>
      <c r="E4670" s="11">
        <v>1466.3761710660301</v>
      </c>
      <c r="F4670" s="1">
        <v>41</v>
      </c>
      <c r="G4670" s="1">
        <f>IFERROR(VLOOKUP(C4670&amp;"|"&amp;D4670,TaxRates!$C:$D,2,0),55)</f>
        <v>41</v>
      </c>
      <c r="H4670" s="13">
        <f t="shared" si="144"/>
        <v>2485.3833407898815</v>
      </c>
      <c r="I4670" s="1" t="str">
        <f t="shared" si="145"/>
        <v>40 to 50</v>
      </c>
    </row>
    <row r="4671" spans="1:9">
      <c r="A4671" s="1" t="s">
        <v>178</v>
      </c>
      <c r="B4671" s="1" t="s">
        <v>239</v>
      </c>
      <c r="C4671" s="1" t="s">
        <v>25</v>
      </c>
      <c r="D4671" s="1" t="s">
        <v>0</v>
      </c>
      <c r="E4671" s="11">
        <v>270.86475785872301</v>
      </c>
      <c r="F4671" s="1">
        <v>41</v>
      </c>
      <c r="G4671" s="1">
        <f>IFERROR(VLOOKUP(C4671&amp;"|"&amp;D4671,TaxRates!$C:$D,2,0),55)</f>
        <v>41</v>
      </c>
      <c r="H4671" s="13">
        <f t="shared" si="144"/>
        <v>459.09280993003904</v>
      </c>
      <c r="I4671" s="1" t="str">
        <f t="shared" si="145"/>
        <v>40 to 50</v>
      </c>
    </row>
    <row r="4672" spans="1:9">
      <c r="A4672" s="1" t="s">
        <v>178</v>
      </c>
      <c r="B4672" s="1" t="s">
        <v>239</v>
      </c>
      <c r="C4672" s="1" t="s">
        <v>25</v>
      </c>
      <c r="D4672" s="1" t="s">
        <v>0</v>
      </c>
      <c r="E4672" s="11">
        <v>216.22327469024799</v>
      </c>
      <c r="F4672" s="1">
        <v>41</v>
      </c>
      <c r="G4672" s="1">
        <f>IFERROR(VLOOKUP(C4672&amp;"|"&amp;D4672,TaxRates!$C:$D,2,0),55)</f>
        <v>41</v>
      </c>
      <c r="H4672" s="13">
        <f t="shared" si="144"/>
        <v>366.4801265936407</v>
      </c>
      <c r="I4672" s="1" t="str">
        <f t="shared" si="145"/>
        <v>40 to 50</v>
      </c>
    </row>
    <row r="4673" spans="1:9">
      <c r="A4673" s="1" t="s">
        <v>178</v>
      </c>
      <c r="B4673" s="1" t="s">
        <v>239</v>
      </c>
      <c r="C4673" s="1" t="s">
        <v>25</v>
      </c>
      <c r="D4673" s="1" t="s">
        <v>0</v>
      </c>
      <c r="E4673" s="11">
        <v>52.468626565290698</v>
      </c>
      <c r="F4673" s="1">
        <v>41</v>
      </c>
      <c r="G4673" s="1">
        <f>IFERROR(VLOOKUP(C4673&amp;"|"&amp;D4673,TaxRates!$C:$D,2,0),55)</f>
        <v>41</v>
      </c>
      <c r="H4673" s="13">
        <f t="shared" si="144"/>
        <v>88.929875534391016</v>
      </c>
      <c r="I4673" s="1" t="str">
        <f t="shared" si="145"/>
        <v>40 to 50</v>
      </c>
    </row>
    <row r="4674" spans="1:9">
      <c r="A4674" s="1" t="s">
        <v>178</v>
      </c>
      <c r="B4674" s="1" t="s">
        <v>239</v>
      </c>
      <c r="C4674" s="1" t="s">
        <v>25</v>
      </c>
      <c r="D4674" s="1" t="s">
        <v>0</v>
      </c>
      <c r="E4674" s="11">
        <v>87.863949724365796</v>
      </c>
      <c r="F4674" s="1">
        <v>42</v>
      </c>
      <c r="G4674" s="1">
        <f>IFERROR(VLOOKUP(C4674&amp;"|"&amp;D4674,TaxRates!$C:$D,2,0),55)</f>
        <v>41</v>
      </c>
      <c r="H4674" s="13">
        <f t="shared" si="144"/>
        <v>148.92194868536578</v>
      </c>
      <c r="I4674" s="1" t="str">
        <f t="shared" si="145"/>
        <v>40 to 50</v>
      </c>
    </row>
    <row r="4675" spans="1:9">
      <c r="A4675" s="1" t="s">
        <v>178</v>
      </c>
      <c r="B4675" s="1" t="s">
        <v>239</v>
      </c>
      <c r="C4675" s="1" t="s">
        <v>25</v>
      </c>
      <c r="D4675" s="1" t="s">
        <v>0</v>
      </c>
      <c r="E4675" s="11">
        <v>189.44724992389001</v>
      </c>
      <c r="F4675" s="1">
        <v>44</v>
      </c>
      <c r="G4675" s="1">
        <f>IFERROR(VLOOKUP(C4675&amp;"|"&amp;D4675,TaxRates!$C:$D,2,0),55)</f>
        <v>41</v>
      </c>
      <c r="H4675" s="13">
        <f t="shared" ref="H4675:H4738" si="146">E4675/(1-(G4675*0.01))</f>
        <v>321.09703376930514</v>
      </c>
      <c r="I4675" s="1" t="str">
        <f t="shared" ref="I4675:I4738" si="147">VLOOKUP(F4675,$M$4:$N$9,2, 1)</f>
        <v>40 to 50</v>
      </c>
    </row>
    <row r="4676" spans="1:9">
      <c r="A4676" s="1" t="s">
        <v>178</v>
      </c>
      <c r="B4676" s="1" t="s">
        <v>239</v>
      </c>
      <c r="C4676" s="1" t="s">
        <v>25</v>
      </c>
      <c r="D4676" s="1" t="s">
        <v>0</v>
      </c>
      <c r="E4676" s="11">
        <v>277.67033708128599</v>
      </c>
      <c r="F4676" s="1">
        <v>45</v>
      </c>
      <c r="G4676" s="1">
        <f>IFERROR(VLOOKUP(C4676&amp;"|"&amp;D4676,TaxRates!$C:$D,2,0),55)</f>
        <v>41</v>
      </c>
      <c r="H4676" s="13">
        <f t="shared" si="146"/>
        <v>470.62768996828135</v>
      </c>
      <c r="I4676" s="1" t="str">
        <f t="shared" si="147"/>
        <v>40 to 50</v>
      </c>
    </row>
    <row r="4677" spans="1:9">
      <c r="A4677" s="1" t="s">
        <v>178</v>
      </c>
      <c r="B4677" s="1" t="s">
        <v>239</v>
      </c>
      <c r="C4677" s="1" t="s">
        <v>25</v>
      </c>
      <c r="D4677" s="1" t="s">
        <v>0</v>
      </c>
      <c r="E4677" s="11">
        <v>212.368933620283</v>
      </c>
      <c r="F4677" s="1">
        <v>45</v>
      </c>
      <c r="G4677" s="1">
        <f>IFERROR(VLOOKUP(C4677&amp;"|"&amp;D4677,TaxRates!$C:$D,2,0),55)</f>
        <v>41</v>
      </c>
      <c r="H4677" s="13">
        <f t="shared" si="146"/>
        <v>359.94734511912372</v>
      </c>
      <c r="I4677" s="1" t="str">
        <f t="shared" si="147"/>
        <v>40 to 50</v>
      </c>
    </row>
    <row r="4678" spans="1:9">
      <c r="A4678" s="1" t="s">
        <v>178</v>
      </c>
      <c r="B4678" s="1" t="s">
        <v>239</v>
      </c>
      <c r="C4678" s="1" t="s">
        <v>25</v>
      </c>
      <c r="D4678" s="1" t="s">
        <v>0</v>
      </c>
      <c r="E4678" s="11">
        <v>103.678018114351</v>
      </c>
      <c r="F4678" s="1">
        <v>46</v>
      </c>
      <c r="G4678" s="1">
        <f>IFERROR(VLOOKUP(C4678&amp;"|"&amp;D4678,TaxRates!$C:$D,2,0),55)</f>
        <v>41</v>
      </c>
      <c r="H4678" s="13">
        <f t="shared" si="146"/>
        <v>175.7254544311034</v>
      </c>
      <c r="I4678" s="1" t="str">
        <f t="shared" si="147"/>
        <v>40 to 50</v>
      </c>
    </row>
    <row r="4679" spans="1:9">
      <c r="A4679" s="1" t="s">
        <v>178</v>
      </c>
      <c r="B4679" s="1" t="s">
        <v>239</v>
      </c>
      <c r="C4679" s="1" t="s">
        <v>25</v>
      </c>
      <c r="D4679" s="1" t="s">
        <v>0</v>
      </c>
      <c r="E4679" s="11">
        <v>85.159148973513098</v>
      </c>
      <c r="F4679" s="1">
        <v>46</v>
      </c>
      <c r="G4679" s="1">
        <f>IFERROR(VLOOKUP(C4679&amp;"|"&amp;D4679,TaxRates!$C:$D,2,0),55)</f>
        <v>41</v>
      </c>
      <c r="H4679" s="13">
        <f t="shared" si="146"/>
        <v>144.33754063307305</v>
      </c>
      <c r="I4679" s="1" t="str">
        <f t="shared" si="147"/>
        <v>40 to 50</v>
      </c>
    </row>
    <row r="4680" spans="1:9">
      <c r="A4680" s="1" t="s">
        <v>178</v>
      </c>
      <c r="B4680" s="1" t="s">
        <v>239</v>
      </c>
      <c r="C4680" s="1" t="s">
        <v>25</v>
      </c>
      <c r="D4680" s="1" t="s">
        <v>0</v>
      </c>
      <c r="E4680" s="11">
        <v>123.61390231521899</v>
      </c>
      <c r="F4680" s="1">
        <v>48</v>
      </c>
      <c r="G4680" s="1">
        <f>IFERROR(VLOOKUP(C4680&amp;"|"&amp;D4680,TaxRates!$C:$D,2,0),55)</f>
        <v>41</v>
      </c>
      <c r="H4680" s="13">
        <f t="shared" si="146"/>
        <v>209.51508866986271</v>
      </c>
      <c r="I4680" s="1" t="str">
        <f t="shared" si="147"/>
        <v>40 to 50</v>
      </c>
    </row>
    <row r="4681" spans="1:9">
      <c r="A4681" s="1" t="s">
        <v>178</v>
      </c>
      <c r="B4681" s="1" t="s">
        <v>239</v>
      </c>
      <c r="C4681" s="1" t="s">
        <v>25</v>
      </c>
      <c r="D4681" s="1" t="s">
        <v>0</v>
      </c>
      <c r="E4681" s="11">
        <v>327.97963104714597</v>
      </c>
      <c r="F4681" s="1">
        <v>48</v>
      </c>
      <c r="G4681" s="1">
        <f>IFERROR(VLOOKUP(C4681&amp;"|"&amp;D4681,TaxRates!$C:$D,2,0),55)</f>
        <v>41</v>
      </c>
      <c r="H4681" s="13">
        <f t="shared" si="146"/>
        <v>555.89767974092535</v>
      </c>
      <c r="I4681" s="1" t="str">
        <f t="shared" si="147"/>
        <v>40 to 50</v>
      </c>
    </row>
    <row r="4682" spans="1:9">
      <c r="A4682" s="1" t="s">
        <v>178</v>
      </c>
      <c r="B4682" s="1" t="s">
        <v>239</v>
      </c>
      <c r="C4682" s="1" t="s">
        <v>25</v>
      </c>
      <c r="D4682" s="1" t="s">
        <v>0</v>
      </c>
      <c r="E4682" s="11">
        <v>325.44162634259499</v>
      </c>
      <c r="F4682" s="1">
        <v>48</v>
      </c>
      <c r="G4682" s="1">
        <f>IFERROR(VLOOKUP(C4682&amp;"|"&amp;D4682,TaxRates!$C:$D,2,0),55)</f>
        <v>41</v>
      </c>
      <c r="H4682" s="13">
        <f t="shared" si="146"/>
        <v>551.59597685185599</v>
      </c>
      <c r="I4682" s="1" t="str">
        <f t="shared" si="147"/>
        <v>40 to 50</v>
      </c>
    </row>
    <row r="4683" spans="1:9">
      <c r="A4683" s="1" t="s">
        <v>178</v>
      </c>
      <c r="B4683" s="1" t="s">
        <v>239</v>
      </c>
      <c r="C4683" s="1" t="s">
        <v>25</v>
      </c>
      <c r="D4683" s="1" t="s">
        <v>0</v>
      </c>
      <c r="E4683" s="11">
        <v>38.8649814555855</v>
      </c>
      <c r="F4683" s="1">
        <v>49</v>
      </c>
      <c r="G4683" s="1">
        <f>IFERROR(VLOOKUP(C4683&amp;"|"&amp;D4683,TaxRates!$C:$D,2,0),55)</f>
        <v>41</v>
      </c>
      <c r="H4683" s="13">
        <f t="shared" si="146"/>
        <v>65.872849924721194</v>
      </c>
      <c r="I4683" s="1" t="str">
        <f t="shared" si="147"/>
        <v>40 to 50</v>
      </c>
    </row>
    <row r="4684" spans="1:9">
      <c r="A4684" s="1" t="s">
        <v>178</v>
      </c>
      <c r="B4684" s="1" t="s">
        <v>239</v>
      </c>
      <c r="C4684" s="1" t="s">
        <v>25</v>
      </c>
      <c r="D4684" s="1" t="s">
        <v>0</v>
      </c>
      <c r="E4684" s="11">
        <v>165.18067918749</v>
      </c>
      <c r="F4684" s="1">
        <v>49</v>
      </c>
      <c r="G4684" s="1">
        <f>IFERROR(VLOOKUP(C4684&amp;"|"&amp;D4684,TaxRates!$C:$D,2,0),55)</f>
        <v>41</v>
      </c>
      <c r="H4684" s="13">
        <f t="shared" si="146"/>
        <v>279.96725286015254</v>
      </c>
      <c r="I4684" s="1" t="str">
        <f t="shared" si="147"/>
        <v>40 to 50</v>
      </c>
    </row>
    <row r="4685" spans="1:9">
      <c r="A4685" s="1" t="s">
        <v>178</v>
      </c>
      <c r="B4685" s="1" t="s">
        <v>239</v>
      </c>
      <c r="C4685" s="1" t="s">
        <v>25</v>
      </c>
      <c r="D4685" s="1" t="s">
        <v>0</v>
      </c>
      <c r="E4685" s="11">
        <v>101.85227760752601</v>
      </c>
      <c r="F4685" s="1">
        <v>49</v>
      </c>
      <c r="G4685" s="1">
        <f>IFERROR(VLOOKUP(C4685&amp;"|"&amp;D4685,TaxRates!$C:$D,2,0),55)</f>
        <v>41</v>
      </c>
      <c r="H4685" s="13">
        <f t="shared" si="146"/>
        <v>172.6309789958068</v>
      </c>
      <c r="I4685" s="1" t="str">
        <f t="shared" si="147"/>
        <v>40 to 50</v>
      </c>
    </row>
    <row r="4686" spans="1:9">
      <c r="A4686" s="1" t="s">
        <v>178</v>
      </c>
      <c r="B4686" s="1" t="s">
        <v>239</v>
      </c>
      <c r="C4686" s="1" t="s">
        <v>25</v>
      </c>
      <c r="D4686" s="1" t="s">
        <v>0</v>
      </c>
      <c r="E4686" s="11">
        <v>418.724193571169</v>
      </c>
      <c r="F4686" s="1">
        <v>49</v>
      </c>
      <c r="G4686" s="1">
        <f>IFERROR(VLOOKUP(C4686&amp;"|"&amp;D4686,TaxRates!$C:$D,2,0),55)</f>
        <v>41</v>
      </c>
      <c r="H4686" s="13">
        <f t="shared" si="146"/>
        <v>709.70202300198139</v>
      </c>
      <c r="I4686" s="1" t="str">
        <f t="shared" si="147"/>
        <v>40 to 50</v>
      </c>
    </row>
    <row r="4687" spans="1:9">
      <c r="A4687" s="1" t="s">
        <v>178</v>
      </c>
      <c r="B4687" s="1" t="s">
        <v>239</v>
      </c>
      <c r="C4687" s="1" t="s">
        <v>25</v>
      </c>
      <c r="D4687" s="1" t="s">
        <v>0</v>
      </c>
      <c r="E4687" s="11">
        <v>153.297587888744</v>
      </c>
      <c r="F4687" s="1">
        <v>49</v>
      </c>
      <c r="G4687" s="1">
        <f>IFERROR(VLOOKUP(C4687&amp;"|"&amp;D4687,TaxRates!$C:$D,2,0),55)</f>
        <v>41</v>
      </c>
      <c r="H4687" s="13">
        <f t="shared" si="146"/>
        <v>259.82642015041358</v>
      </c>
      <c r="I4687" s="1" t="str">
        <f t="shared" si="147"/>
        <v>40 to 50</v>
      </c>
    </row>
    <row r="4688" spans="1:9">
      <c r="A4688" s="1" t="s">
        <v>178</v>
      </c>
      <c r="B4688" s="1" t="s">
        <v>239</v>
      </c>
      <c r="C4688" s="1" t="s">
        <v>25</v>
      </c>
      <c r="D4688" s="1" t="s">
        <v>0</v>
      </c>
      <c r="E4688" s="11">
        <v>17.273158128361999</v>
      </c>
      <c r="F4688" s="1">
        <v>49</v>
      </c>
      <c r="G4688" s="1">
        <f>IFERROR(VLOOKUP(C4688&amp;"|"&amp;D4688,TaxRates!$C:$D,2,0),55)</f>
        <v>41</v>
      </c>
      <c r="H4688" s="13">
        <f t="shared" si="146"/>
        <v>29.276539200613559</v>
      </c>
      <c r="I4688" s="1" t="str">
        <f t="shared" si="147"/>
        <v>40 to 50</v>
      </c>
    </row>
    <row r="4689" spans="1:9">
      <c r="A4689" s="1" t="s">
        <v>178</v>
      </c>
      <c r="B4689" s="1" t="s">
        <v>239</v>
      </c>
      <c r="C4689" s="1" t="s">
        <v>25</v>
      </c>
      <c r="D4689" s="1" t="s">
        <v>0</v>
      </c>
      <c r="E4689" s="11">
        <v>21.4625939580161</v>
      </c>
      <c r="F4689" s="1">
        <v>50</v>
      </c>
      <c r="G4689" s="1">
        <f>IFERROR(VLOOKUP(C4689&amp;"|"&amp;D4689,TaxRates!$C:$D,2,0),55)</f>
        <v>41</v>
      </c>
      <c r="H4689" s="13">
        <f t="shared" si="146"/>
        <v>36.377277894942544</v>
      </c>
      <c r="I4689" s="1" t="str">
        <f t="shared" si="147"/>
        <v>50 to 60</v>
      </c>
    </row>
    <row r="4690" spans="1:9">
      <c r="A4690" s="1" t="s">
        <v>178</v>
      </c>
      <c r="B4690" s="1" t="s">
        <v>239</v>
      </c>
      <c r="C4690" s="1" t="s">
        <v>25</v>
      </c>
      <c r="D4690" s="1" t="s">
        <v>0</v>
      </c>
      <c r="E4690" s="11">
        <v>26.520571362110601</v>
      </c>
      <c r="F4690" s="1">
        <v>50</v>
      </c>
      <c r="G4690" s="1">
        <f>IFERROR(VLOOKUP(C4690&amp;"|"&amp;D4690,TaxRates!$C:$D,2,0),55)</f>
        <v>41</v>
      </c>
      <c r="H4690" s="13">
        <f t="shared" si="146"/>
        <v>44.950120952729833</v>
      </c>
      <c r="I4690" s="1" t="str">
        <f t="shared" si="147"/>
        <v>50 to 60</v>
      </c>
    </row>
    <row r="4691" spans="1:9">
      <c r="A4691" s="1" t="s">
        <v>178</v>
      </c>
      <c r="B4691" s="1" t="s">
        <v>239</v>
      </c>
      <c r="C4691" s="1" t="s">
        <v>25</v>
      </c>
      <c r="D4691" s="1" t="s">
        <v>0</v>
      </c>
      <c r="E4691" s="11">
        <v>32.5357476985902</v>
      </c>
      <c r="F4691" s="1">
        <v>51</v>
      </c>
      <c r="G4691" s="1">
        <f>IFERROR(VLOOKUP(C4691&amp;"|"&amp;D4691,TaxRates!$C:$D,2,0),55)</f>
        <v>41</v>
      </c>
      <c r="H4691" s="13">
        <f t="shared" si="146"/>
        <v>55.145335082356276</v>
      </c>
      <c r="I4691" s="1" t="str">
        <f t="shared" si="147"/>
        <v>50 to 60</v>
      </c>
    </row>
    <row r="4692" spans="1:9">
      <c r="A4692" s="1" t="s">
        <v>178</v>
      </c>
      <c r="B4692" s="1" t="s">
        <v>239</v>
      </c>
      <c r="C4692" s="1" t="s">
        <v>25</v>
      </c>
      <c r="D4692" s="1" t="s">
        <v>0</v>
      </c>
      <c r="E4692" s="11">
        <v>151.713776782411</v>
      </c>
      <c r="F4692" s="1">
        <v>51</v>
      </c>
      <c r="G4692" s="1">
        <f>IFERROR(VLOOKUP(C4692&amp;"|"&amp;D4692,TaxRates!$C:$D,2,0),55)</f>
        <v>41</v>
      </c>
      <c r="H4692" s="13">
        <f t="shared" si="146"/>
        <v>257.14199454645933</v>
      </c>
      <c r="I4692" s="1" t="str">
        <f t="shared" si="147"/>
        <v>50 to 60</v>
      </c>
    </row>
    <row r="4693" spans="1:9">
      <c r="A4693" s="1" t="s">
        <v>178</v>
      </c>
      <c r="B4693" s="1" t="s">
        <v>239</v>
      </c>
      <c r="C4693" s="1" t="s">
        <v>25</v>
      </c>
      <c r="D4693" s="1" t="s">
        <v>0</v>
      </c>
      <c r="E4693" s="11">
        <v>90.867781224896106</v>
      </c>
      <c r="F4693" s="1">
        <v>52</v>
      </c>
      <c r="G4693" s="1">
        <f>IFERROR(VLOOKUP(C4693&amp;"|"&amp;D4693,TaxRates!$C:$D,2,0),55)</f>
        <v>41</v>
      </c>
      <c r="H4693" s="13">
        <f t="shared" si="146"/>
        <v>154.01318851677306</v>
      </c>
      <c r="I4693" s="1" t="str">
        <f t="shared" si="147"/>
        <v>50 to 60</v>
      </c>
    </row>
    <row r="4694" spans="1:9">
      <c r="A4694" s="1" t="s">
        <v>178</v>
      </c>
      <c r="B4694" s="1" t="s">
        <v>239</v>
      </c>
      <c r="C4694" s="1" t="s">
        <v>25</v>
      </c>
      <c r="D4694" s="1" t="s">
        <v>0</v>
      </c>
      <c r="E4694" s="11">
        <v>75.764474365551393</v>
      </c>
      <c r="F4694" s="1">
        <v>52</v>
      </c>
      <c r="G4694" s="1">
        <f>IFERROR(VLOOKUP(C4694&amp;"|"&amp;D4694,TaxRates!$C:$D,2,0),55)</f>
        <v>41</v>
      </c>
      <c r="H4694" s="13">
        <f t="shared" si="146"/>
        <v>128.41436333144304</v>
      </c>
      <c r="I4694" s="1" t="str">
        <f t="shared" si="147"/>
        <v>50 to 60</v>
      </c>
    </row>
    <row r="4695" spans="1:9">
      <c r="A4695" s="1" t="s">
        <v>178</v>
      </c>
      <c r="B4695" s="1" t="s">
        <v>239</v>
      </c>
      <c r="C4695" s="1" t="s">
        <v>25</v>
      </c>
      <c r="D4695" s="1" t="s">
        <v>0</v>
      </c>
      <c r="E4695" s="11">
        <v>229.99822384750701</v>
      </c>
      <c r="F4695" s="1">
        <v>52</v>
      </c>
      <c r="G4695" s="1">
        <f>IFERROR(VLOOKUP(C4695&amp;"|"&amp;D4695,TaxRates!$C:$D,2,0),55)</f>
        <v>41</v>
      </c>
      <c r="H4695" s="13">
        <f t="shared" si="146"/>
        <v>389.82749804662205</v>
      </c>
      <c r="I4695" s="1" t="str">
        <f t="shared" si="147"/>
        <v>50 to 60</v>
      </c>
    </row>
    <row r="4696" spans="1:9">
      <c r="A4696" s="1" t="s">
        <v>178</v>
      </c>
      <c r="B4696" s="1" t="s">
        <v>239</v>
      </c>
      <c r="C4696" s="1" t="s">
        <v>25</v>
      </c>
      <c r="D4696" s="1" t="s">
        <v>0</v>
      </c>
      <c r="E4696" s="11">
        <v>112.089948449503</v>
      </c>
      <c r="F4696" s="1">
        <v>53</v>
      </c>
      <c r="G4696" s="1">
        <f>IFERROR(VLOOKUP(C4696&amp;"|"&amp;D4696,TaxRates!$C:$D,2,0),55)</f>
        <v>41</v>
      </c>
      <c r="H4696" s="13">
        <f t="shared" si="146"/>
        <v>189.98296347373392</v>
      </c>
      <c r="I4696" s="1" t="str">
        <f t="shared" si="147"/>
        <v>50 to 60</v>
      </c>
    </row>
    <row r="4697" spans="1:9">
      <c r="A4697" s="1" t="s">
        <v>178</v>
      </c>
      <c r="B4697" s="1" t="s">
        <v>239</v>
      </c>
      <c r="C4697" s="1" t="s">
        <v>25</v>
      </c>
      <c r="D4697" s="1" t="s">
        <v>0</v>
      </c>
      <c r="E4697" s="11">
        <v>441.80365731136197</v>
      </c>
      <c r="F4697" s="1">
        <v>53</v>
      </c>
      <c r="G4697" s="1">
        <f>IFERROR(VLOOKUP(C4697&amp;"|"&amp;D4697,TaxRates!$C:$D,2,0),55)</f>
        <v>41</v>
      </c>
      <c r="H4697" s="13">
        <f t="shared" si="146"/>
        <v>748.81975815485089</v>
      </c>
      <c r="I4697" s="1" t="str">
        <f t="shared" si="147"/>
        <v>50 to 60</v>
      </c>
    </row>
    <row r="4698" spans="1:9">
      <c r="A4698" s="1" t="s">
        <v>178</v>
      </c>
      <c r="B4698" s="1" t="s">
        <v>239</v>
      </c>
      <c r="C4698" s="1" t="s">
        <v>25</v>
      </c>
      <c r="D4698" s="1" t="s">
        <v>0</v>
      </c>
      <c r="E4698" s="11">
        <v>59.110415075717903</v>
      </c>
      <c r="F4698" s="1">
        <v>54</v>
      </c>
      <c r="G4698" s="1">
        <f>IFERROR(VLOOKUP(C4698&amp;"|"&amp;D4698,TaxRates!$C:$D,2,0),55)</f>
        <v>41</v>
      </c>
      <c r="H4698" s="13">
        <f t="shared" si="146"/>
        <v>100.18714419613204</v>
      </c>
      <c r="I4698" s="1" t="str">
        <f t="shared" si="147"/>
        <v>50 to 60</v>
      </c>
    </row>
    <row r="4699" spans="1:9">
      <c r="A4699" s="1" t="s">
        <v>178</v>
      </c>
      <c r="B4699" s="1" t="s">
        <v>240</v>
      </c>
      <c r="C4699" s="1" t="s">
        <v>33</v>
      </c>
      <c r="D4699" s="1" t="s">
        <v>0</v>
      </c>
      <c r="E4699" s="11">
        <v>51.120734191115801</v>
      </c>
      <c r="F4699" s="1">
        <v>25</v>
      </c>
      <c r="G4699" s="1">
        <f>IFERROR(VLOOKUP(C4699&amp;"|"&amp;D4699,TaxRates!$C:$D,2,0),55)</f>
        <v>12</v>
      </c>
      <c r="H4699" s="13">
        <f t="shared" si="146"/>
        <v>58.091743398995227</v>
      </c>
      <c r="I4699" s="1" t="str">
        <f t="shared" si="147"/>
        <v>20 to 30</v>
      </c>
    </row>
    <row r="4700" spans="1:9">
      <c r="A4700" s="1" t="s">
        <v>178</v>
      </c>
      <c r="B4700" s="1" t="s">
        <v>240</v>
      </c>
      <c r="C4700" s="1" t="s">
        <v>33</v>
      </c>
      <c r="D4700" s="1" t="s">
        <v>0</v>
      </c>
      <c r="E4700" s="11">
        <v>104.991349145599</v>
      </c>
      <c r="F4700" s="1">
        <v>25</v>
      </c>
      <c r="G4700" s="1">
        <f>IFERROR(VLOOKUP(C4700&amp;"|"&amp;D4700,TaxRates!$C:$D,2,0),55)</f>
        <v>12</v>
      </c>
      <c r="H4700" s="13">
        <f t="shared" si="146"/>
        <v>119.30835130181705</v>
      </c>
      <c r="I4700" s="1" t="str">
        <f t="shared" si="147"/>
        <v>20 to 30</v>
      </c>
    </row>
    <row r="4701" spans="1:9">
      <c r="A4701" s="1" t="s">
        <v>178</v>
      </c>
      <c r="B4701" s="1" t="s">
        <v>240</v>
      </c>
      <c r="C4701" s="1" t="s">
        <v>33</v>
      </c>
      <c r="D4701" s="1" t="s">
        <v>0</v>
      </c>
      <c r="E4701" s="11">
        <v>165.128085839557</v>
      </c>
      <c r="F4701" s="1">
        <v>25</v>
      </c>
      <c r="G4701" s="1">
        <f>IFERROR(VLOOKUP(C4701&amp;"|"&amp;D4701,TaxRates!$C:$D,2,0),55)</f>
        <v>12</v>
      </c>
      <c r="H4701" s="13">
        <f t="shared" si="146"/>
        <v>187.64555209040569</v>
      </c>
      <c r="I4701" s="1" t="str">
        <f t="shared" si="147"/>
        <v>20 to 30</v>
      </c>
    </row>
    <row r="4702" spans="1:9">
      <c r="A4702" s="1" t="s">
        <v>178</v>
      </c>
      <c r="B4702" s="1" t="s">
        <v>240</v>
      </c>
      <c r="C4702" s="1" t="s">
        <v>33</v>
      </c>
      <c r="D4702" s="1" t="s">
        <v>0</v>
      </c>
      <c r="E4702" s="11">
        <v>217.48852037481299</v>
      </c>
      <c r="F4702" s="1">
        <v>28</v>
      </c>
      <c r="G4702" s="1">
        <f>IFERROR(VLOOKUP(C4702&amp;"|"&amp;D4702,TaxRates!$C:$D,2,0),55)</f>
        <v>12</v>
      </c>
      <c r="H4702" s="13">
        <f t="shared" si="146"/>
        <v>247.1460458804693</v>
      </c>
      <c r="I4702" s="1" t="str">
        <f t="shared" si="147"/>
        <v>20 to 30</v>
      </c>
    </row>
    <row r="4703" spans="1:9">
      <c r="A4703" s="1" t="s">
        <v>178</v>
      </c>
      <c r="B4703" s="1" t="s">
        <v>240</v>
      </c>
      <c r="C4703" s="1" t="s">
        <v>33</v>
      </c>
      <c r="D4703" s="1" t="s">
        <v>0</v>
      </c>
      <c r="E4703" s="11">
        <v>131.44129515476999</v>
      </c>
      <c r="F4703" s="1">
        <v>30</v>
      </c>
      <c r="G4703" s="1">
        <f>IFERROR(VLOOKUP(C4703&amp;"|"&amp;D4703,TaxRates!$C:$D,2,0),55)</f>
        <v>12</v>
      </c>
      <c r="H4703" s="13">
        <f t="shared" si="146"/>
        <v>149.36510813042045</v>
      </c>
      <c r="I4703" s="1" t="str">
        <f t="shared" si="147"/>
        <v>30 to 40</v>
      </c>
    </row>
    <row r="4704" spans="1:9">
      <c r="A4704" s="1" t="s">
        <v>178</v>
      </c>
      <c r="B4704" s="1" t="s">
        <v>240</v>
      </c>
      <c r="C4704" s="1" t="s">
        <v>33</v>
      </c>
      <c r="D4704" s="1" t="s">
        <v>0</v>
      </c>
      <c r="E4704" s="11">
        <v>131.65016587941901</v>
      </c>
      <c r="F4704" s="1">
        <v>38</v>
      </c>
      <c r="G4704" s="1">
        <f>IFERROR(VLOOKUP(C4704&amp;"|"&amp;D4704,TaxRates!$C:$D,2,0),55)</f>
        <v>12</v>
      </c>
      <c r="H4704" s="13">
        <f t="shared" si="146"/>
        <v>149.60246122661252</v>
      </c>
      <c r="I4704" s="1" t="str">
        <f t="shared" si="147"/>
        <v>30 to 40</v>
      </c>
    </row>
    <row r="4705" spans="1:9">
      <c r="A4705" s="1" t="s">
        <v>178</v>
      </c>
      <c r="B4705" s="1" t="s">
        <v>241</v>
      </c>
      <c r="C4705" s="1">
        <v>128</v>
      </c>
      <c r="D4705" s="1" t="s">
        <v>1</v>
      </c>
      <c r="E4705" s="11">
        <v>53.802994935711403</v>
      </c>
      <c r="F4705" s="1">
        <v>25</v>
      </c>
      <c r="G4705" s="1">
        <f>IFERROR(VLOOKUP(C4705&amp;"|"&amp;D4705,TaxRates!$C:$D,2,0),55)</f>
        <v>37</v>
      </c>
      <c r="H4705" s="13">
        <f t="shared" si="146"/>
        <v>85.401579263033966</v>
      </c>
      <c r="I4705" s="1" t="str">
        <f t="shared" si="147"/>
        <v>20 to 30</v>
      </c>
    </row>
    <row r="4706" spans="1:9">
      <c r="A4706" s="1" t="s">
        <v>178</v>
      </c>
      <c r="B4706" s="1" t="s">
        <v>241</v>
      </c>
      <c r="C4706" s="1">
        <v>128</v>
      </c>
      <c r="D4706" s="1" t="s">
        <v>1</v>
      </c>
      <c r="E4706" s="11">
        <v>81.124487853491203</v>
      </c>
      <c r="F4706" s="1">
        <v>25</v>
      </c>
      <c r="G4706" s="1">
        <f>IFERROR(VLOOKUP(C4706&amp;"|"&amp;D4706,TaxRates!$C:$D,2,0),55)</f>
        <v>37</v>
      </c>
      <c r="H4706" s="13">
        <f t="shared" si="146"/>
        <v>128.76902833887493</v>
      </c>
      <c r="I4706" s="1" t="str">
        <f t="shared" si="147"/>
        <v>20 to 30</v>
      </c>
    </row>
    <row r="4707" spans="1:9">
      <c r="A4707" s="1" t="s">
        <v>178</v>
      </c>
      <c r="B4707" s="1" t="s">
        <v>241</v>
      </c>
      <c r="C4707" s="1">
        <v>128</v>
      </c>
      <c r="D4707" s="1" t="s">
        <v>1</v>
      </c>
      <c r="E4707" s="11">
        <v>44.591645711974202</v>
      </c>
      <c r="F4707" s="1">
        <v>26</v>
      </c>
      <c r="G4707" s="1">
        <f>IFERROR(VLOOKUP(C4707&amp;"|"&amp;D4707,TaxRates!$C:$D,2,0),55)</f>
        <v>37</v>
      </c>
      <c r="H4707" s="13">
        <f t="shared" si="146"/>
        <v>70.780390019006674</v>
      </c>
      <c r="I4707" s="1" t="str">
        <f t="shared" si="147"/>
        <v>20 to 30</v>
      </c>
    </row>
    <row r="4708" spans="1:9">
      <c r="A4708" s="1" t="s">
        <v>178</v>
      </c>
      <c r="B4708" s="1" t="s">
        <v>241</v>
      </c>
      <c r="C4708" s="1">
        <v>128</v>
      </c>
      <c r="D4708" s="1" t="s">
        <v>1</v>
      </c>
      <c r="E4708" s="11">
        <v>34.278841515806398</v>
      </c>
      <c r="F4708" s="1">
        <v>26</v>
      </c>
      <c r="G4708" s="1">
        <f>IFERROR(VLOOKUP(C4708&amp;"|"&amp;D4708,TaxRates!$C:$D,2,0),55)</f>
        <v>37</v>
      </c>
      <c r="H4708" s="13">
        <f t="shared" si="146"/>
        <v>54.410859548899047</v>
      </c>
      <c r="I4708" s="1" t="str">
        <f t="shared" si="147"/>
        <v>20 to 30</v>
      </c>
    </row>
    <row r="4709" spans="1:9">
      <c r="A4709" s="1" t="s">
        <v>178</v>
      </c>
      <c r="B4709" s="1" t="s">
        <v>241</v>
      </c>
      <c r="C4709" s="1">
        <v>128</v>
      </c>
      <c r="D4709" s="1" t="s">
        <v>1</v>
      </c>
      <c r="E4709" s="11">
        <v>115.511521399332</v>
      </c>
      <c r="F4709" s="1">
        <v>26</v>
      </c>
      <c r="G4709" s="1">
        <f>IFERROR(VLOOKUP(C4709&amp;"|"&amp;D4709,TaxRates!$C:$D,2,0),55)</f>
        <v>37</v>
      </c>
      <c r="H4709" s="13">
        <f t="shared" si="146"/>
        <v>183.35162126878095</v>
      </c>
      <c r="I4709" s="1" t="str">
        <f t="shared" si="147"/>
        <v>20 to 30</v>
      </c>
    </row>
    <row r="4710" spans="1:9">
      <c r="A4710" s="1" t="s">
        <v>178</v>
      </c>
      <c r="B4710" s="1" t="s">
        <v>241</v>
      </c>
      <c r="C4710" s="1">
        <v>128</v>
      </c>
      <c r="D4710" s="1" t="s">
        <v>1</v>
      </c>
      <c r="E4710" s="11">
        <v>163.04238392723201</v>
      </c>
      <c r="F4710" s="1">
        <v>27</v>
      </c>
      <c r="G4710" s="1">
        <f>IFERROR(VLOOKUP(C4710&amp;"|"&amp;D4710,TaxRates!$C:$D,2,0),55)</f>
        <v>37</v>
      </c>
      <c r="H4710" s="13">
        <f t="shared" si="146"/>
        <v>258.79743480513019</v>
      </c>
      <c r="I4710" s="1" t="str">
        <f t="shared" si="147"/>
        <v>20 to 30</v>
      </c>
    </row>
    <row r="4711" spans="1:9">
      <c r="A4711" s="1" t="s">
        <v>178</v>
      </c>
      <c r="B4711" s="1" t="s">
        <v>241</v>
      </c>
      <c r="C4711" s="1">
        <v>128</v>
      </c>
      <c r="D4711" s="1" t="s">
        <v>1</v>
      </c>
      <c r="E4711" s="11">
        <v>80.419736991185601</v>
      </c>
      <c r="F4711" s="1">
        <v>28</v>
      </c>
      <c r="G4711" s="1">
        <f>IFERROR(VLOOKUP(C4711&amp;"|"&amp;D4711,TaxRates!$C:$D,2,0),55)</f>
        <v>37</v>
      </c>
      <c r="H4711" s="13">
        <f t="shared" si="146"/>
        <v>127.65037617648508</v>
      </c>
      <c r="I4711" s="1" t="str">
        <f t="shared" si="147"/>
        <v>20 to 30</v>
      </c>
    </row>
    <row r="4712" spans="1:9">
      <c r="A4712" s="1" t="s">
        <v>178</v>
      </c>
      <c r="B4712" s="1" t="s">
        <v>241</v>
      </c>
      <c r="C4712" s="1">
        <v>128</v>
      </c>
      <c r="D4712" s="1" t="s">
        <v>1</v>
      </c>
      <c r="E4712" s="11">
        <v>25.062984290817798</v>
      </c>
      <c r="F4712" s="1">
        <v>28</v>
      </c>
      <c r="G4712" s="1">
        <f>IFERROR(VLOOKUP(C4712&amp;"|"&amp;D4712,TaxRates!$C:$D,2,0),55)</f>
        <v>37</v>
      </c>
      <c r="H4712" s="13">
        <f t="shared" si="146"/>
        <v>39.782514747329841</v>
      </c>
      <c r="I4712" s="1" t="str">
        <f t="shared" si="147"/>
        <v>20 to 30</v>
      </c>
    </row>
    <row r="4713" spans="1:9">
      <c r="A4713" s="1" t="s">
        <v>178</v>
      </c>
      <c r="B4713" s="1" t="s">
        <v>241</v>
      </c>
      <c r="C4713" s="1">
        <v>128</v>
      </c>
      <c r="D4713" s="1" t="s">
        <v>1</v>
      </c>
      <c r="E4713" s="11">
        <v>53.2229654413619</v>
      </c>
      <c r="F4713" s="1">
        <v>28</v>
      </c>
      <c r="G4713" s="1">
        <f>IFERROR(VLOOKUP(C4713&amp;"|"&amp;D4713,TaxRates!$C:$D,2,0),55)</f>
        <v>37</v>
      </c>
      <c r="H4713" s="13">
        <f t="shared" si="146"/>
        <v>84.480897525971272</v>
      </c>
      <c r="I4713" s="1" t="str">
        <f t="shared" si="147"/>
        <v>20 to 30</v>
      </c>
    </row>
    <row r="4714" spans="1:9">
      <c r="A4714" s="1" t="s">
        <v>178</v>
      </c>
      <c r="B4714" s="1" t="s">
        <v>241</v>
      </c>
      <c r="C4714" s="1">
        <v>128</v>
      </c>
      <c r="D4714" s="1" t="s">
        <v>1</v>
      </c>
      <c r="E4714" s="11">
        <v>138.31900239735501</v>
      </c>
      <c r="F4714" s="1">
        <v>28</v>
      </c>
      <c r="G4714" s="1">
        <f>IFERROR(VLOOKUP(C4714&amp;"|"&amp;D4714,TaxRates!$C:$D,2,0),55)</f>
        <v>37</v>
      </c>
      <c r="H4714" s="13">
        <f t="shared" si="146"/>
        <v>219.55397205929367</v>
      </c>
      <c r="I4714" s="1" t="str">
        <f t="shared" si="147"/>
        <v>20 to 30</v>
      </c>
    </row>
    <row r="4715" spans="1:9">
      <c r="A4715" s="1" t="s">
        <v>178</v>
      </c>
      <c r="B4715" s="1" t="s">
        <v>241</v>
      </c>
      <c r="C4715" s="1">
        <v>128</v>
      </c>
      <c r="D4715" s="1" t="s">
        <v>1</v>
      </c>
      <c r="E4715" s="11">
        <v>72.500681459522497</v>
      </c>
      <c r="F4715" s="1">
        <v>28</v>
      </c>
      <c r="G4715" s="1">
        <f>IFERROR(VLOOKUP(C4715&amp;"|"&amp;D4715,TaxRates!$C:$D,2,0),55)</f>
        <v>37</v>
      </c>
      <c r="H4715" s="13">
        <f t="shared" si="146"/>
        <v>115.08044676114682</v>
      </c>
      <c r="I4715" s="1" t="str">
        <f t="shared" si="147"/>
        <v>20 to 30</v>
      </c>
    </row>
    <row r="4716" spans="1:9">
      <c r="A4716" s="1" t="s">
        <v>178</v>
      </c>
      <c r="B4716" s="1" t="s">
        <v>241</v>
      </c>
      <c r="C4716" s="1">
        <v>128</v>
      </c>
      <c r="D4716" s="1" t="s">
        <v>1</v>
      </c>
      <c r="E4716" s="11">
        <v>93.638699327436299</v>
      </c>
      <c r="F4716" s="1">
        <v>32</v>
      </c>
      <c r="G4716" s="1">
        <f>IFERROR(VLOOKUP(C4716&amp;"|"&amp;D4716,TaxRates!$C:$D,2,0),55)</f>
        <v>37</v>
      </c>
      <c r="H4716" s="13">
        <f t="shared" si="146"/>
        <v>148.63285607529571</v>
      </c>
      <c r="I4716" s="1" t="str">
        <f t="shared" si="147"/>
        <v>30 to 40</v>
      </c>
    </row>
    <row r="4717" spans="1:9">
      <c r="A4717" s="1" t="s">
        <v>178</v>
      </c>
      <c r="B4717" s="1" t="s">
        <v>241</v>
      </c>
      <c r="C4717" s="1">
        <v>128</v>
      </c>
      <c r="D4717" s="1" t="s">
        <v>1</v>
      </c>
      <c r="E4717" s="11">
        <v>158.13166789735101</v>
      </c>
      <c r="F4717" s="1">
        <v>32</v>
      </c>
      <c r="G4717" s="1">
        <f>IFERROR(VLOOKUP(C4717&amp;"|"&amp;D4717,TaxRates!$C:$D,2,0),55)</f>
        <v>37</v>
      </c>
      <c r="H4717" s="13">
        <f t="shared" si="146"/>
        <v>251.0026474561127</v>
      </c>
      <c r="I4717" s="1" t="str">
        <f t="shared" si="147"/>
        <v>30 to 40</v>
      </c>
    </row>
    <row r="4718" spans="1:9">
      <c r="A4718" s="1" t="s">
        <v>178</v>
      </c>
      <c r="B4718" s="1" t="s">
        <v>241</v>
      </c>
      <c r="C4718" s="1">
        <v>128</v>
      </c>
      <c r="D4718" s="1" t="s">
        <v>1</v>
      </c>
      <c r="E4718" s="11">
        <v>203.68802587712901</v>
      </c>
      <c r="F4718" s="1">
        <v>32</v>
      </c>
      <c r="G4718" s="1">
        <f>IFERROR(VLOOKUP(C4718&amp;"|"&amp;D4718,TaxRates!$C:$D,2,0),55)</f>
        <v>37</v>
      </c>
      <c r="H4718" s="13">
        <f t="shared" si="146"/>
        <v>323.31432678909368</v>
      </c>
      <c r="I4718" s="1" t="str">
        <f t="shared" si="147"/>
        <v>30 to 40</v>
      </c>
    </row>
    <row r="4719" spans="1:9">
      <c r="A4719" s="1" t="s">
        <v>178</v>
      </c>
      <c r="B4719" s="1" t="s">
        <v>241</v>
      </c>
      <c r="C4719" s="1">
        <v>128</v>
      </c>
      <c r="D4719" s="1" t="s">
        <v>1</v>
      </c>
      <c r="E4719" s="11">
        <v>100.406711872903</v>
      </c>
      <c r="F4719" s="1">
        <v>33</v>
      </c>
      <c r="G4719" s="1">
        <f>IFERROR(VLOOKUP(C4719&amp;"|"&amp;D4719,TaxRates!$C:$D,2,0),55)</f>
        <v>37</v>
      </c>
      <c r="H4719" s="13">
        <f t="shared" si="146"/>
        <v>159.37573313159206</v>
      </c>
      <c r="I4719" s="1" t="str">
        <f t="shared" si="147"/>
        <v>30 to 40</v>
      </c>
    </row>
    <row r="4720" spans="1:9">
      <c r="A4720" s="1" t="s">
        <v>178</v>
      </c>
      <c r="B4720" s="1" t="s">
        <v>241</v>
      </c>
      <c r="C4720" s="1">
        <v>128</v>
      </c>
      <c r="D4720" s="1" t="s">
        <v>1</v>
      </c>
      <c r="E4720" s="11">
        <v>126.829609874566</v>
      </c>
      <c r="F4720" s="1">
        <v>34</v>
      </c>
      <c r="G4720" s="1">
        <f>IFERROR(VLOOKUP(C4720&amp;"|"&amp;D4720,TaxRates!$C:$D,2,0),55)</f>
        <v>37</v>
      </c>
      <c r="H4720" s="13">
        <f t="shared" si="146"/>
        <v>201.31684107073968</v>
      </c>
      <c r="I4720" s="1" t="str">
        <f t="shared" si="147"/>
        <v>30 to 40</v>
      </c>
    </row>
    <row r="4721" spans="1:9">
      <c r="A4721" s="1" t="s">
        <v>178</v>
      </c>
      <c r="B4721" s="1" t="s">
        <v>241</v>
      </c>
      <c r="C4721" s="1">
        <v>128</v>
      </c>
      <c r="D4721" s="1" t="s">
        <v>1</v>
      </c>
      <c r="E4721" s="11">
        <v>58.336541527557301</v>
      </c>
      <c r="F4721" s="1">
        <v>35</v>
      </c>
      <c r="G4721" s="1">
        <f>IFERROR(VLOOKUP(C4721&amp;"|"&amp;D4721,TaxRates!$C:$D,2,0),55)</f>
        <v>37</v>
      </c>
      <c r="H4721" s="13">
        <f t="shared" si="146"/>
        <v>92.597684964376668</v>
      </c>
      <c r="I4721" s="1" t="str">
        <f t="shared" si="147"/>
        <v>30 to 40</v>
      </c>
    </row>
    <row r="4722" spans="1:9">
      <c r="A4722" s="1" t="s">
        <v>178</v>
      </c>
      <c r="B4722" s="1" t="s">
        <v>241</v>
      </c>
      <c r="C4722" s="1">
        <v>128</v>
      </c>
      <c r="D4722" s="1" t="s">
        <v>1</v>
      </c>
      <c r="E4722" s="11">
        <v>71.074650396989597</v>
      </c>
      <c r="F4722" s="1">
        <v>35</v>
      </c>
      <c r="G4722" s="1">
        <f>IFERROR(VLOOKUP(C4722&amp;"|"&amp;D4722,TaxRates!$C:$D,2,0),55)</f>
        <v>37</v>
      </c>
      <c r="H4722" s="13">
        <f t="shared" si="146"/>
        <v>112.81690539204698</v>
      </c>
      <c r="I4722" s="1" t="str">
        <f t="shared" si="147"/>
        <v>30 to 40</v>
      </c>
    </row>
    <row r="4723" spans="1:9">
      <c r="A4723" s="1" t="s">
        <v>178</v>
      </c>
      <c r="B4723" s="1" t="s">
        <v>241</v>
      </c>
      <c r="C4723" s="1">
        <v>128</v>
      </c>
      <c r="D4723" s="1" t="s">
        <v>1</v>
      </c>
      <c r="E4723" s="11">
        <v>108.693920840099</v>
      </c>
      <c r="F4723" s="1">
        <v>36</v>
      </c>
      <c r="G4723" s="1">
        <f>IFERROR(VLOOKUP(C4723&amp;"|"&amp;D4723,TaxRates!$C:$D,2,0),55)</f>
        <v>37</v>
      </c>
      <c r="H4723" s="13">
        <f t="shared" si="146"/>
        <v>172.53003307952221</v>
      </c>
      <c r="I4723" s="1" t="str">
        <f t="shared" si="147"/>
        <v>30 to 40</v>
      </c>
    </row>
    <row r="4724" spans="1:9">
      <c r="A4724" s="1" t="s">
        <v>178</v>
      </c>
      <c r="B4724" s="1" t="s">
        <v>241</v>
      </c>
      <c r="C4724" s="1">
        <v>128</v>
      </c>
      <c r="D4724" s="1" t="s">
        <v>1</v>
      </c>
      <c r="E4724" s="11">
        <v>271.67319274981202</v>
      </c>
      <c r="F4724" s="1">
        <v>37</v>
      </c>
      <c r="G4724" s="1">
        <f>IFERROR(VLOOKUP(C4724&amp;"|"&amp;D4724,TaxRates!$C:$D,2,0),55)</f>
        <v>37</v>
      </c>
      <c r="H4724" s="13">
        <f t="shared" si="146"/>
        <v>431.22729007906668</v>
      </c>
      <c r="I4724" s="1" t="str">
        <f t="shared" si="147"/>
        <v>30 to 40</v>
      </c>
    </row>
    <row r="4725" spans="1:9">
      <c r="A4725" s="1" t="s">
        <v>178</v>
      </c>
      <c r="B4725" s="1" t="s">
        <v>241</v>
      </c>
      <c r="C4725" s="1">
        <v>128</v>
      </c>
      <c r="D4725" s="1" t="s">
        <v>1</v>
      </c>
      <c r="E4725" s="11">
        <v>254.81026273532899</v>
      </c>
      <c r="F4725" s="1">
        <v>40</v>
      </c>
      <c r="G4725" s="1">
        <f>IFERROR(VLOOKUP(C4725&amp;"|"&amp;D4725,TaxRates!$C:$D,2,0),55)</f>
        <v>37</v>
      </c>
      <c r="H4725" s="13">
        <f t="shared" si="146"/>
        <v>404.46073450052222</v>
      </c>
      <c r="I4725" s="1" t="str">
        <f t="shared" si="147"/>
        <v>40 to 50</v>
      </c>
    </row>
    <row r="4726" spans="1:9">
      <c r="A4726" s="1" t="s">
        <v>178</v>
      </c>
      <c r="B4726" s="1" t="s">
        <v>241</v>
      </c>
      <c r="C4726" s="1">
        <v>128</v>
      </c>
      <c r="D4726" s="1" t="s">
        <v>1</v>
      </c>
      <c r="E4726" s="11">
        <v>235.62120407511301</v>
      </c>
      <c r="F4726" s="1">
        <v>42</v>
      </c>
      <c r="G4726" s="1">
        <f>IFERROR(VLOOKUP(C4726&amp;"|"&amp;D4726,TaxRates!$C:$D,2,0),55)</f>
        <v>37</v>
      </c>
      <c r="H4726" s="13">
        <f t="shared" si="146"/>
        <v>374.00191123033812</v>
      </c>
      <c r="I4726" s="1" t="str">
        <f t="shared" si="147"/>
        <v>40 to 50</v>
      </c>
    </row>
    <row r="4727" spans="1:9">
      <c r="A4727" s="1" t="s">
        <v>178</v>
      </c>
      <c r="B4727" s="1" t="s">
        <v>241</v>
      </c>
      <c r="C4727" s="1">
        <v>128</v>
      </c>
      <c r="D4727" s="1" t="s">
        <v>1</v>
      </c>
      <c r="E4727" s="11">
        <v>366.03617761164298</v>
      </c>
      <c r="F4727" s="1">
        <v>44</v>
      </c>
      <c r="G4727" s="1">
        <f>IFERROR(VLOOKUP(C4727&amp;"|"&amp;D4727,TaxRates!$C:$D,2,0),55)</f>
        <v>37</v>
      </c>
      <c r="H4727" s="13">
        <f t="shared" si="146"/>
        <v>581.00980573276661</v>
      </c>
      <c r="I4727" s="1" t="str">
        <f t="shared" si="147"/>
        <v>40 to 50</v>
      </c>
    </row>
    <row r="4728" spans="1:9">
      <c r="A4728" s="1" t="s">
        <v>178</v>
      </c>
      <c r="B4728" s="1" t="s">
        <v>241</v>
      </c>
      <c r="C4728" s="1">
        <v>128</v>
      </c>
      <c r="D4728" s="1" t="s">
        <v>1</v>
      </c>
      <c r="E4728" s="11">
        <v>179.92484861380501</v>
      </c>
      <c r="F4728" s="1">
        <v>48</v>
      </c>
      <c r="G4728" s="1">
        <f>IFERROR(VLOOKUP(C4728&amp;"|"&amp;D4728,TaxRates!$C:$D,2,0),55)</f>
        <v>37</v>
      </c>
      <c r="H4728" s="13">
        <f t="shared" si="146"/>
        <v>285.59499779969047</v>
      </c>
      <c r="I4728" s="1" t="str">
        <f t="shared" si="147"/>
        <v>40 to 50</v>
      </c>
    </row>
    <row r="4729" spans="1:9">
      <c r="A4729" s="1" t="s">
        <v>178</v>
      </c>
      <c r="B4729" s="1" t="s">
        <v>241</v>
      </c>
      <c r="C4729" s="1">
        <v>128</v>
      </c>
      <c r="D4729" s="1" t="s">
        <v>1</v>
      </c>
      <c r="E4729" s="11">
        <v>239.41393579464199</v>
      </c>
      <c r="F4729" s="1">
        <v>49</v>
      </c>
      <c r="G4729" s="1">
        <f>IFERROR(VLOOKUP(C4729&amp;"|"&amp;D4729,TaxRates!$C:$D,2,0),55)</f>
        <v>37</v>
      </c>
      <c r="H4729" s="13">
        <f t="shared" si="146"/>
        <v>380.02212030895555</v>
      </c>
      <c r="I4729" s="1" t="str">
        <f t="shared" si="147"/>
        <v>40 to 50</v>
      </c>
    </row>
    <row r="4730" spans="1:9">
      <c r="A4730" s="1" t="s">
        <v>178</v>
      </c>
      <c r="B4730" s="1" t="s">
        <v>241</v>
      </c>
      <c r="C4730" s="1">
        <v>128</v>
      </c>
      <c r="D4730" s="1" t="s">
        <v>1</v>
      </c>
      <c r="E4730" s="11">
        <v>365.02187733007298</v>
      </c>
      <c r="F4730" s="1">
        <v>50</v>
      </c>
      <c r="G4730" s="1">
        <f>IFERROR(VLOOKUP(C4730&amp;"|"&amp;D4730,TaxRates!$C:$D,2,0),55)</f>
        <v>37</v>
      </c>
      <c r="H4730" s="13">
        <f t="shared" si="146"/>
        <v>579.3998052858301</v>
      </c>
      <c r="I4730" s="1" t="str">
        <f t="shared" si="147"/>
        <v>50 to 60</v>
      </c>
    </row>
    <row r="4731" spans="1:9">
      <c r="A4731" s="1" t="s">
        <v>178</v>
      </c>
      <c r="B4731" s="1" t="s">
        <v>241</v>
      </c>
      <c r="C4731" s="1">
        <v>128</v>
      </c>
      <c r="D4731" s="1" t="s">
        <v>1</v>
      </c>
      <c r="E4731" s="11">
        <v>87.611501654286201</v>
      </c>
      <c r="F4731" s="1">
        <v>51</v>
      </c>
      <c r="G4731" s="1">
        <f>IFERROR(VLOOKUP(C4731&amp;"|"&amp;D4731,TaxRates!$C:$D,2,0),55)</f>
        <v>37</v>
      </c>
      <c r="H4731" s="13">
        <f t="shared" si="146"/>
        <v>139.06587564172412</v>
      </c>
      <c r="I4731" s="1" t="str">
        <f t="shared" si="147"/>
        <v>50 to 60</v>
      </c>
    </row>
    <row r="4732" spans="1:9">
      <c r="A4732" s="1" t="s">
        <v>178</v>
      </c>
      <c r="B4732" s="1" t="s">
        <v>241</v>
      </c>
      <c r="C4732" s="1">
        <v>128</v>
      </c>
      <c r="D4732" s="1" t="s">
        <v>1</v>
      </c>
      <c r="E4732" s="11">
        <v>183.79271368752401</v>
      </c>
      <c r="F4732" s="1">
        <v>51</v>
      </c>
      <c r="G4732" s="1">
        <f>IFERROR(VLOOKUP(C4732&amp;"|"&amp;D4732,TaxRates!$C:$D,2,0),55)</f>
        <v>37</v>
      </c>
      <c r="H4732" s="13">
        <f t="shared" si="146"/>
        <v>291.73446617067304</v>
      </c>
      <c r="I4732" s="1" t="str">
        <f t="shared" si="147"/>
        <v>50 to 60</v>
      </c>
    </row>
    <row r="4733" spans="1:9">
      <c r="A4733" s="1" t="s">
        <v>178</v>
      </c>
      <c r="B4733" s="1" t="s">
        <v>241</v>
      </c>
      <c r="C4733" s="1">
        <v>128</v>
      </c>
      <c r="D4733" s="1" t="s">
        <v>1</v>
      </c>
      <c r="E4733" s="11">
        <v>566.02012912718806</v>
      </c>
      <c r="F4733" s="1">
        <v>52</v>
      </c>
      <c r="G4733" s="1">
        <f>IFERROR(VLOOKUP(C4733&amp;"|"&amp;D4733,TaxRates!$C:$D,2,0),55)</f>
        <v>37</v>
      </c>
      <c r="H4733" s="13">
        <f t="shared" si="146"/>
        <v>898.44464940823502</v>
      </c>
      <c r="I4733" s="1" t="str">
        <f t="shared" si="147"/>
        <v>50 to 60</v>
      </c>
    </row>
    <row r="4734" spans="1:9">
      <c r="A4734" s="1" t="s">
        <v>178</v>
      </c>
      <c r="B4734" s="1" t="s">
        <v>242</v>
      </c>
      <c r="C4734" s="1">
        <v>186</v>
      </c>
      <c r="D4734" s="1" t="s">
        <v>0</v>
      </c>
      <c r="E4734" s="11">
        <v>181.67545576644</v>
      </c>
      <c r="F4734" s="1">
        <v>25</v>
      </c>
      <c r="G4734" s="1">
        <f>IFERROR(VLOOKUP(C4734&amp;"|"&amp;D4734,TaxRates!$C:$D,2,0),55)</f>
        <v>39</v>
      </c>
      <c r="H4734" s="13">
        <f t="shared" si="146"/>
        <v>297.82861601055737</v>
      </c>
      <c r="I4734" s="1" t="str">
        <f t="shared" si="147"/>
        <v>20 to 30</v>
      </c>
    </row>
    <row r="4735" spans="1:9">
      <c r="A4735" s="1" t="s">
        <v>178</v>
      </c>
      <c r="B4735" s="1" t="s">
        <v>242</v>
      </c>
      <c r="C4735" s="1">
        <v>186</v>
      </c>
      <c r="D4735" s="1" t="s">
        <v>0</v>
      </c>
      <c r="E4735" s="11">
        <v>317.73745220391697</v>
      </c>
      <c r="F4735" s="1">
        <v>28</v>
      </c>
      <c r="G4735" s="1">
        <f>IFERROR(VLOOKUP(C4735&amp;"|"&amp;D4735,TaxRates!$C:$D,2,0),55)</f>
        <v>39</v>
      </c>
      <c r="H4735" s="13">
        <f t="shared" si="146"/>
        <v>520.88106918674919</v>
      </c>
      <c r="I4735" s="1" t="str">
        <f t="shared" si="147"/>
        <v>20 to 30</v>
      </c>
    </row>
    <row r="4736" spans="1:9">
      <c r="A4736" s="1" t="s">
        <v>178</v>
      </c>
      <c r="B4736" s="1" t="s">
        <v>242</v>
      </c>
      <c r="C4736" s="1">
        <v>186</v>
      </c>
      <c r="D4736" s="1" t="s">
        <v>0</v>
      </c>
      <c r="E4736" s="11">
        <v>450.615297090806</v>
      </c>
      <c r="F4736" s="1">
        <v>28</v>
      </c>
      <c r="G4736" s="1">
        <f>IFERROR(VLOOKUP(C4736&amp;"|"&amp;D4736,TaxRates!$C:$D,2,0),55)</f>
        <v>39</v>
      </c>
      <c r="H4736" s="13">
        <f t="shared" si="146"/>
        <v>738.71360178820657</v>
      </c>
      <c r="I4736" s="1" t="str">
        <f t="shared" si="147"/>
        <v>20 to 30</v>
      </c>
    </row>
    <row r="4737" spans="1:9">
      <c r="A4737" s="1" t="s">
        <v>178</v>
      </c>
      <c r="B4737" s="1" t="s">
        <v>242</v>
      </c>
      <c r="C4737" s="1">
        <v>186</v>
      </c>
      <c r="D4737" s="1" t="s">
        <v>0</v>
      </c>
      <c r="E4737" s="11">
        <v>35.228527112772497</v>
      </c>
      <c r="F4737" s="1">
        <v>29</v>
      </c>
      <c r="G4737" s="1">
        <f>IFERROR(VLOOKUP(C4737&amp;"|"&amp;D4737,TaxRates!$C:$D,2,0),55)</f>
        <v>39</v>
      </c>
      <c r="H4737" s="13">
        <f t="shared" si="146"/>
        <v>57.751683791430324</v>
      </c>
      <c r="I4737" s="1" t="str">
        <f t="shared" si="147"/>
        <v>20 to 30</v>
      </c>
    </row>
    <row r="4738" spans="1:9">
      <c r="A4738" s="1" t="s">
        <v>178</v>
      </c>
      <c r="B4738" s="1" t="s">
        <v>242</v>
      </c>
      <c r="C4738" s="1">
        <v>186</v>
      </c>
      <c r="D4738" s="1" t="s">
        <v>0</v>
      </c>
      <c r="E4738" s="11">
        <v>189.62306197269501</v>
      </c>
      <c r="F4738" s="1">
        <v>30</v>
      </c>
      <c r="G4738" s="1">
        <f>IFERROR(VLOOKUP(C4738&amp;"|"&amp;D4738,TaxRates!$C:$D,2,0),55)</f>
        <v>39</v>
      </c>
      <c r="H4738" s="13">
        <f t="shared" si="146"/>
        <v>310.85747864376231</v>
      </c>
      <c r="I4738" s="1" t="str">
        <f t="shared" si="147"/>
        <v>30 to 40</v>
      </c>
    </row>
    <row r="4739" spans="1:9">
      <c r="A4739" s="1" t="s">
        <v>178</v>
      </c>
      <c r="B4739" s="1" t="s">
        <v>242</v>
      </c>
      <c r="C4739" s="1">
        <v>186</v>
      </c>
      <c r="D4739" s="1" t="s">
        <v>0</v>
      </c>
      <c r="E4739" s="11">
        <v>113.406284814918</v>
      </c>
      <c r="F4739" s="1">
        <v>30</v>
      </c>
      <c r="G4739" s="1">
        <f>IFERROR(VLOOKUP(C4739&amp;"|"&amp;D4739,TaxRates!$C:$D,2,0),55)</f>
        <v>39</v>
      </c>
      <c r="H4739" s="13">
        <f t="shared" ref="H4739:H4802" si="148">E4739/(1-(G4739*0.01))</f>
        <v>185.9119423195377</v>
      </c>
      <c r="I4739" s="1" t="str">
        <f t="shared" ref="I4739:I4802" si="149">VLOOKUP(F4739,$M$4:$N$9,2, 1)</f>
        <v>30 to 40</v>
      </c>
    </row>
    <row r="4740" spans="1:9">
      <c r="A4740" s="1" t="s">
        <v>178</v>
      </c>
      <c r="B4740" s="1" t="s">
        <v>242</v>
      </c>
      <c r="C4740" s="1">
        <v>186</v>
      </c>
      <c r="D4740" s="1" t="s">
        <v>0</v>
      </c>
      <c r="E4740" s="11">
        <v>339.86723034714299</v>
      </c>
      <c r="F4740" s="1">
        <v>31</v>
      </c>
      <c r="G4740" s="1">
        <f>IFERROR(VLOOKUP(C4740&amp;"|"&amp;D4740,TaxRates!$C:$D,2,0),55)</f>
        <v>39</v>
      </c>
      <c r="H4740" s="13">
        <f t="shared" si="148"/>
        <v>557.15939401170988</v>
      </c>
      <c r="I4740" s="1" t="str">
        <f t="shared" si="149"/>
        <v>30 to 40</v>
      </c>
    </row>
    <row r="4741" spans="1:9">
      <c r="A4741" s="1" t="s">
        <v>178</v>
      </c>
      <c r="B4741" s="1" t="s">
        <v>242</v>
      </c>
      <c r="C4741" s="1">
        <v>186</v>
      </c>
      <c r="D4741" s="1" t="s">
        <v>0</v>
      </c>
      <c r="E4741" s="11">
        <v>310.36987549201098</v>
      </c>
      <c r="F4741" s="1">
        <v>31</v>
      </c>
      <c r="G4741" s="1">
        <f>IFERROR(VLOOKUP(C4741&amp;"|"&amp;D4741,TaxRates!$C:$D,2,0),55)</f>
        <v>39</v>
      </c>
      <c r="H4741" s="13">
        <f t="shared" si="148"/>
        <v>508.80307457706721</v>
      </c>
      <c r="I4741" s="1" t="str">
        <f t="shared" si="149"/>
        <v>30 to 40</v>
      </c>
    </row>
    <row r="4742" spans="1:9">
      <c r="A4742" s="1" t="s">
        <v>178</v>
      </c>
      <c r="B4742" s="1" t="s">
        <v>242</v>
      </c>
      <c r="C4742" s="1">
        <v>186</v>
      </c>
      <c r="D4742" s="1" t="s">
        <v>0</v>
      </c>
      <c r="E4742" s="11">
        <v>194.587874017594</v>
      </c>
      <c r="F4742" s="1">
        <v>33</v>
      </c>
      <c r="G4742" s="1">
        <f>IFERROR(VLOOKUP(C4742&amp;"|"&amp;D4742,TaxRates!$C:$D,2,0),55)</f>
        <v>39</v>
      </c>
      <c r="H4742" s="13">
        <f t="shared" si="148"/>
        <v>318.99651478294101</v>
      </c>
      <c r="I4742" s="1" t="str">
        <f t="shared" si="149"/>
        <v>30 to 40</v>
      </c>
    </row>
    <row r="4743" spans="1:9">
      <c r="A4743" s="1" t="s">
        <v>178</v>
      </c>
      <c r="B4743" s="1" t="s">
        <v>242</v>
      </c>
      <c r="C4743" s="1">
        <v>186</v>
      </c>
      <c r="D4743" s="1" t="s">
        <v>0</v>
      </c>
      <c r="E4743" s="11">
        <v>390.86925383863797</v>
      </c>
      <c r="F4743" s="1">
        <v>34</v>
      </c>
      <c r="G4743" s="1">
        <f>IFERROR(VLOOKUP(C4743&amp;"|"&amp;D4743,TaxRates!$C:$D,2,0),55)</f>
        <v>39</v>
      </c>
      <c r="H4743" s="13">
        <f t="shared" si="148"/>
        <v>640.76926858793115</v>
      </c>
      <c r="I4743" s="1" t="str">
        <f t="shared" si="149"/>
        <v>30 to 40</v>
      </c>
    </row>
    <row r="4744" spans="1:9">
      <c r="A4744" s="1" t="s">
        <v>178</v>
      </c>
      <c r="B4744" s="1" t="s">
        <v>242</v>
      </c>
      <c r="C4744" s="1">
        <v>186</v>
      </c>
      <c r="D4744" s="1" t="s">
        <v>0</v>
      </c>
      <c r="E4744" s="11">
        <v>268.00067439698699</v>
      </c>
      <c r="F4744" s="1">
        <v>35</v>
      </c>
      <c r="G4744" s="1">
        <f>IFERROR(VLOOKUP(C4744&amp;"|"&amp;D4744,TaxRates!$C:$D,2,0),55)</f>
        <v>39</v>
      </c>
      <c r="H4744" s="13">
        <f t="shared" si="148"/>
        <v>439.34536786391311</v>
      </c>
      <c r="I4744" s="1" t="str">
        <f t="shared" si="149"/>
        <v>30 to 40</v>
      </c>
    </row>
    <row r="4745" spans="1:9">
      <c r="A4745" s="1" t="s">
        <v>178</v>
      </c>
      <c r="B4745" s="1" t="s">
        <v>242</v>
      </c>
      <c r="C4745" s="1">
        <v>186</v>
      </c>
      <c r="D4745" s="1" t="s">
        <v>0</v>
      </c>
      <c r="E4745" s="11">
        <v>22.329632865372702</v>
      </c>
      <c r="F4745" s="1">
        <v>35</v>
      </c>
      <c r="G4745" s="1">
        <f>IFERROR(VLOOKUP(C4745&amp;"|"&amp;D4745,TaxRates!$C:$D,2,0),55)</f>
        <v>39</v>
      </c>
      <c r="H4745" s="13">
        <f t="shared" si="148"/>
        <v>36.605955517004432</v>
      </c>
      <c r="I4745" s="1" t="str">
        <f t="shared" si="149"/>
        <v>30 to 40</v>
      </c>
    </row>
    <row r="4746" spans="1:9">
      <c r="A4746" s="1" t="s">
        <v>178</v>
      </c>
      <c r="B4746" s="1" t="s">
        <v>242</v>
      </c>
      <c r="C4746" s="1">
        <v>186</v>
      </c>
      <c r="D4746" s="1" t="s">
        <v>0</v>
      </c>
      <c r="E4746" s="11">
        <v>49.397175045989101</v>
      </c>
      <c r="F4746" s="1">
        <v>37</v>
      </c>
      <c r="G4746" s="1">
        <f>IFERROR(VLOOKUP(C4746&amp;"|"&amp;D4746,TaxRates!$C:$D,2,0),55)</f>
        <v>39</v>
      </c>
      <c r="H4746" s="13">
        <f t="shared" si="148"/>
        <v>80.978975485228034</v>
      </c>
      <c r="I4746" s="1" t="str">
        <f t="shared" si="149"/>
        <v>30 to 40</v>
      </c>
    </row>
    <row r="4747" spans="1:9">
      <c r="A4747" s="1" t="s">
        <v>178</v>
      </c>
      <c r="B4747" s="1" t="s">
        <v>242</v>
      </c>
      <c r="C4747" s="1">
        <v>186</v>
      </c>
      <c r="D4747" s="1" t="s">
        <v>0</v>
      </c>
      <c r="E4747" s="11">
        <v>201.71352132900699</v>
      </c>
      <c r="F4747" s="1">
        <v>41</v>
      </c>
      <c r="G4747" s="1">
        <f>IFERROR(VLOOKUP(C4747&amp;"|"&amp;D4747,TaxRates!$C:$D,2,0),55)</f>
        <v>39</v>
      </c>
      <c r="H4747" s="13">
        <f t="shared" si="148"/>
        <v>330.67790381804429</v>
      </c>
      <c r="I4747" s="1" t="str">
        <f t="shared" si="149"/>
        <v>40 to 50</v>
      </c>
    </row>
    <row r="4748" spans="1:9">
      <c r="A4748" s="1" t="s">
        <v>178</v>
      </c>
      <c r="B4748" s="1" t="s">
        <v>242</v>
      </c>
      <c r="C4748" s="1">
        <v>186</v>
      </c>
      <c r="D4748" s="1" t="s">
        <v>0</v>
      </c>
      <c r="E4748" s="11">
        <v>65.776246259486001</v>
      </c>
      <c r="F4748" s="1">
        <v>41</v>
      </c>
      <c r="G4748" s="1">
        <f>IFERROR(VLOOKUP(C4748&amp;"|"&amp;D4748,TaxRates!$C:$D,2,0),55)</f>
        <v>39</v>
      </c>
      <c r="H4748" s="13">
        <f t="shared" si="148"/>
        <v>107.82991190079673</v>
      </c>
      <c r="I4748" s="1" t="str">
        <f t="shared" si="149"/>
        <v>40 to 50</v>
      </c>
    </row>
    <row r="4749" spans="1:9">
      <c r="A4749" s="1" t="s">
        <v>178</v>
      </c>
      <c r="B4749" s="1" t="s">
        <v>242</v>
      </c>
      <c r="C4749" s="1">
        <v>186</v>
      </c>
      <c r="D4749" s="1" t="s">
        <v>0</v>
      </c>
      <c r="E4749" s="11">
        <v>132.86131554896801</v>
      </c>
      <c r="F4749" s="1">
        <v>49</v>
      </c>
      <c r="G4749" s="1">
        <f>IFERROR(VLOOKUP(C4749&amp;"|"&amp;D4749,TaxRates!$C:$D,2,0),55)</f>
        <v>39</v>
      </c>
      <c r="H4749" s="13">
        <f t="shared" si="148"/>
        <v>217.80543532617708</v>
      </c>
      <c r="I4749" s="1" t="str">
        <f t="shared" si="149"/>
        <v>40 to 50</v>
      </c>
    </row>
    <row r="4750" spans="1:9">
      <c r="A4750" s="1" t="s">
        <v>178</v>
      </c>
      <c r="B4750" s="1" t="s">
        <v>242</v>
      </c>
      <c r="C4750" s="1">
        <v>186</v>
      </c>
      <c r="D4750" s="1" t="s">
        <v>0</v>
      </c>
      <c r="E4750" s="11">
        <v>189.684671323131</v>
      </c>
      <c r="F4750" s="1">
        <v>52</v>
      </c>
      <c r="G4750" s="1">
        <f>IFERROR(VLOOKUP(C4750&amp;"|"&amp;D4750,TaxRates!$C:$D,2,0),55)</f>
        <v>39</v>
      </c>
      <c r="H4750" s="13">
        <f t="shared" si="148"/>
        <v>310.95847757890328</v>
      </c>
      <c r="I4750" s="1" t="str">
        <f t="shared" si="149"/>
        <v>50 to 60</v>
      </c>
    </row>
    <row r="4751" spans="1:9">
      <c r="A4751" s="1" t="s">
        <v>178</v>
      </c>
      <c r="B4751" s="1" t="s">
        <v>242</v>
      </c>
      <c r="C4751" s="1">
        <v>186</v>
      </c>
      <c r="D4751" s="1" t="s">
        <v>0</v>
      </c>
      <c r="E4751" s="11">
        <v>366.45542172802499</v>
      </c>
      <c r="F4751" s="1">
        <v>70</v>
      </c>
      <c r="G4751" s="1">
        <f>IFERROR(VLOOKUP(C4751&amp;"|"&amp;D4751,TaxRates!$C:$D,2,0),55)</f>
        <v>39</v>
      </c>
      <c r="H4751" s="13">
        <f t="shared" si="148"/>
        <v>600.74659299676227</v>
      </c>
      <c r="I4751" s="1" t="str">
        <f t="shared" si="149"/>
        <v>70 to 80</v>
      </c>
    </row>
    <row r="4752" spans="1:9">
      <c r="A4752" s="1" t="s">
        <v>178</v>
      </c>
      <c r="B4752" s="1" t="s">
        <v>189</v>
      </c>
      <c r="C4752" s="1" t="s">
        <v>58</v>
      </c>
      <c r="D4752" s="1" t="s">
        <v>0</v>
      </c>
      <c r="E4752" s="11">
        <v>200.97120378960599</v>
      </c>
      <c r="F4752" s="1">
        <v>23</v>
      </c>
      <c r="G4752" s="1">
        <f>IFERROR(VLOOKUP(C4752&amp;"|"&amp;D4752,TaxRates!$C:$D,2,0),55)</f>
        <v>38</v>
      </c>
      <c r="H4752" s="13">
        <f t="shared" si="148"/>
        <v>324.14710288646125</v>
      </c>
      <c r="I4752" s="1" t="str">
        <f t="shared" si="149"/>
        <v>20 to 30</v>
      </c>
    </row>
    <row r="4753" spans="1:9">
      <c r="A4753" s="1" t="s">
        <v>178</v>
      </c>
      <c r="B4753" s="1" t="s">
        <v>189</v>
      </c>
      <c r="C4753" s="1" t="s">
        <v>58</v>
      </c>
      <c r="D4753" s="1" t="s">
        <v>0</v>
      </c>
      <c r="E4753" s="11">
        <v>200.97120378960599</v>
      </c>
      <c r="F4753" s="1">
        <v>23</v>
      </c>
      <c r="G4753" s="1">
        <f>IFERROR(VLOOKUP(C4753&amp;"|"&amp;D4753,TaxRates!$C:$D,2,0),55)</f>
        <v>38</v>
      </c>
      <c r="H4753" s="13">
        <f t="shared" si="148"/>
        <v>324.14710288646125</v>
      </c>
      <c r="I4753" s="1" t="str">
        <f t="shared" si="149"/>
        <v>20 to 30</v>
      </c>
    </row>
    <row r="4754" spans="1:9">
      <c r="A4754" s="1" t="s">
        <v>178</v>
      </c>
      <c r="B4754" s="1" t="s">
        <v>189</v>
      </c>
      <c r="C4754" s="1" t="s">
        <v>58</v>
      </c>
      <c r="D4754" s="1" t="s">
        <v>0</v>
      </c>
      <c r="E4754" s="11">
        <v>138.90504256003999</v>
      </c>
      <c r="F4754" s="1">
        <v>25</v>
      </c>
      <c r="G4754" s="1">
        <f>IFERROR(VLOOKUP(C4754&amp;"|"&amp;D4754,TaxRates!$C:$D,2,0),55)</f>
        <v>38</v>
      </c>
      <c r="H4754" s="13">
        <f t="shared" si="148"/>
        <v>224.04039122587096</v>
      </c>
      <c r="I4754" s="1" t="str">
        <f t="shared" si="149"/>
        <v>20 to 30</v>
      </c>
    </row>
    <row r="4755" spans="1:9">
      <c r="A4755" s="1" t="s">
        <v>178</v>
      </c>
      <c r="B4755" s="1" t="s">
        <v>189</v>
      </c>
      <c r="C4755" s="1" t="s">
        <v>58</v>
      </c>
      <c r="D4755" s="1" t="s">
        <v>0</v>
      </c>
      <c r="E4755" s="11">
        <v>65.385552817696095</v>
      </c>
      <c r="F4755" s="1">
        <v>27</v>
      </c>
      <c r="G4755" s="1">
        <f>IFERROR(VLOOKUP(C4755&amp;"|"&amp;D4755,TaxRates!$C:$D,2,0),55)</f>
        <v>38</v>
      </c>
      <c r="H4755" s="13">
        <f t="shared" si="148"/>
        <v>105.46056906080015</v>
      </c>
      <c r="I4755" s="1" t="str">
        <f t="shared" si="149"/>
        <v>20 to 30</v>
      </c>
    </row>
    <row r="4756" spans="1:9">
      <c r="A4756" s="1" t="s">
        <v>178</v>
      </c>
      <c r="B4756" s="1" t="s">
        <v>189</v>
      </c>
      <c r="C4756" s="1" t="s">
        <v>58</v>
      </c>
      <c r="D4756" s="1" t="s">
        <v>0</v>
      </c>
      <c r="E4756" s="11">
        <v>218.48779398554501</v>
      </c>
      <c r="F4756" s="1">
        <v>31</v>
      </c>
      <c r="G4756" s="1">
        <f>IFERROR(VLOOKUP(C4756&amp;"|"&amp;D4756,TaxRates!$C:$D,2,0),55)</f>
        <v>38</v>
      </c>
      <c r="H4756" s="13">
        <f t="shared" si="148"/>
        <v>352.399667718621</v>
      </c>
      <c r="I4756" s="1" t="str">
        <f t="shared" si="149"/>
        <v>30 to 40</v>
      </c>
    </row>
    <row r="4757" spans="1:9">
      <c r="A4757" s="1" t="s">
        <v>178</v>
      </c>
      <c r="B4757" s="1" t="s">
        <v>189</v>
      </c>
      <c r="C4757" s="1" t="s">
        <v>58</v>
      </c>
      <c r="D4757" s="1" t="s">
        <v>0</v>
      </c>
      <c r="E4757" s="11">
        <v>65.604942211931998</v>
      </c>
      <c r="F4757" s="1">
        <v>32</v>
      </c>
      <c r="G4757" s="1">
        <f>IFERROR(VLOOKUP(C4757&amp;"|"&amp;D4757,TaxRates!$C:$D,2,0),55)</f>
        <v>38</v>
      </c>
      <c r="H4757" s="13">
        <f t="shared" si="148"/>
        <v>105.81442292247097</v>
      </c>
      <c r="I4757" s="1" t="str">
        <f t="shared" si="149"/>
        <v>30 to 40</v>
      </c>
    </row>
    <row r="4758" spans="1:9">
      <c r="A4758" s="1" t="s">
        <v>178</v>
      </c>
      <c r="B4758" s="1" t="s">
        <v>189</v>
      </c>
      <c r="C4758" s="1" t="s">
        <v>58</v>
      </c>
      <c r="D4758" s="1" t="s">
        <v>0</v>
      </c>
      <c r="E4758" s="11">
        <v>249.87249869793899</v>
      </c>
      <c r="F4758" s="1">
        <v>34</v>
      </c>
      <c r="G4758" s="1">
        <f>IFERROR(VLOOKUP(C4758&amp;"|"&amp;D4758,TaxRates!$C:$D,2,0),55)</f>
        <v>38</v>
      </c>
      <c r="H4758" s="13">
        <f t="shared" si="148"/>
        <v>403.02015919022421</v>
      </c>
      <c r="I4758" s="1" t="str">
        <f t="shared" si="149"/>
        <v>30 to 40</v>
      </c>
    </row>
    <row r="4759" spans="1:9">
      <c r="A4759" s="1" t="s">
        <v>178</v>
      </c>
      <c r="B4759" s="1" t="s">
        <v>189</v>
      </c>
      <c r="C4759" s="1" t="s">
        <v>58</v>
      </c>
      <c r="D4759" s="1" t="s">
        <v>0</v>
      </c>
      <c r="E4759" s="11">
        <v>358.48978351676402</v>
      </c>
      <c r="F4759" s="1">
        <v>43</v>
      </c>
      <c r="G4759" s="1">
        <f>IFERROR(VLOOKUP(C4759&amp;"|"&amp;D4759,TaxRates!$C:$D,2,0),55)</f>
        <v>38</v>
      </c>
      <c r="H4759" s="13">
        <f t="shared" si="148"/>
        <v>578.20932825284524</v>
      </c>
      <c r="I4759" s="1" t="str">
        <f t="shared" si="149"/>
        <v>40 to 50</v>
      </c>
    </row>
    <row r="4760" spans="1:9">
      <c r="A4760" s="1" t="s">
        <v>178</v>
      </c>
      <c r="B4760" s="1" t="s">
        <v>189</v>
      </c>
      <c r="C4760" s="1" t="s">
        <v>58</v>
      </c>
      <c r="D4760" s="1" t="s">
        <v>0</v>
      </c>
      <c r="E4760" s="11">
        <v>217.26462297932599</v>
      </c>
      <c r="F4760" s="1">
        <v>45</v>
      </c>
      <c r="G4760" s="1">
        <f>IFERROR(VLOOKUP(C4760&amp;"|"&amp;D4760,TaxRates!$C:$D,2,0),55)</f>
        <v>38</v>
      </c>
      <c r="H4760" s="13">
        <f t="shared" si="148"/>
        <v>350.42681125697743</v>
      </c>
      <c r="I4760" s="1" t="str">
        <f t="shared" si="149"/>
        <v>40 to 50</v>
      </c>
    </row>
    <row r="4761" spans="1:9">
      <c r="A4761" s="1" t="s">
        <v>178</v>
      </c>
      <c r="B4761" s="1" t="s">
        <v>189</v>
      </c>
      <c r="C4761" s="1" t="s">
        <v>58</v>
      </c>
      <c r="D4761" s="1" t="s">
        <v>0</v>
      </c>
      <c r="E4761" s="11">
        <v>59.317783133283299</v>
      </c>
      <c r="F4761" s="1">
        <v>49</v>
      </c>
      <c r="G4761" s="1">
        <f>IFERROR(VLOOKUP(C4761&amp;"|"&amp;D4761,TaxRates!$C:$D,2,0),55)</f>
        <v>38</v>
      </c>
      <c r="H4761" s="13">
        <f t="shared" si="148"/>
        <v>95.673843763360168</v>
      </c>
      <c r="I4761" s="1" t="str">
        <f t="shared" si="149"/>
        <v>40 to 50</v>
      </c>
    </row>
    <row r="4762" spans="1:9">
      <c r="A4762" s="1" t="s">
        <v>178</v>
      </c>
      <c r="B4762" s="1" t="s">
        <v>189</v>
      </c>
      <c r="C4762" s="1" t="s">
        <v>58</v>
      </c>
      <c r="D4762" s="1" t="s">
        <v>0</v>
      </c>
      <c r="E4762" s="11">
        <v>59.317783133283299</v>
      </c>
      <c r="F4762" s="1">
        <v>49</v>
      </c>
      <c r="G4762" s="1">
        <f>IFERROR(VLOOKUP(C4762&amp;"|"&amp;D4762,TaxRates!$C:$D,2,0),55)</f>
        <v>38</v>
      </c>
      <c r="H4762" s="13">
        <f t="shared" si="148"/>
        <v>95.673843763360168</v>
      </c>
      <c r="I4762" s="1" t="str">
        <f t="shared" si="149"/>
        <v>40 to 50</v>
      </c>
    </row>
    <row r="4763" spans="1:9">
      <c r="A4763" s="1" t="s">
        <v>178</v>
      </c>
      <c r="B4763" s="1" t="s">
        <v>243</v>
      </c>
      <c r="C4763" s="1" t="s">
        <v>85</v>
      </c>
      <c r="D4763" s="1" t="s">
        <v>0</v>
      </c>
      <c r="E4763" s="11">
        <v>122.139785906005</v>
      </c>
      <c r="F4763" s="1">
        <v>26</v>
      </c>
      <c r="G4763" s="1">
        <f>IFERROR(VLOOKUP(C4763&amp;"|"&amp;D4763,TaxRates!$C:$D,2,0),55)</f>
        <v>35</v>
      </c>
      <c r="H4763" s="13">
        <f t="shared" si="148"/>
        <v>187.90736293231541</v>
      </c>
      <c r="I4763" s="1" t="str">
        <f t="shared" si="149"/>
        <v>20 to 30</v>
      </c>
    </row>
    <row r="4764" spans="1:9">
      <c r="A4764" s="1" t="s">
        <v>178</v>
      </c>
      <c r="B4764" s="1" t="s">
        <v>243</v>
      </c>
      <c r="C4764" s="1" t="s">
        <v>85</v>
      </c>
      <c r="D4764" s="1" t="s">
        <v>0</v>
      </c>
      <c r="E4764" s="11">
        <v>129.42922392955299</v>
      </c>
      <c r="F4764" s="1">
        <v>30</v>
      </c>
      <c r="G4764" s="1">
        <f>IFERROR(VLOOKUP(C4764&amp;"|"&amp;D4764,TaxRates!$C:$D,2,0),55)</f>
        <v>35</v>
      </c>
      <c r="H4764" s="13">
        <f t="shared" si="148"/>
        <v>199.12188296854308</v>
      </c>
      <c r="I4764" s="1" t="str">
        <f t="shared" si="149"/>
        <v>30 to 40</v>
      </c>
    </row>
    <row r="4765" spans="1:9">
      <c r="A4765" s="1" t="s">
        <v>178</v>
      </c>
      <c r="B4765" s="1" t="s">
        <v>243</v>
      </c>
      <c r="C4765" s="1" t="s">
        <v>85</v>
      </c>
      <c r="D4765" s="1" t="s">
        <v>0</v>
      </c>
      <c r="E4765" s="11">
        <v>203.217691079898</v>
      </c>
      <c r="F4765" s="1">
        <v>31</v>
      </c>
      <c r="G4765" s="1">
        <f>IFERROR(VLOOKUP(C4765&amp;"|"&amp;D4765,TaxRates!$C:$D,2,0),55)</f>
        <v>35</v>
      </c>
      <c r="H4765" s="13">
        <f t="shared" si="148"/>
        <v>312.6426016613816</v>
      </c>
      <c r="I4765" s="1" t="str">
        <f t="shared" si="149"/>
        <v>30 to 40</v>
      </c>
    </row>
    <row r="4766" spans="1:9">
      <c r="A4766" s="1" t="s">
        <v>178</v>
      </c>
      <c r="B4766" s="1" t="s">
        <v>243</v>
      </c>
      <c r="C4766" s="1" t="s">
        <v>85</v>
      </c>
      <c r="D4766" s="1" t="s">
        <v>0</v>
      </c>
      <c r="E4766" s="11">
        <v>194.50672999506801</v>
      </c>
      <c r="F4766" s="1">
        <v>39</v>
      </c>
      <c r="G4766" s="1">
        <f>IFERROR(VLOOKUP(C4766&amp;"|"&amp;D4766,TaxRates!$C:$D,2,0),55)</f>
        <v>35</v>
      </c>
      <c r="H4766" s="13">
        <f t="shared" si="148"/>
        <v>299.24112306933546</v>
      </c>
      <c r="I4766" s="1" t="str">
        <f t="shared" si="149"/>
        <v>30 to 40</v>
      </c>
    </row>
    <row r="4767" spans="1:9">
      <c r="A4767" s="1" t="s">
        <v>178</v>
      </c>
      <c r="B4767" s="1" t="s">
        <v>243</v>
      </c>
      <c r="C4767" s="1" t="s">
        <v>85</v>
      </c>
      <c r="D4767" s="1" t="s">
        <v>0</v>
      </c>
      <c r="E4767" s="11">
        <v>136.336984513814</v>
      </c>
      <c r="F4767" s="1">
        <v>40</v>
      </c>
      <c r="G4767" s="1">
        <f>IFERROR(VLOOKUP(C4767&amp;"|"&amp;D4767,TaxRates!$C:$D,2,0),55)</f>
        <v>35</v>
      </c>
      <c r="H4767" s="13">
        <f t="shared" si="148"/>
        <v>209.74920694432927</v>
      </c>
      <c r="I4767" s="1" t="str">
        <f t="shared" si="149"/>
        <v>40 to 50</v>
      </c>
    </row>
    <row r="4768" spans="1:9">
      <c r="A4768" s="1" t="s">
        <v>178</v>
      </c>
      <c r="B4768" s="1" t="s">
        <v>243</v>
      </c>
      <c r="C4768" s="1" t="s">
        <v>85</v>
      </c>
      <c r="D4768" s="1" t="s">
        <v>0</v>
      </c>
      <c r="E4768" s="11">
        <v>356.71663635787201</v>
      </c>
      <c r="F4768" s="1">
        <v>45</v>
      </c>
      <c r="G4768" s="1">
        <f>IFERROR(VLOOKUP(C4768&amp;"|"&amp;D4768,TaxRates!$C:$D,2,0),55)</f>
        <v>35</v>
      </c>
      <c r="H4768" s="13">
        <f t="shared" si="148"/>
        <v>548.79482516595704</v>
      </c>
      <c r="I4768" s="1" t="str">
        <f t="shared" si="149"/>
        <v>40 to 50</v>
      </c>
    </row>
    <row r="4769" spans="1:9">
      <c r="A4769" s="1" t="s">
        <v>178</v>
      </c>
      <c r="B4769" s="1" t="s">
        <v>243</v>
      </c>
      <c r="C4769" s="1" t="s">
        <v>85</v>
      </c>
      <c r="D4769" s="1" t="s">
        <v>0</v>
      </c>
      <c r="E4769" s="11">
        <v>62.165337257097598</v>
      </c>
      <c r="F4769" s="1">
        <v>50</v>
      </c>
      <c r="G4769" s="1">
        <f>IFERROR(VLOOKUP(C4769&amp;"|"&amp;D4769,TaxRates!$C:$D,2,0),55)</f>
        <v>35</v>
      </c>
      <c r="H4769" s="13">
        <f t="shared" si="148"/>
        <v>95.638980395534773</v>
      </c>
      <c r="I4769" s="1" t="str">
        <f t="shared" si="149"/>
        <v>50 to 60</v>
      </c>
    </row>
    <row r="4770" spans="1:9">
      <c r="A4770" s="1" t="s">
        <v>178</v>
      </c>
      <c r="B4770" s="1" t="s">
        <v>243</v>
      </c>
      <c r="C4770" s="1" t="s">
        <v>85</v>
      </c>
      <c r="D4770" s="1" t="s">
        <v>0</v>
      </c>
      <c r="E4770" s="11">
        <v>50.140995252473601</v>
      </c>
      <c r="F4770" s="1">
        <v>51</v>
      </c>
      <c r="G4770" s="1">
        <f>IFERROR(VLOOKUP(C4770&amp;"|"&amp;D4770,TaxRates!$C:$D,2,0),55)</f>
        <v>35</v>
      </c>
      <c r="H4770" s="13">
        <f t="shared" si="148"/>
        <v>77.139992696113239</v>
      </c>
      <c r="I4770" s="1" t="str">
        <f t="shared" si="149"/>
        <v>50 to 60</v>
      </c>
    </row>
    <row r="4771" spans="1:9">
      <c r="A4771" s="1" t="s">
        <v>178</v>
      </c>
      <c r="B4771" s="1" t="s">
        <v>243</v>
      </c>
      <c r="C4771" s="1" t="s">
        <v>85</v>
      </c>
      <c r="D4771" s="1" t="s">
        <v>0</v>
      </c>
      <c r="E4771" s="11">
        <v>111.071140166682</v>
      </c>
      <c r="F4771" s="1">
        <v>51</v>
      </c>
      <c r="G4771" s="1">
        <f>IFERROR(VLOOKUP(C4771&amp;"|"&amp;D4771,TaxRates!$C:$D,2,0),55)</f>
        <v>35</v>
      </c>
      <c r="H4771" s="13">
        <f t="shared" si="148"/>
        <v>170.87867717951079</v>
      </c>
      <c r="I4771" s="1" t="str">
        <f t="shared" si="149"/>
        <v>50 to 60</v>
      </c>
    </row>
    <row r="4772" spans="1:9">
      <c r="A4772" s="1" t="s">
        <v>178</v>
      </c>
      <c r="B4772" s="1" t="s">
        <v>244</v>
      </c>
      <c r="C4772" s="1" t="s">
        <v>73</v>
      </c>
      <c r="D4772" s="1" t="s">
        <v>1</v>
      </c>
      <c r="E4772" s="11">
        <v>185.10153671751999</v>
      </c>
      <c r="F4772" s="1">
        <v>26</v>
      </c>
      <c r="G4772" s="1">
        <f>IFERROR(VLOOKUP(C4772&amp;"|"&amp;D4772,TaxRates!$C:$D,2,0),55)</f>
        <v>35</v>
      </c>
      <c r="H4772" s="13">
        <f t="shared" si="148"/>
        <v>284.77159495003082</v>
      </c>
      <c r="I4772" s="1" t="str">
        <f t="shared" si="149"/>
        <v>20 to 30</v>
      </c>
    </row>
    <row r="4773" spans="1:9">
      <c r="A4773" s="1" t="s">
        <v>178</v>
      </c>
      <c r="B4773" s="1" t="s">
        <v>244</v>
      </c>
      <c r="C4773" s="1" t="s">
        <v>73</v>
      </c>
      <c r="D4773" s="1" t="s">
        <v>1</v>
      </c>
      <c r="E4773" s="11">
        <v>185.10153671751999</v>
      </c>
      <c r="F4773" s="1">
        <v>26</v>
      </c>
      <c r="G4773" s="1">
        <f>IFERROR(VLOOKUP(C4773&amp;"|"&amp;D4773,TaxRates!$C:$D,2,0),55)</f>
        <v>35</v>
      </c>
      <c r="H4773" s="13">
        <f t="shared" si="148"/>
        <v>284.77159495003082</v>
      </c>
      <c r="I4773" s="1" t="str">
        <f t="shared" si="149"/>
        <v>20 to 30</v>
      </c>
    </row>
    <row r="4774" spans="1:9">
      <c r="A4774" s="1" t="s">
        <v>178</v>
      </c>
      <c r="B4774" s="1" t="s">
        <v>244</v>
      </c>
      <c r="C4774" s="1" t="s">
        <v>73</v>
      </c>
      <c r="D4774" s="1" t="s">
        <v>1</v>
      </c>
      <c r="E4774" s="11">
        <v>186.64177047842199</v>
      </c>
      <c r="F4774" s="1">
        <v>26</v>
      </c>
      <c r="G4774" s="1">
        <f>IFERROR(VLOOKUP(C4774&amp;"|"&amp;D4774,TaxRates!$C:$D,2,0),55)</f>
        <v>35</v>
      </c>
      <c r="H4774" s="13">
        <f t="shared" si="148"/>
        <v>287.14118535141847</v>
      </c>
      <c r="I4774" s="1" t="str">
        <f t="shared" si="149"/>
        <v>20 to 30</v>
      </c>
    </row>
    <row r="4775" spans="1:9">
      <c r="A4775" s="1" t="s">
        <v>178</v>
      </c>
      <c r="B4775" s="1" t="s">
        <v>244</v>
      </c>
      <c r="C4775" s="1" t="s">
        <v>73</v>
      </c>
      <c r="D4775" s="1" t="s">
        <v>1</v>
      </c>
      <c r="E4775" s="11">
        <v>30.008261663626801</v>
      </c>
      <c r="F4775" s="1">
        <v>26</v>
      </c>
      <c r="G4775" s="1">
        <f>IFERROR(VLOOKUP(C4775&amp;"|"&amp;D4775,TaxRates!$C:$D,2,0),55)</f>
        <v>35</v>
      </c>
      <c r="H4775" s="13">
        <f t="shared" si="148"/>
        <v>46.166556405579698</v>
      </c>
      <c r="I4775" s="1" t="str">
        <f t="shared" si="149"/>
        <v>20 to 30</v>
      </c>
    </row>
    <row r="4776" spans="1:9">
      <c r="A4776" s="1" t="s">
        <v>178</v>
      </c>
      <c r="B4776" s="1" t="s">
        <v>244</v>
      </c>
      <c r="C4776" s="1" t="s">
        <v>73</v>
      </c>
      <c r="D4776" s="1" t="s">
        <v>1</v>
      </c>
      <c r="E4776" s="11">
        <v>57.053263837986002</v>
      </c>
      <c r="F4776" s="1">
        <v>26</v>
      </c>
      <c r="G4776" s="1">
        <f>IFERROR(VLOOKUP(C4776&amp;"|"&amp;D4776,TaxRates!$C:$D,2,0),55)</f>
        <v>35</v>
      </c>
      <c r="H4776" s="13">
        <f t="shared" si="148"/>
        <v>87.774252058440013</v>
      </c>
      <c r="I4776" s="1" t="str">
        <f t="shared" si="149"/>
        <v>20 to 30</v>
      </c>
    </row>
    <row r="4777" spans="1:9">
      <c r="A4777" s="1" t="s">
        <v>178</v>
      </c>
      <c r="B4777" s="1" t="s">
        <v>244</v>
      </c>
      <c r="C4777" s="1" t="s">
        <v>73</v>
      </c>
      <c r="D4777" s="1" t="s">
        <v>1</v>
      </c>
      <c r="E4777" s="11">
        <v>263.10047703669198</v>
      </c>
      <c r="F4777" s="1">
        <v>27</v>
      </c>
      <c r="G4777" s="1">
        <f>IFERROR(VLOOKUP(C4777&amp;"|"&amp;D4777,TaxRates!$C:$D,2,0),55)</f>
        <v>35</v>
      </c>
      <c r="H4777" s="13">
        <f t="shared" si="148"/>
        <v>404.76996467183386</v>
      </c>
      <c r="I4777" s="1" t="str">
        <f t="shared" si="149"/>
        <v>20 to 30</v>
      </c>
    </row>
    <row r="4778" spans="1:9">
      <c r="A4778" s="1" t="s">
        <v>178</v>
      </c>
      <c r="B4778" s="1" t="s">
        <v>244</v>
      </c>
      <c r="C4778" s="1" t="s">
        <v>73</v>
      </c>
      <c r="D4778" s="1" t="s">
        <v>1</v>
      </c>
      <c r="E4778" s="11">
        <v>71.291034457057805</v>
      </c>
      <c r="F4778" s="1">
        <v>28</v>
      </c>
      <c r="G4778" s="1">
        <f>IFERROR(VLOOKUP(C4778&amp;"|"&amp;D4778,TaxRates!$C:$D,2,0),55)</f>
        <v>35</v>
      </c>
      <c r="H4778" s="13">
        <f t="shared" si="148"/>
        <v>109.67851454931971</v>
      </c>
      <c r="I4778" s="1" t="str">
        <f t="shared" si="149"/>
        <v>20 to 30</v>
      </c>
    </row>
    <row r="4779" spans="1:9">
      <c r="A4779" s="1" t="s">
        <v>178</v>
      </c>
      <c r="B4779" s="1" t="s">
        <v>244</v>
      </c>
      <c r="C4779" s="1" t="s">
        <v>73</v>
      </c>
      <c r="D4779" s="1" t="s">
        <v>1</v>
      </c>
      <c r="E4779" s="11">
        <v>34.657513620925798</v>
      </c>
      <c r="F4779" s="1">
        <v>29</v>
      </c>
      <c r="G4779" s="1">
        <f>IFERROR(VLOOKUP(C4779&amp;"|"&amp;D4779,TaxRates!$C:$D,2,0),55)</f>
        <v>35</v>
      </c>
      <c r="H4779" s="13">
        <f t="shared" si="148"/>
        <v>53.319251724501235</v>
      </c>
      <c r="I4779" s="1" t="str">
        <f t="shared" si="149"/>
        <v>20 to 30</v>
      </c>
    </row>
    <row r="4780" spans="1:9">
      <c r="A4780" s="1" t="s">
        <v>178</v>
      </c>
      <c r="B4780" s="1" t="s">
        <v>244</v>
      </c>
      <c r="C4780" s="1" t="s">
        <v>73</v>
      </c>
      <c r="D4780" s="1" t="s">
        <v>1</v>
      </c>
      <c r="E4780" s="11">
        <v>65.553851531082501</v>
      </c>
      <c r="F4780" s="1">
        <v>29</v>
      </c>
      <c r="G4780" s="1">
        <f>IFERROR(VLOOKUP(C4780&amp;"|"&amp;D4780,TaxRates!$C:$D,2,0),55)</f>
        <v>35</v>
      </c>
      <c r="H4780" s="13">
        <f t="shared" si="148"/>
        <v>100.85207927858848</v>
      </c>
      <c r="I4780" s="1" t="str">
        <f t="shared" si="149"/>
        <v>20 to 30</v>
      </c>
    </row>
    <row r="4781" spans="1:9">
      <c r="A4781" s="1" t="s">
        <v>178</v>
      </c>
      <c r="B4781" s="1" t="s">
        <v>244</v>
      </c>
      <c r="C4781" s="1" t="s">
        <v>73</v>
      </c>
      <c r="D4781" s="1" t="s">
        <v>1</v>
      </c>
      <c r="E4781" s="11">
        <v>65.553851531082501</v>
      </c>
      <c r="F4781" s="1">
        <v>29</v>
      </c>
      <c r="G4781" s="1">
        <f>IFERROR(VLOOKUP(C4781&amp;"|"&amp;D4781,TaxRates!$C:$D,2,0),55)</f>
        <v>35</v>
      </c>
      <c r="H4781" s="13">
        <f t="shared" si="148"/>
        <v>100.85207927858848</v>
      </c>
      <c r="I4781" s="1" t="str">
        <f t="shared" si="149"/>
        <v>20 to 30</v>
      </c>
    </row>
    <row r="4782" spans="1:9">
      <c r="A4782" s="1" t="s">
        <v>178</v>
      </c>
      <c r="B4782" s="1" t="s">
        <v>244</v>
      </c>
      <c r="C4782" s="1" t="s">
        <v>73</v>
      </c>
      <c r="D4782" s="1" t="s">
        <v>1</v>
      </c>
      <c r="E4782" s="11">
        <v>95.1759277541709</v>
      </c>
      <c r="F4782" s="1">
        <v>30</v>
      </c>
      <c r="G4782" s="1">
        <f>IFERROR(VLOOKUP(C4782&amp;"|"&amp;D4782,TaxRates!$C:$D,2,0),55)</f>
        <v>35</v>
      </c>
      <c r="H4782" s="13">
        <f t="shared" si="148"/>
        <v>146.42450423718603</v>
      </c>
      <c r="I4782" s="1" t="str">
        <f t="shared" si="149"/>
        <v>30 to 40</v>
      </c>
    </row>
    <row r="4783" spans="1:9">
      <c r="A4783" s="1" t="s">
        <v>178</v>
      </c>
      <c r="B4783" s="1" t="s">
        <v>244</v>
      </c>
      <c r="C4783" s="1" t="s">
        <v>73</v>
      </c>
      <c r="D4783" s="1" t="s">
        <v>1</v>
      </c>
      <c r="E4783" s="11">
        <v>63.368973591227103</v>
      </c>
      <c r="F4783" s="1">
        <v>30</v>
      </c>
      <c r="G4783" s="1">
        <f>IFERROR(VLOOKUP(C4783&amp;"|"&amp;D4783,TaxRates!$C:$D,2,0),55)</f>
        <v>35</v>
      </c>
      <c r="H4783" s="13">
        <f t="shared" si="148"/>
        <v>97.490728601887866</v>
      </c>
      <c r="I4783" s="1" t="str">
        <f t="shared" si="149"/>
        <v>30 to 40</v>
      </c>
    </row>
    <row r="4784" spans="1:9">
      <c r="A4784" s="1" t="s">
        <v>178</v>
      </c>
      <c r="B4784" s="1" t="s">
        <v>244</v>
      </c>
      <c r="C4784" s="1" t="s">
        <v>73</v>
      </c>
      <c r="D4784" s="1" t="s">
        <v>1</v>
      </c>
      <c r="E4784" s="11">
        <v>114.929989237898</v>
      </c>
      <c r="F4784" s="1">
        <v>30</v>
      </c>
      <c r="G4784" s="1">
        <f>IFERROR(VLOOKUP(C4784&amp;"|"&amp;D4784,TaxRates!$C:$D,2,0),55)</f>
        <v>35</v>
      </c>
      <c r="H4784" s="13">
        <f t="shared" si="148"/>
        <v>176.81536805830464</v>
      </c>
      <c r="I4784" s="1" t="str">
        <f t="shared" si="149"/>
        <v>30 to 40</v>
      </c>
    </row>
    <row r="4785" spans="1:9">
      <c r="A4785" s="1" t="s">
        <v>178</v>
      </c>
      <c r="B4785" s="1" t="s">
        <v>244</v>
      </c>
      <c r="C4785" s="1" t="s">
        <v>73</v>
      </c>
      <c r="D4785" s="1" t="s">
        <v>1</v>
      </c>
      <c r="E4785" s="11">
        <v>8.7951104415226595</v>
      </c>
      <c r="F4785" s="1">
        <v>31</v>
      </c>
      <c r="G4785" s="1">
        <f>IFERROR(VLOOKUP(C4785&amp;"|"&amp;D4785,TaxRates!$C:$D,2,0),55)</f>
        <v>35</v>
      </c>
      <c r="H4785" s="13">
        <f t="shared" si="148"/>
        <v>13.530939140804094</v>
      </c>
      <c r="I4785" s="1" t="str">
        <f t="shared" si="149"/>
        <v>30 to 40</v>
      </c>
    </row>
    <row r="4786" spans="1:9">
      <c r="A4786" s="1" t="s">
        <v>178</v>
      </c>
      <c r="B4786" s="1" t="s">
        <v>244</v>
      </c>
      <c r="C4786" s="1" t="s">
        <v>73</v>
      </c>
      <c r="D4786" s="1" t="s">
        <v>1</v>
      </c>
      <c r="E4786" s="11">
        <v>381.76609664493498</v>
      </c>
      <c r="F4786" s="1">
        <v>32</v>
      </c>
      <c r="G4786" s="1">
        <f>IFERROR(VLOOKUP(C4786&amp;"|"&amp;D4786,TaxRates!$C:$D,2,0),55)</f>
        <v>35</v>
      </c>
      <c r="H4786" s="13">
        <f t="shared" si="148"/>
        <v>587.33245637682307</v>
      </c>
      <c r="I4786" s="1" t="str">
        <f t="shared" si="149"/>
        <v>30 to 40</v>
      </c>
    </row>
    <row r="4787" spans="1:9">
      <c r="A4787" s="1" t="s">
        <v>178</v>
      </c>
      <c r="B4787" s="1" t="s">
        <v>244</v>
      </c>
      <c r="C4787" s="1" t="s">
        <v>73</v>
      </c>
      <c r="D4787" s="1" t="s">
        <v>1</v>
      </c>
      <c r="E4787" s="11">
        <v>97.342773689020603</v>
      </c>
      <c r="F4787" s="1">
        <v>32</v>
      </c>
      <c r="G4787" s="1">
        <f>IFERROR(VLOOKUP(C4787&amp;"|"&amp;D4787,TaxRates!$C:$D,2,0),55)</f>
        <v>35</v>
      </c>
      <c r="H4787" s="13">
        <f t="shared" si="148"/>
        <v>149.75811336772404</v>
      </c>
      <c r="I4787" s="1" t="str">
        <f t="shared" si="149"/>
        <v>30 to 40</v>
      </c>
    </row>
    <row r="4788" spans="1:9">
      <c r="A4788" s="1" t="s">
        <v>178</v>
      </c>
      <c r="B4788" s="1" t="s">
        <v>244</v>
      </c>
      <c r="C4788" s="1" t="s">
        <v>73</v>
      </c>
      <c r="D4788" s="1" t="s">
        <v>1</v>
      </c>
      <c r="E4788" s="11">
        <v>78.111640350458003</v>
      </c>
      <c r="F4788" s="1">
        <v>32</v>
      </c>
      <c r="G4788" s="1">
        <f>IFERROR(VLOOKUP(C4788&amp;"|"&amp;D4788,TaxRates!$C:$D,2,0),55)</f>
        <v>35</v>
      </c>
      <c r="H4788" s="13">
        <f t="shared" si="148"/>
        <v>120.17175438532003</v>
      </c>
      <c r="I4788" s="1" t="str">
        <f t="shared" si="149"/>
        <v>30 to 40</v>
      </c>
    </row>
    <row r="4789" spans="1:9">
      <c r="A4789" s="1" t="s">
        <v>178</v>
      </c>
      <c r="B4789" s="1" t="s">
        <v>244</v>
      </c>
      <c r="C4789" s="1" t="s">
        <v>73</v>
      </c>
      <c r="D4789" s="1" t="s">
        <v>1</v>
      </c>
      <c r="E4789" s="11">
        <v>122.862568773316</v>
      </c>
      <c r="F4789" s="1">
        <v>32</v>
      </c>
      <c r="G4789" s="1">
        <f>IFERROR(VLOOKUP(C4789&amp;"|"&amp;D4789,TaxRates!$C:$D,2,0),55)</f>
        <v>35</v>
      </c>
      <c r="H4789" s="13">
        <f t="shared" si="148"/>
        <v>189.01933657433233</v>
      </c>
      <c r="I4789" s="1" t="str">
        <f t="shared" si="149"/>
        <v>30 to 40</v>
      </c>
    </row>
    <row r="4790" spans="1:9">
      <c r="A4790" s="1" t="s">
        <v>178</v>
      </c>
      <c r="B4790" s="1" t="s">
        <v>244</v>
      </c>
      <c r="C4790" s="1" t="s">
        <v>73</v>
      </c>
      <c r="D4790" s="1" t="s">
        <v>1</v>
      </c>
      <c r="E4790" s="11">
        <v>112.74811663221099</v>
      </c>
      <c r="F4790" s="1">
        <v>33</v>
      </c>
      <c r="G4790" s="1">
        <f>IFERROR(VLOOKUP(C4790&amp;"|"&amp;D4790,TaxRates!$C:$D,2,0),55)</f>
        <v>35</v>
      </c>
      <c r="H4790" s="13">
        <f t="shared" si="148"/>
        <v>173.45864097263231</v>
      </c>
      <c r="I4790" s="1" t="str">
        <f t="shared" si="149"/>
        <v>30 to 40</v>
      </c>
    </row>
    <row r="4791" spans="1:9">
      <c r="A4791" s="1" t="s">
        <v>178</v>
      </c>
      <c r="B4791" s="1" t="s">
        <v>244</v>
      </c>
      <c r="C4791" s="1" t="s">
        <v>73</v>
      </c>
      <c r="D4791" s="1" t="s">
        <v>1</v>
      </c>
      <c r="E4791" s="11">
        <v>40.166291150162401</v>
      </c>
      <c r="F4791" s="1">
        <v>34</v>
      </c>
      <c r="G4791" s="1">
        <f>IFERROR(VLOOKUP(C4791&amp;"|"&amp;D4791,TaxRates!$C:$D,2,0),55)</f>
        <v>35</v>
      </c>
      <c r="H4791" s="13">
        <f t="shared" si="148"/>
        <v>61.794294077172935</v>
      </c>
      <c r="I4791" s="1" t="str">
        <f t="shared" si="149"/>
        <v>30 to 40</v>
      </c>
    </row>
    <row r="4792" spans="1:9">
      <c r="A4792" s="1" t="s">
        <v>178</v>
      </c>
      <c r="B4792" s="1" t="s">
        <v>244</v>
      </c>
      <c r="C4792" s="1" t="s">
        <v>73</v>
      </c>
      <c r="D4792" s="1" t="s">
        <v>1</v>
      </c>
      <c r="E4792" s="11">
        <v>158.42619064577701</v>
      </c>
      <c r="F4792" s="1">
        <v>34</v>
      </c>
      <c r="G4792" s="1">
        <f>IFERROR(VLOOKUP(C4792&amp;"|"&amp;D4792,TaxRates!$C:$D,2,0),55)</f>
        <v>35</v>
      </c>
      <c r="H4792" s="13">
        <f t="shared" si="148"/>
        <v>243.73260099350313</v>
      </c>
      <c r="I4792" s="1" t="str">
        <f t="shared" si="149"/>
        <v>30 to 40</v>
      </c>
    </row>
    <row r="4793" spans="1:9">
      <c r="A4793" s="1" t="s">
        <v>178</v>
      </c>
      <c r="B4793" s="1" t="s">
        <v>244</v>
      </c>
      <c r="C4793" s="1" t="s">
        <v>73</v>
      </c>
      <c r="D4793" s="1" t="s">
        <v>1</v>
      </c>
      <c r="E4793" s="11">
        <v>31.9587235384083</v>
      </c>
      <c r="F4793" s="1">
        <v>34</v>
      </c>
      <c r="G4793" s="1">
        <f>IFERROR(VLOOKUP(C4793&amp;"|"&amp;D4793,TaxRates!$C:$D,2,0),55)</f>
        <v>35</v>
      </c>
      <c r="H4793" s="13">
        <f t="shared" si="148"/>
        <v>49.167266982166623</v>
      </c>
      <c r="I4793" s="1" t="str">
        <f t="shared" si="149"/>
        <v>30 to 40</v>
      </c>
    </row>
    <row r="4794" spans="1:9">
      <c r="A4794" s="1" t="s">
        <v>178</v>
      </c>
      <c r="B4794" s="1" t="s">
        <v>244</v>
      </c>
      <c r="C4794" s="1" t="s">
        <v>73</v>
      </c>
      <c r="D4794" s="1" t="s">
        <v>1</v>
      </c>
      <c r="E4794" s="11">
        <v>31.9587235384083</v>
      </c>
      <c r="F4794" s="1">
        <v>34</v>
      </c>
      <c r="G4794" s="1">
        <f>IFERROR(VLOOKUP(C4794&amp;"|"&amp;D4794,TaxRates!$C:$D,2,0),55)</f>
        <v>35</v>
      </c>
      <c r="H4794" s="13">
        <f t="shared" si="148"/>
        <v>49.167266982166623</v>
      </c>
      <c r="I4794" s="1" t="str">
        <f t="shared" si="149"/>
        <v>30 to 40</v>
      </c>
    </row>
    <row r="4795" spans="1:9">
      <c r="A4795" s="1" t="s">
        <v>178</v>
      </c>
      <c r="B4795" s="1" t="s">
        <v>244</v>
      </c>
      <c r="C4795" s="1" t="s">
        <v>73</v>
      </c>
      <c r="D4795" s="1" t="s">
        <v>1</v>
      </c>
      <c r="E4795" s="11">
        <v>142.515951562428</v>
      </c>
      <c r="F4795" s="1">
        <v>34</v>
      </c>
      <c r="G4795" s="1">
        <f>IFERROR(VLOOKUP(C4795&amp;"|"&amp;D4795,TaxRates!$C:$D,2,0),55)</f>
        <v>35</v>
      </c>
      <c r="H4795" s="13">
        <f t="shared" si="148"/>
        <v>219.2553100960431</v>
      </c>
      <c r="I4795" s="1" t="str">
        <f t="shared" si="149"/>
        <v>30 to 40</v>
      </c>
    </row>
    <row r="4796" spans="1:9">
      <c r="A4796" s="1" t="s">
        <v>178</v>
      </c>
      <c r="B4796" s="1" t="s">
        <v>244</v>
      </c>
      <c r="C4796" s="1" t="s">
        <v>73</v>
      </c>
      <c r="D4796" s="1" t="s">
        <v>1</v>
      </c>
      <c r="E4796" s="11">
        <v>142.515951562428</v>
      </c>
      <c r="F4796" s="1">
        <v>34</v>
      </c>
      <c r="G4796" s="1">
        <f>IFERROR(VLOOKUP(C4796&amp;"|"&amp;D4796,TaxRates!$C:$D,2,0),55)</f>
        <v>35</v>
      </c>
      <c r="H4796" s="13">
        <f t="shared" si="148"/>
        <v>219.2553100960431</v>
      </c>
      <c r="I4796" s="1" t="str">
        <f t="shared" si="149"/>
        <v>30 to 40</v>
      </c>
    </row>
    <row r="4797" spans="1:9">
      <c r="A4797" s="1" t="s">
        <v>178</v>
      </c>
      <c r="B4797" s="1" t="s">
        <v>244</v>
      </c>
      <c r="C4797" s="1" t="s">
        <v>73</v>
      </c>
      <c r="D4797" s="1" t="s">
        <v>1</v>
      </c>
      <c r="E4797" s="11">
        <v>16.8749513511532</v>
      </c>
      <c r="F4797" s="1">
        <v>35</v>
      </c>
      <c r="G4797" s="1">
        <f>IFERROR(VLOOKUP(C4797&amp;"|"&amp;D4797,TaxRates!$C:$D,2,0),55)</f>
        <v>35</v>
      </c>
      <c r="H4797" s="13">
        <f t="shared" si="148"/>
        <v>25.961463617158774</v>
      </c>
      <c r="I4797" s="1" t="str">
        <f t="shared" si="149"/>
        <v>30 to 40</v>
      </c>
    </row>
    <row r="4798" spans="1:9">
      <c r="A4798" s="1" t="s">
        <v>178</v>
      </c>
      <c r="B4798" s="1" t="s">
        <v>244</v>
      </c>
      <c r="C4798" s="1" t="s">
        <v>73</v>
      </c>
      <c r="D4798" s="1" t="s">
        <v>1</v>
      </c>
      <c r="E4798" s="11">
        <v>161.414995475469</v>
      </c>
      <c r="F4798" s="1">
        <v>35</v>
      </c>
      <c r="G4798" s="1">
        <f>IFERROR(VLOOKUP(C4798&amp;"|"&amp;D4798,TaxRates!$C:$D,2,0),55)</f>
        <v>35</v>
      </c>
      <c r="H4798" s="13">
        <f t="shared" si="148"/>
        <v>248.33076226995234</v>
      </c>
      <c r="I4798" s="1" t="str">
        <f t="shared" si="149"/>
        <v>30 to 40</v>
      </c>
    </row>
    <row r="4799" spans="1:9">
      <c r="A4799" s="1" t="s">
        <v>178</v>
      </c>
      <c r="B4799" s="1" t="s">
        <v>244</v>
      </c>
      <c r="C4799" s="1" t="s">
        <v>73</v>
      </c>
      <c r="D4799" s="1" t="s">
        <v>1</v>
      </c>
      <c r="E4799" s="11">
        <v>51.757865034650003</v>
      </c>
      <c r="F4799" s="1">
        <v>35</v>
      </c>
      <c r="G4799" s="1">
        <f>IFERROR(VLOOKUP(C4799&amp;"|"&amp;D4799,TaxRates!$C:$D,2,0),55)</f>
        <v>35</v>
      </c>
      <c r="H4799" s="13">
        <f t="shared" si="148"/>
        <v>79.627484668692318</v>
      </c>
      <c r="I4799" s="1" t="str">
        <f t="shared" si="149"/>
        <v>30 to 40</v>
      </c>
    </row>
    <row r="4800" spans="1:9">
      <c r="A4800" s="1" t="s">
        <v>178</v>
      </c>
      <c r="B4800" s="1" t="s">
        <v>244</v>
      </c>
      <c r="C4800" s="1" t="s">
        <v>73</v>
      </c>
      <c r="D4800" s="1" t="s">
        <v>1</v>
      </c>
      <c r="E4800" s="11">
        <v>86.424394658078597</v>
      </c>
      <c r="F4800" s="1">
        <v>36</v>
      </c>
      <c r="G4800" s="1">
        <f>IFERROR(VLOOKUP(C4800&amp;"|"&amp;D4800,TaxRates!$C:$D,2,0),55)</f>
        <v>35</v>
      </c>
      <c r="H4800" s="13">
        <f t="shared" si="148"/>
        <v>132.96060716627477</v>
      </c>
      <c r="I4800" s="1" t="str">
        <f t="shared" si="149"/>
        <v>30 to 40</v>
      </c>
    </row>
    <row r="4801" spans="1:9">
      <c r="A4801" s="1" t="s">
        <v>178</v>
      </c>
      <c r="B4801" s="1" t="s">
        <v>244</v>
      </c>
      <c r="C4801" s="1" t="s">
        <v>73</v>
      </c>
      <c r="D4801" s="1" t="s">
        <v>1</v>
      </c>
      <c r="E4801" s="11">
        <v>31.749852813759102</v>
      </c>
      <c r="F4801" s="1">
        <v>36</v>
      </c>
      <c r="G4801" s="1">
        <f>IFERROR(VLOOKUP(C4801&amp;"|"&amp;D4801,TaxRates!$C:$D,2,0),55)</f>
        <v>35</v>
      </c>
      <c r="H4801" s="13">
        <f t="shared" si="148"/>
        <v>48.845927405783243</v>
      </c>
      <c r="I4801" s="1" t="str">
        <f t="shared" si="149"/>
        <v>30 to 40</v>
      </c>
    </row>
    <row r="4802" spans="1:9">
      <c r="A4802" s="1" t="s">
        <v>178</v>
      </c>
      <c r="B4802" s="1" t="s">
        <v>244</v>
      </c>
      <c r="C4802" s="1" t="s">
        <v>73</v>
      </c>
      <c r="D4802" s="1" t="s">
        <v>1</v>
      </c>
      <c r="E4802" s="11">
        <v>56.698634406207603</v>
      </c>
      <c r="F4802" s="1">
        <v>38</v>
      </c>
      <c r="G4802" s="1">
        <f>IFERROR(VLOOKUP(C4802&amp;"|"&amp;D4802,TaxRates!$C:$D,2,0),55)</f>
        <v>35</v>
      </c>
      <c r="H4802" s="13">
        <f t="shared" si="148"/>
        <v>87.22866831724248</v>
      </c>
      <c r="I4802" s="1" t="str">
        <f t="shared" si="149"/>
        <v>30 to 40</v>
      </c>
    </row>
    <row r="4803" spans="1:9">
      <c r="A4803" s="1" t="s">
        <v>178</v>
      </c>
      <c r="B4803" s="1" t="s">
        <v>244</v>
      </c>
      <c r="C4803" s="1" t="s">
        <v>73</v>
      </c>
      <c r="D4803" s="1" t="s">
        <v>1</v>
      </c>
      <c r="E4803" s="11">
        <v>95.829587935626904</v>
      </c>
      <c r="F4803" s="1">
        <v>38</v>
      </c>
      <c r="G4803" s="1">
        <f>IFERROR(VLOOKUP(C4803&amp;"|"&amp;D4803,TaxRates!$C:$D,2,0),55)</f>
        <v>35</v>
      </c>
      <c r="H4803" s="13">
        <f t="shared" ref="H4803:H4866" si="150">E4803/(1-(G4803*0.01))</f>
        <v>147.43013528557987</v>
      </c>
      <c r="I4803" s="1" t="str">
        <f t="shared" ref="I4803:I4866" si="151">VLOOKUP(F4803,$M$4:$N$9,2, 1)</f>
        <v>30 to 40</v>
      </c>
    </row>
    <row r="4804" spans="1:9">
      <c r="A4804" s="1" t="s">
        <v>178</v>
      </c>
      <c r="B4804" s="1" t="s">
        <v>244</v>
      </c>
      <c r="C4804" s="1" t="s">
        <v>73</v>
      </c>
      <c r="D4804" s="1" t="s">
        <v>1</v>
      </c>
      <c r="E4804" s="11">
        <v>23.566327875346001</v>
      </c>
      <c r="F4804" s="1">
        <v>39</v>
      </c>
      <c r="G4804" s="1">
        <f>IFERROR(VLOOKUP(C4804&amp;"|"&amp;D4804,TaxRates!$C:$D,2,0),55)</f>
        <v>35</v>
      </c>
      <c r="H4804" s="13">
        <f t="shared" si="150"/>
        <v>36.25588903899385</v>
      </c>
      <c r="I4804" s="1" t="str">
        <f t="shared" si="151"/>
        <v>30 to 40</v>
      </c>
    </row>
    <row r="4805" spans="1:9">
      <c r="A4805" s="1" t="s">
        <v>178</v>
      </c>
      <c r="B4805" s="1" t="s">
        <v>244</v>
      </c>
      <c r="C4805" s="1" t="s">
        <v>73</v>
      </c>
      <c r="D4805" s="1" t="s">
        <v>1</v>
      </c>
      <c r="E4805" s="11">
        <v>33.739384032719698</v>
      </c>
      <c r="F4805" s="1">
        <v>39</v>
      </c>
      <c r="G4805" s="1">
        <f>IFERROR(VLOOKUP(C4805&amp;"|"&amp;D4805,TaxRates!$C:$D,2,0),55)</f>
        <v>35</v>
      </c>
      <c r="H4805" s="13">
        <f t="shared" si="150"/>
        <v>51.90674466572262</v>
      </c>
      <c r="I4805" s="1" t="str">
        <f t="shared" si="151"/>
        <v>30 to 40</v>
      </c>
    </row>
    <row r="4806" spans="1:9">
      <c r="A4806" s="1" t="s">
        <v>178</v>
      </c>
      <c r="B4806" s="1" t="s">
        <v>244</v>
      </c>
      <c r="C4806" s="1" t="s">
        <v>73</v>
      </c>
      <c r="D4806" s="1" t="s">
        <v>1</v>
      </c>
      <c r="E4806" s="11">
        <v>18.678151851721601</v>
      </c>
      <c r="F4806" s="1">
        <v>39</v>
      </c>
      <c r="G4806" s="1">
        <f>IFERROR(VLOOKUP(C4806&amp;"|"&amp;D4806,TaxRates!$C:$D,2,0),55)</f>
        <v>35</v>
      </c>
      <c r="H4806" s="13">
        <f t="shared" si="150"/>
        <v>28.735618233417853</v>
      </c>
      <c r="I4806" s="1" t="str">
        <f t="shared" si="151"/>
        <v>30 to 40</v>
      </c>
    </row>
    <row r="4807" spans="1:9">
      <c r="A4807" s="1" t="s">
        <v>178</v>
      </c>
      <c r="B4807" s="1" t="s">
        <v>244</v>
      </c>
      <c r="C4807" s="1" t="s">
        <v>73</v>
      </c>
      <c r="D4807" s="1" t="s">
        <v>1</v>
      </c>
      <c r="E4807" s="11">
        <v>87.303454902105699</v>
      </c>
      <c r="F4807" s="1">
        <v>41</v>
      </c>
      <c r="G4807" s="1">
        <f>IFERROR(VLOOKUP(C4807&amp;"|"&amp;D4807,TaxRates!$C:$D,2,0),55)</f>
        <v>35</v>
      </c>
      <c r="H4807" s="13">
        <f t="shared" si="150"/>
        <v>134.3130075417011</v>
      </c>
      <c r="I4807" s="1" t="str">
        <f t="shared" si="151"/>
        <v>40 to 50</v>
      </c>
    </row>
    <row r="4808" spans="1:9">
      <c r="A4808" s="1" t="s">
        <v>178</v>
      </c>
      <c r="B4808" s="1" t="s">
        <v>244</v>
      </c>
      <c r="C4808" s="1" t="s">
        <v>73</v>
      </c>
      <c r="D4808" s="1" t="s">
        <v>1</v>
      </c>
      <c r="E4808" s="11">
        <v>35.2751097923705</v>
      </c>
      <c r="F4808" s="1">
        <v>41</v>
      </c>
      <c r="G4808" s="1">
        <f>IFERROR(VLOOKUP(C4808&amp;"|"&amp;D4808,TaxRates!$C:$D,2,0),55)</f>
        <v>35</v>
      </c>
      <c r="H4808" s="13">
        <f t="shared" si="150"/>
        <v>54.269399680570011</v>
      </c>
      <c r="I4808" s="1" t="str">
        <f t="shared" si="151"/>
        <v>40 to 50</v>
      </c>
    </row>
    <row r="4809" spans="1:9">
      <c r="A4809" s="1" t="s">
        <v>178</v>
      </c>
      <c r="B4809" s="1" t="s">
        <v>244</v>
      </c>
      <c r="C4809" s="1" t="s">
        <v>73</v>
      </c>
      <c r="D4809" s="1" t="s">
        <v>1</v>
      </c>
      <c r="E4809" s="11">
        <v>318.65858712629</v>
      </c>
      <c r="F4809" s="1">
        <v>41</v>
      </c>
      <c r="G4809" s="1">
        <f>IFERROR(VLOOKUP(C4809&amp;"|"&amp;D4809,TaxRates!$C:$D,2,0),55)</f>
        <v>35</v>
      </c>
      <c r="H4809" s="13">
        <f t="shared" si="150"/>
        <v>490.24398019429236</v>
      </c>
      <c r="I4809" s="1" t="str">
        <f t="shared" si="151"/>
        <v>40 to 50</v>
      </c>
    </row>
    <row r="4810" spans="1:9">
      <c r="A4810" s="1" t="s">
        <v>178</v>
      </c>
      <c r="B4810" s="1" t="s">
        <v>244</v>
      </c>
      <c r="C4810" s="1" t="s">
        <v>73</v>
      </c>
      <c r="D4810" s="1" t="s">
        <v>1</v>
      </c>
      <c r="E4810" s="11">
        <v>38.478796015047102</v>
      </c>
      <c r="F4810" s="1">
        <v>41</v>
      </c>
      <c r="G4810" s="1">
        <f>IFERROR(VLOOKUP(C4810&amp;"|"&amp;D4810,TaxRates!$C:$D,2,0),55)</f>
        <v>35</v>
      </c>
      <c r="H4810" s="13">
        <f t="shared" si="150"/>
        <v>59.19814771545709</v>
      </c>
      <c r="I4810" s="1" t="str">
        <f t="shared" si="151"/>
        <v>40 to 50</v>
      </c>
    </row>
    <row r="4811" spans="1:9">
      <c r="A4811" s="1" t="s">
        <v>178</v>
      </c>
      <c r="B4811" s="1" t="s">
        <v>244</v>
      </c>
      <c r="C4811" s="1" t="s">
        <v>73</v>
      </c>
      <c r="D4811" s="1" t="s">
        <v>1</v>
      </c>
      <c r="E4811" s="11">
        <v>62.973772148185802</v>
      </c>
      <c r="F4811" s="1">
        <v>42</v>
      </c>
      <c r="G4811" s="1">
        <f>IFERROR(VLOOKUP(C4811&amp;"|"&amp;D4811,TaxRates!$C:$D,2,0),55)</f>
        <v>35</v>
      </c>
      <c r="H4811" s="13">
        <f t="shared" si="150"/>
        <v>96.882726381824327</v>
      </c>
      <c r="I4811" s="1" t="str">
        <f t="shared" si="151"/>
        <v>40 to 50</v>
      </c>
    </row>
    <row r="4812" spans="1:9">
      <c r="A4812" s="1" t="s">
        <v>178</v>
      </c>
      <c r="B4812" s="1" t="s">
        <v>244</v>
      </c>
      <c r="C4812" s="1" t="s">
        <v>73</v>
      </c>
      <c r="D4812" s="1" t="s">
        <v>1</v>
      </c>
      <c r="E4812" s="11">
        <v>62.108235907912899</v>
      </c>
      <c r="F4812" s="1">
        <v>42</v>
      </c>
      <c r="G4812" s="1">
        <f>IFERROR(VLOOKUP(C4812&amp;"|"&amp;D4812,TaxRates!$C:$D,2,0),55)</f>
        <v>35</v>
      </c>
      <c r="H4812" s="13">
        <f t="shared" si="150"/>
        <v>95.551132166019855</v>
      </c>
      <c r="I4812" s="1" t="str">
        <f t="shared" si="151"/>
        <v>40 to 50</v>
      </c>
    </row>
    <row r="4813" spans="1:9">
      <c r="A4813" s="1" t="s">
        <v>178</v>
      </c>
      <c r="B4813" s="1" t="s">
        <v>244</v>
      </c>
      <c r="C4813" s="1" t="s">
        <v>73</v>
      </c>
      <c r="D4813" s="1" t="s">
        <v>1</v>
      </c>
      <c r="E4813" s="11">
        <v>49.207838993429398</v>
      </c>
      <c r="F4813" s="1">
        <v>42</v>
      </c>
      <c r="G4813" s="1">
        <f>IFERROR(VLOOKUP(C4813&amp;"|"&amp;D4813,TaxRates!$C:$D,2,0),55)</f>
        <v>35</v>
      </c>
      <c r="H4813" s="13">
        <f t="shared" si="150"/>
        <v>75.704367682199077</v>
      </c>
      <c r="I4813" s="1" t="str">
        <f t="shared" si="151"/>
        <v>40 to 50</v>
      </c>
    </row>
    <row r="4814" spans="1:9">
      <c r="A4814" s="1" t="s">
        <v>178</v>
      </c>
      <c r="B4814" s="1" t="s">
        <v>244</v>
      </c>
      <c r="C4814" s="1" t="s">
        <v>73</v>
      </c>
      <c r="D4814" s="1" t="s">
        <v>1</v>
      </c>
      <c r="E4814" s="11">
        <v>211.052597254868</v>
      </c>
      <c r="F4814" s="1">
        <v>45</v>
      </c>
      <c r="G4814" s="1">
        <f>IFERROR(VLOOKUP(C4814&amp;"|"&amp;D4814,TaxRates!$C:$D,2,0),55)</f>
        <v>35</v>
      </c>
      <c r="H4814" s="13">
        <f t="shared" si="150"/>
        <v>324.69630346902773</v>
      </c>
      <c r="I4814" s="1" t="str">
        <f t="shared" si="151"/>
        <v>40 to 50</v>
      </c>
    </row>
    <row r="4815" spans="1:9">
      <c r="A4815" s="1" t="s">
        <v>178</v>
      </c>
      <c r="B4815" s="1" t="s">
        <v>244</v>
      </c>
      <c r="C4815" s="1" t="s">
        <v>73</v>
      </c>
      <c r="D4815" s="1" t="s">
        <v>1</v>
      </c>
      <c r="E4815" s="11">
        <v>211.052597254868</v>
      </c>
      <c r="F4815" s="1">
        <v>45</v>
      </c>
      <c r="G4815" s="1">
        <f>IFERROR(VLOOKUP(C4815&amp;"|"&amp;D4815,TaxRates!$C:$D,2,0),55)</f>
        <v>35</v>
      </c>
      <c r="H4815" s="13">
        <f t="shared" si="150"/>
        <v>324.69630346902773</v>
      </c>
      <c r="I4815" s="1" t="str">
        <f t="shared" si="151"/>
        <v>40 to 50</v>
      </c>
    </row>
    <row r="4816" spans="1:9">
      <c r="A4816" s="1" t="s">
        <v>178</v>
      </c>
      <c r="B4816" s="1" t="s">
        <v>244</v>
      </c>
      <c r="C4816" s="1" t="s">
        <v>73</v>
      </c>
      <c r="D4816" s="1" t="s">
        <v>1</v>
      </c>
      <c r="E4816" s="11">
        <v>21.8818380743982</v>
      </c>
      <c r="F4816" s="1">
        <v>50</v>
      </c>
      <c r="G4816" s="1">
        <f>IFERROR(VLOOKUP(C4816&amp;"|"&amp;D4816,TaxRates!$C:$D,2,0),55)</f>
        <v>35</v>
      </c>
      <c r="H4816" s="13">
        <f t="shared" si="150"/>
        <v>33.664366268304924</v>
      </c>
      <c r="I4816" s="1" t="str">
        <f t="shared" si="151"/>
        <v>50 to 60</v>
      </c>
    </row>
    <row r="4817" spans="1:9">
      <c r="A4817" s="1" t="s">
        <v>178</v>
      </c>
      <c r="B4817" s="1" t="s">
        <v>244</v>
      </c>
      <c r="C4817" s="1" t="s">
        <v>73</v>
      </c>
      <c r="D4817" s="1" t="s">
        <v>1</v>
      </c>
      <c r="E4817" s="11">
        <v>856.51272443459902</v>
      </c>
      <c r="F4817" s="1">
        <v>50</v>
      </c>
      <c r="G4817" s="1">
        <f>IFERROR(VLOOKUP(C4817&amp;"|"&amp;D4817,TaxRates!$C:$D,2,0),55)</f>
        <v>35</v>
      </c>
      <c r="H4817" s="13">
        <f t="shared" si="150"/>
        <v>1317.7118837455371</v>
      </c>
      <c r="I4817" s="1" t="str">
        <f t="shared" si="151"/>
        <v>50 to 60</v>
      </c>
    </row>
    <row r="4818" spans="1:9">
      <c r="A4818" s="1" t="s">
        <v>178</v>
      </c>
      <c r="B4818" s="1" t="s">
        <v>245</v>
      </c>
      <c r="C4818" s="1" t="s">
        <v>16</v>
      </c>
      <c r="D4818" s="1" t="s">
        <v>1</v>
      </c>
      <c r="E4818" s="11">
        <v>156.451686097655</v>
      </c>
      <c r="F4818" s="1">
        <v>26</v>
      </c>
      <c r="G4818" s="1">
        <f>IFERROR(VLOOKUP(C4818&amp;"|"&amp;D4818,TaxRates!$C:$D,2,0),55)</f>
        <v>17</v>
      </c>
      <c r="H4818" s="13">
        <f t="shared" si="150"/>
        <v>188.4960073465723</v>
      </c>
      <c r="I4818" s="1" t="str">
        <f t="shared" si="151"/>
        <v>20 to 30</v>
      </c>
    </row>
    <row r="4819" spans="1:9">
      <c r="A4819" s="1" t="s">
        <v>178</v>
      </c>
      <c r="B4819" s="1" t="s">
        <v>245</v>
      </c>
      <c r="C4819" s="1" t="s">
        <v>16</v>
      </c>
      <c r="D4819" s="1" t="s">
        <v>1</v>
      </c>
      <c r="E4819" s="11">
        <v>48.923834914589897</v>
      </c>
      <c r="F4819" s="1">
        <v>26</v>
      </c>
      <c r="G4819" s="1">
        <f>IFERROR(VLOOKUP(C4819&amp;"|"&amp;D4819,TaxRates!$C:$D,2,0),55)</f>
        <v>17</v>
      </c>
      <c r="H4819" s="13">
        <f t="shared" si="150"/>
        <v>58.944379415168555</v>
      </c>
      <c r="I4819" s="1" t="str">
        <f t="shared" si="151"/>
        <v>20 to 30</v>
      </c>
    </row>
    <row r="4820" spans="1:9">
      <c r="A4820" s="1" t="s">
        <v>178</v>
      </c>
      <c r="B4820" s="1" t="s">
        <v>245</v>
      </c>
      <c r="C4820" s="1" t="s">
        <v>16</v>
      </c>
      <c r="D4820" s="1" t="s">
        <v>1</v>
      </c>
      <c r="E4820" s="11">
        <v>70.353370196762199</v>
      </c>
      <c r="F4820" s="1">
        <v>27</v>
      </c>
      <c r="G4820" s="1">
        <f>IFERROR(VLOOKUP(C4820&amp;"|"&amp;D4820,TaxRates!$C:$D,2,0),55)</f>
        <v>17</v>
      </c>
      <c r="H4820" s="13">
        <f t="shared" si="150"/>
        <v>84.763096622605062</v>
      </c>
      <c r="I4820" s="1" t="str">
        <f t="shared" si="151"/>
        <v>20 to 30</v>
      </c>
    </row>
    <row r="4821" spans="1:9">
      <c r="A4821" s="1" t="s">
        <v>178</v>
      </c>
      <c r="B4821" s="1" t="s">
        <v>245</v>
      </c>
      <c r="C4821" s="1" t="s">
        <v>16</v>
      </c>
      <c r="D4821" s="1" t="s">
        <v>1</v>
      </c>
      <c r="E4821" s="11">
        <v>91.730312131001298</v>
      </c>
      <c r="F4821" s="1">
        <v>28</v>
      </c>
      <c r="G4821" s="1">
        <f>IFERROR(VLOOKUP(C4821&amp;"|"&amp;D4821,TaxRates!$C:$D,2,0),55)</f>
        <v>17</v>
      </c>
      <c r="H4821" s="13">
        <f t="shared" si="150"/>
        <v>110.51844835060398</v>
      </c>
      <c r="I4821" s="1" t="str">
        <f t="shared" si="151"/>
        <v>20 to 30</v>
      </c>
    </row>
    <row r="4822" spans="1:9">
      <c r="A4822" s="1" t="s">
        <v>178</v>
      </c>
      <c r="B4822" s="1" t="s">
        <v>245</v>
      </c>
      <c r="C4822" s="1" t="s">
        <v>16</v>
      </c>
      <c r="D4822" s="1" t="s">
        <v>1</v>
      </c>
      <c r="E4822" s="11">
        <v>31.933178197983601</v>
      </c>
      <c r="F4822" s="1">
        <v>29</v>
      </c>
      <c r="G4822" s="1">
        <f>IFERROR(VLOOKUP(C4822&amp;"|"&amp;D4822,TaxRates!$C:$D,2,0),55)</f>
        <v>17</v>
      </c>
      <c r="H4822" s="13">
        <f t="shared" si="150"/>
        <v>38.473708672269403</v>
      </c>
      <c r="I4822" s="1" t="str">
        <f t="shared" si="151"/>
        <v>20 to 30</v>
      </c>
    </row>
    <row r="4823" spans="1:9">
      <c r="A4823" s="1" t="s">
        <v>178</v>
      </c>
      <c r="B4823" s="1" t="s">
        <v>245</v>
      </c>
      <c r="C4823" s="1" t="s">
        <v>16</v>
      </c>
      <c r="D4823" s="1" t="s">
        <v>1</v>
      </c>
      <c r="E4823" s="11">
        <v>125.029414708166</v>
      </c>
      <c r="F4823" s="1">
        <v>30</v>
      </c>
      <c r="G4823" s="1">
        <f>IFERROR(VLOOKUP(C4823&amp;"|"&amp;D4823,TaxRates!$C:$D,2,0),55)</f>
        <v>17</v>
      </c>
      <c r="H4823" s="13">
        <f t="shared" si="150"/>
        <v>150.63784904598313</v>
      </c>
      <c r="I4823" s="1" t="str">
        <f t="shared" si="151"/>
        <v>30 to 40</v>
      </c>
    </row>
    <row r="4824" spans="1:9">
      <c r="A4824" s="1" t="s">
        <v>178</v>
      </c>
      <c r="B4824" s="1" t="s">
        <v>245</v>
      </c>
      <c r="C4824" s="1" t="s">
        <v>16</v>
      </c>
      <c r="D4824" s="1" t="s">
        <v>1</v>
      </c>
      <c r="E4824" s="11">
        <v>125.182686750714</v>
      </c>
      <c r="F4824" s="1">
        <v>31</v>
      </c>
      <c r="G4824" s="1">
        <f>IFERROR(VLOOKUP(C4824&amp;"|"&amp;D4824,TaxRates!$C:$D,2,0),55)</f>
        <v>17</v>
      </c>
      <c r="H4824" s="13">
        <f t="shared" si="150"/>
        <v>150.82251415748675</v>
      </c>
      <c r="I4824" s="1" t="str">
        <f t="shared" si="151"/>
        <v>30 to 40</v>
      </c>
    </row>
    <row r="4825" spans="1:9">
      <c r="A4825" s="1" t="s">
        <v>178</v>
      </c>
      <c r="B4825" s="1" t="s">
        <v>245</v>
      </c>
      <c r="C4825" s="1" t="s">
        <v>16</v>
      </c>
      <c r="D4825" s="1" t="s">
        <v>1</v>
      </c>
      <c r="E4825" s="11">
        <v>26.6332713933961</v>
      </c>
      <c r="F4825" s="1">
        <v>35</v>
      </c>
      <c r="G4825" s="1">
        <f>IFERROR(VLOOKUP(C4825&amp;"|"&amp;D4825,TaxRates!$C:$D,2,0),55)</f>
        <v>17</v>
      </c>
      <c r="H4825" s="13">
        <f t="shared" si="150"/>
        <v>32.088278787224219</v>
      </c>
      <c r="I4825" s="1" t="str">
        <f t="shared" si="151"/>
        <v>30 to 40</v>
      </c>
    </row>
    <row r="4826" spans="1:9">
      <c r="A4826" s="1" t="s">
        <v>178</v>
      </c>
      <c r="B4826" s="1" t="s">
        <v>245</v>
      </c>
      <c r="C4826" s="1" t="s">
        <v>16</v>
      </c>
      <c r="D4826" s="1" t="s">
        <v>1</v>
      </c>
      <c r="E4826" s="11">
        <v>263.23120907298397</v>
      </c>
      <c r="F4826" s="1">
        <v>36</v>
      </c>
      <c r="G4826" s="1">
        <f>IFERROR(VLOOKUP(C4826&amp;"|"&amp;D4826,TaxRates!$C:$D,2,0),55)</f>
        <v>17</v>
      </c>
      <c r="H4826" s="13">
        <f t="shared" si="150"/>
        <v>317.14603502769154</v>
      </c>
      <c r="I4826" s="1" t="str">
        <f t="shared" si="151"/>
        <v>30 to 40</v>
      </c>
    </row>
    <row r="4827" spans="1:9">
      <c r="A4827" s="1" t="s">
        <v>178</v>
      </c>
      <c r="B4827" s="1" t="s">
        <v>245</v>
      </c>
      <c r="C4827" s="1" t="s">
        <v>16</v>
      </c>
      <c r="D4827" s="1" t="s">
        <v>1</v>
      </c>
      <c r="E4827" s="11">
        <v>61.722050467374501</v>
      </c>
      <c r="F4827" s="1">
        <v>37</v>
      </c>
      <c r="G4827" s="1">
        <f>IFERROR(VLOOKUP(C4827&amp;"|"&amp;D4827,TaxRates!$C:$D,2,0),55)</f>
        <v>17</v>
      </c>
      <c r="H4827" s="13">
        <f t="shared" si="150"/>
        <v>74.363916225752419</v>
      </c>
      <c r="I4827" s="1" t="str">
        <f t="shared" si="151"/>
        <v>30 to 40</v>
      </c>
    </row>
    <row r="4828" spans="1:9">
      <c r="A4828" s="1" t="s">
        <v>178</v>
      </c>
      <c r="B4828" s="1" t="s">
        <v>245</v>
      </c>
      <c r="C4828" s="1" t="s">
        <v>16</v>
      </c>
      <c r="D4828" s="1" t="s">
        <v>1</v>
      </c>
      <c r="E4828" s="11">
        <v>128.73799707100099</v>
      </c>
      <c r="F4828" s="1">
        <v>39</v>
      </c>
      <c r="G4828" s="1">
        <f>IFERROR(VLOOKUP(C4828&amp;"|"&amp;D4828,TaxRates!$C:$D,2,0),55)</f>
        <v>17</v>
      </c>
      <c r="H4828" s="13">
        <f t="shared" si="150"/>
        <v>155.10602056747109</v>
      </c>
      <c r="I4828" s="1" t="str">
        <f t="shared" si="151"/>
        <v>30 to 40</v>
      </c>
    </row>
    <row r="4829" spans="1:9">
      <c r="A4829" s="1" t="s">
        <v>178</v>
      </c>
      <c r="B4829" s="1" t="s">
        <v>245</v>
      </c>
      <c r="C4829" s="1" t="s">
        <v>16</v>
      </c>
      <c r="D4829" s="1" t="s">
        <v>1</v>
      </c>
      <c r="E4829" s="11">
        <v>100.16628513949399</v>
      </c>
      <c r="F4829" s="1">
        <v>49</v>
      </c>
      <c r="G4829" s="1">
        <f>IFERROR(VLOOKUP(C4829&amp;"|"&amp;D4829,TaxRates!$C:$D,2,0),55)</f>
        <v>17</v>
      </c>
      <c r="H4829" s="13">
        <f t="shared" si="150"/>
        <v>120.6822712524024</v>
      </c>
      <c r="I4829" s="1" t="str">
        <f t="shared" si="151"/>
        <v>40 to 50</v>
      </c>
    </row>
    <row r="4830" spans="1:9">
      <c r="A4830" s="1" t="s">
        <v>178</v>
      </c>
      <c r="B4830" s="1" t="s">
        <v>245</v>
      </c>
      <c r="C4830" s="1" t="s">
        <v>16</v>
      </c>
      <c r="D4830" s="1" t="s">
        <v>1</v>
      </c>
      <c r="E4830" s="11">
        <v>96.345002745372796</v>
      </c>
      <c r="F4830" s="1">
        <v>50</v>
      </c>
      <c r="G4830" s="1">
        <f>IFERROR(VLOOKUP(C4830&amp;"|"&amp;D4830,TaxRates!$C:$D,2,0),55)</f>
        <v>17</v>
      </c>
      <c r="H4830" s="13">
        <f t="shared" si="150"/>
        <v>116.07831656069013</v>
      </c>
      <c r="I4830" s="1" t="str">
        <f t="shared" si="151"/>
        <v>50 to 60</v>
      </c>
    </row>
    <row r="4831" spans="1:9">
      <c r="A4831" s="1" t="s">
        <v>178</v>
      </c>
      <c r="B4831" s="1" t="s">
        <v>245</v>
      </c>
      <c r="C4831" s="1" t="s">
        <v>16</v>
      </c>
      <c r="D4831" s="1" t="s">
        <v>1</v>
      </c>
      <c r="E4831" s="11">
        <v>40.510401912354197</v>
      </c>
      <c r="F4831" s="1">
        <v>53</v>
      </c>
      <c r="G4831" s="1">
        <f>IFERROR(VLOOKUP(C4831&amp;"|"&amp;D4831,TaxRates!$C:$D,2,0),55)</f>
        <v>17</v>
      </c>
      <c r="H4831" s="13">
        <f t="shared" si="150"/>
        <v>48.807713147414695</v>
      </c>
      <c r="I4831" s="1" t="str">
        <f t="shared" si="151"/>
        <v>50 to 60</v>
      </c>
    </row>
    <row r="4832" spans="1:9">
      <c r="A4832" s="1" t="s">
        <v>178</v>
      </c>
      <c r="B4832" s="1" t="s">
        <v>245</v>
      </c>
      <c r="C4832" s="1" t="s">
        <v>16</v>
      </c>
      <c r="D4832" s="1" t="s">
        <v>1</v>
      </c>
      <c r="E4832" s="11">
        <v>40.510401912354197</v>
      </c>
      <c r="F4832" s="1">
        <v>53</v>
      </c>
      <c r="G4832" s="1">
        <f>IFERROR(VLOOKUP(C4832&amp;"|"&amp;D4832,TaxRates!$C:$D,2,0),55)</f>
        <v>17</v>
      </c>
      <c r="H4832" s="13">
        <f t="shared" si="150"/>
        <v>48.807713147414695</v>
      </c>
      <c r="I4832" s="1" t="str">
        <f t="shared" si="151"/>
        <v>50 to 60</v>
      </c>
    </row>
    <row r="4833" spans="1:9">
      <c r="A4833" s="1" t="s">
        <v>178</v>
      </c>
      <c r="B4833" s="1" t="s">
        <v>246</v>
      </c>
      <c r="C4833" s="1" t="s">
        <v>119</v>
      </c>
      <c r="D4833" s="1" t="s">
        <v>0</v>
      </c>
      <c r="E4833" s="11">
        <v>266.37328594522398</v>
      </c>
      <c r="F4833" s="1">
        <v>26</v>
      </c>
      <c r="G4833" s="1">
        <f>IFERROR(VLOOKUP(C4833&amp;"|"&amp;D4833,TaxRates!$C:$D,2,0),55)</f>
        <v>18</v>
      </c>
      <c r="H4833" s="13">
        <f t="shared" si="150"/>
        <v>324.84547066490728</v>
      </c>
      <c r="I4833" s="1" t="str">
        <f t="shared" si="151"/>
        <v>20 to 30</v>
      </c>
    </row>
    <row r="4834" spans="1:9">
      <c r="A4834" s="1" t="s">
        <v>178</v>
      </c>
      <c r="B4834" s="1" t="s">
        <v>246</v>
      </c>
      <c r="C4834" s="1" t="s">
        <v>119</v>
      </c>
      <c r="D4834" s="1" t="s">
        <v>0</v>
      </c>
      <c r="E4834" s="11">
        <v>320.83294639655901</v>
      </c>
      <c r="F4834" s="1">
        <v>29</v>
      </c>
      <c r="G4834" s="1">
        <f>IFERROR(VLOOKUP(C4834&amp;"|"&amp;D4834,TaxRates!$C:$D,2,0),55)</f>
        <v>18</v>
      </c>
      <c r="H4834" s="13">
        <f t="shared" si="150"/>
        <v>391.25969072751099</v>
      </c>
      <c r="I4834" s="1" t="str">
        <f t="shared" si="151"/>
        <v>20 to 30</v>
      </c>
    </row>
    <row r="4835" spans="1:9">
      <c r="A4835" s="1" t="s">
        <v>178</v>
      </c>
      <c r="B4835" s="1" t="s">
        <v>246</v>
      </c>
      <c r="C4835" s="1" t="s">
        <v>119</v>
      </c>
      <c r="D4835" s="1" t="s">
        <v>0</v>
      </c>
      <c r="E4835" s="11">
        <v>320.83294639655901</v>
      </c>
      <c r="F4835" s="1">
        <v>29</v>
      </c>
      <c r="G4835" s="1">
        <f>IFERROR(VLOOKUP(C4835&amp;"|"&amp;D4835,TaxRates!$C:$D,2,0),55)</f>
        <v>18</v>
      </c>
      <c r="H4835" s="13">
        <f t="shared" si="150"/>
        <v>391.25969072751099</v>
      </c>
      <c r="I4835" s="1" t="str">
        <f t="shared" si="151"/>
        <v>20 to 30</v>
      </c>
    </row>
    <row r="4836" spans="1:9">
      <c r="A4836" s="1" t="s">
        <v>178</v>
      </c>
      <c r="B4836" s="1" t="s">
        <v>246</v>
      </c>
      <c r="C4836" s="1" t="s">
        <v>119</v>
      </c>
      <c r="D4836" s="1" t="s">
        <v>0</v>
      </c>
      <c r="E4836" s="11">
        <v>168.57370146272601</v>
      </c>
      <c r="F4836" s="1">
        <v>29</v>
      </c>
      <c r="G4836" s="1">
        <f>IFERROR(VLOOKUP(C4836&amp;"|"&amp;D4836,TaxRates!$C:$D,2,0),55)</f>
        <v>18</v>
      </c>
      <c r="H4836" s="13">
        <f t="shared" si="150"/>
        <v>205.57768471064145</v>
      </c>
      <c r="I4836" s="1" t="str">
        <f t="shared" si="151"/>
        <v>20 to 30</v>
      </c>
    </row>
    <row r="4837" spans="1:9">
      <c r="A4837" s="1" t="s">
        <v>178</v>
      </c>
      <c r="B4837" s="1" t="s">
        <v>246</v>
      </c>
      <c r="C4837" s="1" t="s">
        <v>119</v>
      </c>
      <c r="D4837" s="1" t="s">
        <v>0</v>
      </c>
      <c r="E4837" s="11">
        <v>168.57370146272601</v>
      </c>
      <c r="F4837" s="1">
        <v>29</v>
      </c>
      <c r="G4837" s="1">
        <f>IFERROR(VLOOKUP(C4837&amp;"|"&amp;D4837,TaxRates!$C:$D,2,0),55)</f>
        <v>18</v>
      </c>
      <c r="H4837" s="13">
        <f t="shared" si="150"/>
        <v>205.57768471064145</v>
      </c>
      <c r="I4837" s="1" t="str">
        <f t="shared" si="151"/>
        <v>20 to 30</v>
      </c>
    </row>
    <row r="4838" spans="1:9">
      <c r="A4838" s="1" t="s">
        <v>178</v>
      </c>
      <c r="B4838" s="1" t="s">
        <v>246</v>
      </c>
      <c r="C4838" s="1" t="s">
        <v>119</v>
      </c>
      <c r="D4838" s="1" t="s">
        <v>0</v>
      </c>
      <c r="E4838" s="11">
        <v>85.579895756979099</v>
      </c>
      <c r="F4838" s="1">
        <v>32</v>
      </c>
      <c r="G4838" s="1">
        <f>IFERROR(VLOOKUP(C4838&amp;"|"&amp;D4838,TaxRates!$C:$D,2,0),55)</f>
        <v>18</v>
      </c>
      <c r="H4838" s="13">
        <f t="shared" si="150"/>
        <v>104.36572653290133</v>
      </c>
      <c r="I4838" s="1" t="str">
        <f t="shared" si="151"/>
        <v>30 to 40</v>
      </c>
    </row>
    <row r="4839" spans="1:9">
      <c r="A4839" s="1" t="s">
        <v>178</v>
      </c>
      <c r="B4839" s="1" t="s">
        <v>246</v>
      </c>
      <c r="C4839" s="1" t="s">
        <v>119</v>
      </c>
      <c r="D4839" s="1" t="s">
        <v>0</v>
      </c>
      <c r="E4839" s="11">
        <v>184.41181252605301</v>
      </c>
      <c r="F4839" s="1">
        <v>34</v>
      </c>
      <c r="G4839" s="1">
        <f>IFERROR(VLOOKUP(C4839&amp;"|"&amp;D4839,TaxRates!$C:$D,2,0),55)</f>
        <v>18</v>
      </c>
      <c r="H4839" s="13">
        <f t="shared" si="150"/>
        <v>224.89245430006463</v>
      </c>
      <c r="I4839" s="1" t="str">
        <f t="shared" si="151"/>
        <v>30 to 40</v>
      </c>
    </row>
    <row r="4840" spans="1:9">
      <c r="A4840" s="1" t="s">
        <v>178</v>
      </c>
      <c r="B4840" s="1" t="s">
        <v>246</v>
      </c>
      <c r="C4840" s="1" t="s">
        <v>119</v>
      </c>
      <c r="D4840" s="1" t="s">
        <v>0</v>
      </c>
      <c r="E4840" s="11">
        <v>157.80859447433201</v>
      </c>
      <c r="F4840" s="1">
        <v>36</v>
      </c>
      <c r="G4840" s="1">
        <f>IFERROR(VLOOKUP(C4840&amp;"|"&amp;D4840,TaxRates!$C:$D,2,0),55)</f>
        <v>18</v>
      </c>
      <c r="H4840" s="13">
        <f t="shared" si="150"/>
        <v>192.44950545650244</v>
      </c>
      <c r="I4840" s="1" t="str">
        <f t="shared" si="151"/>
        <v>30 to 40</v>
      </c>
    </row>
    <row r="4841" spans="1:9">
      <c r="A4841" s="1" t="s">
        <v>178</v>
      </c>
      <c r="B4841" s="1" t="s">
        <v>246</v>
      </c>
      <c r="C4841" s="1" t="s">
        <v>119</v>
      </c>
      <c r="D4841" s="1" t="s">
        <v>0</v>
      </c>
      <c r="E4841" s="11">
        <v>37.320239693431901</v>
      </c>
      <c r="F4841" s="1">
        <v>47</v>
      </c>
      <c r="G4841" s="1">
        <f>IFERROR(VLOOKUP(C4841&amp;"|"&amp;D4841,TaxRates!$C:$D,2,0),55)</f>
        <v>18</v>
      </c>
      <c r="H4841" s="13">
        <f t="shared" si="150"/>
        <v>45.512487431014513</v>
      </c>
      <c r="I4841" s="1" t="str">
        <f t="shared" si="151"/>
        <v>40 to 50</v>
      </c>
    </row>
    <row r="4842" spans="1:9">
      <c r="A4842" s="1" t="s">
        <v>178</v>
      </c>
      <c r="B4842" s="1" t="s">
        <v>246</v>
      </c>
      <c r="C4842" s="1" t="s">
        <v>119</v>
      </c>
      <c r="D4842" s="1" t="s">
        <v>0</v>
      </c>
      <c r="E4842" s="11">
        <v>37.320239693431901</v>
      </c>
      <c r="F4842" s="1">
        <v>47</v>
      </c>
      <c r="G4842" s="1">
        <f>IFERROR(VLOOKUP(C4842&amp;"|"&amp;D4842,TaxRates!$C:$D,2,0),55)</f>
        <v>18</v>
      </c>
      <c r="H4842" s="13">
        <f t="shared" si="150"/>
        <v>45.512487431014513</v>
      </c>
      <c r="I4842" s="1" t="str">
        <f t="shared" si="151"/>
        <v>40 to 50</v>
      </c>
    </row>
    <row r="4843" spans="1:9">
      <c r="A4843" s="1" t="s">
        <v>178</v>
      </c>
      <c r="B4843" s="1" t="s">
        <v>246</v>
      </c>
      <c r="C4843" s="1" t="s">
        <v>119</v>
      </c>
      <c r="D4843" s="1" t="s">
        <v>0</v>
      </c>
      <c r="E4843" s="11">
        <v>64.126317801465802</v>
      </c>
      <c r="F4843" s="1">
        <v>51</v>
      </c>
      <c r="G4843" s="1">
        <f>IFERROR(VLOOKUP(C4843&amp;"|"&amp;D4843,TaxRates!$C:$D,2,0),55)</f>
        <v>18</v>
      </c>
      <c r="H4843" s="13">
        <f t="shared" si="150"/>
        <v>78.20282658715341</v>
      </c>
      <c r="I4843" s="1" t="str">
        <f t="shared" si="151"/>
        <v>50 to 60</v>
      </c>
    </row>
    <row r="4844" spans="1:9">
      <c r="A4844" s="1" t="s">
        <v>178</v>
      </c>
      <c r="B4844" s="1" t="s">
        <v>247</v>
      </c>
      <c r="C4844" s="1">
        <v>75039</v>
      </c>
      <c r="D4844" s="1" t="s">
        <v>0</v>
      </c>
      <c r="E4844" s="11">
        <v>244.55155455417801</v>
      </c>
      <c r="F4844" s="1">
        <v>26</v>
      </c>
      <c r="G4844" s="1">
        <f>IFERROR(VLOOKUP(C4844&amp;"|"&amp;D4844,TaxRates!$C:$D,2,0),55)</f>
        <v>26</v>
      </c>
      <c r="H4844" s="13">
        <f t="shared" si="150"/>
        <v>330.4750737218622</v>
      </c>
      <c r="I4844" s="1" t="str">
        <f t="shared" si="151"/>
        <v>20 to 30</v>
      </c>
    </row>
    <row r="4845" spans="1:9">
      <c r="A4845" s="1" t="s">
        <v>178</v>
      </c>
      <c r="B4845" s="1" t="s">
        <v>247</v>
      </c>
      <c r="C4845" s="1">
        <v>75039</v>
      </c>
      <c r="D4845" s="1" t="s">
        <v>0</v>
      </c>
      <c r="E4845" s="11">
        <v>124.58913325261</v>
      </c>
      <c r="F4845" s="1">
        <v>26</v>
      </c>
      <c r="G4845" s="1">
        <f>IFERROR(VLOOKUP(C4845&amp;"|"&amp;D4845,TaxRates!$C:$D,2,0),55)</f>
        <v>26</v>
      </c>
      <c r="H4845" s="13">
        <f t="shared" si="150"/>
        <v>168.36369358460811</v>
      </c>
      <c r="I4845" s="1" t="str">
        <f t="shared" si="151"/>
        <v>20 to 30</v>
      </c>
    </row>
    <row r="4846" spans="1:9">
      <c r="A4846" s="1" t="s">
        <v>178</v>
      </c>
      <c r="B4846" s="1" t="s">
        <v>247</v>
      </c>
      <c r="C4846" s="1">
        <v>75039</v>
      </c>
      <c r="D4846" s="1" t="s">
        <v>0</v>
      </c>
      <c r="E4846" s="11">
        <v>154.00384141813299</v>
      </c>
      <c r="F4846" s="1">
        <v>26</v>
      </c>
      <c r="G4846" s="1">
        <f>IFERROR(VLOOKUP(C4846&amp;"|"&amp;D4846,TaxRates!$C:$D,2,0),55)</f>
        <v>26</v>
      </c>
      <c r="H4846" s="13">
        <f t="shared" si="150"/>
        <v>208.11329921369324</v>
      </c>
      <c r="I4846" s="1" t="str">
        <f t="shared" si="151"/>
        <v>20 to 30</v>
      </c>
    </row>
    <row r="4847" spans="1:9">
      <c r="A4847" s="1" t="s">
        <v>178</v>
      </c>
      <c r="B4847" s="1" t="s">
        <v>247</v>
      </c>
      <c r="C4847" s="1">
        <v>75039</v>
      </c>
      <c r="D4847" s="1" t="s">
        <v>0</v>
      </c>
      <c r="E4847" s="11">
        <v>383.66847317303501</v>
      </c>
      <c r="F4847" s="1">
        <v>26</v>
      </c>
      <c r="G4847" s="1">
        <f>IFERROR(VLOOKUP(C4847&amp;"|"&amp;D4847,TaxRates!$C:$D,2,0),55)</f>
        <v>26</v>
      </c>
      <c r="H4847" s="13">
        <f t="shared" si="150"/>
        <v>518.47090969329054</v>
      </c>
      <c r="I4847" s="1" t="str">
        <f t="shared" si="151"/>
        <v>20 to 30</v>
      </c>
    </row>
    <row r="4848" spans="1:9">
      <c r="A4848" s="1" t="s">
        <v>178</v>
      </c>
      <c r="B4848" s="1" t="s">
        <v>247</v>
      </c>
      <c r="C4848" s="1">
        <v>75039</v>
      </c>
      <c r="D4848" s="1" t="s">
        <v>0</v>
      </c>
      <c r="E4848" s="11">
        <v>204.77745951288901</v>
      </c>
      <c r="F4848" s="1">
        <v>27</v>
      </c>
      <c r="G4848" s="1">
        <f>IFERROR(VLOOKUP(C4848&amp;"|"&amp;D4848,TaxRates!$C:$D,2,0),55)</f>
        <v>26</v>
      </c>
      <c r="H4848" s="13">
        <f t="shared" si="150"/>
        <v>276.72629663903922</v>
      </c>
      <c r="I4848" s="1" t="str">
        <f t="shared" si="151"/>
        <v>20 to 30</v>
      </c>
    </row>
    <row r="4849" spans="1:9">
      <c r="A4849" s="1" t="s">
        <v>178</v>
      </c>
      <c r="B4849" s="1" t="s">
        <v>247</v>
      </c>
      <c r="C4849" s="1">
        <v>75039</v>
      </c>
      <c r="D4849" s="1" t="s">
        <v>0</v>
      </c>
      <c r="E4849" s="11">
        <v>176.95557845620201</v>
      </c>
      <c r="F4849" s="1">
        <v>27</v>
      </c>
      <c r="G4849" s="1">
        <f>IFERROR(VLOOKUP(C4849&amp;"|"&amp;D4849,TaxRates!$C:$D,2,0),55)</f>
        <v>26</v>
      </c>
      <c r="H4849" s="13">
        <f t="shared" si="150"/>
        <v>239.12916007594865</v>
      </c>
      <c r="I4849" s="1" t="str">
        <f t="shared" si="151"/>
        <v>20 to 30</v>
      </c>
    </row>
    <row r="4850" spans="1:9">
      <c r="A4850" s="1" t="s">
        <v>178</v>
      </c>
      <c r="B4850" s="1" t="s">
        <v>247</v>
      </c>
      <c r="C4850" s="1">
        <v>75039</v>
      </c>
      <c r="D4850" s="1" t="s">
        <v>0</v>
      </c>
      <c r="E4850" s="11">
        <v>30.2351643932816</v>
      </c>
      <c r="F4850" s="1">
        <v>27</v>
      </c>
      <c r="G4850" s="1">
        <f>IFERROR(VLOOKUP(C4850&amp;"|"&amp;D4850,TaxRates!$C:$D,2,0),55)</f>
        <v>26</v>
      </c>
      <c r="H4850" s="13">
        <f t="shared" si="150"/>
        <v>40.858330261191355</v>
      </c>
      <c r="I4850" s="1" t="str">
        <f t="shared" si="151"/>
        <v>20 to 30</v>
      </c>
    </row>
    <row r="4851" spans="1:9">
      <c r="A4851" s="1" t="s">
        <v>178</v>
      </c>
      <c r="B4851" s="1" t="s">
        <v>247</v>
      </c>
      <c r="C4851" s="1">
        <v>75039</v>
      </c>
      <c r="D4851" s="1" t="s">
        <v>0</v>
      </c>
      <c r="E4851" s="11">
        <v>361.235156278879</v>
      </c>
      <c r="F4851" s="1">
        <v>28</v>
      </c>
      <c r="G4851" s="1">
        <f>IFERROR(VLOOKUP(C4851&amp;"|"&amp;D4851,TaxRates!$C:$D,2,0),55)</f>
        <v>26</v>
      </c>
      <c r="H4851" s="13">
        <f t="shared" si="150"/>
        <v>488.15561659307974</v>
      </c>
      <c r="I4851" s="1" t="str">
        <f t="shared" si="151"/>
        <v>20 to 30</v>
      </c>
    </row>
    <row r="4852" spans="1:9">
      <c r="A4852" s="1" t="s">
        <v>178</v>
      </c>
      <c r="B4852" s="1" t="s">
        <v>247</v>
      </c>
      <c r="C4852" s="1">
        <v>75039</v>
      </c>
      <c r="D4852" s="1" t="s">
        <v>0</v>
      </c>
      <c r="E4852" s="11">
        <v>216.783769512508</v>
      </c>
      <c r="F4852" s="1">
        <v>28</v>
      </c>
      <c r="G4852" s="1">
        <f>IFERROR(VLOOKUP(C4852&amp;"|"&amp;D4852,TaxRates!$C:$D,2,0),55)</f>
        <v>26</v>
      </c>
      <c r="H4852" s="13">
        <f t="shared" si="150"/>
        <v>292.9510398817676</v>
      </c>
      <c r="I4852" s="1" t="str">
        <f t="shared" si="151"/>
        <v>20 to 30</v>
      </c>
    </row>
    <row r="4853" spans="1:9">
      <c r="A4853" s="1" t="s">
        <v>178</v>
      </c>
      <c r="B4853" s="1" t="s">
        <v>247</v>
      </c>
      <c r="C4853" s="1">
        <v>75039</v>
      </c>
      <c r="D4853" s="1" t="s">
        <v>0</v>
      </c>
      <c r="E4853" s="11">
        <v>205.63548241774299</v>
      </c>
      <c r="F4853" s="1">
        <v>28</v>
      </c>
      <c r="G4853" s="1">
        <f>IFERROR(VLOOKUP(C4853&amp;"|"&amp;D4853,TaxRates!$C:$D,2,0),55)</f>
        <v>26</v>
      </c>
      <c r="H4853" s="13">
        <f t="shared" si="150"/>
        <v>277.88578705100406</v>
      </c>
      <c r="I4853" s="1" t="str">
        <f t="shared" si="151"/>
        <v>20 to 30</v>
      </c>
    </row>
    <row r="4854" spans="1:9">
      <c r="A4854" s="1" t="s">
        <v>178</v>
      </c>
      <c r="B4854" s="1" t="s">
        <v>247</v>
      </c>
      <c r="C4854" s="1">
        <v>75039</v>
      </c>
      <c r="D4854" s="1" t="s">
        <v>0</v>
      </c>
      <c r="E4854" s="11">
        <v>44.261058953536597</v>
      </c>
      <c r="F4854" s="1">
        <v>28</v>
      </c>
      <c r="G4854" s="1">
        <f>IFERROR(VLOOKUP(C4854&amp;"|"&amp;D4854,TaxRates!$C:$D,2,0),55)</f>
        <v>26</v>
      </c>
      <c r="H4854" s="13">
        <f t="shared" si="150"/>
        <v>59.812241829103513</v>
      </c>
      <c r="I4854" s="1" t="str">
        <f t="shared" si="151"/>
        <v>20 to 30</v>
      </c>
    </row>
    <row r="4855" spans="1:9">
      <c r="A4855" s="1" t="s">
        <v>178</v>
      </c>
      <c r="B4855" s="1" t="s">
        <v>247</v>
      </c>
      <c r="C4855" s="1">
        <v>75039</v>
      </c>
      <c r="D4855" s="1" t="s">
        <v>0</v>
      </c>
      <c r="E4855" s="11">
        <v>331.51240136117599</v>
      </c>
      <c r="F4855" s="1">
        <v>29</v>
      </c>
      <c r="G4855" s="1">
        <f>IFERROR(VLOOKUP(C4855&amp;"|"&amp;D4855,TaxRates!$C:$D,2,0),55)</f>
        <v>26</v>
      </c>
      <c r="H4855" s="13">
        <f t="shared" si="150"/>
        <v>447.98973156915673</v>
      </c>
      <c r="I4855" s="1" t="str">
        <f t="shared" si="151"/>
        <v>20 to 30</v>
      </c>
    </row>
    <row r="4856" spans="1:9">
      <c r="A4856" s="1" t="s">
        <v>178</v>
      </c>
      <c r="B4856" s="1" t="s">
        <v>247</v>
      </c>
      <c r="C4856" s="1">
        <v>75039</v>
      </c>
      <c r="D4856" s="1" t="s">
        <v>0</v>
      </c>
      <c r="E4856" s="11">
        <v>50.241673947088699</v>
      </c>
      <c r="F4856" s="1">
        <v>29</v>
      </c>
      <c r="G4856" s="1">
        <f>IFERROR(VLOOKUP(C4856&amp;"|"&amp;D4856,TaxRates!$C:$D,2,0),55)</f>
        <v>26</v>
      </c>
      <c r="H4856" s="13">
        <f t="shared" si="150"/>
        <v>67.894153982552297</v>
      </c>
      <c r="I4856" s="1" t="str">
        <f t="shared" si="151"/>
        <v>20 to 30</v>
      </c>
    </row>
    <row r="4857" spans="1:9">
      <c r="A4857" s="1" t="s">
        <v>178</v>
      </c>
      <c r="B4857" s="1" t="s">
        <v>247</v>
      </c>
      <c r="C4857" s="1">
        <v>75039</v>
      </c>
      <c r="D4857" s="1" t="s">
        <v>0</v>
      </c>
      <c r="E4857" s="11">
        <v>308.53211364851501</v>
      </c>
      <c r="F4857" s="1">
        <v>29</v>
      </c>
      <c r="G4857" s="1">
        <f>IFERROR(VLOOKUP(C4857&amp;"|"&amp;D4857,TaxRates!$C:$D,2,0),55)</f>
        <v>26</v>
      </c>
      <c r="H4857" s="13">
        <f t="shared" si="150"/>
        <v>416.93528871420949</v>
      </c>
      <c r="I4857" s="1" t="str">
        <f t="shared" si="151"/>
        <v>20 to 30</v>
      </c>
    </row>
    <row r="4858" spans="1:9">
      <c r="A4858" s="1" t="s">
        <v>178</v>
      </c>
      <c r="B4858" s="1" t="s">
        <v>247</v>
      </c>
      <c r="C4858" s="1">
        <v>75039</v>
      </c>
      <c r="D4858" s="1" t="s">
        <v>0</v>
      </c>
      <c r="E4858" s="11">
        <v>131.18734441760699</v>
      </c>
      <c r="F4858" s="1">
        <v>29</v>
      </c>
      <c r="G4858" s="1">
        <f>IFERROR(VLOOKUP(C4858&amp;"|"&amp;D4858,TaxRates!$C:$D,2,0),55)</f>
        <v>26</v>
      </c>
      <c r="H4858" s="13">
        <f t="shared" si="150"/>
        <v>177.28019515892836</v>
      </c>
      <c r="I4858" s="1" t="str">
        <f t="shared" si="151"/>
        <v>20 to 30</v>
      </c>
    </row>
    <row r="4859" spans="1:9">
      <c r="A4859" s="1" t="s">
        <v>178</v>
      </c>
      <c r="B4859" s="1" t="s">
        <v>247</v>
      </c>
      <c r="C4859" s="1">
        <v>75039</v>
      </c>
      <c r="D4859" s="1" t="s">
        <v>0</v>
      </c>
      <c r="E4859" s="11">
        <v>77.463990837337207</v>
      </c>
      <c r="F4859" s="1">
        <v>29</v>
      </c>
      <c r="G4859" s="1">
        <f>IFERROR(VLOOKUP(C4859&amp;"|"&amp;D4859,TaxRates!$C:$D,2,0),55)</f>
        <v>26</v>
      </c>
      <c r="H4859" s="13">
        <f t="shared" si="150"/>
        <v>104.68106869910433</v>
      </c>
      <c r="I4859" s="1" t="str">
        <f t="shared" si="151"/>
        <v>20 to 30</v>
      </c>
    </row>
    <row r="4860" spans="1:9">
      <c r="A4860" s="1" t="s">
        <v>178</v>
      </c>
      <c r="B4860" s="1" t="s">
        <v>247</v>
      </c>
      <c r="C4860" s="1">
        <v>75039</v>
      </c>
      <c r="D4860" s="1" t="s">
        <v>0</v>
      </c>
      <c r="E4860" s="11">
        <v>44.964307148758301</v>
      </c>
      <c r="F4860" s="1">
        <v>29</v>
      </c>
      <c r="G4860" s="1">
        <f>IFERROR(VLOOKUP(C4860&amp;"|"&amp;D4860,TaxRates!$C:$D,2,0),55)</f>
        <v>26</v>
      </c>
      <c r="H4860" s="13">
        <f t="shared" si="150"/>
        <v>60.762577228051761</v>
      </c>
      <c r="I4860" s="1" t="str">
        <f t="shared" si="151"/>
        <v>20 to 30</v>
      </c>
    </row>
    <row r="4861" spans="1:9">
      <c r="A4861" s="1" t="s">
        <v>178</v>
      </c>
      <c r="B4861" s="1" t="s">
        <v>247</v>
      </c>
      <c r="C4861" s="1">
        <v>75039</v>
      </c>
      <c r="D4861" s="1" t="s">
        <v>0</v>
      </c>
      <c r="E4861" s="11">
        <v>458.48476460870398</v>
      </c>
      <c r="F4861" s="1">
        <v>30</v>
      </c>
      <c r="G4861" s="1">
        <f>IFERROR(VLOOKUP(C4861&amp;"|"&amp;D4861,TaxRates!$C:$D,2,0),55)</f>
        <v>26</v>
      </c>
      <c r="H4861" s="13">
        <f t="shared" si="150"/>
        <v>619.57400622797832</v>
      </c>
      <c r="I4861" s="1" t="str">
        <f t="shared" si="151"/>
        <v>30 to 40</v>
      </c>
    </row>
    <row r="4862" spans="1:9">
      <c r="A4862" s="1" t="s">
        <v>178</v>
      </c>
      <c r="B4862" s="1" t="s">
        <v>247</v>
      </c>
      <c r="C4862" s="1">
        <v>75039</v>
      </c>
      <c r="D4862" s="1" t="s">
        <v>0</v>
      </c>
      <c r="E4862" s="11">
        <v>196.92602399999799</v>
      </c>
      <c r="F4862" s="1">
        <v>30</v>
      </c>
      <c r="G4862" s="1">
        <f>IFERROR(VLOOKUP(C4862&amp;"|"&amp;D4862,TaxRates!$C:$D,2,0),55)</f>
        <v>26</v>
      </c>
      <c r="H4862" s="13">
        <f t="shared" si="150"/>
        <v>266.11624864864592</v>
      </c>
      <c r="I4862" s="1" t="str">
        <f t="shared" si="151"/>
        <v>30 to 40</v>
      </c>
    </row>
    <row r="4863" spans="1:9">
      <c r="A4863" s="1" t="s">
        <v>178</v>
      </c>
      <c r="B4863" s="1" t="s">
        <v>247</v>
      </c>
      <c r="C4863" s="1">
        <v>75039</v>
      </c>
      <c r="D4863" s="1" t="s">
        <v>0</v>
      </c>
      <c r="E4863" s="11">
        <v>386.76997803401298</v>
      </c>
      <c r="F4863" s="1">
        <v>30</v>
      </c>
      <c r="G4863" s="1">
        <f>IFERROR(VLOOKUP(C4863&amp;"|"&amp;D4863,TaxRates!$C:$D,2,0),55)</f>
        <v>26</v>
      </c>
      <c r="H4863" s="13">
        <f t="shared" si="150"/>
        <v>522.66213247839596</v>
      </c>
      <c r="I4863" s="1" t="str">
        <f t="shared" si="151"/>
        <v>30 to 40</v>
      </c>
    </row>
    <row r="4864" spans="1:9">
      <c r="A4864" s="1" t="s">
        <v>178</v>
      </c>
      <c r="B4864" s="1" t="s">
        <v>247</v>
      </c>
      <c r="C4864" s="1">
        <v>75039</v>
      </c>
      <c r="D4864" s="1" t="s">
        <v>0</v>
      </c>
      <c r="E4864" s="11">
        <v>44.170898928508201</v>
      </c>
      <c r="F4864" s="1">
        <v>30</v>
      </c>
      <c r="G4864" s="1">
        <f>IFERROR(VLOOKUP(C4864&amp;"|"&amp;D4864,TaxRates!$C:$D,2,0),55)</f>
        <v>26</v>
      </c>
      <c r="H4864" s="13">
        <f t="shared" si="150"/>
        <v>59.690403957443515</v>
      </c>
      <c r="I4864" s="1" t="str">
        <f t="shared" si="151"/>
        <v>30 to 40</v>
      </c>
    </row>
    <row r="4865" spans="1:9">
      <c r="A4865" s="1" t="s">
        <v>178</v>
      </c>
      <c r="B4865" s="1" t="s">
        <v>247</v>
      </c>
      <c r="C4865" s="1">
        <v>75039</v>
      </c>
      <c r="D4865" s="1" t="s">
        <v>0</v>
      </c>
      <c r="E4865" s="11">
        <v>163.58033874323499</v>
      </c>
      <c r="F4865" s="1">
        <v>30</v>
      </c>
      <c r="G4865" s="1">
        <f>IFERROR(VLOOKUP(C4865&amp;"|"&amp;D4865,TaxRates!$C:$D,2,0),55)</f>
        <v>26</v>
      </c>
      <c r="H4865" s="13">
        <f t="shared" si="150"/>
        <v>221.05451181518242</v>
      </c>
      <c r="I4865" s="1" t="str">
        <f t="shared" si="151"/>
        <v>30 to 40</v>
      </c>
    </row>
    <row r="4866" spans="1:9">
      <c r="A4866" s="1" t="s">
        <v>178</v>
      </c>
      <c r="B4866" s="1" t="s">
        <v>247</v>
      </c>
      <c r="C4866" s="1">
        <v>75039</v>
      </c>
      <c r="D4866" s="1" t="s">
        <v>0</v>
      </c>
      <c r="E4866" s="11">
        <v>285.39254322496998</v>
      </c>
      <c r="F4866" s="1">
        <v>30</v>
      </c>
      <c r="G4866" s="1">
        <f>IFERROR(VLOOKUP(C4866&amp;"|"&amp;D4866,TaxRates!$C:$D,2,0),55)</f>
        <v>26</v>
      </c>
      <c r="H4866" s="13">
        <f t="shared" si="150"/>
        <v>385.66559895266215</v>
      </c>
      <c r="I4866" s="1" t="str">
        <f t="shared" si="151"/>
        <v>30 to 40</v>
      </c>
    </row>
    <row r="4867" spans="1:9">
      <c r="A4867" s="1" t="s">
        <v>178</v>
      </c>
      <c r="B4867" s="1" t="s">
        <v>247</v>
      </c>
      <c r="C4867" s="1">
        <v>75039</v>
      </c>
      <c r="D4867" s="1" t="s">
        <v>0</v>
      </c>
      <c r="E4867" s="11">
        <v>364.12027707978899</v>
      </c>
      <c r="F4867" s="1">
        <v>31</v>
      </c>
      <c r="G4867" s="1">
        <f>IFERROR(VLOOKUP(C4867&amp;"|"&amp;D4867,TaxRates!$C:$D,2,0),55)</f>
        <v>26</v>
      </c>
      <c r="H4867" s="13">
        <f t="shared" ref="H4867:H4930" si="152">E4867/(1-(G4867*0.01))</f>
        <v>492.05442848620135</v>
      </c>
      <c r="I4867" s="1" t="str">
        <f t="shared" ref="I4867:I4930" si="153">VLOOKUP(F4867,$M$4:$N$9,2, 1)</f>
        <v>30 to 40</v>
      </c>
    </row>
    <row r="4868" spans="1:9">
      <c r="A4868" s="1" t="s">
        <v>178</v>
      </c>
      <c r="B4868" s="1" t="s">
        <v>247</v>
      </c>
      <c r="C4868" s="1">
        <v>75039</v>
      </c>
      <c r="D4868" s="1" t="s">
        <v>0</v>
      </c>
      <c r="E4868" s="11">
        <v>109.11917562481599</v>
      </c>
      <c r="F4868" s="1">
        <v>31</v>
      </c>
      <c r="G4868" s="1">
        <f>IFERROR(VLOOKUP(C4868&amp;"|"&amp;D4868,TaxRates!$C:$D,2,0),55)</f>
        <v>26</v>
      </c>
      <c r="H4868" s="13">
        <f t="shared" si="152"/>
        <v>147.45834543894054</v>
      </c>
      <c r="I4868" s="1" t="str">
        <f t="shared" si="153"/>
        <v>30 to 40</v>
      </c>
    </row>
    <row r="4869" spans="1:9">
      <c r="A4869" s="1" t="s">
        <v>178</v>
      </c>
      <c r="B4869" s="1" t="s">
        <v>247</v>
      </c>
      <c r="C4869" s="1">
        <v>75039</v>
      </c>
      <c r="D4869" s="1" t="s">
        <v>0</v>
      </c>
      <c r="E4869" s="11">
        <v>573.21189379028795</v>
      </c>
      <c r="F4869" s="1">
        <v>31</v>
      </c>
      <c r="G4869" s="1">
        <f>IFERROR(VLOOKUP(C4869&amp;"|"&amp;D4869,TaxRates!$C:$D,2,0),55)</f>
        <v>26</v>
      </c>
      <c r="H4869" s="13">
        <f t="shared" si="152"/>
        <v>774.61066728417291</v>
      </c>
      <c r="I4869" s="1" t="str">
        <f t="shared" si="153"/>
        <v>30 to 40</v>
      </c>
    </row>
    <row r="4870" spans="1:9">
      <c r="A4870" s="1" t="s">
        <v>178</v>
      </c>
      <c r="B4870" s="1" t="s">
        <v>247</v>
      </c>
      <c r="C4870" s="1">
        <v>75039</v>
      </c>
      <c r="D4870" s="1" t="s">
        <v>0</v>
      </c>
      <c r="E4870" s="11">
        <v>282.16331166186899</v>
      </c>
      <c r="F4870" s="1">
        <v>31</v>
      </c>
      <c r="G4870" s="1">
        <f>IFERROR(VLOOKUP(C4870&amp;"|"&amp;D4870,TaxRates!$C:$D,2,0),55)</f>
        <v>26</v>
      </c>
      <c r="H4870" s="13">
        <f t="shared" si="152"/>
        <v>381.30177251603919</v>
      </c>
      <c r="I4870" s="1" t="str">
        <f t="shared" si="153"/>
        <v>30 to 40</v>
      </c>
    </row>
    <row r="4871" spans="1:9">
      <c r="A4871" s="1" t="s">
        <v>178</v>
      </c>
      <c r="B4871" s="1" t="s">
        <v>247</v>
      </c>
      <c r="C4871" s="1">
        <v>75039</v>
      </c>
      <c r="D4871" s="1" t="s">
        <v>0</v>
      </c>
      <c r="E4871" s="11">
        <v>54.703092518911802</v>
      </c>
      <c r="F4871" s="1">
        <v>31</v>
      </c>
      <c r="G4871" s="1">
        <f>IFERROR(VLOOKUP(C4871&amp;"|"&amp;D4871,TaxRates!$C:$D,2,0),55)</f>
        <v>26</v>
      </c>
      <c r="H4871" s="13">
        <f t="shared" si="152"/>
        <v>73.923097998529457</v>
      </c>
      <c r="I4871" s="1" t="str">
        <f t="shared" si="153"/>
        <v>30 to 40</v>
      </c>
    </row>
    <row r="4872" spans="1:9">
      <c r="A4872" s="1" t="s">
        <v>178</v>
      </c>
      <c r="B4872" s="1" t="s">
        <v>247</v>
      </c>
      <c r="C4872" s="1">
        <v>75039</v>
      </c>
      <c r="D4872" s="1" t="s">
        <v>0</v>
      </c>
      <c r="E4872" s="11">
        <v>506.37476456963498</v>
      </c>
      <c r="F4872" s="1">
        <v>31</v>
      </c>
      <c r="G4872" s="1">
        <f>IFERROR(VLOOKUP(C4872&amp;"|"&amp;D4872,TaxRates!$C:$D,2,0),55)</f>
        <v>26</v>
      </c>
      <c r="H4872" s="13">
        <f t="shared" si="152"/>
        <v>684.29022239139863</v>
      </c>
      <c r="I4872" s="1" t="str">
        <f t="shared" si="153"/>
        <v>30 to 40</v>
      </c>
    </row>
    <row r="4873" spans="1:9">
      <c r="A4873" s="1" t="s">
        <v>178</v>
      </c>
      <c r="B4873" s="1" t="s">
        <v>247</v>
      </c>
      <c r="C4873" s="1">
        <v>75039</v>
      </c>
      <c r="D4873" s="1" t="s">
        <v>0</v>
      </c>
      <c r="E4873" s="11">
        <v>66.972369258196395</v>
      </c>
      <c r="F4873" s="1">
        <v>31</v>
      </c>
      <c r="G4873" s="1">
        <f>IFERROR(VLOOKUP(C4873&amp;"|"&amp;D4873,TaxRates!$C:$D,2,0),55)</f>
        <v>26</v>
      </c>
      <c r="H4873" s="13">
        <f t="shared" si="152"/>
        <v>90.503201700265393</v>
      </c>
      <c r="I4873" s="1" t="str">
        <f t="shared" si="153"/>
        <v>30 to 40</v>
      </c>
    </row>
    <row r="4874" spans="1:9">
      <c r="A4874" s="1" t="s">
        <v>178</v>
      </c>
      <c r="B4874" s="1" t="s">
        <v>247</v>
      </c>
      <c r="C4874" s="1">
        <v>75039</v>
      </c>
      <c r="D4874" s="1" t="s">
        <v>0</v>
      </c>
      <c r="E4874" s="11">
        <v>199.43247269578799</v>
      </c>
      <c r="F4874" s="1">
        <v>32</v>
      </c>
      <c r="G4874" s="1">
        <f>IFERROR(VLOOKUP(C4874&amp;"|"&amp;D4874,TaxRates!$C:$D,2,0),55)</f>
        <v>26</v>
      </c>
      <c r="H4874" s="13">
        <f t="shared" si="152"/>
        <v>269.50334148079457</v>
      </c>
      <c r="I4874" s="1" t="str">
        <f t="shared" si="153"/>
        <v>30 to 40</v>
      </c>
    </row>
    <row r="4875" spans="1:9">
      <c r="A4875" s="1" t="s">
        <v>178</v>
      </c>
      <c r="B4875" s="1" t="s">
        <v>247</v>
      </c>
      <c r="C4875" s="1">
        <v>75039</v>
      </c>
      <c r="D4875" s="1" t="s">
        <v>0</v>
      </c>
      <c r="E4875" s="11">
        <v>318.110113640701</v>
      </c>
      <c r="F4875" s="1">
        <v>32</v>
      </c>
      <c r="G4875" s="1">
        <f>IFERROR(VLOOKUP(C4875&amp;"|"&amp;D4875,TaxRates!$C:$D,2,0),55)</f>
        <v>26</v>
      </c>
      <c r="H4875" s="13">
        <f t="shared" si="152"/>
        <v>429.87853194689325</v>
      </c>
      <c r="I4875" s="1" t="str">
        <f t="shared" si="153"/>
        <v>30 to 40</v>
      </c>
    </row>
    <row r="4876" spans="1:9">
      <c r="A4876" s="1" t="s">
        <v>178</v>
      </c>
      <c r="B4876" s="1" t="s">
        <v>247</v>
      </c>
      <c r="C4876" s="1">
        <v>75039</v>
      </c>
      <c r="D4876" s="1" t="s">
        <v>0</v>
      </c>
      <c r="E4876" s="11">
        <v>124.51850789967099</v>
      </c>
      <c r="F4876" s="1">
        <v>32</v>
      </c>
      <c r="G4876" s="1">
        <f>IFERROR(VLOOKUP(C4876&amp;"|"&amp;D4876,TaxRates!$C:$D,2,0),55)</f>
        <v>26</v>
      </c>
      <c r="H4876" s="13">
        <f t="shared" si="152"/>
        <v>168.26825391847433</v>
      </c>
      <c r="I4876" s="1" t="str">
        <f t="shared" si="153"/>
        <v>30 to 40</v>
      </c>
    </row>
    <row r="4877" spans="1:9">
      <c r="A4877" s="1" t="s">
        <v>178</v>
      </c>
      <c r="B4877" s="1" t="s">
        <v>247</v>
      </c>
      <c r="C4877" s="1">
        <v>75039</v>
      </c>
      <c r="D4877" s="1" t="s">
        <v>0</v>
      </c>
      <c r="E4877" s="11">
        <v>107.663091220607</v>
      </c>
      <c r="F4877" s="1">
        <v>32</v>
      </c>
      <c r="G4877" s="1">
        <f>IFERROR(VLOOKUP(C4877&amp;"|"&amp;D4877,TaxRates!$C:$D,2,0),55)</f>
        <v>26</v>
      </c>
      <c r="H4877" s="13">
        <f t="shared" si="152"/>
        <v>145.49066381163109</v>
      </c>
      <c r="I4877" s="1" t="str">
        <f t="shared" si="153"/>
        <v>30 to 40</v>
      </c>
    </row>
    <row r="4878" spans="1:9">
      <c r="A4878" s="1" t="s">
        <v>178</v>
      </c>
      <c r="B4878" s="1" t="s">
        <v>247</v>
      </c>
      <c r="C4878" s="1">
        <v>75039</v>
      </c>
      <c r="D4878" s="1" t="s">
        <v>0</v>
      </c>
      <c r="E4878" s="11">
        <v>58.5243749130331</v>
      </c>
      <c r="F4878" s="1">
        <v>33</v>
      </c>
      <c r="G4878" s="1">
        <f>IFERROR(VLOOKUP(C4878&amp;"|"&amp;D4878,TaxRates!$C:$D,2,0),55)</f>
        <v>26</v>
      </c>
      <c r="H4878" s="13">
        <f t="shared" si="152"/>
        <v>79.086993125720412</v>
      </c>
      <c r="I4878" s="1" t="str">
        <f t="shared" si="153"/>
        <v>30 to 40</v>
      </c>
    </row>
    <row r="4879" spans="1:9">
      <c r="A4879" s="1" t="s">
        <v>178</v>
      </c>
      <c r="B4879" s="1" t="s">
        <v>247</v>
      </c>
      <c r="C4879" s="1">
        <v>75039</v>
      </c>
      <c r="D4879" s="1" t="s">
        <v>0</v>
      </c>
      <c r="E4879" s="11">
        <v>64.498979238250001</v>
      </c>
      <c r="F4879" s="1">
        <v>33</v>
      </c>
      <c r="G4879" s="1">
        <f>IFERROR(VLOOKUP(C4879&amp;"|"&amp;D4879,TaxRates!$C:$D,2,0),55)</f>
        <v>26</v>
      </c>
      <c r="H4879" s="13">
        <f t="shared" si="152"/>
        <v>87.160782754391889</v>
      </c>
      <c r="I4879" s="1" t="str">
        <f t="shared" si="153"/>
        <v>30 to 40</v>
      </c>
    </row>
    <row r="4880" spans="1:9">
      <c r="A4880" s="1" t="s">
        <v>178</v>
      </c>
      <c r="B4880" s="1" t="s">
        <v>247</v>
      </c>
      <c r="C4880" s="1">
        <v>75039</v>
      </c>
      <c r="D4880" s="1" t="s">
        <v>0</v>
      </c>
      <c r="E4880" s="11">
        <v>67.549393418378301</v>
      </c>
      <c r="F4880" s="1">
        <v>33</v>
      </c>
      <c r="G4880" s="1">
        <f>IFERROR(VLOOKUP(C4880&amp;"|"&amp;D4880,TaxRates!$C:$D,2,0),55)</f>
        <v>26</v>
      </c>
      <c r="H4880" s="13">
        <f t="shared" si="152"/>
        <v>91.282964078889592</v>
      </c>
      <c r="I4880" s="1" t="str">
        <f t="shared" si="153"/>
        <v>30 to 40</v>
      </c>
    </row>
    <row r="4881" spans="1:9">
      <c r="A4881" s="1" t="s">
        <v>178</v>
      </c>
      <c r="B4881" s="1" t="s">
        <v>247</v>
      </c>
      <c r="C4881" s="1">
        <v>75039</v>
      </c>
      <c r="D4881" s="1" t="s">
        <v>0</v>
      </c>
      <c r="E4881" s="11">
        <v>197.214536080089</v>
      </c>
      <c r="F4881" s="1">
        <v>33</v>
      </c>
      <c r="G4881" s="1">
        <f>IFERROR(VLOOKUP(C4881&amp;"|"&amp;D4881,TaxRates!$C:$D,2,0),55)</f>
        <v>26</v>
      </c>
      <c r="H4881" s="13">
        <f t="shared" si="152"/>
        <v>266.5061298379581</v>
      </c>
      <c r="I4881" s="1" t="str">
        <f t="shared" si="153"/>
        <v>30 to 40</v>
      </c>
    </row>
    <row r="4882" spans="1:9">
      <c r="A4882" s="1" t="s">
        <v>178</v>
      </c>
      <c r="B4882" s="1" t="s">
        <v>247</v>
      </c>
      <c r="C4882" s="1">
        <v>75039</v>
      </c>
      <c r="D4882" s="1" t="s">
        <v>0</v>
      </c>
      <c r="E4882" s="11">
        <v>299.26967374392802</v>
      </c>
      <c r="F4882" s="1">
        <v>34</v>
      </c>
      <c r="G4882" s="1">
        <f>IFERROR(VLOOKUP(C4882&amp;"|"&amp;D4882,TaxRates!$C:$D,2,0),55)</f>
        <v>26</v>
      </c>
      <c r="H4882" s="13">
        <f t="shared" si="152"/>
        <v>404.41847803233514</v>
      </c>
      <c r="I4882" s="1" t="str">
        <f t="shared" si="153"/>
        <v>30 to 40</v>
      </c>
    </row>
    <row r="4883" spans="1:9">
      <c r="A4883" s="1" t="s">
        <v>178</v>
      </c>
      <c r="B4883" s="1" t="s">
        <v>247</v>
      </c>
      <c r="C4883" s="1">
        <v>75039</v>
      </c>
      <c r="D4883" s="1" t="s">
        <v>0</v>
      </c>
      <c r="E4883" s="11">
        <v>36.2864047397726</v>
      </c>
      <c r="F4883" s="1">
        <v>34</v>
      </c>
      <c r="G4883" s="1">
        <f>IFERROR(VLOOKUP(C4883&amp;"|"&amp;D4883,TaxRates!$C:$D,2,0),55)</f>
        <v>26</v>
      </c>
      <c r="H4883" s="13">
        <f t="shared" si="152"/>
        <v>49.035682080773782</v>
      </c>
      <c r="I4883" s="1" t="str">
        <f t="shared" si="153"/>
        <v>30 to 40</v>
      </c>
    </row>
    <row r="4884" spans="1:9">
      <c r="A4884" s="1" t="s">
        <v>178</v>
      </c>
      <c r="B4884" s="1" t="s">
        <v>247</v>
      </c>
      <c r="C4884" s="1">
        <v>75039</v>
      </c>
      <c r="D4884" s="1" t="s">
        <v>0</v>
      </c>
      <c r="E4884" s="11">
        <v>139.12593462135899</v>
      </c>
      <c r="F4884" s="1">
        <v>35</v>
      </c>
      <c r="G4884" s="1">
        <f>IFERROR(VLOOKUP(C4884&amp;"|"&amp;D4884,TaxRates!$C:$D,2,0),55)</f>
        <v>26</v>
      </c>
      <c r="H4884" s="13">
        <f t="shared" si="152"/>
        <v>188.00801975859324</v>
      </c>
      <c r="I4884" s="1" t="str">
        <f t="shared" si="153"/>
        <v>30 to 40</v>
      </c>
    </row>
    <row r="4885" spans="1:9">
      <c r="A4885" s="1" t="s">
        <v>178</v>
      </c>
      <c r="B4885" s="1" t="s">
        <v>247</v>
      </c>
      <c r="C4885" s="1">
        <v>75039</v>
      </c>
      <c r="D4885" s="1" t="s">
        <v>0</v>
      </c>
      <c r="E4885" s="11">
        <v>647.12658497567304</v>
      </c>
      <c r="F4885" s="1">
        <v>35</v>
      </c>
      <c r="G4885" s="1">
        <f>IFERROR(VLOOKUP(C4885&amp;"|"&amp;D4885,TaxRates!$C:$D,2,0),55)</f>
        <v>26</v>
      </c>
      <c r="H4885" s="13">
        <f t="shared" si="152"/>
        <v>874.49538510226091</v>
      </c>
      <c r="I4885" s="1" t="str">
        <f t="shared" si="153"/>
        <v>30 to 40</v>
      </c>
    </row>
    <row r="4886" spans="1:9">
      <c r="A4886" s="1" t="s">
        <v>178</v>
      </c>
      <c r="B4886" s="1" t="s">
        <v>247</v>
      </c>
      <c r="C4886" s="1">
        <v>75039</v>
      </c>
      <c r="D4886" s="1" t="s">
        <v>0</v>
      </c>
      <c r="E4886" s="11">
        <v>198.67512848554901</v>
      </c>
      <c r="F4886" s="1">
        <v>35</v>
      </c>
      <c r="G4886" s="1">
        <f>IFERROR(VLOOKUP(C4886&amp;"|"&amp;D4886,TaxRates!$C:$D,2,0),55)</f>
        <v>26</v>
      </c>
      <c r="H4886" s="13">
        <f t="shared" si="152"/>
        <v>268.47990335885004</v>
      </c>
      <c r="I4886" s="1" t="str">
        <f t="shared" si="153"/>
        <v>30 to 40</v>
      </c>
    </row>
    <row r="4887" spans="1:9">
      <c r="A4887" s="1" t="s">
        <v>178</v>
      </c>
      <c r="B4887" s="1" t="s">
        <v>247</v>
      </c>
      <c r="C4887" s="1">
        <v>75039</v>
      </c>
      <c r="D4887" s="1" t="s">
        <v>0</v>
      </c>
      <c r="E4887" s="11">
        <v>101.004773372258</v>
      </c>
      <c r="F4887" s="1">
        <v>35</v>
      </c>
      <c r="G4887" s="1">
        <f>IFERROR(VLOOKUP(C4887&amp;"|"&amp;D4887,TaxRates!$C:$D,2,0),55)</f>
        <v>26</v>
      </c>
      <c r="H4887" s="13">
        <f t="shared" si="152"/>
        <v>136.49293698953784</v>
      </c>
      <c r="I4887" s="1" t="str">
        <f t="shared" si="153"/>
        <v>30 to 40</v>
      </c>
    </row>
    <row r="4888" spans="1:9">
      <c r="A4888" s="1" t="s">
        <v>178</v>
      </c>
      <c r="B4888" s="1" t="s">
        <v>247</v>
      </c>
      <c r="C4888" s="1">
        <v>75039</v>
      </c>
      <c r="D4888" s="1" t="s">
        <v>0</v>
      </c>
      <c r="E4888" s="11">
        <v>134.66000804828499</v>
      </c>
      <c r="F4888" s="1">
        <v>35</v>
      </c>
      <c r="G4888" s="1">
        <f>IFERROR(VLOOKUP(C4888&amp;"|"&amp;D4888,TaxRates!$C:$D,2,0),55)</f>
        <v>26</v>
      </c>
      <c r="H4888" s="13">
        <f t="shared" si="152"/>
        <v>181.97298384903377</v>
      </c>
      <c r="I4888" s="1" t="str">
        <f t="shared" si="153"/>
        <v>30 to 40</v>
      </c>
    </row>
    <row r="4889" spans="1:9">
      <c r="A4889" s="1" t="s">
        <v>178</v>
      </c>
      <c r="B4889" s="1" t="s">
        <v>247</v>
      </c>
      <c r="C4889" s="1">
        <v>75039</v>
      </c>
      <c r="D4889" s="1" t="s">
        <v>0</v>
      </c>
      <c r="E4889" s="11">
        <v>357.40936588350701</v>
      </c>
      <c r="F4889" s="1">
        <v>36</v>
      </c>
      <c r="G4889" s="1">
        <f>IFERROR(VLOOKUP(C4889&amp;"|"&amp;D4889,TaxRates!$C:$D,2,0),55)</f>
        <v>26</v>
      </c>
      <c r="H4889" s="13">
        <f t="shared" si="152"/>
        <v>482.98562957230678</v>
      </c>
      <c r="I4889" s="1" t="str">
        <f t="shared" si="153"/>
        <v>30 to 40</v>
      </c>
    </row>
    <row r="4890" spans="1:9">
      <c r="A4890" s="1" t="s">
        <v>178</v>
      </c>
      <c r="B4890" s="1" t="s">
        <v>247</v>
      </c>
      <c r="C4890" s="1">
        <v>75039</v>
      </c>
      <c r="D4890" s="1" t="s">
        <v>0</v>
      </c>
      <c r="E4890" s="11">
        <v>230.624836021454</v>
      </c>
      <c r="F4890" s="1">
        <v>36</v>
      </c>
      <c r="G4890" s="1">
        <f>IFERROR(VLOOKUP(C4890&amp;"|"&amp;D4890,TaxRates!$C:$D,2,0),55)</f>
        <v>26</v>
      </c>
      <c r="H4890" s="13">
        <f t="shared" si="152"/>
        <v>311.6551838127757</v>
      </c>
      <c r="I4890" s="1" t="str">
        <f t="shared" si="153"/>
        <v>30 to 40</v>
      </c>
    </row>
    <row r="4891" spans="1:9">
      <c r="A4891" s="1" t="s">
        <v>178</v>
      </c>
      <c r="B4891" s="1" t="s">
        <v>247</v>
      </c>
      <c r="C4891" s="1">
        <v>75039</v>
      </c>
      <c r="D4891" s="1" t="s">
        <v>0</v>
      </c>
      <c r="E4891" s="11">
        <v>42.462366454219598</v>
      </c>
      <c r="F4891" s="1">
        <v>36</v>
      </c>
      <c r="G4891" s="1">
        <f>IFERROR(VLOOKUP(C4891&amp;"|"&amp;D4891,TaxRates!$C:$D,2,0),55)</f>
        <v>26</v>
      </c>
      <c r="H4891" s="13">
        <f t="shared" si="152"/>
        <v>57.381576289485942</v>
      </c>
      <c r="I4891" s="1" t="str">
        <f t="shared" si="153"/>
        <v>30 to 40</v>
      </c>
    </row>
    <row r="4892" spans="1:9">
      <c r="A4892" s="1" t="s">
        <v>178</v>
      </c>
      <c r="B4892" s="1" t="s">
        <v>247</v>
      </c>
      <c r="C4892" s="1">
        <v>75039</v>
      </c>
      <c r="D4892" s="1" t="s">
        <v>0</v>
      </c>
      <c r="E4892" s="11">
        <v>226.02066407666999</v>
      </c>
      <c r="F4892" s="1">
        <v>36</v>
      </c>
      <c r="G4892" s="1">
        <f>IFERROR(VLOOKUP(C4892&amp;"|"&amp;D4892,TaxRates!$C:$D,2,0),55)</f>
        <v>26</v>
      </c>
      <c r="H4892" s="13">
        <f t="shared" si="152"/>
        <v>305.43332983333784</v>
      </c>
      <c r="I4892" s="1" t="str">
        <f t="shared" si="153"/>
        <v>30 to 40</v>
      </c>
    </row>
    <row r="4893" spans="1:9">
      <c r="A4893" s="1" t="s">
        <v>178</v>
      </c>
      <c r="B4893" s="1" t="s">
        <v>247</v>
      </c>
      <c r="C4893" s="1">
        <v>75039</v>
      </c>
      <c r="D4893" s="1" t="s">
        <v>0</v>
      </c>
      <c r="E4893" s="11">
        <v>54.872893899381999</v>
      </c>
      <c r="F4893" s="1">
        <v>36</v>
      </c>
      <c r="G4893" s="1">
        <f>IFERROR(VLOOKUP(C4893&amp;"|"&amp;D4893,TaxRates!$C:$D,2,0),55)</f>
        <v>26</v>
      </c>
      <c r="H4893" s="13">
        <f t="shared" si="152"/>
        <v>74.152559323489186</v>
      </c>
      <c r="I4893" s="1" t="str">
        <f t="shared" si="153"/>
        <v>30 to 40</v>
      </c>
    </row>
    <row r="4894" spans="1:9">
      <c r="A4894" s="1" t="s">
        <v>178</v>
      </c>
      <c r="B4894" s="1" t="s">
        <v>247</v>
      </c>
      <c r="C4894" s="1">
        <v>75039</v>
      </c>
      <c r="D4894" s="1" t="s">
        <v>0</v>
      </c>
      <c r="E4894" s="11">
        <v>141.420507258333</v>
      </c>
      <c r="F4894" s="1">
        <v>37</v>
      </c>
      <c r="G4894" s="1">
        <f>IFERROR(VLOOKUP(C4894&amp;"|"&amp;D4894,TaxRates!$C:$D,2,0),55)</f>
        <v>26</v>
      </c>
      <c r="H4894" s="13">
        <f t="shared" si="152"/>
        <v>191.1087935923419</v>
      </c>
      <c r="I4894" s="1" t="str">
        <f t="shared" si="153"/>
        <v>30 to 40</v>
      </c>
    </row>
    <row r="4895" spans="1:9">
      <c r="A4895" s="1" t="s">
        <v>178</v>
      </c>
      <c r="B4895" s="1" t="s">
        <v>247</v>
      </c>
      <c r="C4895" s="1">
        <v>75039</v>
      </c>
      <c r="D4895" s="1" t="s">
        <v>0</v>
      </c>
      <c r="E4895" s="11">
        <v>250.91534965410099</v>
      </c>
      <c r="F4895" s="1">
        <v>37</v>
      </c>
      <c r="G4895" s="1">
        <f>IFERROR(VLOOKUP(C4895&amp;"|"&amp;D4895,TaxRates!$C:$D,2,0),55)</f>
        <v>26</v>
      </c>
      <c r="H4895" s="13">
        <f t="shared" si="152"/>
        <v>339.07479682986622</v>
      </c>
      <c r="I4895" s="1" t="str">
        <f t="shared" si="153"/>
        <v>30 to 40</v>
      </c>
    </row>
    <row r="4896" spans="1:9">
      <c r="A4896" s="1" t="s">
        <v>178</v>
      </c>
      <c r="B4896" s="1" t="s">
        <v>247</v>
      </c>
      <c r="C4896" s="1">
        <v>75039</v>
      </c>
      <c r="D4896" s="1" t="s">
        <v>0</v>
      </c>
      <c r="E4896" s="11">
        <v>200.20784891103199</v>
      </c>
      <c r="F4896" s="1">
        <v>37</v>
      </c>
      <c r="G4896" s="1">
        <f>IFERROR(VLOOKUP(C4896&amp;"|"&amp;D4896,TaxRates!$C:$D,2,0),55)</f>
        <v>26</v>
      </c>
      <c r="H4896" s="13">
        <f t="shared" si="152"/>
        <v>270.55114717707028</v>
      </c>
      <c r="I4896" s="1" t="str">
        <f t="shared" si="153"/>
        <v>30 to 40</v>
      </c>
    </row>
    <row r="4897" spans="1:9">
      <c r="A4897" s="1" t="s">
        <v>178</v>
      </c>
      <c r="B4897" s="1" t="s">
        <v>247</v>
      </c>
      <c r="C4897" s="1">
        <v>75039</v>
      </c>
      <c r="D4897" s="1" t="s">
        <v>0</v>
      </c>
      <c r="E4897" s="11">
        <v>48.645841504085602</v>
      </c>
      <c r="F4897" s="1">
        <v>38</v>
      </c>
      <c r="G4897" s="1">
        <f>IFERROR(VLOOKUP(C4897&amp;"|"&amp;D4897,TaxRates!$C:$D,2,0),55)</f>
        <v>26</v>
      </c>
      <c r="H4897" s="13">
        <f t="shared" si="152"/>
        <v>65.737623654169738</v>
      </c>
      <c r="I4897" s="1" t="str">
        <f t="shared" si="153"/>
        <v>30 to 40</v>
      </c>
    </row>
    <row r="4898" spans="1:9">
      <c r="A4898" s="1" t="s">
        <v>178</v>
      </c>
      <c r="B4898" s="1" t="s">
        <v>247</v>
      </c>
      <c r="C4898" s="1">
        <v>75039</v>
      </c>
      <c r="D4898" s="1" t="s">
        <v>0</v>
      </c>
      <c r="E4898" s="11">
        <v>65.169168757627901</v>
      </c>
      <c r="F4898" s="1">
        <v>38</v>
      </c>
      <c r="G4898" s="1">
        <f>IFERROR(VLOOKUP(C4898&amp;"|"&amp;D4898,TaxRates!$C:$D,2,0),55)</f>
        <v>26</v>
      </c>
      <c r="H4898" s="13">
        <f t="shared" si="152"/>
        <v>88.066444267064739</v>
      </c>
      <c r="I4898" s="1" t="str">
        <f t="shared" si="153"/>
        <v>30 to 40</v>
      </c>
    </row>
    <row r="4899" spans="1:9">
      <c r="A4899" s="1" t="s">
        <v>178</v>
      </c>
      <c r="B4899" s="1" t="s">
        <v>247</v>
      </c>
      <c r="C4899" s="1">
        <v>75039</v>
      </c>
      <c r="D4899" s="1" t="s">
        <v>0</v>
      </c>
      <c r="E4899" s="11">
        <v>213.764911341139</v>
      </c>
      <c r="F4899" s="1">
        <v>38</v>
      </c>
      <c r="G4899" s="1">
        <f>IFERROR(VLOOKUP(C4899&amp;"|"&amp;D4899,TaxRates!$C:$D,2,0),55)</f>
        <v>26</v>
      </c>
      <c r="H4899" s="13">
        <f t="shared" si="152"/>
        <v>288.87150181235</v>
      </c>
      <c r="I4899" s="1" t="str">
        <f t="shared" si="153"/>
        <v>30 to 40</v>
      </c>
    </row>
    <row r="4900" spans="1:9">
      <c r="A4900" s="1" t="s">
        <v>178</v>
      </c>
      <c r="B4900" s="1" t="s">
        <v>247</v>
      </c>
      <c r="C4900" s="1">
        <v>75039</v>
      </c>
      <c r="D4900" s="1" t="s">
        <v>0</v>
      </c>
      <c r="E4900" s="11">
        <v>324.26503801597499</v>
      </c>
      <c r="F4900" s="1">
        <v>38</v>
      </c>
      <c r="G4900" s="1">
        <f>IFERROR(VLOOKUP(C4900&amp;"|"&amp;D4900,TaxRates!$C:$D,2,0),55)</f>
        <v>26</v>
      </c>
      <c r="H4900" s="13">
        <f t="shared" si="152"/>
        <v>438.19599731888513</v>
      </c>
      <c r="I4900" s="1" t="str">
        <f t="shared" si="153"/>
        <v>30 to 40</v>
      </c>
    </row>
    <row r="4901" spans="1:9">
      <c r="A4901" s="1" t="s">
        <v>178</v>
      </c>
      <c r="B4901" s="1" t="s">
        <v>247</v>
      </c>
      <c r="C4901" s="1">
        <v>75039</v>
      </c>
      <c r="D4901" s="1" t="s">
        <v>0</v>
      </c>
      <c r="E4901" s="11">
        <v>1083.6108008103599</v>
      </c>
      <c r="F4901" s="1">
        <v>38</v>
      </c>
      <c r="G4901" s="1">
        <f>IFERROR(VLOOKUP(C4901&amp;"|"&amp;D4901,TaxRates!$C:$D,2,0),55)</f>
        <v>26</v>
      </c>
      <c r="H4901" s="13">
        <f t="shared" si="152"/>
        <v>1464.338920014</v>
      </c>
      <c r="I4901" s="1" t="str">
        <f t="shared" si="153"/>
        <v>30 to 40</v>
      </c>
    </row>
    <row r="4902" spans="1:9">
      <c r="A4902" s="1" t="s">
        <v>178</v>
      </c>
      <c r="B4902" s="1" t="s">
        <v>247</v>
      </c>
      <c r="C4902" s="1">
        <v>75039</v>
      </c>
      <c r="D4902" s="1" t="s">
        <v>0</v>
      </c>
      <c r="E4902" s="11">
        <v>156.051976653362</v>
      </c>
      <c r="F4902" s="1">
        <v>38</v>
      </c>
      <c r="G4902" s="1">
        <f>IFERROR(VLOOKUP(C4902&amp;"|"&amp;D4902,TaxRates!$C:$D,2,0),55)</f>
        <v>26</v>
      </c>
      <c r="H4902" s="13">
        <f t="shared" si="152"/>
        <v>210.88104953157028</v>
      </c>
      <c r="I4902" s="1" t="str">
        <f t="shared" si="153"/>
        <v>30 to 40</v>
      </c>
    </row>
    <row r="4903" spans="1:9">
      <c r="A4903" s="1" t="s">
        <v>178</v>
      </c>
      <c r="B4903" s="1" t="s">
        <v>247</v>
      </c>
      <c r="C4903" s="1">
        <v>75039</v>
      </c>
      <c r="D4903" s="1" t="s">
        <v>0</v>
      </c>
      <c r="E4903" s="11">
        <v>84.827059547991695</v>
      </c>
      <c r="F4903" s="1">
        <v>39</v>
      </c>
      <c r="G4903" s="1">
        <f>IFERROR(VLOOKUP(C4903&amp;"|"&amp;D4903,TaxRates!$C:$D,2,0),55)</f>
        <v>26</v>
      </c>
      <c r="H4903" s="13">
        <f t="shared" si="152"/>
        <v>114.63116155134013</v>
      </c>
      <c r="I4903" s="1" t="str">
        <f t="shared" si="153"/>
        <v>30 to 40</v>
      </c>
    </row>
    <row r="4904" spans="1:9">
      <c r="A4904" s="1" t="s">
        <v>178</v>
      </c>
      <c r="B4904" s="1" t="s">
        <v>247</v>
      </c>
      <c r="C4904" s="1">
        <v>75039</v>
      </c>
      <c r="D4904" s="1" t="s">
        <v>0</v>
      </c>
      <c r="E4904" s="11">
        <v>361.18106026386198</v>
      </c>
      <c r="F4904" s="1">
        <v>39</v>
      </c>
      <c r="G4904" s="1">
        <f>IFERROR(VLOOKUP(C4904&amp;"|"&amp;D4904,TaxRates!$C:$D,2,0),55)</f>
        <v>26</v>
      </c>
      <c r="H4904" s="13">
        <f t="shared" si="152"/>
        <v>488.08251387008374</v>
      </c>
      <c r="I4904" s="1" t="str">
        <f t="shared" si="153"/>
        <v>30 to 40</v>
      </c>
    </row>
    <row r="4905" spans="1:9">
      <c r="A4905" s="1" t="s">
        <v>178</v>
      </c>
      <c r="B4905" s="1" t="s">
        <v>247</v>
      </c>
      <c r="C4905" s="1">
        <v>75039</v>
      </c>
      <c r="D4905" s="1" t="s">
        <v>0</v>
      </c>
      <c r="E4905" s="11">
        <v>318.53987642666999</v>
      </c>
      <c r="F4905" s="1">
        <v>40</v>
      </c>
      <c r="G4905" s="1">
        <f>IFERROR(VLOOKUP(C4905&amp;"|"&amp;D4905,TaxRates!$C:$D,2,0),55)</f>
        <v>26</v>
      </c>
      <c r="H4905" s="13">
        <f t="shared" si="152"/>
        <v>430.45929246847294</v>
      </c>
      <c r="I4905" s="1" t="str">
        <f t="shared" si="153"/>
        <v>40 to 50</v>
      </c>
    </row>
    <row r="4906" spans="1:9">
      <c r="A4906" s="1" t="s">
        <v>178</v>
      </c>
      <c r="B4906" s="1" t="s">
        <v>247</v>
      </c>
      <c r="C4906" s="1">
        <v>75039</v>
      </c>
      <c r="D4906" s="1" t="s">
        <v>0</v>
      </c>
      <c r="E4906" s="11">
        <v>54.340949751714298</v>
      </c>
      <c r="F4906" s="1">
        <v>40</v>
      </c>
      <c r="G4906" s="1">
        <f>IFERROR(VLOOKUP(C4906&amp;"|"&amp;D4906,TaxRates!$C:$D,2,0),55)</f>
        <v>26</v>
      </c>
      <c r="H4906" s="13">
        <f t="shared" si="152"/>
        <v>73.433715880695004</v>
      </c>
      <c r="I4906" s="1" t="str">
        <f t="shared" si="153"/>
        <v>40 to 50</v>
      </c>
    </row>
    <row r="4907" spans="1:9">
      <c r="A4907" s="1" t="s">
        <v>178</v>
      </c>
      <c r="B4907" s="1" t="s">
        <v>247</v>
      </c>
      <c r="C4907" s="1">
        <v>75039</v>
      </c>
      <c r="D4907" s="1" t="s">
        <v>0</v>
      </c>
      <c r="E4907" s="11">
        <v>315.49847824904401</v>
      </c>
      <c r="F4907" s="1">
        <v>40</v>
      </c>
      <c r="G4907" s="1">
        <f>IFERROR(VLOOKUP(C4907&amp;"|"&amp;D4907,TaxRates!$C:$D,2,0),55)</f>
        <v>26</v>
      </c>
      <c r="H4907" s="13">
        <f t="shared" si="152"/>
        <v>426.34929493114055</v>
      </c>
      <c r="I4907" s="1" t="str">
        <f t="shared" si="153"/>
        <v>40 to 50</v>
      </c>
    </row>
    <row r="4908" spans="1:9">
      <c r="A4908" s="1" t="s">
        <v>178</v>
      </c>
      <c r="B4908" s="1" t="s">
        <v>247</v>
      </c>
      <c r="C4908" s="1">
        <v>75039</v>
      </c>
      <c r="D4908" s="1" t="s">
        <v>0</v>
      </c>
      <c r="E4908" s="11">
        <v>175.86013415210701</v>
      </c>
      <c r="F4908" s="1">
        <v>40</v>
      </c>
      <c r="G4908" s="1">
        <f>IFERROR(VLOOKUP(C4908&amp;"|"&amp;D4908,TaxRates!$C:$D,2,0),55)</f>
        <v>26</v>
      </c>
      <c r="H4908" s="13">
        <f t="shared" si="152"/>
        <v>237.64882993527974</v>
      </c>
      <c r="I4908" s="1" t="str">
        <f t="shared" si="153"/>
        <v>40 to 50</v>
      </c>
    </row>
    <row r="4909" spans="1:9">
      <c r="A4909" s="1" t="s">
        <v>178</v>
      </c>
      <c r="B4909" s="1" t="s">
        <v>247</v>
      </c>
      <c r="C4909" s="1">
        <v>75039</v>
      </c>
      <c r="D4909" s="1" t="s">
        <v>0</v>
      </c>
      <c r="E4909" s="11">
        <v>629.21329066961005</v>
      </c>
      <c r="F4909" s="1">
        <v>41</v>
      </c>
      <c r="G4909" s="1">
        <f>IFERROR(VLOOKUP(C4909&amp;"|"&amp;D4909,TaxRates!$C:$D,2,0),55)</f>
        <v>26</v>
      </c>
      <c r="H4909" s="13">
        <f t="shared" si="152"/>
        <v>850.28823063460823</v>
      </c>
      <c r="I4909" s="1" t="str">
        <f t="shared" si="153"/>
        <v>40 to 50</v>
      </c>
    </row>
    <row r="4910" spans="1:9">
      <c r="A4910" s="1" t="s">
        <v>178</v>
      </c>
      <c r="B4910" s="1" t="s">
        <v>247</v>
      </c>
      <c r="C4910" s="1">
        <v>75039</v>
      </c>
      <c r="D4910" s="1" t="s">
        <v>0</v>
      </c>
      <c r="E4910" s="11">
        <v>354.57383309636299</v>
      </c>
      <c r="F4910" s="1">
        <v>41</v>
      </c>
      <c r="G4910" s="1">
        <f>IFERROR(VLOOKUP(C4910&amp;"|"&amp;D4910,TaxRates!$C:$D,2,0),55)</f>
        <v>26</v>
      </c>
      <c r="H4910" s="13">
        <f t="shared" si="152"/>
        <v>479.15382850859862</v>
      </c>
      <c r="I4910" s="1" t="str">
        <f t="shared" si="153"/>
        <v>40 to 50</v>
      </c>
    </row>
    <row r="4911" spans="1:9">
      <c r="A4911" s="1" t="s">
        <v>178</v>
      </c>
      <c r="B4911" s="1" t="s">
        <v>247</v>
      </c>
      <c r="C4911" s="1">
        <v>75039</v>
      </c>
      <c r="D4911" s="1" t="s">
        <v>0</v>
      </c>
      <c r="E4911" s="11">
        <v>110.16953991639799</v>
      </c>
      <c r="F4911" s="1">
        <v>41</v>
      </c>
      <c r="G4911" s="1">
        <f>IFERROR(VLOOKUP(C4911&amp;"|"&amp;D4911,TaxRates!$C:$D,2,0),55)</f>
        <v>26</v>
      </c>
      <c r="H4911" s="13">
        <f t="shared" si="152"/>
        <v>148.87775664378108</v>
      </c>
      <c r="I4911" s="1" t="str">
        <f t="shared" si="153"/>
        <v>40 to 50</v>
      </c>
    </row>
    <row r="4912" spans="1:9">
      <c r="A4912" s="1" t="s">
        <v>178</v>
      </c>
      <c r="B4912" s="1" t="s">
        <v>247</v>
      </c>
      <c r="C4912" s="1">
        <v>75039</v>
      </c>
      <c r="D4912" s="1" t="s">
        <v>0</v>
      </c>
      <c r="E4912" s="11">
        <v>254.76969072406601</v>
      </c>
      <c r="F4912" s="1">
        <v>41</v>
      </c>
      <c r="G4912" s="1">
        <f>IFERROR(VLOOKUP(C4912&amp;"|"&amp;D4912,TaxRates!$C:$D,2,0),55)</f>
        <v>26</v>
      </c>
      <c r="H4912" s="13">
        <f t="shared" si="152"/>
        <v>344.28336584333243</v>
      </c>
      <c r="I4912" s="1" t="str">
        <f t="shared" si="153"/>
        <v>40 to 50</v>
      </c>
    </row>
    <row r="4913" spans="1:9">
      <c r="A4913" s="1" t="s">
        <v>178</v>
      </c>
      <c r="B4913" s="1" t="s">
        <v>247</v>
      </c>
      <c r="C4913" s="1">
        <v>75039</v>
      </c>
      <c r="D4913" s="1" t="s">
        <v>0</v>
      </c>
      <c r="E4913" s="11">
        <v>508.143403727276</v>
      </c>
      <c r="F4913" s="1">
        <v>41</v>
      </c>
      <c r="G4913" s="1">
        <f>IFERROR(VLOOKUP(C4913&amp;"|"&amp;D4913,TaxRates!$C:$D,2,0),55)</f>
        <v>26</v>
      </c>
      <c r="H4913" s="13">
        <f t="shared" si="152"/>
        <v>686.6802753071297</v>
      </c>
      <c r="I4913" s="1" t="str">
        <f t="shared" si="153"/>
        <v>40 to 50</v>
      </c>
    </row>
    <row r="4914" spans="1:9">
      <c r="A4914" s="1" t="s">
        <v>178</v>
      </c>
      <c r="B4914" s="1" t="s">
        <v>247</v>
      </c>
      <c r="C4914" s="1">
        <v>75039</v>
      </c>
      <c r="D4914" s="1" t="s">
        <v>0</v>
      </c>
      <c r="E4914" s="11">
        <v>227.625512522176</v>
      </c>
      <c r="F4914" s="1">
        <v>41</v>
      </c>
      <c r="G4914" s="1">
        <f>IFERROR(VLOOKUP(C4914&amp;"|"&amp;D4914,TaxRates!$C:$D,2,0),55)</f>
        <v>26</v>
      </c>
      <c r="H4914" s="13">
        <f t="shared" si="152"/>
        <v>307.60204394888649</v>
      </c>
      <c r="I4914" s="1" t="str">
        <f t="shared" si="153"/>
        <v>40 to 50</v>
      </c>
    </row>
    <row r="4915" spans="1:9">
      <c r="A4915" s="1" t="s">
        <v>178</v>
      </c>
      <c r="B4915" s="1" t="s">
        <v>247</v>
      </c>
      <c r="C4915" s="1">
        <v>75039</v>
      </c>
      <c r="D4915" s="1" t="s">
        <v>0</v>
      </c>
      <c r="E4915" s="11">
        <v>114.48820511525901</v>
      </c>
      <c r="F4915" s="1">
        <v>42</v>
      </c>
      <c r="G4915" s="1">
        <f>IFERROR(VLOOKUP(C4915&amp;"|"&amp;D4915,TaxRates!$C:$D,2,0),55)</f>
        <v>26</v>
      </c>
      <c r="H4915" s="13">
        <f t="shared" si="152"/>
        <v>154.71379069629594</v>
      </c>
      <c r="I4915" s="1" t="str">
        <f t="shared" si="153"/>
        <v>40 to 50</v>
      </c>
    </row>
    <row r="4916" spans="1:9">
      <c r="A4916" s="1" t="s">
        <v>178</v>
      </c>
      <c r="B4916" s="1" t="s">
        <v>247</v>
      </c>
      <c r="C4916" s="1">
        <v>75039</v>
      </c>
      <c r="D4916" s="1" t="s">
        <v>0</v>
      </c>
      <c r="E4916" s="11">
        <v>134.210710590227</v>
      </c>
      <c r="F4916" s="1">
        <v>42</v>
      </c>
      <c r="G4916" s="1">
        <f>IFERROR(VLOOKUP(C4916&amp;"|"&amp;D4916,TaxRates!$C:$D,2,0),55)</f>
        <v>26</v>
      </c>
      <c r="H4916" s="13">
        <f t="shared" si="152"/>
        <v>181.36582512192837</v>
      </c>
      <c r="I4916" s="1" t="str">
        <f t="shared" si="153"/>
        <v>40 to 50</v>
      </c>
    </row>
    <row r="4917" spans="1:9">
      <c r="A4917" s="1" t="s">
        <v>178</v>
      </c>
      <c r="B4917" s="1" t="s">
        <v>247</v>
      </c>
      <c r="C4917" s="1">
        <v>75039</v>
      </c>
      <c r="D4917" s="1" t="s">
        <v>0</v>
      </c>
      <c r="E4917" s="11">
        <v>43.356453369084797</v>
      </c>
      <c r="F4917" s="1">
        <v>42</v>
      </c>
      <c r="G4917" s="1">
        <f>IFERROR(VLOOKUP(C4917&amp;"|"&amp;D4917,TaxRates!$C:$D,2,0),55)</f>
        <v>26</v>
      </c>
      <c r="H4917" s="13">
        <f t="shared" si="152"/>
        <v>58.58980185011459</v>
      </c>
      <c r="I4917" s="1" t="str">
        <f t="shared" si="153"/>
        <v>40 to 50</v>
      </c>
    </row>
    <row r="4918" spans="1:9">
      <c r="A4918" s="1" t="s">
        <v>178</v>
      </c>
      <c r="B4918" s="1" t="s">
        <v>247</v>
      </c>
      <c r="C4918" s="1">
        <v>75039</v>
      </c>
      <c r="D4918" s="1" t="s">
        <v>0</v>
      </c>
      <c r="E4918" s="11">
        <v>142.03960609686101</v>
      </c>
      <c r="F4918" s="1">
        <v>42</v>
      </c>
      <c r="G4918" s="1">
        <f>IFERROR(VLOOKUP(C4918&amp;"|"&amp;D4918,TaxRates!$C:$D,2,0),55)</f>
        <v>26</v>
      </c>
      <c r="H4918" s="13">
        <f t="shared" si="152"/>
        <v>191.94541364440676</v>
      </c>
      <c r="I4918" s="1" t="str">
        <f t="shared" si="153"/>
        <v>40 to 50</v>
      </c>
    </row>
    <row r="4919" spans="1:9">
      <c r="A4919" s="1" t="s">
        <v>178</v>
      </c>
      <c r="B4919" s="1" t="s">
        <v>247</v>
      </c>
      <c r="C4919" s="1">
        <v>75039</v>
      </c>
      <c r="D4919" s="1" t="s">
        <v>0</v>
      </c>
      <c r="E4919" s="11">
        <v>307.36303865731298</v>
      </c>
      <c r="F4919" s="1">
        <v>42</v>
      </c>
      <c r="G4919" s="1">
        <f>IFERROR(VLOOKUP(C4919&amp;"|"&amp;D4919,TaxRates!$C:$D,2,0),55)</f>
        <v>26</v>
      </c>
      <c r="H4919" s="13">
        <f t="shared" si="152"/>
        <v>415.35545764501757</v>
      </c>
      <c r="I4919" s="1" t="str">
        <f t="shared" si="153"/>
        <v>40 to 50</v>
      </c>
    </row>
    <row r="4920" spans="1:9">
      <c r="A4920" s="1" t="s">
        <v>178</v>
      </c>
      <c r="B4920" s="1" t="s">
        <v>247</v>
      </c>
      <c r="C4920" s="1">
        <v>75039</v>
      </c>
      <c r="D4920" s="1" t="s">
        <v>0</v>
      </c>
      <c r="E4920" s="11">
        <v>133.72985712340801</v>
      </c>
      <c r="F4920" s="1">
        <v>43</v>
      </c>
      <c r="G4920" s="1">
        <f>IFERROR(VLOOKUP(C4920&amp;"|"&amp;D4920,TaxRates!$C:$D,2,0),55)</f>
        <v>26</v>
      </c>
      <c r="H4920" s="13">
        <f t="shared" si="152"/>
        <v>180.71602313974054</v>
      </c>
      <c r="I4920" s="1" t="str">
        <f t="shared" si="153"/>
        <v>40 to 50</v>
      </c>
    </row>
    <row r="4921" spans="1:9">
      <c r="A4921" s="1" t="s">
        <v>178</v>
      </c>
      <c r="B4921" s="1" t="s">
        <v>247</v>
      </c>
      <c r="C4921" s="1">
        <v>75039</v>
      </c>
      <c r="D4921" s="1" t="s">
        <v>0</v>
      </c>
      <c r="E4921" s="11">
        <v>403.47663067177899</v>
      </c>
      <c r="F4921" s="1">
        <v>44</v>
      </c>
      <c r="G4921" s="1">
        <f>IFERROR(VLOOKUP(C4921&amp;"|"&amp;D4921,TaxRates!$C:$D,2,0),55)</f>
        <v>26</v>
      </c>
      <c r="H4921" s="13">
        <f t="shared" si="152"/>
        <v>545.23869009699865</v>
      </c>
      <c r="I4921" s="1" t="str">
        <f t="shared" si="153"/>
        <v>40 to 50</v>
      </c>
    </row>
    <row r="4922" spans="1:9">
      <c r="A4922" s="1" t="s">
        <v>178</v>
      </c>
      <c r="B4922" s="1" t="s">
        <v>247</v>
      </c>
      <c r="C4922" s="1">
        <v>75039</v>
      </c>
      <c r="D4922" s="1" t="s">
        <v>0</v>
      </c>
      <c r="E4922" s="11">
        <v>53.882636291153197</v>
      </c>
      <c r="F4922" s="1">
        <v>46</v>
      </c>
      <c r="G4922" s="1">
        <f>IFERROR(VLOOKUP(C4922&amp;"|"&amp;D4922,TaxRates!$C:$D,2,0),55)</f>
        <v>26</v>
      </c>
      <c r="H4922" s="13">
        <f t="shared" si="152"/>
        <v>72.81437336642324</v>
      </c>
      <c r="I4922" s="1" t="str">
        <f t="shared" si="153"/>
        <v>40 to 50</v>
      </c>
    </row>
    <row r="4923" spans="1:9">
      <c r="A4923" s="1" t="s">
        <v>178</v>
      </c>
      <c r="B4923" s="1" t="s">
        <v>247</v>
      </c>
      <c r="C4923" s="1">
        <v>75039</v>
      </c>
      <c r="D4923" s="1" t="s">
        <v>0</v>
      </c>
      <c r="E4923" s="11">
        <v>331.91211080546901</v>
      </c>
      <c r="F4923" s="1">
        <v>46</v>
      </c>
      <c r="G4923" s="1">
        <f>IFERROR(VLOOKUP(C4923&amp;"|"&amp;D4923,TaxRates!$C:$D,2,0),55)</f>
        <v>26</v>
      </c>
      <c r="H4923" s="13">
        <f t="shared" si="152"/>
        <v>448.52987946685005</v>
      </c>
      <c r="I4923" s="1" t="str">
        <f t="shared" si="153"/>
        <v>40 to 50</v>
      </c>
    </row>
    <row r="4924" spans="1:9">
      <c r="A4924" s="1" t="s">
        <v>178</v>
      </c>
      <c r="B4924" s="1" t="s">
        <v>247</v>
      </c>
      <c r="C4924" s="1">
        <v>75039</v>
      </c>
      <c r="D4924" s="1" t="s">
        <v>0</v>
      </c>
      <c r="E4924" s="11">
        <v>103.90191550983801</v>
      </c>
      <c r="F4924" s="1">
        <v>46</v>
      </c>
      <c r="G4924" s="1">
        <f>IFERROR(VLOOKUP(C4924&amp;"|"&amp;D4924,TaxRates!$C:$D,2,0),55)</f>
        <v>26</v>
      </c>
      <c r="H4924" s="13">
        <f t="shared" si="152"/>
        <v>140.40799393221351</v>
      </c>
      <c r="I4924" s="1" t="str">
        <f t="shared" si="153"/>
        <v>40 to 50</v>
      </c>
    </row>
    <row r="4925" spans="1:9">
      <c r="A4925" s="1" t="s">
        <v>178</v>
      </c>
      <c r="B4925" s="1" t="s">
        <v>247</v>
      </c>
      <c r="C4925" s="1">
        <v>75039</v>
      </c>
      <c r="D4925" s="1" t="s">
        <v>0</v>
      </c>
      <c r="E4925" s="11">
        <v>139.44750537729399</v>
      </c>
      <c r="F4925" s="1">
        <v>47</v>
      </c>
      <c r="G4925" s="1">
        <f>IFERROR(VLOOKUP(C4925&amp;"|"&amp;D4925,TaxRates!$C:$D,2,0),55)</f>
        <v>26</v>
      </c>
      <c r="H4925" s="13">
        <f t="shared" si="152"/>
        <v>188.44257483418107</v>
      </c>
      <c r="I4925" s="1" t="str">
        <f t="shared" si="153"/>
        <v>40 to 50</v>
      </c>
    </row>
    <row r="4926" spans="1:9">
      <c r="A4926" s="1" t="s">
        <v>178</v>
      </c>
      <c r="B4926" s="1" t="s">
        <v>247</v>
      </c>
      <c r="C4926" s="1">
        <v>75039</v>
      </c>
      <c r="D4926" s="1" t="s">
        <v>0</v>
      </c>
      <c r="E4926" s="11">
        <v>418.61600154113501</v>
      </c>
      <c r="F4926" s="1">
        <v>48</v>
      </c>
      <c r="G4926" s="1">
        <f>IFERROR(VLOOKUP(C4926&amp;"|"&amp;D4926,TaxRates!$C:$D,2,0),55)</f>
        <v>26</v>
      </c>
      <c r="H4926" s="13">
        <f t="shared" si="152"/>
        <v>565.69729937991212</v>
      </c>
      <c r="I4926" s="1" t="str">
        <f t="shared" si="153"/>
        <v>40 to 50</v>
      </c>
    </row>
    <row r="4927" spans="1:9">
      <c r="A4927" s="1" t="s">
        <v>178</v>
      </c>
      <c r="B4927" s="1" t="s">
        <v>247</v>
      </c>
      <c r="C4927" s="1">
        <v>75039</v>
      </c>
      <c r="D4927" s="1" t="s">
        <v>0</v>
      </c>
      <c r="E4927" s="11">
        <v>220.34809583529801</v>
      </c>
      <c r="F4927" s="1">
        <v>48</v>
      </c>
      <c r="G4927" s="1">
        <f>IFERROR(VLOOKUP(C4927&amp;"|"&amp;D4927,TaxRates!$C:$D,2,0),55)</f>
        <v>26</v>
      </c>
      <c r="H4927" s="13">
        <f t="shared" si="152"/>
        <v>297.76769707472704</v>
      </c>
      <c r="I4927" s="1" t="str">
        <f t="shared" si="153"/>
        <v>40 to 50</v>
      </c>
    </row>
    <row r="4928" spans="1:9">
      <c r="A4928" s="1" t="s">
        <v>178</v>
      </c>
      <c r="B4928" s="1" t="s">
        <v>247</v>
      </c>
      <c r="C4928" s="1">
        <v>75039</v>
      </c>
      <c r="D4928" s="1" t="s">
        <v>0</v>
      </c>
      <c r="E4928" s="11">
        <v>157.55764907133701</v>
      </c>
      <c r="F4928" s="1">
        <v>49</v>
      </c>
      <c r="G4928" s="1">
        <f>IFERROR(VLOOKUP(C4928&amp;"|"&amp;D4928,TaxRates!$C:$D,2,0),55)</f>
        <v>26</v>
      </c>
      <c r="H4928" s="13">
        <f t="shared" si="152"/>
        <v>212.91574198829326</v>
      </c>
      <c r="I4928" s="1" t="str">
        <f t="shared" si="153"/>
        <v>40 to 50</v>
      </c>
    </row>
    <row r="4929" spans="1:9">
      <c r="A4929" s="1" t="s">
        <v>178</v>
      </c>
      <c r="B4929" s="1" t="s">
        <v>247</v>
      </c>
      <c r="C4929" s="1">
        <v>75039</v>
      </c>
      <c r="D4929" s="1" t="s">
        <v>0</v>
      </c>
      <c r="E4929" s="11">
        <v>79.352843361682702</v>
      </c>
      <c r="F4929" s="1">
        <v>51</v>
      </c>
      <c r="G4929" s="1">
        <f>IFERROR(VLOOKUP(C4929&amp;"|"&amp;D4929,TaxRates!$C:$D,2,0),55)</f>
        <v>26</v>
      </c>
      <c r="H4929" s="13">
        <f t="shared" si="152"/>
        <v>107.23357211038203</v>
      </c>
      <c r="I4929" s="1" t="str">
        <f t="shared" si="153"/>
        <v>50 to 60</v>
      </c>
    </row>
    <row r="4930" spans="1:9">
      <c r="A4930" s="1" t="s">
        <v>178</v>
      </c>
      <c r="B4930" s="1" t="s">
        <v>247</v>
      </c>
      <c r="C4930" s="1">
        <v>75039</v>
      </c>
      <c r="D4930" s="1" t="s">
        <v>0</v>
      </c>
      <c r="E4930" s="11">
        <v>144.78197352480899</v>
      </c>
      <c r="F4930" s="1">
        <v>52</v>
      </c>
      <c r="G4930" s="1">
        <f>IFERROR(VLOOKUP(C4930&amp;"|"&amp;D4930,TaxRates!$C:$D,2,0),55)</f>
        <v>26</v>
      </c>
      <c r="H4930" s="13">
        <f t="shared" si="152"/>
        <v>195.65131557406622</v>
      </c>
      <c r="I4930" s="1" t="str">
        <f t="shared" si="153"/>
        <v>50 to 60</v>
      </c>
    </row>
    <row r="4931" spans="1:9">
      <c r="A4931" s="1" t="s">
        <v>178</v>
      </c>
      <c r="B4931" s="1" t="s">
        <v>247</v>
      </c>
      <c r="C4931" s="1">
        <v>75039</v>
      </c>
      <c r="D4931" s="1" t="s">
        <v>0</v>
      </c>
      <c r="E4931" s="11">
        <v>314.52324731165299</v>
      </c>
      <c r="F4931" s="1">
        <v>52</v>
      </c>
      <c r="G4931" s="1">
        <f>IFERROR(VLOOKUP(C4931&amp;"|"&amp;D4931,TaxRates!$C:$D,2,0),55)</f>
        <v>26</v>
      </c>
      <c r="H4931" s="13">
        <f t="shared" ref="H4931:H4994" si="154">E4931/(1-(G4931*0.01))</f>
        <v>425.03141528601759</v>
      </c>
      <c r="I4931" s="1" t="str">
        <f t="shared" ref="I4931:I4994" si="155">VLOOKUP(F4931,$M$4:$N$9,2, 1)</f>
        <v>50 to 60</v>
      </c>
    </row>
    <row r="4932" spans="1:9">
      <c r="A4932" s="1" t="s">
        <v>178</v>
      </c>
      <c r="B4932" s="1" t="s">
        <v>247</v>
      </c>
      <c r="C4932" s="1">
        <v>75039</v>
      </c>
      <c r="D4932" s="1" t="s">
        <v>0</v>
      </c>
      <c r="E4932" s="11">
        <v>248.305216929528</v>
      </c>
      <c r="F4932" s="1">
        <v>52</v>
      </c>
      <c r="G4932" s="1">
        <f>IFERROR(VLOOKUP(C4932&amp;"|"&amp;D4932,TaxRates!$C:$D,2,0),55)</f>
        <v>26</v>
      </c>
      <c r="H4932" s="13">
        <f t="shared" si="154"/>
        <v>335.54759044530812</v>
      </c>
      <c r="I4932" s="1" t="str">
        <f t="shared" si="155"/>
        <v>50 to 60</v>
      </c>
    </row>
    <row r="4933" spans="1:9">
      <c r="A4933" s="1" t="s">
        <v>178</v>
      </c>
      <c r="B4933" s="1" t="s">
        <v>247</v>
      </c>
      <c r="C4933" s="1">
        <v>75039</v>
      </c>
      <c r="D4933" s="1" t="s">
        <v>0</v>
      </c>
      <c r="E4933" s="11">
        <v>99.987467756520999</v>
      </c>
      <c r="F4933" s="1">
        <v>53</v>
      </c>
      <c r="G4933" s="1">
        <f>IFERROR(VLOOKUP(C4933&amp;"|"&amp;D4933,TaxRates!$C:$D,2,0),55)</f>
        <v>26</v>
      </c>
      <c r="H4933" s="13">
        <f t="shared" si="154"/>
        <v>135.11819967097432</v>
      </c>
      <c r="I4933" s="1" t="str">
        <f t="shared" si="155"/>
        <v>50 to 60</v>
      </c>
    </row>
    <row r="4934" spans="1:9">
      <c r="A4934" s="1" t="s">
        <v>178</v>
      </c>
      <c r="B4934" s="1" t="s">
        <v>247</v>
      </c>
      <c r="C4934" s="1">
        <v>75039</v>
      </c>
      <c r="D4934" s="1" t="s">
        <v>0</v>
      </c>
      <c r="E4934" s="11">
        <v>197.714924218996</v>
      </c>
      <c r="F4934" s="1">
        <v>53</v>
      </c>
      <c r="G4934" s="1">
        <f>IFERROR(VLOOKUP(C4934&amp;"|"&amp;D4934,TaxRates!$C:$D,2,0),55)</f>
        <v>26</v>
      </c>
      <c r="H4934" s="13">
        <f t="shared" si="154"/>
        <v>267.1823300256703</v>
      </c>
      <c r="I4934" s="1" t="str">
        <f t="shared" si="155"/>
        <v>50 to 60</v>
      </c>
    </row>
    <row r="4935" spans="1:9">
      <c r="A4935" s="1" t="s">
        <v>178</v>
      </c>
      <c r="B4935" s="1" t="s">
        <v>247</v>
      </c>
      <c r="C4935" s="1">
        <v>75039</v>
      </c>
      <c r="D4935" s="1" t="s">
        <v>0</v>
      </c>
      <c r="E4935" s="11">
        <v>202.69025493348099</v>
      </c>
      <c r="F4935" s="1">
        <v>53</v>
      </c>
      <c r="G4935" s="1">
        <f>IFERROR(VLOOKUP(C4935&amp;"|"&amp;D4935,TaxRates!$C:$D,2,0),55)</f>
        <v>26</v>
      </c>
      <c r="H4935" s="13">
        <f t="shared" si="154"/>
        <v>273.90574991010942</v>
      </c>
      <c r="I4935" s="1" t="str">
        <f t="shared" si="155"/>
        <v>50 to 60</v>
      </c>
    </row>
    <row r="4936" spans="1:9">
      <c r="A4936" s="1" t="s">
        <v>178</v>
      </c>
      <c r="B4936" s="1" t="s">
        <v>247</v>
      </c>
      <c r="C4936" s="1">
        <v>75039</v>
      </c>
      <c r="D4936" s="1" t="s">
        <v>0</v>
      </c>
      <c r="E4936" s="11">
        <v>116.462709663382</v>
      </c>
      <c r="F4936" s="1">
        <v>53</v>
      </c>
      <c r="G4936" s="1">
        <f>IFERROR(VLOOKUP(C4936&amp;"|"&amp;D4936,TaxRates!$C:$D,2,0),55)</f>
        <v>26</v>
      </c>
      <c r="H4936" s="13">
        <f t="shared" si="154"/>
        <v>157.38204008565134</v>
      </c>
      <c r="I4936" s="1" t="str">
        <f t="shared" si="155"/>
        <v>50 to 60</v>
      </c>
    </row>
    <row r="4937" spans="1:9">
      <c r="A4937" s="1" t="s">
        <v>178</v>
      </c>
      <c r="B4937" s="1" t="s">
        <v>247</v>
      </c>
      <c r="C4937" s="1">
        <v>75039</v>
      </c>
      <c r="D4937" s="1" t="s">
        <v>0</v>
      </c>
      <c r="E4937" s="11">
        <v>278.97314944294601</v>
      </c>
      <c r="F4937" s="1">
        <v>54</v>
      </c>
      <c r="G4937" s="1">
        <f>IFERROR(VLOOKUP(C4937&amp;"|"&amp;D4937,TaxRates!$C:$D,2,0),55)</f>
        <v>26</v>
      </c>
      <c r="H4937" s="13">
        <f t="shared" si="154"/>
        <v>376.9907424904676</v>
      </c>
      <c r="I4937" s="1" t="str">
        <f t="shared" si="155"/>
        <v>50 to 60</v>
      </c>
    </row>
    <row r="4938" spans="1:9">
      <c r="A4938" s="1" t="s">
        <v>178</v>
      </c>
      <c r="B4938" s="1" t="s">
        <v>247</v>
      </c>
      <c r="C4938" s="1">
        <v>75039</v>
      </c>
      <c r="D4938" s="1" t="s">
        <v>0</v>
      </c>
      <c r="E4938" s="11">
        <v>27.9075330804645</v>
      </c>
      <c r="F4938" s="1">
        <v>54</v>
      </c>
      <c r="G4938" s="1">
        <f>IFERROR(VLOOKUP(C4938&amp;"|"&amp;D4938,TaxRates!$C:$D,2,0),55)</f>
        <v>26</v>
      </c>
      <c r="H4938" s="13">
        <f t="shared" si="154"/>
        <v>37.712882541168241</v>
      </c>
      <c r="I4938" s="1" t="str">
        <f t="shared" si="155"/>
        <v>50 to 60</v>
      </c>
    </row>
    <row r="4939" spans="1:9">
      <c r="A4939" s="1" t="s">
        <v>178</v>
      </c>
      <c r="B4939" s="1" t="s">
        <v>247</v>
      </c>
      <c r="C4939" s="1">
        <v>75039</v>
      </c>
      <c r="D4939" s="1" t="s">
        <v>0</v>
      </c>
      <c r="E4939" s="11">
        <v>276.197723339155</v>
      </c>
      <c r="F4939" s="1">
        <v>54</v>
      </c>
      <c r="G4939" s="1">
        <f>IFERROR(VLOOKUP(C4939&amp;"|"&amp;D4939,TaxRates!$C:$D,2,0),55)</f>
        <v>26</v>
      </c>
      <c r="H4939" s="13">
        <f t="shared" si="154"/>
        <v>373.24016667453378</v>
      </c>
      <c r="I4939" s="1" t="str">
        <f t="shared" si="155"/>
        <v>50 to 60</v>
      </c>
    </row>
    <row r="4940" spans="1:9">
      <c r="A4940" s="1" t="s">
        <v>178</v>
      </c>
      <c r="B4940" s="1" t="s">
        <v>247</v>
      </c>
      <c r="C4940" s="1">
        <v>75039</v>
      </c>
      <c r="D4940" s="1" t="s">
        <v>0</v>
      </c>
      <c r="E4940" s="11">
        <v>301.91587047851198</v>
      </c>
      <c r="F4940" s="1">
        <v>54</v>
      </c>
      <c r="G4940" s="1">
        <f>IFERROR(VLOOKUP(C4940&amp;"|"&amp;D4940,TaxRates!$C:$D,2,0),55)</f>
        <v>26</v>
      </c>
      <c r="H4940" s="13">
        <f t="shared" si="154"/>
        <v>407.99441956555671</v>
      </c>
      <c r="I4940" s="1" t="str">
        <f t="shared" si="155"/>
        <v>50 to 60</v>
      </c>
    </row>
    <row r="4941" spans="1:9">
      <c r="A4941" s="1" t="s">
        <v>178</v>
      </c>
      <c r="B4941" s="1" t="s">
        <v>247</v>
      </c>
      <c r="C4941" s="1">
        <v>75039</v>
      </c>
      <c r="D4941" s="1" t="s">
        <v>0</v>
      </c>
      <c r="E4941" s="11">
        <v>248.09033553654399</v>
      </c>
      <c r="F4941" s="1">
        <v>54</v>
      </c>
      <c r="G4941" s="1">
        <f>IFERROR(VLOOKUP(C4941&amp;"|"&amp;D4941,TaxRates!$C:$D,2,0),55)</f>
        <v>26</v>
      </c>
      <c r="H4941" s="13">
        <f t="shared" si="154"/>
        <v>335.2572101845189</v>
      </c>
      <c r="I4941" s="1" t="str">
        <f t="shared" si="155"/>
        <v>50 to 60</v>
      </c>
    </row>
    <row r="4942" spans="1:9">
      <c r="A4942" s="1" t="s">
        <v>178</v>
      </c>
      <c r="B4942" s="1" t="s">
        <v>247</v>
      </c>
      <c r="C4942" s="1">
        <v>75039</v>
      </c>
      <c r="D4942" s="1" t="s">
        <v>0</v>
      </c>
      <c r="E4942" s="11">
        <v>232.29730448573201</v>
      </c>
      <c r="F4942" s="1">
        <v>55</v>
      </c>
      <c r="G4942" s="1">
        <f>IFERROR(VLOOKUP(C4942&amp;"|"&amp;D4942,TaxRates!$C:$D,2,0),55)</f>
        <v>26</v>
      </c>
      <c r="H4942" s="13">
        <f t="shared" si="154"/>
        <v>313.91527633207028</v>
      </c>
      <c r="I4942" s="1" t="str">
        <f t="shared" si="155"/>
        <v>50 to 60</v>
      </c>
    </row>
    <row r="4943" spans="1:9">
      <c r="A4943" s="1" t="s">
        <v>178</v>
      </c>
      <c r="B4943" s="1" t="s">
        <v>247</v>
      </c>
      <c r="C4943" s="1">
        <v>75039</v>
      </c>
      <c r="D4943" s="1" t="s">
        <v>0</v>
      </c>
      <c r="E4943" s="11">
        <v>366.51102041012598</v>
      </c>
      <c r="F4943" s="1">
        <v>55</v>
      </c>
      <c r="G4943" s="1">
        <f>IFERROR(VLOOKUP(C4943&amp;"|"&amp;D4943,TaxRates!$C:$D,2,0),55)</f>
        <v>26</v>
      </c>
      <c r="H4943" s="13">
        <f t="shared" si="154"/>
        <v>495.28516271638648</v>
      </c>
      <c r="I4943" s="1" t="str">
        <f t="shared" si="155"/>
        <v>50 to 60</v>
      </c>
    </row>
    <row r="4944" spans="1:9">
      <c r="A4944" s="1" t="s">
        <v>178</v>
      </c>
      <c r="B4944" s="1" t="s">
        <v>247</v>
      </c>
      <c r="C4944" s="1">
        <v>75039</v>
      </c>
      <c r="D4944" s="1" t="s">
        <v>0</v>
      </c>
      <c r="E4944" s="11">
        <v>245.897944261269</v>
      </c>
      <c r="F4944" s="1">
        <v>56</v>
      </c>
      <c r="G4944" s="1">
        <f>IFERROR(VLOOKUP(C4944&amp;"|"&amp;D4944,TaxRates!$C:$D,2,0),55)</f>
        <v>26</v>
      </c>
      <c r="H4944" s="13">
        <f t="shared" si="154"/>
        <v>332.29451927198517</v>
      </c>
      <c r="I4944" s="1" t="str">
        <f t="shared" si="155"/>
        <v>50 to 60</v>
      </c>
    </row>
    <row r="4945" spans="1:9">
      <c r="A4945" s="1" t="s">
        <v>178</v>
      </c>
      <c r="B4945" s="1" t="s">
        <v>247</v>
      </c>
      <c r="C4945" s="1">
        <v>75039</v>
      </c>
      <c r="D4945" s="1" t="s">
        <v>0</v>
      </c>
      <c r="E4945" s="11">
        <v>142.91716367380499</v>
      </c>
      <c r="F4945" s="1">
        <v>57</v>
      </c>
      <c r="G4945" s="1">
        <f>IFERROR(VLOOKUP(C4945&amp;"|"&amp;D4945,TaxRates!$C:$D,2,0),55)</f>
        <v>26</v>
      </c>
      <c r="H4945" s="13">
        <f t="shared" si="154"/>
        <v>193.13130226189864</v>
      </c>
      <c r="I4945" s="1" t="str">
        <f t="shared" si="155"/>
        <v>50 to 60</v>
      </c>
    </row>
    <row r="4946" spans="1:9">
      <c r="A4946" s="1" t="s">
        <v>178</v>
      </c>
      <c r="B4946" s="1" t="s">
        <v>247</v>
      </c>
      <c r="C4946" s="1">
        <v>75039</v>
      </c>
      <c r="D4946" s="1" t="s">
        <v>0</v>
      </c>
      <c r="E4946" s="11">
        <v>54.392040432563803</v>
      </c>
      <c r="F4946" s="1">
        <v>58</v>
      </c>
      <c r="G4946" s="1">
        <f>IFERROR(VLOOKUP(C4946&amp;"|"&amp;D4946,TaxRates!$C:$D,2,0),55)</f>
        <v>26</v>
      </c>
      <c r="H4946" s="13">
        <f t="shared" si="154"/>
        <v>73.502757341302441</v>
      </c>
      <c r="I4946" s="1" t="str">
        <f t="shared" si="155"/>
        <v>50 to 60</v>
      </c>
    </row>
    <row r="4947" spans="1:9">
      <c r="A4947" s="1" t="s">
        <v>178</v>
      </c>
      <c r="B4947" s="1" t="s">
        <v>247</v>
      </c>
      <c r="C4947" s="1">
        <v>75039</v>
      </c>
      <c r="D4947" s="1" t="s">
        <v>0</v>
      </c>
      <c r="E4947" s="11">
        <v>108.48955811670101</v>
      </c>
      <c r="F4947" s="1">
        <v>58</v>
      </c>
      <c r="G4947" s="1">
        <f>IFERROR(VLOOKUP(C4947&amp;"|"&amp;D4947,TaxRates!$C:$D,2,0),55)</f>
        <v>26</v>
      </c>
      <c r="H4947" s="13">
        <f t="shared" si="154"/>
        <v>146.60751096851487</v>
      </c>
      <c r="I4947" s="1" t="str">
        <f t="shared" si="155"/>
        <v>50 to 60</v>
      </c>
    </row>
    <row r="4948" spans="1:9">
      <c r="A4948" s="1" t="s">
        <v>178</v>
      </c>
      <c r="B4948" s="1" t="s">
        <v>247</v>
      </c>
      <c r="C4948" s="1">
        <v>75039</v>
      </c>
      <c r="D4948" s="1" t="s">
        <v>0</v>
      </c>
      <c r="E4948" s="11">
        <v>54.244779058350701</v>
      </c>
      <c r="F4948" s="1">
        <v>58</v>
      </c>
      <c r="G4948" s="1">
        <f>IFERROR(VLOOKUP(C4948&amp;"|"&amp;D4948,TaxRates!$C:$D,2,0),55)</f>
        <v>26</v>
      </c>
      <c r="H4948" s="13">
        <f t="shared" si="154"/>
        <v>73.303755484257707</v>
      </c>
      <c r="I4948" s="1" t="str">
        <f t="shared" si="155"/>
        <v>50 to 60</v>
      </c>
    </row>
    <row r="4949" spans="1:9">
      <c r="A4949" s="1" t="s">
        <v>178</v>
      </c>
      <c r="B4949" s="1" t="s">
        <v>247</v>
      </c>
      <c r="C4949" s="1">
        <v>75039</v>
      </c>
      <c r="D4949" s="1" t="s">
        <v>0</v>
      </c>
      <c r="E4949" s="11">
        <v>269.885018920081</v>
      </c>
      <c r="F4949" s="1">
        <v>62</v>
      </c>
      <c r="G4949" s="1">
        <f>IFERROR(VLOOKUP(C4949&amp;"|"&amp;D4949,TaxRates!$C:$D,2,0),55)</f>
        <v>26</v>
      </c>
      <c r="H4949" s="13">
        <f t="shared" si="154"/>
        <v>364.70948502713651</v>
      </c>
      <c r="I4949" s="1" t="str">
        <f t="shared" si="155"/>
        <v>60 to 70</v>
      </c>
    </row>
    <row r="4950" spans="1:9">
      <c r="A4950" s="1" t="s">
        <v>178</v>
      </c>
      <c r="B4950" s="1" t="s">
        <v>248</v>
      </c>
      <c r="C4950" s="1" t="s">
        <v>35</v>
      </c>
      <c r="D4950" s="1" t="s">
        <v>0</v>
      </c>
      <c r="E4950" s="11">
        <v>307.61248139322498</v>
      </c>
      <c r="F4950" s="1">
        <v>26</v>
      </c>
      <c r="G4950" s="1">
        <f>IFERROR(VLOOKUP(C4950&amp;"|"&amp;D4950,TaxRates!$C:$D,2,0),55)</f>
        <v>44</v>
      </c>
      <c r="H4950" s="13">
        <f t="shared" si="154"/>
        <v>549.30800248790172</v>
      </c>
      <c r="I4950" s="1" t="str">
        <f t="shared" si="155"/>
        <v>20 to 30</v>
      </c>
    </row>
    <row r="4951" spans="1:9">
      <c r="A4951" s="1" t="s">
        <v>178</v>
      </c>
      <c r="B4951" s="1" t="s">
        <v>248</v>
      </c>
      <c r="C4951" s="1" t="s">
        <v>35</v>
      </c>
      <c r="D4951" s="1" t="s">
        <v>0</v>
      </c>
      <c r="E4951" s="11">
        <v>941.36683199009894</v>
      </c>
      <c r="F4951" s="1">
        <v>36</v>
      </c>
      <c r="G4951" s="1">
        <f>IFERROR(VLOOKUP(C4951&amp;"|"&amp;D4951,TaxRates!$C:$D,2,0),55)</f>
        <v>44</v>
      </c>
      <c r="H4951" s="13">
        <f t="shared" si="154"/>
        <v>1681.0121999823193</v>
      </c>
      <c r="I4951" s="1" t="str">
        <f t="shared" si="155"/>
        <v>30 to 40</v>
      </c>
    </row>
    <row r="4952" spans="1:9">
      <c r="A4952" s="1" t="s">
        <v>178</v>
      </c>
      <c r="B4952" s="1" t="s">
        <v>248</v>
      </c>
      <c r="C4952" s="1" t="s">
        <v>35</v>
      </c>
      <c r="D4952" s="1" t="s">
        <v>0</v>
      </c>
      <c r="E4952" s="11">
        <v>146.902236780061</v>
      </c>
      <c r="F4952" s="1">
        <v>37</v>
      </c>
      <c r="G4952" s="1">
        <f>IFERROR(VLOOKUP(C4952&amp;"|"&amp;D4952,TaxRates!$C:$D,2,0),55)</f>
        <v>44</v>
      </c>
      <c r="H4952" s="13">
        <f t="shared" si="154"/>
        <v>262.32542282153747</v>
      </c>
      <c r="I4952" s="1" t="str">
        <f t="shared" si="155"/>
        <v>30 to 40</v>
      </c>
    </row>
    <row r="4953" spans="1:9">
      <c r="A4953" s="1" t="s">
        <v>178</v>
      </c>
      <c r="B4953" s="1" t="s">
        <v>248</v>
      </c>
      <c r="C4953" s="1" t="s">
        <v>35</v>
      </c>
      <c r="D4953" s="1" t="s">
        <v>0</v>
      </c>
      <c r="E4953" s="11">
        <v>51.914142411365901</v>
      </c>
      <c r="F4953" s="1">
        <v>41</v>
      </c>
      <c r="G4953" s="1">
        <f>IFERROR(VLOOKUP(C4953&amp;"|"&amp;D4953,TaxRates!$C:$D,2,0),55)</f>
        <v>44</v>
      </c>
      <c r="H4953" s="13">
        <f t="shared" si="154"/>
        <v>92.703825734581955</v>
      </c>
      <c r="I4953" s="1" t="str">
        <f t="shared" si="155"/>
        <v>40 to 50</v>
      </c>
    </row>
    <row r="4954" spans="1:9">
      <c r="A4954" s="1" t="s">
        <v>178</v>
      </c>
      <c r="B4954" s="1" t="s">
        <v>248</v>
      </c>
      <c r="C4954" s="1" t="s">
        <v>35</v>
      </c>
      <c r="D4954" s="1" t="s">
        <v>0</v>
      </c>
      <c r="E4954" s="11">
        <v>41.8162196081826</v>
      </c>
      <c r="F4954" s="1">
        <v>41</v>
      </c>
      <c r="G4954" s="1">
        <f>IFERROR(VLOOKUP(C4954&amp;"|"&amp;D4954,TaxRates!$C:$D,2,0),55)</f>
        <v>44</v>
      </c>
      <c r="H4954" s="13">
        <f t="shared" si="154"/>
        <v>74.671820728897487</v>
      </c>
      <c r="I4954" s="1" t="str">
        <f t="shared" si="155"/>
        <v>40 to 50</v>
      </c>
    </row>
    <row r="4955" spans="1:9">
      <c r="A4955" s="1" t="s">
        <v>178</v>
      </c>
      <c r="B4955" s="1" t="s">
        <v>248</v>
      </c>
      <c r="C4955" s="1" t="s">
        <v>35</v>
      </c>
      <c r="D4955" s="1" t="s">
        <v>0</v>
      </c>
      <c r="E4955" s="11">
        <v>55.416859383720201</v>
      </c>
      <c r="F4955" s="1">
        <v>45</v>
      </c>
      <c r="G4955" s="1">
        <f>IFERROR(VLOOKUP(C4955&amp;"|"&amp;D4955,TaxRates!$C:$D,2,0),55)</f>
        <v>44</v>
      </c>
      <c r="H4955" s="13">
        <f t="shared" si="154"/>
        <v>98.958677470928919</v>
      </c>
      <c r="I4955" s="1" t="str">
        <f t="shared" si="155"/>
        <v>40 to 50</v>
      </c>
    </row>
    <row r="4956" spans="1:9">
      <c r="A4956" s="1" t="s">
        <v>178</v>
      </c>
      <c r="B4956" s="1" t="s">
        <v>248</v>
      </c>
      <c r="C4956" s="1" t="s">
        <v>35</v>
      </c>
      <c r="D4956" s="1" t="s">
        <v>0</v>
      </c>
      <c r="E4956" s="11">
        <v>88.648341942113106</v>
      </c>
      <c r="F4956" s="1">
        <v>46</v>
      </c>
      <c r="G4956" s="1">
        <f>IFERROR(VLOOKUP(C4956&amp;"|"&amp;D4956,TaxRates!$C:$D,2,0),55)</f>
        <v>44</v>
      </c>
      <c r="H4956" s="13">
        <f t="shared" si="154"/>
        <v>158.30061061091624</v>
      </c>
      <c r="I4956" s="1" t="str">
        <f t="shared" si="155"/>
        <v>40 to 50</v>
      </c>
    </row>
    <row r="4957" spans="1:9">
      <c r="A4957" s="1" t="s">
        <v>178</v>
      </c>
      <c r="B4957" s="1" t="s">
        <v>248</v>
      </c>
      <c r="C4957" s="1" t="s">
        <v>35</v>
      </c>
      <c r="D4957" s="1" t="s">
        <v>0</v>
      </c>
      <c r="E4957" s="11">
        <v>159.36385490607299</v>
      </c>
      <c r="F4957" s="1">
        <v>47</v>
      </c>
      <c r="G4957" s="1">
        <f>IFERROR(VLOOKUP(C4957&amp;"|"&amp;D4957,TaxRates!$C:$D,2,0),55)</f>
        <v>44</v>
      </c>
      <c r="H4957" s="13">
        <f t="shared" si="154"/>
        <v>284.57831233227319</v>
      </c>
      <c r="I4957" s="1" t="str">
        <f t="shared" si="155"/>
        <v>40 to 50</v>
      </c>
    </row>
    <row r="4958" spans="1:9">
      <c r="A4958" s="1" t="s">
        <v>178</v>
      </c>
      <c r="B4958" s="1" t="s">
        <v>248</v>
      </c>
      <c r="C4958" s="1" t="s">
        <v>35</v>
      </c>
      <c r="D4958" s="1" t="s">
        <v>0</v>
      </c>
      <c r="E4958" s="11">
        <v>76.850902667143899</v>
      </c>
      <c r="F4958" s="1">
        <v>47</v>
      </c>
      <c r="G4958" s="1">
        <f>IFERROR(VLOOKUP(C4958&amp;"|"&amp;D4958,TaxRates!$C:$D,2,0),55)</f>
        <v>44</v>
      </c>
      <c r="H4958" s="13">
        <f t="shared" si="154"/>
        <v>137.23375476275694</v>
      </c>
      <c r="I4958" s="1" t="str">
        <f t="shared" si="155"/>
        <v>40 to 50</v>
      </c>
    </row>
    <row r="4959" spans="1:9">
      <c r="A4959" s="1" t="s">
        <v>178</v>
      </c>
      <c r="B4959" s="1" t="s">
        <v>248</v>
      </c>
      <c r="C4959" s="1" t="s">
        <v>35</v>
      </c>
      <c r="D4959" s="1" t="s">
        <v>0</v>
      </c>
      <c r="E4959" s="11">
        <v>121.79116714256099</v>
      </c>
      <c r="F4959" s="1">
        <v>48</v>
      </c>
      <c r="G4959" s="1">
        <f>IFERROR(VLOOKUP(C4959&amp;"|"&amp;D4959,TaxRates!$C:$D,2,0),55)</f>
        <v>44</v>
      </c>
      <c r="H4959" s="13">
        <f t="shared" si="154"/>
        <v>217.48422704028746</v>
      </c>
      <c r="I4959" s="1" t="str">
        <f t="shared" si="155"/>
        <v>40 to 50</v>
      </c>
    </row>
    <row r="4960" spans="1:9">
      <c r="A4960" s="1" t="s">
        <v>178</v>
      </c>
      <c r="B4960" s="1" t="s">
        <v>248</v>
      </c>
      <c r="C4960" s="1" t="s">
        <v>35</v>
      </c>
      <c r="D4960" s="1" t="s">
        <v>0</v>
      </c>
      <c r="E4960" s="11">
        <v>85.419110379011698</v>
      </c>
      <c r="F4960" s="1">
        <v>48</v>
      </c>
      <c r="G4960" s="1">
        <f>IFERROR(VLOOKUP(C4960&amp;"|"&amp;D4960,TaxRates!$C:$D,2,0),55)</f>
        <v>44</v>
      </c>
      <c r="H4960" s="13">
        <f t="shared" si="154"/>
        <v>152.53412567680658</v>
      </c>
      <c r="I4960" s="1" t="str">
        <f t="shared" si="155"/>
        <v>40 to 50</v>
      </c>
    </row>
    <row r="4961" spans="1:9">
      <c r="A4961" s="1" t="s">
        <v>178</v>
      </c>
      <c r="B4961" s="1" t="s">
        <v>248</v>
      </c>
      <c r="C4961" s="1" t="s">
        <v>35</v>
      </c>
      <c r="D4961" s="1" t="s">
        <v>0</v>
      </c>
      <c r="E4961" s="11">
        <v>35.341227144058003</v>
      </c>
      <c r="F4961" s="1">
        <v>48</v>
      </c>
      <c r="G4961" s="1">
        <f>IFERROR(VLOOKUP(C4961&amp;"|"&amp;D4961,TaxRates!$C:$D,2,0),55)</f>
        <v>44</v>
      </c>
      <c r="H4961" s="13">
        <f t="shared" si="154"/>
        <v>63.109334185817858</v>
      </c>
      <c r="I4961" s="1" t="str">
        <f t="shared" si="155"/>
        <v>40 to 50</v>
      </c>
    </row>
    <row r="4962" spans="1:9">
      <c r="A4962" s="1" t="s">
        <v>178</v>
      </c>
      <c r="B4962" s="1" t="s">
        <v>248</v>
      </c>
      <c r="C4962" s="1" t="s">
        <v>35</v>
      </c>
      <c r="D4962" s="1" t="s">
        <v>0</v>
      </c>
      <c r="E4962" s="11">
        <v>159.29473222021801</v>
      </c>
      <c r="F4962" s="1">
        <v>48</v>
      </c>
      <c r="G4962" s="1">
        <f>IFERROR(VLOOKUP(C4962&amp;"|"&amp;D4962,TaxRates!$C:$D,2,0),55)</f>
        <v>44</v>
      </c>
      <c r="H4962" s="13">
        <f t="shared" si="154"/>
        <v>284.454878964675</v>
      </c>
      <c r="I4962" s="1" t="str">
        <f t="shared" si="155"/>
        <v>40 to 50</v>
      </c>
    </row>
    <row r="4963" spans="1:9">
      <c r="A4963" s="1" t="s">
        <v>178</v>
      </c>
      <c r="B4963" s="1" t="s">
        <v>248</v>
      </c>
      <c r="C4963" s="1" t="s">
        <v>35</v>
      </c>
      <c r="D4963" s="1" t="s">
        <v>0</v>
      </c>
      <c r="E4963" s="11">
        <v>264.82854418307102</v>
      </c>
      <c r="F4963" s="1">
        <v>49</v>
      </c>
      <c r="G4963" s="1">
        <f>IFERROR(VLOOKUP(C4963&amp;"|"&amp;D4963,TaxRates!$C:$D,2,0),55)</f>
        <v>44</v>
      </c>
      <c r="H4963" s="13">
        <f t="shared" si="154"/>
        <v>472.90811461262678</v>
      </c>
      <c r="I4963" s="1" t="str">
        <f t="shared" si="155"/>
        <v>40 to 50</v>
      </c>
    </row>
    <row r="4964" spans="1:9">
      <c r="A4964" s="1" t="s">
        <v>178</v>
      </c>
      <c r="B4964" s="1" t="s">
        <v>248</v>
      </c>
      <c r="C4964" s="1" t="s">
        <v>35</v>
      </c>
      <c r="D4964" s="1" t="s">
        <v>0</v>
      </c>
      <c r="E4964" s="11">
        <v>56.782783762900799</v>
      </c>
      <c r="F4964" s="1">
        <v>49</v>
      </c>
      <c r="G4964" s="1">
        <f>IFERROR(VLOOKUP(C4964&amp;"|"&amp;D4964,TaxRates!$C:$D,2,0),55)</f>
        <v>44</v>
      </c>
      <c r="H4964" s="13">
        <f t="shared" si="154"/>
        <v>101.39782814803714</v>
      </c>
      <c r="I4964" s="1" t="str">
        <f t="shared" si="155"/>
        <v>40 to 50</v>
      </c>
    </row>
    <row r="4965" spans="1:9">
      <c r="A4965" s="1" t="s">
        <v>178</v>
      </c>
      <c r="B4965" s="1" t="s">
        <v>248</v>
      </c>
      <c r="C4965" s="1" t="s">
        <v>35</v>
      </c>
      <c r="D4965" s="1" t="s">
        <v>0</v>
      </c>
      <c r="E4965" s="11">
        <v>37.652329118953197</v>
      </c>
      <c r="F4965" s="1">
        <v>50</v>
      </c>
      <c r="G4965" s="1">
        <f>IFERROR(VLOOKUP(C4965&amp;"|"&amp;D4965,TaxRates!$C:$D,2,0),55)</f>
        <v>44</v>
      </c>
      <c r="H4965" s="13">
        <f t="shared" si="154"/>
        <v>67.236301998130699</v>
      </c>
      <c r="I4965" s="1" t="str">
        <f t="shared" si="155"/>
        <v>50 to 60</v>
      </c>
    </row>
    <row r="4966" spans="1:9">
      <c r="A4966" s="1" t="s">
        <v>178</v>
      </c>
      <c r="B4966" s="1" t="s">
        <v>248</v>
      </c>
      <c r="C4966" s="1" t="s">
        <v>35</v>
      </c>
      <c r="D4966" s="1" t="s">
        <v>0</v>
      </c>
      <c r="E4966" s="11">
        <v>159.98145107751799</v>
      </c>
      <c r="F4966" s="1">
        <v>51</v>
      </c>
      <c r="G4966" s="1">
        <f>IFERROR(VLOOKUP(C4966&amp;"|"&amp;D4966,TaxRates!$C:$D,2,0),55)</f>
        <v>44</v>
      </c>
      <c r="H4966" s="13">
        <f t="shared" si="154"/>
        <v>285.68116263842495</v>
      </c>
      <c r="I4966" s="1" t="str">
        <f t="shared" si="155"/>
        <v>50 to 60</v>
      </c>
    </row>
    <row r="4967" spans="1:9">
      <c r="A4967" s="1" t="s">
        <v>178</v>
      </c>
      <c r="B4967" s="1" t="s">
        <v>248</v>
      </c>
      <c r="C4967" s="1" t="s">
        <v>35</v>
      </c>
      <c r="D4967" s="1" t="s">
        <v>0</v>
      </c>
      <c r="E4967" s="11">
        <v>103.837300825235</v>
      </c>
      <c r="F4967" s="1">
        <v>54</v>
      </c>
      <c r="G4967" s="1">
        <f>IFERROR(VLOOKUP(C4967&amp;"|"&amp;D4967,TaxRates!$C:$D,2,0),55)</f>
        <v>44</v>
      </c>
      <c r="H4967" s="13">
        <f t="shared" si="154"/>
        <v>185.42375147363393</v>
      </c>
      <c r="I4967" s="1" t="str">
        <f t="shared" si="155"/>
        <v>50 to 60</v>
      </c>
    </row>
    <row r="4968" spans="1:9">
      <c r="A4968" s="1" t="s">
        <v>178</v>
      </c>
      <c r="B4968" s="1" t="s">
        <v>248</v>
      </c>
      <c r="C4968" s="1" t="s">
        <v>35</v>
      </c>
      <c r="D4968" s="1" t="s">
        <v>0</v>
      </c>
      <c r="E4968" s="11">
        <v>30.302784412053001</v>
      </c>
      <c r="F4968" s="1">
        <v>54</v>
      </c>
      <c r="G4968" s="1">
        <f>IFERROR(VLOOKUP(C4968&amp;"|"&amp;D4968,TaxRates!$C:$D,2,0),55)</f>
        <v>44</v>
      </c>
      <c r="H4968" s="13">
        <f t="shared" si="154"/>
        <v>54.112115021523209</v>
      </c>
      <c r="I4968" s="1" t="str">
        <f t="shared" si="155"/>
        <v>50 to 60</v>
      </c>
    </row>
    <row r="4969" spans="1:9">
      <c r="A4969" s="1" t="s">
        <v>178</v>
      </c>
      <c r="B4969" s="1" t="s">
        <v>248</v>
      </c>
      <c r="C4969" s="1" t="s">
        <v>35</v>
      </c>
      <c r="D4969" s="1" t="s">
        <v>0</v>
      </c>
      <c r="E4969" s="11">
        <v>24.990856270795</v>
      </c>
      <c r="F4969" s="1">
        <v>54</v>
      </c>
      <c r="G4969" s="1">
        <f>IFERROR(VLOOKUP(C4969&amp;"|"&amp;D4969,TaxRates!$C:$D,2,0),55)</f>
        <v>44</v>
      </c>
      <c r="H4969" s="13">
        <f t="shared" si="154"/>
        <v>44.626529054991067</v>
      </c>
      <c r="I4969" s="1" t="str">
        <f t="shared" si="155"/>
        <v>50 to 60</v>
      </c>
    </row>
    <row r="4970" spans="1:9">
      <c r="A4970" s="1" t="s">
        <v>178</v>
      </c>
      <c r="B4970" s="1" t="s">
        <v>248</v>
      </c>
      <c r="C4970" s="1" t="s">
        <v>35</v>
      </c>
      <c r="D4970" s="1" t="s">
        <v>0</v>
      </c>
      <c r="E4970" s="11">
        <v>52.612882605336203</v>
      </c>
      <c r="F4970" s="1">
        <v>55</v>
      </c>
      <c r="G4970" s="1">
        <f>IFERROR(VLOOKUP(C4970&amp;"|"&amp;D4970,TaxRates!$C:$D,2,0),55)</f>
        <v>44</v>
      </c>
      <c r="H4970" s="13">
        <f t="shared" si="154"/>
        <v>93.951576080957494</v>
      </c>
      <c r="I4970" s="1" t="str">
        <f t="shared" si="155"/>
        <v>50 to 60</v>
      </c>
    </row>
    <row r="4971" spans="1:9">
      <c r="A4971" s="1" t="s">
        <v>178</v>
      </c>
      <c r="B4971" s="1" t="s">
        <v>249</v>
      </c>
      <c r="C4971" s="1" t="s">
        <v>63</v>
      </c>
      <c r="D4971" s="1" t="s">
        <v>0</v>
      </c>
      <c r="E4971" s="11">
        <v>55.785012819252898</v>
      </c>
      <c r="F4971" s="1">
        <v>26</v>
      </c>
      <c r="G4971" s="1">
        <f>IFERROR(VLOOKUP(C4971&amp;"|"&amp;D4971,TaxRates!$C:$D,2,0),55)</f>
        <v>43</v>
      </c>
      <c r="H4971" s="13">
        <f t="shared" si="154"/>
        <v>97.868443542548931</v>
      </c>
      <c r="I4971" s="1" t="str">
        <f t="shared" si="155"/>
        <v>20 to 30</v>
      </c>
    </row>
    <row r="4972" spans="1:9">
      <c r="A4972" s="1" t="s">
        <v>178</v>
      </c>
      <c r="B4972" s="1" t="s">
        <v>249</v>
      </c>
      <c r="C4972" s="1" t="s">
        <v>63</v>
      </c>
      <c r="D4972" s="1" t="s">
        <v>0</v>
      </c>
      <c r="E4972" s="11">
        <v>45.768234038595097</v>
      </c>
      <c r="F4972" s="1">
        <v>30</v>
      </c>
      <c r="G4972" s="1">
        <f>IFERROR(VLOOKUP(C4972&amp;"|"&amp;D4972,TaxRates!$C:$D,2,0),55)</f>
        <v>43</v>
      </c>
      <c r="H4972" s="13">
        <f t="shared" si="154"/>
        <v>80.295147436131742</v>
      </c>
      <c r="I4972" s="1" t="str">
        <f t="shared" si="155"/>
        <v>30 to 40</v>
      </c>
    </row>
    <row r="4973" spans="1:9">
      <c r="A4973" s="1" t="s">
        <v>178</v>
      </c>
      <c r="B4973" s="1" t="s">
        <v>249</v>
      </c>
      <c r="C4973" s="1" t="s">
        <v>63</v>
      </c>
      <c r="D4973" s="1" t="s">
        <v>0</v>
      </c>
      <c r="E4973" s="11">
        <v>350.247654562082</v>
      </c>
      <c r="F4973" s="1">
        <v>37</v>
      </c>
      <c r="G4973" s="1">
        <f>IFERROR(VLOOKUP(C4973&amp;"|"&amp;D4973,TaxRates!$C:$D,2,0),55)</f>
        <v>43</v>
      </c>
      <c r="H4973" s="13">
        <f t="shared" si="154"/>
        <v>614.46956940716132</v>
      </c>
      <c r="I4973" s="1" t="str">
        <f t="shared" si="155"/>
        <v>30 to 40</v>
      </c>
    </row>
    <row r="4974" spans="1:9">
      <c r="A4974" s="1" t="s">
        <v>178</v>
      </c>
      <c r="B4974" s="1" t="s">
        <v>249</v>
      </c>
      <c r="C4974" s="1" t="s">
        <v>63</v>
      </c>
      <c r="D4974" s="1" t="s">
        <v>0</v>
      </c>
      <c r="E4974" s="11">
        <v>51.905126408863097</v>
      </c>
      <c r="F4974" s="1">
        <v>42</v>
      </c>
      <c r="G4974" s="1">
        <f>IFERROR(VLOOKUP(C4974&amp;"|"&amp;D4974,TaxRates!$C:$D,2,0),55)</f>
        <v>43</v>
      </c>
      <c r="H4974" s="13">
        <f t="shared" si="154"/>
        <v>91.061625278707183</v>
      </c>
      <c r="I4974" s="1" t="str">
        <f t="shared" si="155"/>
        <v>40 to 50</v>
      </c>
    </row>
    <row r="4975" spans="1:9">
      <c r="A4975" s="1" t="s">
        <v>178</v>
      </c>
      <c r="B4975" s="1" t="s">
        <v>249</v>
      </c>
      <c r="C4975" s="1" t="s">
        <v>63</v>
      </c>
      <c r="D4975" s="1" t="s">
        <v>0</v>
      </c>
      <c r="E4975" s="11">
        <v>145.414596367092</v>
      </c>
      <c r="F4975" s="1">
        <v>44</v>
      </c>
      <c r="G4975" s="1">
        <f>IFERROR(VLOOKUP(C4975&amp;"|"&amp;D4975,TaxRates!$C:$D,2,0),55)</f>
        <v>43</v>
      </c>
      <c r="H4975" s="13">
        <f t="shared" si="154"/>
        <v>255.11332695981051</v>
      </c>
      <c r="I4975" s="1" t="str">
        <f t="shared" si="155"/>
        <v>40 to 50</v>
      </c>
    </row>
    <row r="4976" spans="1:9">
      <c r="A4976" s="1" t="s">
        <v>178</v>
      </c>
      <c r="B4976" s="1" t="s">
        <v>249</v>
      </c>
      <c r="C4976" s="1" t="s">
        <v>63</v>
      </c>
      <c r="D4976" s="1" t="s">
        <v>0</v>
      </c>
      <c r="E4976" s="11">
        <v>154.64848559708599</v>
      </c>
      <c r="F4976" s="1">
        <v>44</v>
      </c>
      <c r="G4976" s="1">
        <f>IFERROR(VLOOKUP(C4976&amp;"|"&amp;D4976,TaxRates!$C:$D,2,0),55)</f>
        <v>43</v>
      </c>
      <c r="H4976" s="13">
        <f t="shared" si="154"/>
        <v>271.31313262646665</v>
      </c>
      <c r="I4976" s="1" t="str">
        <f t="shared" si="155"/>
        <v>40 to 50</v>
      </c>
    </row>
    <row r="4977" spans="1:9">
      <c r="A4977" s="1" t="s">
        <v>178</v>
      </c>
      <c r="B4977" s="1" t="s">
        <v>249</v>
      </c>
      <c r="C4977" s="1" t="s">
        <v>63</v>
      </c>
      <c r="D4977" s="1" t="s">
        <v>0</v>
      </c>
      <c r="E4977" s="11">
        <v>104.50598767752901</v>
      </c>
      <c r="F4977" s="1">
        <v>45</v>
      </c>
      <c r="G4977" s="1">
        <f>IFERROR(VLOOKUP(C4977&amp;"|"&amp;D4977,TaxRates!$C:$D,2,0),55)</f>
        <v>43</v>
      </c>
      <c r="H4977" s="13">
        <f t="shared" si="154"/>
        <v>183.34383803075264</v>
      </c>
      <c r="I4977" s="1" t="str">
        <f t="shared" si="155"/>
        <v>40 to 50</v>
      </c>
    </row>
    <row r="4978" spans="1:9">
      <c r="A4978" s="1" t="s">
        <v>178</v>
      </c>
      <c r="B4978" s="1" t="s">
        <v>249</v>
      </c>
      <c r="C4978" s="1" t="s">
        <v>63</v>
      </c>
      <c r="D4978" s="1" t="s">
        <v>0</v>
      </c>
      <c r="E4978" s="11">
        <v>55.993883543902101</v>
      </c>
      <c r="F4978" s="1">
        <v>47</v>
      </c>
      <c r="G4978" s="1">
        <f>IFERROR(VLOOKUP(C4978&amp;"|"&amp;D4978,TaxRates!$C:$D,2,0),55)</f>
        <v>43</v>
      </c>
      <c r="H4978" s="13">
        <f t="shared" si="154"/>
        <v>98.234883410354556</v>
      </c>
      <c r="I4978" s="1" t="str">
        <f t="shared" si="155"/>
        <v>40 to 50</v>
      </c>
    </row>
    <row r="4979" spans="1:9">
      <c r="A4979" s="1" t="s">
        <v>178</v>
      </c>
      <c r="B4979" s="1" t="s">
        <v>249</v>
      </c>
      <c r="C4979" s="1" t="s">
        <v>63</v>
      </c>
      <c r="D4979" s="1" t="s">
        <v>0</v>
      </c>
      <c r="E4979" s="11">
        <v>21.775148711447901</v>
      </c>
      <c r="F4979" s="1">
        <v>47</v>
      </c>
      <c r="G4979" s="1">
        <f>IFERROR(VLOOKUP(C4979&amp;"|"&amp;D4979,TaxRates!$C:$D,2,0),55)</f>
        <v>43</v>
      </c>
      <c r="H4979" s="13">
        <f t="shared" si="154"/>
        <v>38.202015283241927</v>
      </c>
      <c r="I4979" s="1" t="str">
        <f t="shared" si="155"/>
        <v>40 to 50</v>
      </c>
    </row>
    <row r="4980" spans="1:9">
      <c r="A4980" s="1" t="s">
        <v>178</v>
      </c>
      <c r="B4980" s="1" t="s">
        <v>249</v>
      </c>
      <c r="C4980" s="1" t="s">
        <v>63</v>
      </c>
      <c r="D4980" s="1" t="s">
        <v>0</v>
      </c>
      <c r="E4980" s="11">
        <v>207.386089570378</v>
      </c>
      <c r="F4980" s="1">
        <v>48</v>
      </c>
      <c r="G4980" s="1">
        <f>IFERROR(VLOOKUP(C4980&amp;"|"&amp;D4980,TaxRates!$C:$D,2,0),55)</f>
        <v>43</v>
      </c>
      <c r="H4980" s="13">
        <f t="shared" si="154"/>
        <v>363.83524486031223</v>
      </c>
      <c r="I4980" s="1" t="str">
        <f t="shared" si="155"/>
        <v>40 to 50</v>
      </c>
    </row>
    <row r="4981" spans="1:9">
      <c r="A4981" s="1" t="s">
        <v>178</v>
      </c>
      <c r="B4981" s="1" t="s">
        <v>249</v>
      </c>
      <c r="C4981" s="1" t="s">
        <v>63</v>
      </c>
      <c r="D4981" s="1" t="s">
        <v>0</v>
      </c>
      <c r="E4981" s="11">
        <v>217.84314980659201</v>
      </c>
      <c r="F4981" s="1">
        <v>48</v>
      </c>
      <c r="G4981" s="1">
        <f>IFERROR(VLOOKUP(C4981&amp;"|"&amp;D4981,TaxRates!$C:$D,2,0),55)</f>
        <v>43</v>
      </c>
      <c r="H4981" s="13">
        <f t="shared" si="154"/>
        <v>382.18096457296838</v>
      </c>
      <c r="I4981" s="1" t="str">
        <f t="shared" si="155"/>
        <v>40 to 50</v>
      </c>
    </row>
    <row r="4982" spans="1:9">
      <c r="A4982" s="1" t="s">
        <v>178</v>
      </c>
      <c r="B4982" s="1" t="s">
        <v>249</v>
      </c>
      <c r="C4982" s="1" t="s">
        <v>63</v>
      </c>
      <c r="D4982" s="1" t="s">
        <v>0</v>
      </c>
      <c r="E4982" s="11">
        <v>70.542706249321895</v>
      </c>
      <c r="F4982" s="1">
        <v>50</v>
      </c>
      <c r="G4982" s="1">
        <f>IFERROR(VLOOKUP(C4982&amp;"|"&amp;D4982,TaxRates!$C:$D,2,0),55)</f>
        <v>43</v>
      </c>
      <c r="H4982" s="13">
        <f t="shared" si="154"/>
        <v>123.75913377074015</v>
      </c>
      <c r="I4982" s="1" t="str">
        <f t="shared" si="155"/>
        <v>50 to 60</v>
      </c>
    </row>
    <row r="4983" spans="1:9">
      <c r="A4983" s="1" t="s">
        <v>178</v>
      </c>
      <c r="B4983" s="1" t="s">
        <v>249</v>
      </c>
      <c r="C4983" s="1" t="s">
        <v>63</v>
      </c>
      <c r="D4983" s="1" t="s">
        <v>0</v>
      </c>
      <c r="E4983" s="11">
        <v>108.369344749997</v>
      </c>
      <c r="F4983" s="1">
        <v>53</v>
      </c>
      <c r="G4983" s="1">
        <f>IFERROR(VLOOKUP(C4983&amp;"|"&amp;D4983,TaxRates!$C:$D,2,0),55)</f>
        <v>43</v>
      </c>
      <c r="H4983" s="13">
        <f t="shared" si="154"/>
        <v>190.12165745613507</v>
      </c>
      <c r="I4983" s="1" t="str">
        <f t="shared" si="155"/>
        <v>50 to 60</v>
      </c>
    </row>
    <row r="4984" spans="1:9">
      <c r="A4984" s="1" t="s">
        <v>178</v>
      </c>
      <c r="B4984" s="1" t="s">
        <v>249</v>
      </c>
      <c r="C4984" s="1" t="s">
        <v>63</v>
      </c>
      <c r="D4984" s="1" t="s">
        <v>0</v>
      </c>
      <c r="E4984" s="11">
        <v>314.418060615787</v>
      </c>
      <c r="F4984" s="1">
        <v>53</v>
      </c>
      <c r="G4984" s="1">
        <f>IFERROR(VLOOKUP(C4984&amp;"|"&amp;D4984,TaxRates!$C:$D,2,0),55)</f>
        <v>43</v>
      </c>
      <c r="H4984" s="13">
        <f t="shared" si="154"/>
        <v>551.61063265927532</v>
      </c>
      <c r="I4984" s="1" t="str">
        <f t="shared" si="155"/>
        <v>50 to 60</v>
      </c>
    </row>
    <row r="4985" spans="1:9">
      <c r="A4985" s="1" t="s">
        <v>178</v>
      </c>
      <c r="B4985" s="1" t="s">
        <v>249</v>
      </c>
      <c r="C4985" s="1" t="s">
        <v>63</v>
      </c>
      <c r="D4985" s="1" t="s">
        <v>0</v>
      </c>
      <c r="E4985" s="11">
        <v>15.113825528931301</v>
      </c>
      <c r="F4985" s="1">
        <v>54</v>
      </c>
      <c r="G4985" s="1">
        <f>IFERROR(VLOOKUP(C4985&amp;"|"&amp;D4985,TaxRates!$C:$D,2,0),55)</f>
        <v>43</v>
      </c>
      <c r="H4985" s="13">
        <f t="shared" si="154"/>
        <v>26.515483384089997</v>
      </c>
      <c r="I4985" s="1" t="str">
        <f t="shared" si="155"/>
        <v>50 to 60</v>
      </c>
    </row>
    <row r="4986" spans="1:9">
      <c r="A4986" s="1" t="s">
        <v>178</v>
      </c>
      <c r="B4986" s="1" t="s">
        <v>249</v>
      </c>
      <c r="C4986" s="1" t="s">
        <v>63</v>
      </c>
      <c r="D4986" s="1" t="s">
        <v>0</v>
      </c>
      <c r="E4986" s="11">
        <v>24.592649493586201</v>
      </c>
      <c r="F4986" s="1">
        <v>54</v>
      </c>
      <c r="G4986" s="1">
        <f>IFERROR(VLOOKUP(C4986&amp;"|"&amp;D4986,TaxRates!$C:$D,2,0),55)</f>
        <v>43</v>
      </c>
      <c r="H4986" s="13">
        <f t="shared" si="154"/>
        <v>43.144999111554732</v>
      </c>
      <c r="I4986" s="1" t="str">
        <f t="shared" si="155"/>
        <v>50 to 60</v>
      </c>
    </row>
    <row r="4987" spans="1:9">
      <c r="A4987" s="1" t="s">
        <v>178</v>
      </c>
      <c r="B4987" s="1" t="s">
        <v>249</v>
      </c>
      <c r="C4987" s="1" t="s">
        <v>63</v>
      </c>
      <c r="D4987" s="1" t="s">
        <v>0</v>
      </c>
      <c r="E4987" s="11">
        <v>40.988250045004897</v>
      </c>
      <c r="F4987" s="1">
        <v>54</v>
      </c>
      <c r="G4987" s="1">
        <f>IFERROR(VLOOKUP(C4987&amp;"|"&amp;D4987,TaxRates!$C:$D,2,0),55)</f>
        <v>43</v>
      </c>
      <c r="H4987" s="13">
        <f t="shared" si="154"/>
        <v>71.909210605271738</v>
      </c>
      <c r="I4987" s="1" t="str">
        <f t="shared" si="155"/>
        <v>50 to 60</v>
      </c>
    </row>
    <row r="4988" spans="1:9">
      <c r="A4988" s="1" t="s">
        <v>178</v>
      </c>
      <c r="B4988" s="1" t="s">
        <v>249</v>
      </c>
      <c r="C4988" s="1" t="s">
        <v>63</v>
      </c>
      <c r="D4988" s="1" t="s">
        <v>0</v>
      </c>
      <c r="E4988" s="11">
        <v>29.151741425856802</v>
      </c>
      <c r="F4988" s="1">
        <v>54</v>
      </c>
      <c r="G4988" s="1">
        <f>IFERROR(VLOOKUP(C4988&amp;"|"&amp;D4988,TaxRates!$C:$D,2,0),55)</f>
        <v>43</v>
      </c>
      <c r="H4988" s="13">
        <f t="shared" si="154"/>
        <v>51.143406010275086</v>
      </c>
      <c r="I4988" s="1" t="str">
        <f t="shared" si="155"/>
        <v>50 to 60</v>
      </c>
    </row>
    <row r="4989" spans="1:9">
      <c r="A4989" s="1" t="s">
        <v>178</v>
      </c>
      <c r="B4989" s="1" t="s">
        <v>249</v>
      </c>
      <c r="C4989" s="1" t="s">
        <v>63</v>
      </c>
      <c r="D4989" s="1" t="s">
        <v>0</v>
      </c>
      <c r="E4989" s="11">
        <v>16.2092698330266</v>
      </c>
      <c r="F4989" s="1">
        <v>54</v>
      </c>
      <c r="G4989" s="1">
        <f>IFERROR(VLOOKUP(C4989&amp;"|"&amp;D4989,TaxRates!$C:$D,2,0),55)</f>
        <v>43</v>
      </c>
      <c r="H4989" s="13">
        <f t="shared" si="154"/>
        <v>28.437315496537892</v>
      </c>
      <c r="I4989" s="1" t="str">
        <f t="shared" si="155"/>
        <v>50 to 60</v>
      </c>
    </row>
    <row r="4990" spans="1:9">
      <c r="A4990" s="1" t="s">
        <v>178</v>
      </c>
      <c r="B4990" s="1" t="s">
        <v>249</v>
      </c>
      <c r="C4990" s="1" t="s">
        <v>63</v>
      </c>
      <c r="D4990" s="1" t="s">
        <v>0</v>
      </c>
      <c r="E4990" s="11">
        <v>312.082915967551</v>
      </c>
      <c r="F4990" s="1">
        <v>54</v>
      </c>
      <c r="G4990" s="1">
        <f>IFERROR(VLOOKUP(C4990&amp;"|"&amp;D4990,TaxRates!$C:$D,2,0),55)</f>
        <v>43</v>
      </c>
      <c r="H4990" s="13">
        <f t="shared" si="154"/>
        <v>547.51388766237017</v>
      </c>
      <c r="I4990" s="1" t="str">
        <f t="shared" si="155"/>
        <v>50 to 60</v>
      </c>
    </row>
    <row r="4991" spans="1:9">
      <c r="A4991" s="1" t="s">
        <v>178</v>
      </c>
      <c r="B4991" s="1" t="s">
        <v>250</v>
      </c>
      <c r="C4991" s="1" t="s">
        <v>142</v>
      </c>
      <c r="D4991" s="1" t="s">
        <v>1</v>
      </c>
      <c r="E4991" s="11">
        <v>104.69231839592101</v>
      </c>
      <c r="F4991" s="1">
        <v>26</v>
      </c>
      <c r="G4991" s="1">
        <f>IFERROR(VLOOKUP(C4991&amp;"|"&amp;D4991,TaxRates!$C:$D,2,0),55)</f>
        <v>25</v>
      </c>
      <c r="H4991" s="13">
        <f t="shared" si="154"/>
        <v>139.58975786122801</v>
      </c>
      <c r="I4991" s="1" t="str">
        <f t="shared" si="155"/>
        <v>20 to 30</v>
      </c>
    </row>
    <row r="4992" spans="1:9">
      <c r="A4992" s="1" t="s">
        <v>178</v>
      </c>
      <c r="B4992" s="1" t="s">
        <v>250</v>
      </c>
      <c r="C4992" s="1" t="s">
        <v>142</v>
      </c>
      <c r="D4992" s="1" t="s">
        <v>1</v>
      </c>
      <c r="E4992" s="11">
        <v>33.359209260516501</v>
      </c>
      <c r="F4992" s="1">
        <v>26</v>
      </c>
      <c r="G4992" s="1">
        <f>IFERROR(VLOOKUP(C4992&amp;"|"&amp;D4992,TaxRates!$C:$D,2,0),55)</f>
        <v>25</v>
      </c>
      <c r="H4992" s="13">
        <f t="shared" si="154"/>
        <v>44.478945680688668</v>
      </c>
      <c r="I4992" s="1" t="str">
        <f t="shared" si="155"/>
        <v>20 to 30</v>
      </c>
    </row>
    <row r="4993" spans="1:9">
      <c r="A4993" s="1" t="s">
        <v>178</v>
      </c>
      <c r="B4993" s="1" t="s">
        <v>250</v>
      </c>
      <c r="C4993" s="1" t="s">
        <v>142</v>
      </c>
      <c r="D4993" s="1" t="s">
        <v>1</v>
      </c>
      <c r="E4993" s="11">
        <v>218.55841933848399</v>
      </c>
      <c r="F4993" s="1">
        <v>26</v>
      </c>
      <c r="G4993" s="1">
        <f>IFERROR(VLOOKUP(C4993&amp;"|"&amp;D4993,TaxRates!$C:$D,2,0),55)</f>
        <v>25</v>
      </c>
      <c r="H4993" s="13">
        <f t="shared" si="154"/>
        <v>291.4112257846453</v>
      </c>
      <c r="I4993" s="1" t="str">
        <f t="shared" si="155"/>
        <v>20 to 30</v>
      </c>
    </row>
    <row r="4994" spans="1:9">
      <c r="A4994" s="1" t="s">
        <v>178</v>
      </c>
      <c r="B4994" s="1" t="s">
        <v>250</v>
      </c>
      <c r="C4994" s="1" t="s">
        <v>142</v>
      </c>
      <c r="D4994" s="1" t="s">
        <v>1</v>
      </c>
      <c r="E4994" s="11">
        <v>26.4349193383336</v>
      </c>
      <c r="F4994" s="1">
        <v>37</v>
      </c>
      <c r="G4994" s="1">
        <f>IFERROR(VLOOKUP(C4994&amp;"|"&amp;D4994,TaxRates!$C:$D,2,0),55)</f>
        <v>25</v>
      </c>
      <c r="H4994" s="13">
        <f t="shared" si="154"/>
        <v>35.246559117778133</v>
      </c>
      <c r="I4994" s="1" t="str">
        <f t="shared" si="155"/>
        <v>30 to 40</v>
      </c>
    </row>
    <row r="4995" spans="1:9">
      <c r="A4995" s="1" t="s">
        <v>178</v>
      </c>
      <c r="B4995" s="1" t="s">
        <v>250</v>
      </c>
      <c r="C4995" s="1" t="s">
        <v>142</v>
      </c>
      <c r="D4995" s="1" t="s">
        <v>1</v>
      </c>
      <c r="E4995" s="11">
        <v>205.98710651535399</v>
      </c>
      <c r="F4995" s="1">
        <v>42</v>
      </c>
      <c r="G4995" s="1">
        <f>IFERROR(VLOOKUP(C4995&amp;"|"&amp;D4995,TaxRates!$C:$D,2,0),55)</f>
        <v>25</v>
      </c>
      <c r="H4995" s="13">
        <f t="shared" ref="H4995:H5058" si="156">E4995/(1-(G4995*0.01))</f>
        <v>274.64947535380531</v>
      </c>
      <c r="I4995" s="1" t="str">
        <f t="shared" ref="I4995:I5058" si="157">VLOOKUP(F4995,$M$4:$N$9,2, 1)</f>
        <v>40 to 50</v>
      </c>
    </row>
    <row r="4996" spans="1:9">
      <c r="A4996" s="1" t="s">
        <v>178</v>
      </c>
      <c r="B4996" s="1" t="s">
        <v>250</v>
      </c>
      <c r="C4996" s="1" t="s">
        <v>142</v>
      </c>
      <c r="D4996" s="1" t="s">
        <v>1</v>
      </c>
      <c r="E4996" s="11">
        <v>93.617661988262995</v>
      </c>
      <c r="F4996" s="1">
        <v>42</v>
      </c>
      <c r="G4996" s="1">
        <f>IFERROR(VLOOKUP(C4996&amp;"|"&amp;D4996,TaxRates!$C:$D,2,0),55)</f>
        <v>25</v>
      </c>
      <c r="H4996" s="13">
        <f t="shared" si="156"/>
        <v>124.823549317684</v>
      </c>
      <c r="I4996" s="1" t="str">
        <f t="shared" si="157"/>
        <v>40 to 50</v>
      </c>
    </row>
    <row r="4997" spans="1:9">
      <c r="A4997" s="1" t="s">
        <v>178</v>
      </c>
      <c r="B4997" s="1" t="s">
        <v>250</v>
      </c>
      <c r="C4997" s="1" t="s">
        <v>142</v>
      </c>
      <c r="D4997" s="1" t="s">
        <v>1</v>
      </c>
      <c r="E4997" s="11">
        <v>23.877379961694</v>
      </c>
      <c r="F4997" s="1">
        <v>44</v>
      </c>
      <c r="G4997" s="1">
        <f>IFERROR(VLOOKUP(C4997&amp;"|"&amp;D4997,TaxRates!$C:$D,2,0),55)</f>
        <v>25</v>
      </c>
      <c r="H4997" s="13">
        <f t="shared" si="156"/>
        <v>31.836506615592</v>
      </c>
      <c r="I4997" s="1" t="str">
        <f t="shared" si="157"/>
        <v>40 to 50</v>
      </c>
    </row>
    <row r="4998" spans="1:9">
      <c r="A4998" s="1" t="s">
        <v>178</v>
      </c>
      <c r="B4998" s="1" t="s">
        <v>250</v>
      </c>
      <c r="C4998" s="1" t="s">
        <v>142</v>
      </c>
      <c r="D4998" s="1" t="s">
        <v>1</v>
      </c>
      <c r="E4998" s="11">
        <v>55.730916804235797</v>
      </c>
      <c r="F4998" s="1">
        <v>46</v>
      </c>
      <c r="G4998" s="1">
        <f>IFERROR(VLOOKUP(C4998&amp;"|"&amp;D4998,TaxRates!$C:$D,2,0),55)</f>
        <v>25</v>
      </c>
      <c r="H4998" s="13">
        <f t="shared" si="156"/>
        <v>74.307889072314396</v>
      </c>
      <c r="I4998" s="1" t="str">
        <f t="shared" si="157"/>
        <v>40 to 50</v>
      </c>
    </row>
    <row r="4999" spans="1:9">
      <c r="A4999" s="1" t="s">
        <v>178</v>
      </c>
      <c r="B4999" s="1" t="s">
        <v>251</v>
      </c>
      <c r="C4999" s="1" t="s">
        <v>140</v>
      </c>
      <c r="D4999" s="1" t="s">
        <v>0</v>
      </c>
      <c r="E4999" s="11">
        <v>121.93692584969099</v>
      </c>
      <c r="F4999" s="1">
        <v>26</v>
      </c>
      <c r="G4999" s="1">
        <f>IFERROR(VLOOKUP(C4999&amp;"|"&amp;D4999,TaxRates!$C:$D,2,0),55)</f>
        <v>12</v>
      </c>
      <c r="H4999" s="13">
        <f t="shared" si="156"/>
        <v>138.56468846555794</v>
      </c>
      <c r="I4999" s="1" t="str">
        <f t="shared" si="157"/>
        <v>20 to 30</v>
      </c>
    </row>
    <row r="5000" spans="1:9">
      <c r="A5000" s="1" t="s">
        <v>178</v>
      </c>
      <c r="B5000" s="1" t="s">
        <v>251</v>
      </c>
      <c r="C5000" s="1" t="s">
        <v>140</v>
      </c>
      <c r="D5000" s="1" t="s">
        <v>0</v>
      </c>
      <c r="E5000" s="11">
        <v>128.257143604183</v>
      </c>
      <c r="F5000" s="1">
        <v>51</v>
      </c>
      <c r="G5000" s="1">
        <f>IFERROR(VLOOKUP(C5000&amp;"|"&amp;D5000,TaxRates!$C:$D,2,0),55)</f>
        <v>12</v>
      </c>
      <c r="H5000" s="13">
        <f t="shared" si="156"/>
        <v>145.74675409566251</v>
      </c>
      <c r="I5000" s="1" t="str">
        <f t="shared" si="157"/>
        <v>50 to 60</v>
      </c>
    </row>
    <row r="5001" spans="1:9">
      <c r="A5001" s="1" t="s">
        <v>178</v>
      </c>
      <c r="B5001" s="1" t="s">
        <v>251</v>
      </c>
      <c r="C5001" s="1" t="s">
        <v>140</v>
      </c>
      <c r="D5001" s="1" t="s">
        <v>0</v>
      </c>
      <c r="E5001" s="11">
        <v>42.115250357860198</v>
      </c>
      <c r="F5001" s="1">
        <v>51</v>
      </c>
      <c r="G5001" s="1">
        <f>IFERROR(VLOOKUP(C5001&amp;"|"&amp;D5001,TaxRates!$C:$D,2,0),55)</f>
        <v>12</v>
      </c>
      <c r="H5001" s="13">
        <f t="shared" si="156"/>
        <v>47.858239043022955</v>
      </c>
      <c r="I5001" s="1" t="str">
        <f t="shared" si="157"/>
        <v>50 to 60</v>
      </c>
    </row>
    <row r="5002" spans="1:9">
      <c r="A5002" s="1" t="s">
        <v>178</v>
      </c>
      <c r="B5002" s="1" t="s">
        <v>252</v>
      </c>
      <c r="C5002" s="1" t="s">
        <v>27</v>
      </c>
      <c r="D5002" s="1" t="s">
        <v>1</v>
      </c>
      <c r="E5002" s="11">
        <v>105.114567846471</v>
      </c>
      <c r="F5002" s="1">
        <v>26</v>
      </c>
      <c r="G5002" s="1">
        <f>IFERROR(VLOOKUP(C5002&amp;"|"&amp;D5002,TaxRates!$C:$D,2,0),55)</f>
        <v>35</v>
      </c>
      <c r="H5002" s="13">
        <f t="shared" si="156"/>
        <v>161.71471976380155</v>
      </c>
      <c r="I5002" s="1" t="str">
        <f t="shared" si="157"/>
        <v>20 to 30</v>
      </c>
    </row>
    <row r="5003" spans="1:9">
      <c r="A5003" s="1" t="s">
        <v>178</v>
      </c>
      <c r="B5003" s="1" t="s">
        <v>252</v>
      </c>
      <c r="C5003" s="1" t="s">
        <v>27</v>
      </c>
      <c r="D5003" s="1" t="s">
        <v>1</v>
      </c>
      <c r="E5003" s="11">
        <v>64.070719119364995</v>
      </c>
      <c r="F5003" s="1">
        <v>26</v>
      </c>
      <c r="G5003" s="1">
        <f>IFERROR(VLOOKUP(C5003&amp;"|"&amp;D5003,TaxRates!$C:$D,2,0),55)</f>
        <v>35</v>
      </c>
      <c r="H5003" s="13">
        <f t="shared" si="156"/>
        <v>98.570337106715385</v>
      </c>
      <c r="I5003" s="1" t="str">
        <f t="shared" si="157"/>
        <v>20 to 30</v>
      </c>
    </row>
    <row r="5004" spans="1:9">
      <c r="A5004" s="1" t="s">
        <v>178</v>
      </c>
      <c r="B5004" s="1" t="s">
        <v>252</v>
      </c>
      <c r="C5004" s="1" t="s">
        <v>27</v>
      </c>
      <c r="D5004" s="1" t="s">
        <v>1</v>
      </c>
      <c r="E5004" s="11">
        <v>33.464395956383001</v>
      </c>
      <c r="F5004" s="1">
        <v>27</v>
      </c>
      <c r="G5004" s="1">
        <f>IFERROR(VLOOKUP(C5004&amp;"|"&amp;D5004,TaxRates!$C:$D,2,0),55)</f>
        <v>35</v>
      </c>
      <c r="H5004" s="13">
        <f t="shared" si="156"/>
        <v>51.483686086743084</v>
      </c>
      <c r="I5004" s="1" t="str">
        <f t="shared" si="157"/>
        <v>20 to 30</v>
      </c>
    </row>
    <row r="5005" spans="1:9">
      <c r="A5005" s="1" t="s">
        <v>178</v>
      </c>
      <c r="B5005" s="1" t="s">
        <v>252</v>
      </c>
      <c r="C5005" s="1" t="s">
        <v>27</v>
      </c>
      <c r="D5005" s="1" t="s">
        <v>1</v>
      </c>
      <c r="E5005" s="11">
        <v>17.558664874285402</v>
      </c>
      <c r="F5005" s="1">
        <v>27</v>
      </c>
      <c r="G5005" s="1">
        <f>IFERROR(VLOOKUP(C5005&amp;"|"&amp;D5005,TaxRates!$C:$D,2,0),55)</f>
        <v>35</v>
      </c>
      <c r="H5005" s="13">
        <f t="shared" si="156"/>
        <v>27.013330575823698</v>
      </c>
      <c r="I5005" s="1" t="str">
        <f t="shared" si="157"/>
        <v>20 to 30</v>
      </c>
    </row>
    <row r="5006" spans="1:9">
      <c r="A5006" s="1" t="s">
        <v>178</v>
      </c>
      <c r="B5006" s="1" t="s">
        <v>252</v>
      </c>
      <c r="C5006" s="1" t="s">
        <v>27</v>
      </c>
      <c r="D5006" s="1" t="s">
        <v>1</v>
      </c>
      <c r="E5006" s="11">
        <v>68.613281713713704</v>
      </c>
      <c r="F5006" s="1">
        <v>28</v>
      </c>
      <c r="G5006" s="1">
        <f>IFERROR(VLOOKUP(C5006&amp;"|"&amp;D5006,TaxRates!$C:$D,2,0),55)</f>
        <v>35</v>
      </c>
      <c r="H5006" s="13">
        <f t="shared" si="156"/>
        <v>105.55889494417494</v>
      </c>
      <c r="I5006" s="1" t="str">
        <f t="shared" si="157"/>
        <v>20 to 30</v>
      </c>
    </row>
    <row r="5007" spans="1:9">
      <c r="A5007" s="1" t="s">
        <v>178</v>
      </c>
      <c r="B5007" s="1" t="s">
        <v>252</v>
      </c>
      <c r="C5007" s="1" t="s">
        <v>27</v>
      </c>
      <c r="D5007" s="1" t="s">
        <v>1</v>
      </c>
      <c r="E5007" s="11">
        <v>187.400617355745</v>
      </c>
      <c r="F5007" s="1">
        <v>28</v>
      </c>
      <c r="G5007" s="1">
        <f>IFERROR(VLOOKUP(C5007&amp;"|"&amp;D5007,TaxRates!$C:$D,2,0),55)</f>
        <v>35</v>
      </c>
      <c r="H5007" s="13">
        <f t="shared" si="156"/>
        <v>288.30864208576156</v>
      </c>
      <c r="I5007" s="1" t="str">
        <f t="shared" si="157"/>
        <v>20 to 30</v>
      </c>
    </row>
    <row r="5008" spans="1:9">
      <c r="A5008" s="1" t="s">
        <v>178</v>
      </c>
      <c r="B5008" s="1" t="s">
        <v>252</v>
      </c>
      <c r="C5008" s="1" t="s">
        <v>27</v>
      </c>
      <c r="D5008" s="1" t="s">
        <v>1</v>
      </c>
      <c r="E5008" s="11">
        <v>56.854911782923502</v>
      </c>
      <c r="F5008" s="1">
        <v>28</v>
      </c>
      <c r="G5008" s="1">
        <f>IFERROR(VLOOKUP(C5008&amp;"|"&amp;D5008,TaxRates!$C:$D,2,0),55)</f>
        <v>35</v>
      </c>
      <c r="H5008" s="13">
        <f t="shared" si="156"/>
        <v>87.469095050651546</v>
      </c>
      <c r="I5008" s="1" t="str">
        <f t="shared" si="157"/>
        <v>20 to 30</v>
      </c>
    </row>
    <row r="5009" spans="1:9">
      <c r="A5009" s="1" t="s">
        <v>178</v>
      </c>
      <c r="B5009" s="1" t="s">
        <v>252</v>
      </c>
      <c r="C5009" s="1" t="s">
        <v>27</v>
      </c>
      <c r="D5009" s="1" t="s">
        <v>1</v>
      </c>
      <c r="E5009" s="11">
        <v>56.854911782923502</v>
      </c>
      <c r="F5009" s="1">
        <v>28</v>
      </c>
      <c r="G5009" s="1">
        <f>IFERROR(VLOOKUP(C5009&amp;"|"&amp;D5009,TaxRates!$C:$D,2,0),55)</f>
        <v>35</v>
      </c>
      <c r="H5009" s="13">
        <f t="shared" si="156"/>
        <v>87.469095050651546</v>
      </c>
      <c r="I5009" s="1" t="str">
        <f t="shared" si="157"/>
        <v>20 to 30</v>
      </c>
    </row>
    <row r="5010" spans="1:9">
      <c r="A5010" s="1" t="s">
        <v>178</v>
      </c>
      <c r="B5010" s="1" t="s">
        <v>252</v>
      </c>
      <c r="C5010" s="1" t="s">
        <v>27</v>
      </c>
      <c r="D5010" s="1" t="s">
        <v>1</v>
      </c>
      <c r="E5010" s="11">
        <v>225.79977201534999</v>
      </c>
      <c r="F5010" s="1">
        <v>28</v>
      </c>
      <c r="G5010" s="1">
        <f>IFERROR(VLOOKUP(C5010&amp;"|"&amp;D5010,TaxRates!$C:$D,2,0),55)</f>
        <v>35</v>
      </c>
      <c r="H5010" s="13">
        <f t="shared" si="156"/>
        <v>347.38426463900004</v>
      </c>
      <c r="I5010" s="1" t="str">
        <f t="shared" si="157"/>
        <v>20 to 30</v>
      </c>
    </row>
    <row r="5011" spans="1:9">
      <c r="A5011" s="1" t="s">
        <v>178</v>
      </c>
      <c r="B5011" s="1" t="s">
        <v>252</v>
      </c>
      <c r="C5011" s="1" t="s">
        <v>27</v>
      </c>
      <c r="D5011" s="1" t="s">
        <v>1</v>
      </c>
      <c r="E5011" s="11">
        <v>100.441273215831</v>
      </c>
      <c r="F5011" s="1">
        <v>29</v>
      </c>
      <c r="G5011" s="1">
        <f>IFERROR(VLOOKUP(C5011&amp;"|"&amp;D5011,TaxRates!$C:$D,2,0),55)</f>
        <v>35</v>
      </c>
      <c r="H5011" s="13">
        <f t="shared" si="156"/>
        <v>154.5250357166631</v>
      </c>
      <c r="I5011" s="1" t="str">
        <f t="shared" si="157"/>
        <v>20 to 30</v>
      </c>
    </row>
    <row r="5012" spans="1:9">
      <c r="A5012" s="1" t="s">
        <v>178</v>
      </c>
      <c r="B5012" s="1" t="s">
        <v>252</v>
      </c>
      <c r="C5012" s="1" t="s">
        <v>27</v>
      </c>
      <c r="D5012" s="1" t="s">
        <v>1</v>
      </c>
      <c r="E5012" s="11">
        <v>90.026287657964104</v>
      </c>
      <c r="F5012" s="1">
        <v>29</v>
      </c>
      <c r="G5012" s="1">
        <f>IFERROR(VLOOKUP(C5012&amp;"|"&amp;D5012,TaxRates!$C:$D,2,0),55)</f>
        <v>35</v>
      </c>
      <c r="H5012" s="13">
        <f t="shared" si="156"/>
        <v>138.50198101225249</v>
      </c>
      <c r="I5012" s="1" t="str">
        <f t="shared" si="157"/>
        <v>20 to 30</v>
      </c>
    </row>
    <row r="5013" spans="1:9">
      <c r="A5013" s="1" t="s">
        <v>178</v>
      </c>
      <c r="B5013" s="1" t="s">
        <v>252</v>
      </c>
      <c r="C5013" s="1" t="s">
        <v>27</v>
      </c>
      <c r="D5013" s="1" t="s">
        <v>1</v>
      </c>
      <c r="E5013" s="11">
        <v>55.254571338669003</v>
      </c>
      <c r="F5013" s="1">
        <v>29</v>
      </c>
      <c r="G5013" s="1">
        <f>IFERROR(VLOOKUP(C5013&amp;"|"&amp;D5013,TaxRates!$C:$D,2,0),55)</f>
        <v>35</v>
      </c>
      <c r="H5013" s="13">
        <f t="shared" si="156"/>
        <v>85.007032828721549</v>
      </c>
      <c r="I5013" s="1" t="str">
        <f t="shared" si="157"/>
        <v>20 to 30</v>
      </c>
    </row>
    <row r="5014" spans="1:9">
      <c r="A5014" s="1" t="s">
        <v>178</v>
      </c>
      <c r="B5014" s="1" t="s">
        <v>252</v>
      </c>
      <c r="C5014" s="1" t="s">
        <v>27</v>
      </c>
      <c r="D5014" s="1" t="s">
        <v>1</v>
      </c>
      <c r="E5014" s="11">
        <v>97.481019060730901</v>
      </c>
      <c r="F5014" s="1">
        <v>30</v>
      </c>
      <c r="G5014" s="1">
        <f>IFERROR(VLOOKUP(C5014&amp;"|"&amp;D5014,TaxRates!$C:$D,2,0),55)</f>
        <v>35</v>
      </c>
      <c r="H5014" s="13">
        <f t="shared" si="156"/>
        <v>149.97079855497063</v>
      </c>
      <c r="I5014" s="1" t="str">
        <f t="shared" si="157"/>
        <v>30 to 40</v>
      </c>
    </row>
    <row r="5015" spans="1:9">
      <c r="A5015" s="1" t="s">
        <v>178</v>
      </c>
      <c r="B5015" s="1" t="s">
        <v>252</v>
      </c>
      <c r="C5015" s="1" t="s">
        <v>27</v>
      </c>
      <c r="D5015" s="1" t="s">
        <v>1</v>
      </c>
      <c r="E5015" s="11">
        <v>21.2957979117135</v>
      </c>
      <c r="F5015" s="1">
        <v>30</v>
      </c>
      <c r="G5015" s="1">
        <f>IFERROR(VLOOKUP(C5015&amp;"|"&amp;D5015,TaxRates!$C:$D,2,0),55)</f>
        <v>35</v>
      </c>
      <c r="H5015" s="13">
        <f t="shared" si="156"/>
        <v>32.76276601802077</v>
      </c>
      <c r="I5015" s="1" t="str">
        <f t="shared" si="157"/>
        <v>30 to 40</v>
      </c>
    </row>
    <row r="5016" spans="1:9">
      <c r="A5016" s="1" t="s">
        <v>178</v>
      </c>
      <c r="B5016" s="1" t="s">
        <v>252</v>
      </c>
      <c r="C5016" s="1" t="s">
        <v>27</v>
      </c>
      <c r="D5016" s="1" t="s">
        <v>1</v>
      </c>
      <c r="E5016" s="11">
        <v>300.84747418192501</v>
      </c>
      <c r="F5016" s="1">
        <v>30</v>
      </c>
      <c r="G5016" s="1">
        <f>IFERROR(VLOOKUP(C5016&amp;"|"&amp;D5016,TaxRates!$C:$D,2,0),55)</f>
        <v>35</v>
      </c>
      <c r="H5016" s="13">
        <f t="shared" si="156"/>
        <v>462.84226797219236</v>
      </c>
      <c r="I5016" s="1" t="str">
        <f t="shared" si="157"/>
        <v>30 to 40</v>
      </c>
    </row>
    <row r="5017" spans="1:9">
      <c r="A5017" s="1" t="s">
        <v>178</v>
      </c>
      <c r="B5017" s="1" t="s">
        <v>252</v>
      </c>
      <c r="C5017" s="1" t="s">
        <v>27</v>
      </c>
      <c r="D5017" s="1" t="s">
        <v>1</v>
      </c>
      <c r="E5017" s="11">
        <v>61.582302428580498</v>
      </c>
      <c r="F5017" s="1">
        <v>30</v>
      </c>
      <c r="G5017" s="1">
        <f>IFERROR(VLOOKUP(C5017&amp;"|"&amp;D5017,TaxRates!$C:$D,2,0),55)</f>
        <v>35</v>
      </c>
      <c r="H5017" s="13">
        <f t="shared" si="156"/>
        <v>94.742003736277695</v>
      </c>
      <c r="I5017" s="1" t="str">
        <f t="shared" si="157"/>
        <v>30 to 40</v>
      </c>
    </row>
    <row r="5018" spans="1:9">
      <c r="A5018" s="1" t="s">
        <v>178</v>
      </c>
      <c r="B5018" s="1" t="s">
        <v>252</v>
      </c>
      <c r="C5018" s="1" t="s">
        <v>27</v>
      </c>
      <c r="D5018" s="1" t="s">
        <v>1</v>
      </c>
      <c r="E5018" s="11">
        <v>107.86745394400501</v>
      </c>
      <c r="F5018" s="1">
        <v>31</v>
      </c>
      <c r="G5018" s="1">
        <f>IFERROR(VLOOKUP(C5018&amp;"|"&amp;D5018,TaxRates!$C:$D,2,0),55)</f>
        <v>35</v>
      </c>
      <c r="H5018" s="13">
        <f t="shared" si="156"/>
        <v>165.9499291446231</v>
      </c>
      <c r="I5018" s="1" t="str">
        <f t="shared" si="157"/>
        <v>30 to 40</v>
      </c>
    </row>
    <row r="5019" spans="1:9">
      <c r="A5019" s="1" t="s">
        <v>178</v>
      </c>
      <c r="B5019" s="1" t="s">
        <v>252</v>
      </c>
      <c r="C5019" s="1" t="s">
        <v>27</v>
      </c>
      <c r="D5019" s="1" t="s">
        <v>1</v>
      </c>
      <c r="E5019" s="11">
        <v>199.11841527527201</v>
      </c>
      <c r="F5019" s="1">
        <v>31</v>
      </c>
      <c r="G5019" s="1">
        <f>IFERROR(VLOOKUP(C5019&amp;"|"&amp;D5019,TaxRates!$C:$D,2,0),55)</f>
        <v>35</v>
      </c>
      <c r="H5019" s="13">
        <f t="shared" si="156"/>
        <v>306.33602350041855</v>
      </c>
      <c r="I5019" s="1" t="str">
        <f t="shared" si="157"/>
        <v>30 to 40</v>
      </c>
    </row>
    <row r="5020" spans="1:9">
      <c r="A5020" s="1" t="s">
        <v>178</v>
      </c>
      <c r="B5020" s="1" t="s">
        <v>252</v>
      </c>
      <c r="C5020" s="1" t="s">
        <v>27</v>
      </c>
      <c r="D5020" s="1" t="s">
        <v>1</v>
      </c>
      <c r="E5020" s="11">
        <v>29.189308102951902</v>
      </c>
      <c r="F5020" s="1">
        <v>31</v>
      </c>
      <c r="G5020" s="1">
        <f>IFERROR(VLOOKUP(C5020&amp;"|"&amp;D5020,TaxRates!$C:$D,2,0),55)</f>
        <v>35</v>
      </c>
      <c r="H5020" s="13">
        <f t="shared" si="156"/>
        <v>44.906627850695237</v>
      </c>
      <c r="I5020" s="1" t="str">
        <f t="shared" si="157"/>
        <v>30 to 40</v>
      </c>
    </row>
    <row r="5021" spans="1:9">
      <c r="A5021" s="1" t="s">
        <v>178</v>
      </c>
      <c r="B5021" s="1" t="s">
        <v>252</v>
      </c>
      <c r="C5021" s="1" t="s">
        <v>27</v>
      </c>
      <c r="D5021" s="1" t="s">
        <v>1</v>
      </c>
      <c r="E5021" s="11">
        <v>12.7756755465275</v>
      </c>
      <c r="F5021" s="1">
        <v>32</v>
      </c>
      <c r="G5021" s="1">
        <f>IFERROR(VLOOKUP(C5021&amp;"|"&amp;D5021,TaxRates!$C:$D,2,0),55)</f>
        <v>35</v>
      </c>
      <c r="H5021" s="13">
        <f t="shared" si="156"/>
        <v>19.654885456196158</v>
      </c>
      <c r="I5021" s="1" t="str">
        <f t="shared" si="157"/>
        <v>30 to 40</v>
      </c>
    </row>
    <row r="5022" spans="1:9">
      <c r="A5022" s="1" t="s">
        <v>178</v>
      </c>
      <c r="B5022" s="1" t="s">
        <v>252</v>
      </c>
      <c r="C5022" s="1" t="s">
        <v>27</v>
      </c>
      <c r="D5022" s="1" t="s">
        <v>1</v>
      </c>
      <c r="E5022" s="11">
        <v>94.806271651554297</v>
      </c>
      <c r="F5022" s="1">
        <v>32</v>
      </c>
      <c r="G5022" s="1">
        <f>IFERROR(VLOOKUP(C5022&amp;"|"&amp;D5022,TaxRates!$C:$D,2,0),55)</f>
        <v>35</v>
      </c>
      <c r="H5022" s="13">
        <f t="shared" si="156"/>
        <v>145.85580254085278</v>
      </c>
      <c r="I5022" s="1" t="str">
        <f t="shared" si="157"/>
        <v>30 to 40</v>
      </c>
    </row>
    <row r="5023" spans="1:9">
      <c r="A5023" s="1" t="s">
        <v>178</v>
      </c>
      <c r="B5023" s="1" t="s">
        <v>252</v>
      </c>
      <c r="C5023" s="1" t="s">
        <v>27</v>
      </c>
      <c r="D5023" s="1" t="s">
        <v>1</v>
      </c>
      <c r="E5023" s="11">
        <v>62.8385321106432</v>
      </c>
      <c r="F5023" s="1">
        <v>32</v>
      </c>
      <c r="G5023" s="1">
        <f>IFERROR(VLOOKUP(C5023&amp;"|"&amp;D5023,TaxRates!$C:$D,2,0),55)</f>
        <v>35</v>
      </c>
      <c r="H5023" s="13">
        <f t="shared" si="156"/>
        <v>96.674664785604932</v>
      </c>
      <c r="I5023" s="1" t="str">
        <f t="shared" si="157"/>
        <v>30 to 40</v>
      </c>
    </row>
    <row r="5024" spans="1:9">
      <c r="A5024" s="1" t="s">
        <v>178</v>
      </c>
      <c r="B5024" s="1" t="s">
        <v>252</v>
      </c>
      <c r="C5024" s="1" t="s">
        <v>27</v>
      </c>
      <c r="D5024" s="1" t="s">
        <v>1</v>
      </c>
      <c r="E5024" s="11">
        <v>114.920973235395</v>
      </c>
      <c r="F5024" s="1">
        <v>33</v>
      </c>
      <c r="G5024" s="1">
        <f>IFERROR(VLOOKUP(C5024&amp;"|"&amp;D5024,TaxRates!$C:$D,2,0),55)</f>
        <v>35</v>
      </c>
      <c r="H5024" s="13">
        <f t="shared" si="156"/>
        <v>176.80149728522309</v>
      </c>
      <c r="I5024" s="1" t="str">
        <f t="shared" si="157"/>
        <v>30 to 40</v>
      </c>
    </row>
    <row r="5025" spans="1:9">
      <c r="A5025" s="1" t="s">
        <v>178</v>
      </c>
      <c r="B5025" s="1" t="s">
        <v>252</v>
      </c>
      <c r="C5025" s="1" t="s">
        <v>27</v>
      </c>
      <c r="D5025" s="1" t="s">
        <v>1</v>
      </c>
      <c r="E5025" s="11">
        <v>95.566621195960707</v>
      </c>
      <c r="F5025" s="1">
        <v>34</v>
      </c>
      <c r="G5025" s="1">
        <f>IFERROR(VLOOKUP(C5025&amp;"|"&amp;D5025,TaxRates!$C:$D,2,0),55)</f>
        <v>35</v>
      </c>
      <c r="H5025" s="13">
        <f t="shared" si="156"/>
        <v>147.02557107070879</v>
      </c>
      <c r="I5025" s="1" t="str">
        <f t="shared" si="157"/>
        <v>30 to 40</v>
      </c>
    </row>
    <row r="5026" spans="1:9">
      <c r="A5026" s="1" t="s">
        <v>178</v>
      </c>
      <c r="B5026" s="1" t="s">
        <v>252</v>
      </c>
      <c r="C5026" s="1" t="s">
        <v>27</v>
      </c>
      <c r="D5026" s="1" t="s">
        <v>1</v>
      </c>
      <c r="E5026" s="11">
        <v>19.4760680732232</v>
      </c>
      <c r="F5026" s="1">
        <v>34</v>
      </c>
      <c r="G5026" s="1">
        <f>IFERROR(VLOOKUP(C5026&amp;"|"&amp;D5026,TaxRates!$C:$D,2,0),55)</f>
        <v>35</v>
      </c>
      <c r="H5026" s="13">
        <f t="shared" si="156"/>
        <v>29.96318165111262</v>
      </c>
      <c r="I5026" s="1" t="str">
        <f t="shared" si="157"/>
        <v>30 to 40</v>
      </c>
    </row>
    <row r="5027" spans="1:9">
      <c r="A5027" s="1" t="s">
        <v>178</v>
      </c>
      <c r="B5027" s="1" t="s">
        <v>252</v>
      </c>
      <c r="C5027" s="1" t="s">
        <v>27</v>
      </c>
      <c r="D5027" s="1" t="s">
        <v>1</v>
      </c>
      <c r="E5027" s="11">
        <v>164.39628696974299</v>
      </c>
      <c r="F5027" s="1">
        <v>34</v>
      </c>
      <c r="G5027" s="1">
        <f>IFERROR(VLOOKUP(C5027&amp;"|"&amp;D5027,TaxRates!$C:$D,2,0),55)</f>
        <v>35</v>
      </c>
      <c r="H5027" s="13">
        <f t="shared" si="156"/>
        <v>252.91736456883541</v>
      </c>
      <c r="I5027" s="1" t="str">
        <f t="shared" si="157"/>
        <v>30 to 40</v>
      </c>
    </row>
    <row r="5028" spans="1:9">
      <c r="A5028" s="1" t="s">
        <v>178</v>
      </c>
      <c r="B5028" s="1" t="s">
        <v>252</v>
      </c>
      <c r="C5028" s="1" t="s">
        <v>27</v>
      </c>
      <c r="D5028" s="1" t="s">
        <v>1</v>
      </c>
      <c r="E5028" s="11">
        <v>109.83444515670899</v>
      </c>
      <c r="F5028" s="1">
        <v>34</v>
      </c>
      <c r="G5028" s="1">
        <f>IFERROR(VLOOKUP(C5028&amp;"|"&amp;D5028,TaxRates!$C:$D,2,0),55)</f>
        <v>35</v>
      </c>
      <c r="H5028" s="13">
        <f t="shared" si="156"/>
        <v>168.97606947186003</v>
      </c>
      <c r="I5028" s="1" t="str">
        <f t="shared" si="157"/>
        <v>30 to 40</v>
      </c>
    </row>
    <row r="5029" spans="1:9">
      <c r="A5029" s="1" t="s">
        <v>178</v>
      </c>
      <c r="B5029" s="1" t="s">
        <v>252</v>
      </c>
      <c r="C5029" s="1" t="s">
        <v>27</v>
      </c>
      <c r="D5029" s="1" t="s">
        <v>1</v>
      </c>
      <c r="E5029" s="11">
        <v>117.12839118150799</v>
      </c>
      <c r="F5029" s="1">
        <v>34</v>
      </c>
      <c r="G5029" s="1">
        <f>IFERROR(VLOOKUP(C5029&amp;"|"&amp;D5029,TaxRates!$C:$D,2,0),55)</f>
        <v>35</v>
      </c>
      <c r="H5029" s="13">
        <f t="shared" si="156"/>
        <v>180.19752489462772</v>
      </c>
      <c r="I5029" s="1" t="str">
        <f t="shared" si="157"/>
        <v>30 to 40</v>
      </c>
    </row>
    <row r="5030" spans="1:9">
      <c r="A5030" s="1" t="s">
        <v>178</v>
      </c>
      <c r="B5030" s="1" t="s">
        <v>252</v>
      </c>
      <c r="C5030" s="1" t="s">
        <v>27</v>
      </c>
      <c r="D5030" s="1" t="s">
        <v>1</v>
      </c>
      <c r="E5030" s="11">
        <v>109.81040248336799</v>
      </c>
      <c r="F5030" s="1">
        <v>35</v>
      </c>
      <c r="G5030" s="1">
        <f>IFERROR(VLOOKUP(C5030&amp;"|"&amp;D5030,TaxRates!$C:$D,2,0),55)</f>
        <v>35</v>
      </c>
      <c r="H5030" s="13">
        <f t="shared" si="156"/>
        <v>168.9390807436431</v>
      </c>
      <c r="I5030" s="1" t="str">
        <f t="shared" si="157"/>
        <v>30 to 40</v>
      </c>
    </row>
    <row r="5031" spans="1:9">
      <c r="A5031" s="1" t="s">
        <v>178</v>
      </c>
      <c r="B5031" s="1" t="s">
        <v>252</v>
      </c>
      <c r="C5031" s="1" t="s">
        <v>27</v>
      </c>
      <c r="D5031" s="1" t="s">
        <v>1</v>
      </c>
      <c r="E5031" s="11">
        <v>109.81040248336799</v>
      </c>
      <c r="F5031" s="1">
        <v>35</v>
      </c>
      <c r="G5031" s="1">
        <f>IFERROR(VLOOKUP(C5031&amp;"|"&amp;D5031,TaxRates!$C:$D,2,0),55)</f>
        <v>35</v>
      </c>
      <c r="H5031" s="13">
        <f t="shared" si="156"/>
        <v>168.9390807436431</v>
      </c>
      <c r="I5031" s="1" t="str">
        <f t="shared" si="157"/>
        <v>30 to 40</v>
      </c>
    </row>
    <row r="5032" spans="1:9">
      <c r="A5032" s="1" t="s">
        <v>178</v>
      </c>
      <c r="B5032" s="1" t="s">
        <v>252</v>
      </c>
      <c r="C5032" s="1" t="s">
        <v>27</v>
      </c>
      <c r="D5032" s="1" t="s">
        <v>1</v>
      </c>
      <c r="E5032" s="11">
        <v>71.819973270557895</v>
      </c>
      <c r="F5032" s="1">
        <v>35</v>
      </c>
      <c r="G5032" s="1">
        <f>IFERROR(VLOOKUP(C5032&amp;"|"&amp;D5032,TaxRates!$C:$D,2,0),55)</f>
        <v>35</v>
      </c>
      <c r="H5032" s="13">
        <f t="shared" si="156"/>
        <v>110.49226657008909</v>
      </c>
      <c r="I5032" s="1" t="str">
        <f t="shared" si="157"/>
        <v>30 to 40</v>
      </c>
    </row>
    <row r="5033" spans="1:9">
      <c r="A5033" s="1" t="s">
        <v>178</v>
      </c>
      <c r="B5033" s="1" t="s">
        <v>252</v>
      </c>
      <c r="C5033" s="1" t="s">
        <v>27</v>
      </c>
      <c r="D5033" s="1" t="s">
        <v>1</v>
      </c>
      <c r="E5033" s="11">
        <v>63.926463079319497</v>
      </c>
      <c r="F5033" s="1">
        <v>36</v>
      </c>
      <c r="G5033" s="1">
        <f>IFERROR(VLOOKUP(C5033&amp;"|"&amp;D5033,TaxRates!$C:$D,2,0),55)</f>
        <v>35</v>
      </c>
      <c r="H5033" s="13">
        <f t="shared" si="156"/>
        <v>98.348404737414626</v>
      </c>
      <c r="I5033" s="1" t="str">
        <f t="shared" si="157"/>
        <v>30 to 40</v>
      </c>
    </row>
    <row r="5034" spans="1:9">
      <c r="A5034" s="1" t="s">
        <v>178</v>
      </c>
      <c r="B5034" s="1" t="s">
        <v>252</v>
      </c>
      <c r="C5034" s="1" t="s">
        <v>27</v>
      </c>
      <c r="D5034" s="1" t="s">
        <v>1</v>
      </c>
      <c r="E5034" s="11">
        <v>75.339219580833998</v>
      </c>
      <c r="F5034" s="1">
        <v>37</v>
      </c>
      <c r="G5034" s="1">
        <f>IFERROR(VLOOKUP(C5034&amp;"|"&amp;D5034,TaxRates!$C:$D,2,0),55)</f>
        <v>35</v>
      </c>
      <c r="H5034" s="13">
        <f t="shared" si="156"/>
        <v>115.90649166282155</v>
      </c>
      <c r="I5034" s="1" t="str">
        <f t="shared" si="157"/>
        <v>30 to 40</v>
      </c>
    </row>
    <row r="5035" spans="1:9">
      <c r="A5035" s="1" t="s">
        <v>178</v>
      </c>
      <c r="B5035" s="1" t="s">
        <v>252</v>
      </c>
      <c r="C5035" s="1" t="s">
        <v>27</v>
      </c>
      <c r="D5035" s="1" t="s">
        <v>1</v>
      </c>
      <c r="E5035" s="11">
        <v>148.72947995397001</v>
      </c>
      <c r="F5035" s="1">
        <v>38</v>
      </c>
      <c r="G5035" s="1">
        <f>IFERROR(VLOOKUP(C5035&amp;"|"&amp;D5035,TaxRates!$C:$D,2,0),55)</f>
        <v>35</v>
      </c>
      <c r="H5035" s="13">
        <f t="shared" si="156"/>
        <v>228.81458454456927</v>
      </c>
      <c r="I5035" s="1" t="str">
        <f t="shared" si="157"/>
        <v>30 to 40</v>
      </c>
    </row>
    <row r="5036" spans="1:9">
      <c r="A5036" s="1" t="s">
        <v>178</v>
      </c>
      <c r="B5036" s="1" t="s">
        <v>252</v>
      </c>
      <c r="C5036" s="1" t="s">
        <v>27</v>
      </c>
      <c r="D5036" s="1" t="s">
        <v>1</v>
      </c>
      <c r="E5036" s="11">
        <v>37.646318450617997</v>
      </c>
      <c r="F5036" s="1">
        <v>39</v>
      </c>
      <c r="G5036" s="1">
        <f>IFERROR(VLOOKUP(C5036&amp;"|"&amp;D5036,TaxRates!$C:$D,2,0),55)</f>
        <v>35</v>
      </c>
      <c r="H5036" s="13">
        <f t="shared" si="156"/>
        <v>57.917413000950773</v>
      </c>
      <c r="I5036" s="1" t="str">
        <f t="shared" si="157"/>
        <v>30 to 40</v>
      </c>
    </row>
    <row r="5037" spans="1:9">
      <c r="A5037" s="1" t="s">
        <v>178</v>
      </c>
      <c r="B5037" s="1" t="s">
        <v>252</v>
      </c>
      <c r="C5037" s="1" t="s">
        <v>27</v>
      </c>
      <c r="D5037" s="1" t="s">
        <v>1</v>
      </c>
      <c r="E5037" s="11">
        <v>22.804475663855801</v>
      </c>
      <c r="F5037" s="1">
        <v>39</v>
      </c>
      <c r="G5037" s="1">
        <f>IFERROR(VLOOKUP(C5037&amp;"|"&amp;D5037,TaxRates!$C:$D,2,0),55)</f>
        <v>35</v>
      </c>
      <c r="H5037" s="13">
        <f t="shared" si="156"/>
        <v>35.083808713624315</v>
      </c>
      <c r="I5037" s="1" t="str">
        <f t="shared" si="157"/>
        <v>30 to 40</v>
      </c>
    </row>
    <row r="5038" spans="1:9">
      <c r="A5038" s="1" t="s">
        <v>178</v>
      </c>
      <c r="B5038" s="1" t="s">
        <v>252</v>
      </c>
      <c r="C5038" s="1" t="s">
        <v>27</v>
      </c>
      <c r="D5038" s="1" t="s">
        <v>1</v>
      </c>
      <c r="E5038" s="11">
        <v>119.79712792234901</v>
      </c>
      <c r="F5038" s="1">
        <v>39</v>
      </c>
      <c r="G5038" s="1">
        <f>IFERROR(VLOOKUP(C5038&amp;"|"&amp;D5038,TaxRates!$C:$D,2,0),55)</f>
        <v>35</v>
      </c>
      <c r="H5038" s="13">
        <f t="shared" si="156"/>
        <v>184.3032737266908</v>
      </c>
      <c r="I5038" s="1" t="str">
        <f t="shared" si="157"/>
        <v>30 to 40</v>
      </c>
    </row>
    <row r="5039" spans="1:9">
      <c r="A5039" s="1" t="s">
        <v>178</v>
      </c>
      <c r="B5039" s="1" t="s">
        <v>252</v>
      </c>
      <c r="C5039" s="1" t="s">
        <v>27</v>
      </c>
      <c r="D5039" s="1" t="s">
        <v>1</v>
      </c>
      <c r="E5039" s="11">
        <v>136.00489508829199</v>
      </c>
      <c r="F5039" s="1">
        <v>40</v>
      </c>
      <c r="G5039" s="1">
        <f>IFERROR(VLOOKUP(C5039&amp;"|"&amp;D5039,TaxRates!$C:$D,2,0),55)</f>
        <v>35</v>
      </c>
      <c r="H5039" s="13">
        <f t="shared" si="156"/>
        <v>209.23830013583387</v>
      </c>
      <c r="I5039" s="1" t="str">
        <f t="shared" si="157"/>
        <v>40 to 50</v>
      </c>
    </row>
    <row r="5040" spans="1:9">
      <c r="A5040" s="1" t="s">
        <v>178</v>
      </c>
      <c r="B5040" s="1" t="s">
        <v>252</v>
      </c>
      <c r="C5040" s="1" t="s">
        <v>27</v>
      </c>
      <c r="D5040" s="1" t="s">
        <v>1</v>
      </c>
      <c r="E5040" s="11">
        <v>342.02806561365799</v>
      </c>
      <c r="F5040" s="1">
        <v>41</v>
      </c>
      <c r="G5040" s="1">
        <f>IFERROR(VLOOKUP(C5040&amp;"|"&amp;D5040,TaxRates!$C:$D,2,0),55)</f>
        <v>35</v>
      </c>
      <c r="H5040" s="13">
        <f t="shared" si="156"/>
        <v>526.19702402101234</v>
      </c>
      <c r="I5040" s="1" t="str">
        <f t="shared" si="157"/>
        <v>40 to 50</v>
      </c>
    </row>
    <row r="5041" spans="1:9">
      <c r="A5041" s="1" t="s">
        <v>178</v>
      </c>
      <c r="B5041" s="1" t="s">
        <v>252</v>
      </c>
      <c r="C5041" s="1" t="s">
        <v>27</v>
      </c>
      <c r="D5041" s="1" t="s">
        <v>1</v>
      </c>
      <c r="E5041" s="11">
        <v>29.6896962418597</v>
      </c>
      <c r="F5041" s="1">
        <v>42</v>
      </c>
      <c r="G5041" s="1">
        <f>IFERROR(VLOOKUP(C5041&amp;"|"&amp;D5041,TaxRates!$C:$D,2,0),55)</f>
        <v>35</v>
      </c>
      <c r="H5041" s="13">
        <f t="shared" si="156"/>
        <v>45.676455756707234</v>
      </c>
      <c r="I5041" s="1" t="str">
        <f t="shared" si="157"/>
        <v>40 to 50</v>
      </c>
    </row>
    <row r="5042" spans="1:9">
      <c r="A5042" s="1" t="s">
        <v>178</v>
      </c>
      <c r="B5042" s="1" t="s">
        <v>252</v>
      </c>
      <c r="C5042" s="1" t="s">
        <v>27</v>
      </c>
      <c r="D5042" s="1" t="s">
        <v>1</v>
      </c>
      <c r="E5042" s="11">
        <v>44.675795068667398</v>
      </c>
      <c r="F5042" s="1">
        <v>45</v>
      </c>
      <c r="G5042" s="1">
        <f>IFERROR(VLOOKUP(C5042&amp;"|"&amp;D5042,TaxRates!$C:$D,2,0),55)</f>
        <v>35</v>
      </c>
      <c r="H5042" s="13">
        <f t="shared" si="156"/>
        <v>68.731992413334467</v>
      </c>
      <c r="I5042" s="1" t="str">
        <f t="shared" si="157"/>
        <v>40 to 50</v>
      </c>
    </row>
    <row r="5043" spans="1:9">
      <c r="A5043" s="1" t="s">
        <v>178</v>
      </c>
      <c r="B5043" s="1" t="s">
        <v>252</v>
      </c>
      <c r="C5043" s="1" t="s">
        <v>27</v>
      </c>
      <c r="D5043" s="1" t="s">
        <v>1</v>
      </c>
      <c r="E5043" s="11">
        <v>43.557810758314901</v>
      </c>
      <c r="F5043" s="1">
        <v>45</v>
      </c>
      <c r="G5043" s="1">
        <f>IFERROR(VLOOKUP(C5043&amp;"|"&amp;D5043,TaxRates!$C:$D,2,0),55)</f>
        <v>35</v>
      </c>
      <c r="H5043" s="13">
        <f t="shared" si="156"/>
        <v>67.012016551253708</v>
      </c>
      <c r="I5043" s="1" t="str">
        <f t="shared" si="157"/>
        <v>40 to 50</v>
      </c>
    </row>
    <row r="5044" spans="1:9">
      <c r="A5044" s="1" t="s">
        <v>178</v>
      </c>
      <c r="B5044" s="1" t="s">
        <v>252</v>
      </c>
      <c r="C5044" s="1" t="s">
        <v>27</v>
      </c>
      <c r="D5044" s="1" t="s">
        <v>1</v>
      </c>
      <c r="E5044" s="11">
        <v>18.386634437463101</v>
      </c>
      <c r="F5044" s="1">
        <v>45</v>
      </c>
      <c r="G5044" s="1">
        <f>IFERROR(VLOOKUP(C5044&amp;"|"&amp;D5044,TaxRates!$C:$D,2,0),55)</f>
        <v>35</v>
      </c>
      <c r="H5044" s="13">
        <f t="shared" si="156"/>
        <v>28.287129903789392</v>
      </c>
      <c r="I5044" s="1" t="str">
        <f t="shared" si="157"/>
        <v>40 to 50</v>
      </c>
    </row>
    <row r="5045" spans="1:9">
      <c r="A5045" s="1" t="s">
        <v>178</v>
      </c>
      <c r="B5045" s="1" t="s">
        <v>252</v>
      </c>
      <c r="C5045" s="1" t="s">
        <v>27</v>
      </c>
      <c r="D5045" s="1" t="s">
        <v>1</v>
      </c>
      <c r="E5045" s="11">
        <v>161.060366043691</v>
      </c>
      <c r="F5045" s="1">
        <v>45</v>
      </c>
      <c r="G5045" s="1">
        <f>IFERROR(VLOOKUP(C5045&amp;"|"&amp;D5045,TaxRates!$C:$D,2,0),55)</f>
        <v>35</v>
      </c>
      <c r="H5045" s="13">
        <f t="shared" si="156"/>
        <v>247.78517852875544</v>
      </c>
      <c r="I5045" s="1" t="str">
        <f t="shared" si="157"/>
        <v>40 to 50</v>
      </c>
    </row>
    <row r="5046" spans="1:9">
      <c r="A5046" s="1" t="s">
        <v>178</v>
      </c>
      <c r="B5046" s="1" t="s">
        <v>252</v>
      </c>
      <c r="C5046" s="1" t="s">
        <v>27</v>
      </c>
      <c r="D5046" s="1" t="s">
        <v>1</v>
      </c>
      <c r="E5046" s="11">
        <v>12.7756755465275</v>
      </c>
      <c r="F5046" s="1">
        <v>48</v>
      </c>
      <c r="G5046" s="1">
        <f>IFERROR(VLOOKUP(C5046&amp;"|"&amp;D5046,TaxRates!$C:$D,2,0),55)</f>
        <v>35</v>
      </c>
      <c r="H5046" s="13">
        <f t="shared" si="156"/>
        <v>19.654885456196158</v>
      </c>
      <c r="I5046" s="1" t="str">
        <f t="shared" si="157"/>
        <v>40 to 50</v>
      </c>
    </row>
    <row r="5047" spans="1:9">
      <c r="A5047" s="1" t="s">
        <v>178</v>
      </c>
      <c r="B5047" s="1" t="s">
        <v>252</v>
      </c>
      <c r="C5047" s="1" t="s">
        <v>27</v>
      </c>
      <c r="D5047" s="1" t="s">
        <v>1</v>
      </c>
      <c r="E5047" s="11">
        <v>95.566621195960707</v>
      </c>
      <c r="F5047" s="1">
        <v>50</v>
      </c>
      <c r="G5047" s="1">
        <f>IFERROR(VLOOKUP(C5047&amp;"|"&amp;D5047,TaxRates!$C:$D,2,0),55)</f>
        <v>35</v>
      </c>
      <c r="H5047" s="13">
        <f t="shared" si="156"/>
        <v>147.02557107070879</v>
      </c>
      <c r="I5047" s="1" t="str">
        <f t="shared" si="157"/>
        <v>50 to 60</v>
      </c>
    </row>
    <row r="5048" spans="1:9">
      <c r="A5048" s="1" t="s">
        <v>178</v>
      </c>
      <c r="B5048" s="1" t="s">
        <v>252</v>
      </c>
      <c r="C5048" s="1" t="s">
        <v>27</v>
      </c>
      <c r="D5048" s="1" t="s">
        <v>1</v>
      </c>
      <c r="E5048" s="11">
        <v>95.566621195960707</v>
      </c>
      <c r="F5048" s="1">
        <v>50</v>
      </c>
      <c r="G5048" s="1">
        <f>IFERROR(VLOOKUP(C5048&amp;"|"&amp;D5048,TaxRates!$C:$D,2,0),55)</f>
        <v>35</v>
      </c>
      <c r="H5048" s="13">
        <f t="shared" si="156"/>
        <v>147.02557107070879</v>
      </c>
      <c r="I5048" s="1" t="str">
        <f t="shared" si="157"/>
        <v>50 to 60</v>
      </c>
    </row>
    <row r="5049" spans="1:9">
      <c r="A5049" s="1" t="s">
        <v>178</v>
      </c>
      <c r="B5049" s="1" t="s">
        <v>252</v>
      </c>
      <c r="C5049" s="1" t="s">
        <v>27</v>
      </c>
      <c r="D5049" s="1" t="s">
        <v>1</v>
      </c>
      <c r="E5049" s="11">
        <v>75.809554378065599</v>
      </c>
      <c r="F5049" s="1">
        <v>52</v>
      </c>
      <c r="G5049" s="1">
        <f>IFERROR(VLOOKUP(C5049&amp;"|"&amp;D5049,TaxRates!$C:$D,2,0),55)</f>
        <v>35</v>
      </c>
      <c r="H5049" s="13">
        <f t="shared" si="156"/>
        <v>116.63008365856247</v>
      </c>
      <c r="I5049" s="1" t="str">
        <f t="shared" si="157"/>
        <v>50 to 60</v>
      </c>
    </row>
    <row r="5050" spans="1:9">
      <c r="A5050" s="1" t="s">
        <v>178</v>
      </c>
      <c r="B5050" s="1" t="s">
        <v>252</v>
      </c>
      <c r="C5050" s="1" t="s">
        <v>27</v>
      </c>
      <c r="D5050" s="1" t="s">
        <v>1</v>
      </c>
      <c r="E5050" s="11">
        <v>19.3363200344291</v>
      </c>
      <c r="F5050" s="1">
        <v>55</v>
      </c>
      <c r="G5050" s="1">
        <f>IFERROR(VLOOKUP(C5050&amp;"|"&amp;D5050,TaxRates!$C:$D,2,0),55)</f>
        <v>35</v>
      </c>
      <c r="H5050" s="13">
        <f t="shared" si="156"/>
        <v>29.748184668352465</v>
      </c>
      <c r="I5050" s="1" t="str">
        <f t="shared" si="157"/>
        <v>50 to 60</v>
      </c>
    </row>
    <row r="5051" spans="1:9">
      <c r="A5051" s="1" t="s">
        <v>178</v>
      </c>
      <c r="B5051" s="1" t="s">
        <v>190</v>
      </c>
      <c r="C5051" s="1" t="s">
        <v>36</v>
      </c>
      <c r="D5051" s="1" t="s">
        <v>1</v>
      </c>
      <c r="E5051" s="11">
        <v>150.86326721297601</v>
      </c>
      <c r="F5051" s="1">
        <v>23</v>
      </c>
      <c r="G5051" s="1">
        <f>IFERROR(VLOOKUP(C5051&amp;"|"&amp;D5051,TaxRates!$C:$D,2,0),55)</f>
        <v>30</v>
      </c>
      <c r="H5051" s="13">
        <f t="shared" si="156"/>
        <v>215.51895316139431</v>
      </c>
      <c r="I5051" s="1" t="str">
        <f t="shared" si="157"/>
        <v>20 to 30</v>
      </c>
    </row>
    <row r="5052" spans="1:9">
      <c r="A5052" s="1" t="s">
        <v>178</v>
      </c>
      <c r="B5052" s="1" t="s">
        <v>190</v>
      </c>
      <c r="C5052" s="1" t="s">
        <v>36</v>
      </c>
      <c r="D5052" s="1" t="s">
        <v>1</v>
      </c>
      <c r="E5052" s="11">
        <v>78.584980481857301</v>
      </c>
      <c r="F5052" s="1">
        <v>24</v>
      </c>
      <c r="G5052" s="1">
        <f>IFERROR(VLOOKUP(C5052&amp;"|"&amp;D5052,TaxRates!$C:$D,2,0),55)</f>
        <v>30</v>
      </c>
      <c r="H5052" s="13">
        <f t="shared" si="156"/>
        <v>112.26425783122473</v>
      </c>
      <c r="I5052" s="1" t="str">
        <f t="shared" si="157"/>
        <v>20 to 30</v>
      </c>
    </row>
    <row r="5053" spans="1:9">
      <c r="A5053" s="1" t="s">
        <v>178</v>
      </c>
      <c r="B5053" s="1" t="s">
        <v>190</v>
      </c>
      <c r="C5053" s="1" t="s">
        <v>36</v>
      </c>
      <c r="D5053" s="1" t="s">
        <v>1</v>
      </c>
      <c r="E5053" s="11">
        <v>130.05884143766801</v>
      </c>
      <c r="F5053" s="1">
        <v>25</v>
      </c>
      <c r="G5053" s="1">
        <f>IFERROR(VLOOKUP(C5053&amp;"|"&amp;D5053,TaxRates!$C:$D,2,0),55)</f>
        <v>30</v>
      </c>
      <c r="H5053" s="13">
        <f t="shared" si="156"/>
        <v>185.79834491095431</v>
      </c>
      <c r="I5053" s="1" t="str">
        <f t="shared" si="157"/>
        <v>20 to 30</v>
      </c>
    </row>
    <row r="5054" spans="1:9">
      <c r="A5054" s="1" t="s">
        <v>178</v>
      </c>
      <c r="B5054" s="1" t="s">
        <v>190</v>
      </c>
      <c r="C5054" s="1" t="s">
        <v>36</v>
      </c>
      <c r="D5054" s="1" t="s">
        <v>1</v>
      </c>
      <c r="E5054" s="11">
        <v>95.628230546396793</v>
      </c>
      <c r="F5054" s="1">
        <v>25</v>
      </c>
      <c r="G5054" s="1">
        <f>IFERROR(VLOOKUP(C5054&amp;"|"&amp;D5054,TaxRates!$C:$D,2,0),55)</f>
        <v>30</v>
      </c>
      <c r="H5054" s="13">
        <f t="shared" si="156"/>
        <v>136.61175792342399</v>
      </c>
      <c r="I5054" s="1" t="str">
        <f t="shared" si="157"/>
        <v>20 to 30</v>
      </c>
    </row>
    <row r="5055" spans="1:9">
      <c r="A5055" s="1" t="s">
        <v>178</v>
      </c>
      <c r="B5055" s="1" t="s">
        <v>190</v>
      </c>
      <c r="C5055" s="1" t="s">
        <v>36</v>
      </c>
      <c r="D5055" s="1" t="s">
        <v>1</v>
      </c>
      <c r="E5055" s="11">
        <v>76.971116033848503</v>
      </c>
      <c r="F5055" s="1">
        <v>25</v>
      </c>
      <c r="G5055" s="1">
        <f>IFERROR(VLOOKUP(C5055&amp;"|"&amp;D5055,TaxRates!$C:$D,2,0),55)</f>
        <v>30</v>
      </c>
      <c r="H5055" s="13">
        <f t="shared" si="156"/>
        <v>109.95873719121215</v>
      </c>
      <c r="I5055" s="1" t="str">
        <f t="shared" si="157"/>
        <v>20 to 30</v>
      </c>
    </row>
    <row r="5056" spans="1:9">
      <c r="A5056" s="1" t="s">
        <v>178</v>
      </c>
      <c r="B5056" s="1" t="s">
        <v>190</v>
      </c>
      <c r="C5056" s="1" t="s">
        <v>36</v>
      </c>
      <c r="D5056" s="1" t="s">
        <v>1</v>
      </c>
      <c r="E5056" s="11">
        <v>65.059474060509999</v>
      </c>
      <c r="F5056" s="1">
        <v>25</v>
      </c>
      <c r="G5056" s="1">
        <f>IFERROR(VLOOKUP(C5056&amp;"|"&amp;D5056,TaxRates!$C:$D,2,0),55)</f>
        <v>30</v>
      </c>
      <c r="H5056" s="13">
        <f t="shared" si="156"/>
        <v>92.942105800728569</v>
      </c>
      <c r="I5056" s="1" t="str">
        <f t="shared" si="157"/>
        <v>20 to 30</v>
      </c>
    </row>
    <row r="5057" spans="1:9">
      <c r="A5057" s="1" t="s">
        <v>178</v>
      </c>
      <c r="B5057" s="1" t="s">
        <v>190</v>
      </c>
      <c r="C5057" s="1" t="s">
        <v>36</v>
      </c>
      <c r="D5057" s="1" t="s">
        <v>1</v>
      </c>
      <c r="E5057" s="11">
        <v>122.181860584351</v>
      </c>
      <c r="F5057" s="1">
        <v>26</v>
      </c>
      <c r="G5057" s="1">
        <f>IFERROR(VLOOKUP(C5057&amp;"|"&amp;D5057,TaxRates!$C:$D,2,0),55)</f>
        <v>30</v>
      </c>
      <c r="H5057" s="13">
        <f t="shared" si="156"/>
        <v>174.54551512050145</v>
      </c>
      <c r="I5057" s="1" t="str">
        <f t="shared" si="157"/>
        <v>20 to 30</v>
      </c>
    </row>
    <row r="5058" spans="1:9">
      <c r="A5058" s="1" t="s">
        <v>178</v>
      </c>
      <c r="B5058" s="1" t="s">
        <v>190</v>
      </c>
      <c r="C5058" s="1" t="s">
        <v>36</v>
      </c>
      <c r="D5058" s="1" t="s">
        <v>1</v>
      </c>
      <c r="E5058" s="11">
        <v>64.332183191947394</v>
      </c>
      <c r="F5058" s="1">
        <v>26</v>
      </c>
      <c r="G5058" s="1">
        <f>IFERROR(VLOOKUP(C5058&amp;"|"&amp;D5058,TaxRates!$C:$D,2,0),55)</f>
        <v>30</v>
      </c>
      <c r="H5058" s="13">
        <f t="shared" si="156"/>
        <v>91.903118845639142</v>
      </c>
      <c r="I5058" s="1" t="str">
        <f t="shared" si="157"/>
        <v>20 to 30</v>
      </c>
    </row>
    <row r="5059" spans="1:9">
      <c r="A5059" s="1" t="s">
        <v>178</v>
      </c>
      <c r="B5059" s="1" t="s">
        <v>190</v>
      </c>
      <c r="C5059" s="1" t="s">
        <v>36</v>
      </c>
      <c r="D5059" s="1" t="s">
        <v>1</v>
      </c>
      <c r="E5059" s="11">
        <v>133.62166509337399</v>
      </c>
      <c r="F5059" s="1">
        <v>26</v>
      </c>
      <c r="G5059" s="1">
        <f>IFERROR(VLOOKUP(C5059&amp;"|"&amp;D5059,TaxRates!$C:$D,2,0),55)</f>
        <v>30</v>
      </c>
      <c r="H5059" s="13">
        <f t="shared" ref="H5059:H5122" si="158">E5059/(1-(G5059*0.01))</f>
        <v>190.88809299053429</v>
      </c>
      <c r="I5059" s="1" t="str">
        <f t="shared" ref="I5059:I5122" si="159">VLOOKUP(F5059,$M$4:$N$9,2, 1)</f>
        <v>20 to 30</v>
      </c>
    </row>
    <row r="5060" spans="1:9">
      <c r="A5060" s="1" t="s">
        <v>178</v>
      </c>
      <c r="B5060" s="1" t="s">
        <v>190</v>
      </c>
      <c r="C5060" s="1" t="s">
        <v>36</v>
      </c>
      <c r="D5060" s="1" t="s">
        <v>1</v>
      </c>
      <c r="E5060" s="11">
        <v>31.7453448125077</v>
      </c>
      <c r="F5060" s="1">
        <v>26</v>
      </c>
      <c r="G5060" s="1">
        <f>IFERROR(VLOOKUP(C5060&amp;"|"&amp;D5060,TaxRates!$C:$D,2,0),55)</f>
        <v>30</v>
      </c>
      <c r="H5060" s="13">
        <f t="shared" si="158"/>
        <v>45.350492589296714</v>
      </c>
      <c r="I5060" s="1" t="str">
        <f t="shared" si="159"/>
        <v>20 to 30</v>
      </c>
    </row>
    <row r="5061" spans="1:9">
      <c r="A5061" s="1" t="s">
        <v>178</v>
      </c>
      <c r="B5061" s="1" t="s">
        <v>190</v>
      </c>
      <c r="C5061" s="1" t="s">
        <v>36</v>
      </c>
      <c r="D5061" s="1" t="s">
        <v>1</v>
      </c>
      <c r="E5061" s="11">
        <v>129.53140529125099</v>
      </c>
      <c r="F5061" s="1">
        <v>27</v>
      </c>
      <c r="G5061" s="1">
        <f>IFERROR(VLOOKUP(C5061&amp;"|"&amp;D5061,TaxRates!$C:$D,2,0),55)</f>
        <v>30</v>
      </c>
      <c r="H5061" s="13">
        <f t="shared" si="158"/>
        <v>185.04486470178713</v>
      </c>
      <c r="I5061" s="1" t="str">
        <f t="shared" si="159"/>
        <v>20 to 30</v>
      </c>
    </row>
    <row r="5062" spans="1:9">
      <c r="A5062" s="1" t="s">
        <v>178</v>
      </c>
      <c r="B5062" s="1" t="s">
        <v>190</v>
      </c>
      <c r="C5062" s="1" t="s">
        <v>36</v>
      </c>
      <c r="D5062" s="1" t="s">
        <v>1</v>
      </c>
      <c r="E5062" s="11">
        <v>144.35521607300799</v>
      </c>
      <c r="F5062" s="1">
        <v>27</v>
      </c>
      <c r="G5062" s="1">
        <f>IFERROR(VLOOKUP(C5062&amp;"|"&amp;D5062,TaxRates!$C:$D,2,0),55)</f>
        <v>30</v>
      </c>
      <c r="H5062" s="13">
        <f t="shared" si="158"/>
        <v>206.22173724715429</v>
      </c>
      <c r="I5062" s="1" t="str">
        <f t="shared" si="159"/>
        <v>20 to 30</v>
      </c>
    </row>
    <row r="5063" spans="1:9">
      <c r="A5063" s="1" t="s">
        <v>178</v>
      </c>
      <c r="B5063" s="1" t="s">
        <v>190</v>
      </c>
      <c r="C5063" s="1" t="s">
        <v>36</v>
      </c>
      <c r="D5063" s="1" t="s">
        <v>1</v>
      </c>
      <c r="E5063" s="11">
        <v>45.321941914704396</v>
      </c>
      <c r="F5063" s="1">
        <v>28</v>
      </c>
      <c r="G5063" s="1">
        <f>IFERROR(VLOOKUP(C5063&amp;"|"&amp;D5063,TaxRates!$C:$D,2,0),55)</f>
        <v>30</v>
      </c>
      <c r="H5063" s="13">
        <f t="shared" si="158"/>
        <v>64.745631306720568</v>
      </c>
      <c r="I5063" s="1" t="str">
        <f t="shared" si="159"/>
        <v>20 to 30</v>
      </c>
    </row>
    <row r="5064" spans="1:9">
      <c r="A5064" s="1" t="s">
        <v>178</v>
      </c>
      <c r="B5064" s="1" t="s">
        <v>190</v>
      </c>
      <c r="C5064" s="1" t="s">
        <v>36</v>
      </c>
      <c r="D5064" s="1" t="s">
        <v>1</v>
      </c>
      <c r="E5064" s="11">
        <v>215.518523827942</v>
      </c>
      <c r="F5064" s="1">
        <v>28</v>
      </c>
      <c r="G5064" s="1">
        <f>IFERROR(VLOOKUP(C5064&amp;"|"&amp;D5064,TaxRates!$C:$D,2,0),55)</f>
        <v>30</v>
      </c>
      <c r="H5064" s="13">
        <f t="shared" si="158"/>
        <v>307.88360546848861</v>
      </c>
      <c r="I5064" s="1" t="str">
        <f t="shared" si="159"/>
        <v>20 to 30</v>
      </c>
    </row>
    <row r="5065" spans="1:9">
      <c r="A5065" s="1" t="s">
        <v>178</v>
      </c>
      <c r="B5065" s="1" t="s">
        <v>190</v>
      </c>
      <c r="C5065" s="1" t="s">
        <v>36</v>
      </c>
      <c r="D5065" s="1" t="s">
        <v>1</v>
      </c>
      <c r="E5065" s="11">
        <v>182.10221321824099</v>
      </c>
      <c r="F5065" s="1">
        <v>28</v>
      </c>
      <c r="G5065" s="1">
        <f>IFERROR(VLOOKUP(C5065&amp;"|"&amp;D5065,TaxRates!$C:$D,2,0),55)</f>
        <v>30</v>
      </c>
      <c r="H5065" s="13">
        <f t="shared" si="158"/>
        <v>260.14601888320141</v>
      </c>
      <c r="I5065" s="1" t="str">
        <f t="shared" si="159"/>
        <v>20 to 30</v>
      </c>
    </row>
    <row r="5066" spans="1:9">
      <c r="A5066" s="1" t="s">
        <v>178</v>
      </c>
      <c r="B5066" s="1" t="s">
        <v>190</v>
      </c>
      <c r="C5066" s="1" t="s">
        <v>36</v>
      </c>
      <c r="D5066" s="1" t="s">
        <v>1</v>
      </c>
      <c r="E5066" s="11">
        <v>95.906223956901101</v>
      </c>
      <c r="F5066" s="1">
        <v>28</v>
      </c>
      <c r="G5066" s="1">
        <f>IFERROR(VLOOKUP(C5066&amp;"|"&amp;D5066,TaxRates!$C:$D,2,0),55)</f>
        <v>30</v>
      </c>
      <c r="H5066" s="13">
        <f t="shared" si="158"/>
        <v>137.00889136700158</v>
      </c>
      <c r="I5066" s="1" t="str">
        <f t="shared" si="159"/>
        <v>20 to 30</v>
      </c>
    </row>
    <row r="5067" spans="1:9">
      <c r="A5067" s="1" t="s">
        <v>178</v>
      </c>
      <c r="B5067" s="1" t="s">
        <v>190</v>
      </c>
      <c r="C5067" s="1" t="s">
        <v>36</v>
      </c>
      <c r="D5067" s="1" t="s">
        <v>1</v>
      </c>
      <c r="E5067" s="11">
        <v>22.305590192031801</v>
      </c>
      <c r="F5067" s="1">
        <v>28</v>
      </c>
      <c r="G5067" s="1">
        <f>IFERROR(VLOOKUP(C5067&amp;"|"&amp;D5067,TaxRates!$C:$D,2,0),55)</f>
        <v>30</v>
      </c>
      <c r="H5067" s="13">
        <f t="shared" si="158"/>
        <v>31.865128845759717</v>
      </c>
      <c r="I5067" s="1" t="str">
        <f t="shared" si="159"/>
        <v>20 to 30</v>
      </c>
    </row>
    <row r="5068" spans="1:9">
      <c r="A5068" s="1" t="s">
        <v>178</v>
      </c>
      <c r="B5068" s="1" t="s">
        <v>190</v>
      </c>
      <c r="C5068" s="1" t="s">
        <v>36</v>
      </c>
      <c r="D5068" s="1" t="s">
        <v>1</v>
      </c>
      <c r="E5068" s="11">
        <v>122.087192558071</v>
      </c>
      <c r="F5068" s="1">
        <v>28</v>
      </c>
      <c r="G5068" s="1">
        <f>IFERROR(VLOOKUP(C5068&amp;"|"&amp;D5068,TaxRates!$C:$D,2,0),55)</f>
        <v>30</v>
      </c>
      <c r="H5068" s="13">
        <f t="shared" si="158"/>
        <v>174.41027508295858</v>
      </c>
      <c r="I5068" s="1" t="str">
        <f t="shared" si="159"/>
        <v>20 to 30</v>
      </c>
    </row>
    <row r="5069" spans="1:9">
      <c r="A5069" s="1" t="s">
        <v>178</v>
      </c>
      <c r="B5069" s="1" t="s">
        <v>190</v>
      </c>
      <c r="C5069" s="1" t="s">
        <v>36</v>
      </c>
      <c r="D5069" s="1" t="s">
        <v>1</v>
      </c>
      <c r="E5069" s="11">
        <v>113.939731629669</v>
      </c>
      <c r="F5069" s="1">
        <v>28</v>
      </c>
      <c r="G5069" s="1">
        <f>IFERROR(VLOOKUP(C5069&amp;"|"&amp;D5069,TaxRates!$C:$D,2,0),55)</f>
        <v>30</v>
      </c>
      <c r="H5069" s="13">
        <f t="shared" si="158"/>
        <v>162.77104518524143</v>
      </c>
      <c r="I5069" s="1" t="str">
        <f t="shared" si="159"/>
        <v>20 to 30</v>
      </c>
    </row>
    <row r="5070" spans="1:9">
      <c r="A5070" s="1" t="s">
        <v>178</v>
      </c>
      <c r="B5070" s="1" t="s">
        <v>190</v>
      </c>
      <c r="C5070" s="1" t="s">
        <v>36</v>
      </c>
      <c r="D5070" s="1" t="s">
        <v>1</v>
      </c>
      <c r="E5070" s="11">
        <v>113.939731629669</v>
      </c>
      <c r="F5070" s="1">
        <v>28</v>
      </c>
      <c r="G5070" s="1">
        <f>IFERROR(VLOOKUP(C5070&amp;"|"&amp;D5070,TaxRates!$C:$D,2,0),55)</f>
        <v>30</v>
      </c>
      <c r="H5070" s="13">
        <f t="shared" si="158"/>
        <v>162.77104518524143</v>
      </c>
      <c r="I5070" s="1" t="str">
        <f t="shared" si="159"/>
        <v>20 to 30</v>
      </c>
    </row>
    <row r="5071" spans="1:9">
      <c r="A5071" s="1" t="s">
        <v>178</v>
      </c>
      <c r="B5071" s="1" t="s">
        <v>190</v>
      </c>
      <c r="C5071" s="1" t="s">
        <v>36</v>
      </c>
      <c r="D5071" s="1" t="s">
        <v>1</v>
      </c>
      <c r="E5071" s="11">
        <v>162.052126319004</v>
      </c>
      <c r="F5071" s="1">
        <v>28</v>
      </c>
      <c r="G5071" s="1">
        <f>IFERROR(VLOOKUP(C5071&amp;"|"&amp;D5071,TaxRates!$C:$D,2,0),55)</f>
        <v>30</v>
      </c>
      <c r="H5071" s="13">
        <f t="shared" si="158"/>
        <v>231.50303759857715</v>
      </c>
      <c r="I5071" s="1" t="str">
        <f t="shared" si="159"/>
        <v>20 to 30</v>
      </c>
    </row>
    <row r="5072" spans="1:9">
      <c r="A5072" s="1" t="s">
        <v>178</v>
      </c>
      <c r="B5072" s="1" t="s">
        <v>190</v>
      </c>
      <c r="C5072" s="1" t="s">
        <v>36</v>
      </c>
      <c r="D5072" s="1" t="s">
        <v>1</v>
      </c>
      <c r="E5072" s="11">
        <v>105.924505404643</v>
      </c>
      <c r="F5072" s="1">
        <v>29</v>
      </c>
      <c r="G5072" s="1">
        <f>IFERROR(VLOOKUP(C5072&amp;"|"&amp;D5072,TaxRates!$C:$D,2,0),55)</f>
        <v>30</v>
      </c>
      <c r="H5072" s="13">
        <f t="shared" si="158"/>
        <v>151.32072200663288</v>
      </c>
      <c r="I5072" s="1" t="str">
        <f t="shared" si="159"/>
        <v>20 to 30</v>
      </c>
    </row>
    <row r="5073" spans="1:9">
      <c r="A5073" s="1" t="s">
        <v>178</v>
      </c>
      <c r="B5073" s="1" t="s">
        <v>190</v>
      </c>
      <c r="C5073" s="1" t="s">
        <v>36</v>
      </c>
      <c r="D5073" s="1" t="s">
        <v>1</v>
      </c>
      <c r="E5073" s="11">
        <v>97.324741684014995</v>
      </c>
      <c r="F5073" s="1">
        <v>29</v>
      </c>
      <c r="G5073" s="1">
        <f>IFERROR(VLOOKUP(C5073&amp;"|"&amp;D5073,TaxRates!$C:$D,2,0),55)</f>
        <v>30</v>
      </c>
      <c r="H5073" s="13">
        <f t="shared" si="158"/>
        <v>139.03534526287856</v>
      </c>
      <c r="I5073" s="1" t="str">
        <f t="shared" si="159"/>
        <v>20 to 30</v>
      </c>
    </row>
    <row r="5074" spans="1:9">
      <c r="A5074" s="1" t="s">
        <v>178</v>
      </c>
      <c r="B5074" s="1" t="s">
        <v>190</v>
      </c>
      <c r="C5074" s="1" t="s">
        <v>36</v>
      </c>
      <c r="D5074" s="1" t="s">
        <v>1</v>
      </c>
      <c r="E5074" s="11">
        <v>88.002195096075994</v>
      </c>
      <c r="F5074" s="1">
        <v>29</v>
      </c>
      <c r="G5074" s="1">
        <f>IFERROR(VLOOKUP(C5074&amp;"|"&amp;D5074,TaxRates!$C:$D,2,0),55)</f>
        <v>30</v>
      </c>
      <c r="H5074" s="13">
        <f t="shared" si="158"/>
        <v>125.71742156582286</v>
      </c>
      <c r="I5074" s="1" t="str">
        <f t="shared" si="159"/>
        <v>20 to 30</v>
      </c>
    </row>
    <row r="5075" spans="1:9">
      <c r="A5075" s="1" t="s">
        <v>178</v>
      </c>
      <c r="B5075" s="1" t="s">
        <v>190</v>
      </c>
      <c r="C5075" s="1" t="s">
        <v>36</v>
      </c>
      <c r="D5075" s="1" t="s">
        <v>1</v>
      </c>
      <c r="E5075" s="11">
        <v>64.405813879053895</v>
      </c>
      <c r="F5075" s="1">
        <v>29</v>
      </c>
      <c r="G5075" s="1">
        <f>IFERROR(VLOOKUP(C5075&amp;"|"&amp;D5075,TaxRates!$C:$D,2,0),55)</f>
        <v>30</v>
      </c>
      <c r="H5075" s="13">
        <f t="shared" si="158"/>
        <v>92.008305541505564</v>
      </c>
      <c r="I5075" s="1" t="str">
        <f t="shared" si="159"/>
        <v>20 to 30</v>
      </c>
    </row>
    <row r="5076" spans="1:9">
      <c r="A5076" s="1" t="s">
        <v>178</v>
      </c>
      <c r="B5076" s="1" t="s">
        <v>190</v>
      </c>
      <c r="C5076" s="1" t="s">
        <v>36</v>
      </c>
      <c r="D5076" s="1" t="s">
        <v>1</v>
      </c>
      <c r="E5076" s="11">
        <v>144.827053537323</v>
      </c>
      <c r="F5076" s="1">
        <v>29</v>
      </c>
      <c r="G5076" s="1">
        <f>IFERROR(VLOOKUP(C5076&amp;"|"&amp;D5076,TaxRates!$C:$D,2,0),55)</f>
        <v>30</v>
      </c>
      <c r="H5076" s="13">
        <f t="shared" si="158"/>
        <v>206.8957907676043</v>
      </c>
      <c r="I5076" s="1" t="str">
        <f t="shared" si="159"/>
        <v>20 to 30</v>
      </c>
    </row>
    <row r="5077" spans="1:9">
      <c r="A5077" s="1" t="s">
        <v>178</v>
      </c>
      <c r="B5077" s="1" t="s">
        <v>190</v>
      </c>
      <c r="C5077" s="1" t="s">
        <v>36</v>
      </c>
      <c r="D5077" s="1" t="s">
        <v>1</v>
      </c>
      <c r="E5077" s="11">
        <v>96.4276494349822</v>
      </c>
      <c r="F5077" s="1">
        <v>29</v>
      </c>
      <c r="G5077" s="1">
        <f>IFERROR(VLOOKUP(C5077&amp;"|"&amp;D5077,TaxRates!$C:$D,2,0),55)</f>
        <v>30</v>
      </c>
      <c r="H5077" s="13">
        <f t="shared" si="158"/>
        <v>137.75378490711745</v>
      </c>
      <c r="I5077" s="1" t="str">
        <f t="shared" si="159"/>
        <v>20 to 30</v>
      </c>
    </row>
    <row r="5078" spans="1:9">
      <c r="A5078" s="1" t="s">
        <v>178</v>
      </c>
      <c r="B5078" s="1" t="s">
        <v>190</v>
      </c>
      <c r="C5078" s="1" t="s">
        <v>36</v>
      </c>
      <c r="D5078" s="1" t="s">
        <v>1</v>
      </c>
      <c r="E5078" s="11">
        <v>33.085723851263602</v>
      </c>
      <c r="F5078" s="1">
        <v>29</v>
      </c>
      <c r="G5078" s="1">
        <f>IFERROR(VLOOKUP(C5078&amp;"|"&amp;D5078,TaxRates!$C:$D,2,0),55)</f>
        <v>30</v>
      </c>
      <c r="H5078" s="13">
        <f t="shared" si="158"/>
        <v>47.265319787519431</v>
      </c>
      <c r="I5078" s="1" t="str">
        <f t="shared" si="159"/>
        <v>20 to 30</v>
      </c>
    </row>
    <row r="5079" spans="1:9">
      <c r="A5079" s="1" t="s">
        <v>178</v>
      </c>
      <c r="B5079" s="1" t="s">
        <v>190</v>
      </c>
      <c r="C5079" s="1" t="s">
        <v>36</v>
      </c>
      <c r="D5079" s="1" t="s">
        <v>1</v>
      </c>
      <c r="E5079" s="11">
        <v>137.826127593866</v>
      </c>
      <c r="F5079" s="1">
        <v>29</v>
      </c>
      <c r="G5079" s="1">
        <f>IFERROR(VLOOKUP(C5079&amp;"|"&amp;D5079,TaxRates!$C:$D,2,0),55)</f>
        <v>30</v>
      </c>
      <c r="H5079" s="13">
        <f t="shared" si="158"/>
        <v>196.89446799123715</v>
      </c>
      <c r="I5079" s="1" t="str">
        <f t="shared" si="159"/>
        <v>20 to 30</v>
      </c>
    </row>
    <row r="5080" spans="1:9">
      <c r="A5080" s="1" t="s">
        <v>178</v>
      </c>
      <c r="B5080" s="1" t="s">
        <v>190</v>
      </c>
      <c r="C5080" s="1" t="s">
        <v>36</v>
      </c>
      <c r="D5080" s="1" t="s">
        <v>1</v>
      </c>
      <c r="E5080" s="11">
        <v>101.088922728952</v>
      </c>
      <c r="F5080" s="1">
        <v>30</v>
      </c>
      <c r="G5080" s="1">
        <f>IFERROR(VLOOKUP(C5080&amp;"|"&amp;D5080,TaxRates!$C:$D,2,0),55)</f>
        <v>30</v>
      </c>
      <c r="H5080" s="13">
        <f t="shared" si="158"/>
        <v>144.41274675564571</v>
      </c>
      <c r="I5080" s="1" t="str">
        <f t="shared" si="159"/>
        <v>30 to 40</v>
      </c>
    </row>
    <row r="5081" spans="1:9">
      <c r="A5081" s="1" t="s">
        <v>178</v>
      </c>
      <c r="B5081" s="1" t="s">
        <v>190</v>
      </c>
      <c r="C5081" s="1" t="s">
        <v>36</v>
      </c>
      <c r="D5081" s="1" t="s">
        <v>1</v>
      </c>
      <c r="E5081" s="11">
        <v>41.674968902304698</v>
      </c>
      <c r="F5081" s="1">
        <v>30</v>
      </c>
      <c r="G5081" s="1">
        <f>IFERROR(VLOOKUP(C5081&amp;"|"&amp;D5081,TaxRates!$C:$D,2,0),55)</f>
        <v>30</v>
      </c>
      <c r="H5081" s="13">
        <f t="shared" si="158"/>
        <v>59.535669860435284</v>
      </c>
      <c r="I5081" s="1" t="str">
        <f t="shared" si="159"/>
        <v>30 to 40</v>
      </c>
    </row>
    <row r="5082" spans="1:9">
      <c r="A5082" s="1" t="s">
        <v>178</v>
      </c>
      <c r="B5082" s="1" t="s">
        <v>190</v>
      </c>
      <c r="C5082" s="1" t="s">
        <v>36</v>
      </c>
      <c r="D5082" s="1" t="s">
        <v>1</v>
      </c>
      <c r="E5082" s="11">
        <v>41.674968902304698</v>
      </c>
      <c r="F5082" s="1">
        <v>30</v>
      </c>
      <c r="G5082" s="1">
        <f>IFERROR(VLOOKUP(C5082&amp;"|"&amp;D5082,TaxRates!$C:$D,2,0),55)</f>
        <v>30</v>
      </c>
      <c r="H5082" s="13">
        <f t="shared" si="158"/>
        <v>59.535669860435284</v>
      </c>
      <c r="I5082" s="1" t="str">
        <f t="shared" si="159"/>
        <v>30 to 40</v>
      </c>
    </row>
    <row r="5083" spans="1:9">
      <c r="A5083" s="1" t="s">
        <v>178</v>
      </c>
      <c r="B5083" s="1" t="s">
        <v>190</v>
      </c>
      <c r="C5083" s="1" t="s">
        <v>36</v>
      </c>
      <c r="D5083" s="1" t="s">
        <v>1</v>
      </c>
      <c r="E5083" s="11">
        <v>165.41509525256399</v>
      </c>
      <c r="F5083" s="1">
        <v>30</v>
      </c>
      <c r="G5083" s="1">
        <f>IFERROR(VLOOKUP(C5083&amp;"|"&amp;D5083,TaxRates!$C:$D,2,0),55)</f>
        <v>30</v>
      </c>
      <c r="H5083" s="13">
        <f t="shared" si="158"/>
        <v>236.30727893223428</v>
      </c>
      <c r="I5083" s="1" t="str">
        <f t="shared" si="159"/>
        <v>30 to 40</v>
      </c>
    </row>
    <row r="5084" spans="1:9">
      <c r="A5084" s="1" t="s">
        <v>178</v>
      </c>
      <c r="B5084" s="1" t="s">
        <v>190</v>
      </c>
      <c r="C5084" s="1" t="s">
        <v>36</v>
      </c>
      <c r="D5084" s="1" t="s">
        <v>1</v>
      </c>
      <c r="E5084" s="11">
        <v>83.715085905974504</v>
      </c>
      <c r="F5084" s="1">
        <v>30</v>
      </c>
      <c r="G5084" s="1">
        <f>IFERROR(VLOOKUP(C5084&amp;"|"&amp;D5084,TaxRates!$C:$D,2,0),55)</f>
        <v>30</v>
      </c>
      <c r="H5084" s="13">
        <f t="shared" si="158"/>
        <v>119.59297986567788</v>
      </c>
      <c r="I5084" s="1" t="str">
        <f t="shared" si="159"/>
        <v>30 to 40</v>
      </c>
    </row>
    <row r="5085" spans="1:9">
      <c r="A5085" s="1" t="s">
        <v>178</v>
      </c>
      <c r="B5085" s="1" t="s">
        <v>190</v>
      </c>
      <c r="C5085" s="1" t="s">
        <v>36</v>
      </c>
      <c r="D5085" s="1" t="s">
        <v>1</v>
      </c>
      <c r="E5085" s="11">
        <v>25.668559125592001</v>
      </c>
      <c r="F5085" s="1">
        <v>31</v>
      </c>
      <c r="G5085" s="1">
        <f>IFERROR(VLOOKUP(C5085&amp;"|"&amp;D5085,TaxRates!$C:$D,2,0),55)</f>
        <v>30</v>
      </c>
      <c r="H5085" s="13">
        <f t="shared" si="158"/>
        <v>36.669370179417143</v>
      </c>
      <c r="I5085" s="1" t="str">
        <f t="shared" si="159"/>
        <v>30 to 40</v>
      </c>
    </row>
    <row r="5086" spans="1:9">
      <c r="A5086" s="1" t="s">
        <v>178</v>
      </c>
      <c r="B5086" s="1" t="s">
        <v>190</v>
      </c>
      <c r="C5086" s="1" t="s">
        <v>36</v>
      </c>
      <c r="D5086" s="1" t="s">
        <v>1</v>
      </c>
      <c r="E5086" s="11">
        <v>28.525129251909199</v>
      </c>
      <c r="F5086" s="1">
        <v>31</v>
      </c>
      <c r="G5086" s="1">
        <f>IFERROR(VLOOKUP(C5086&amp;"|"&amp;D5086,TaxRates!$C:$D,2,0),55)</f>
        <v>30</v>
      </c>
      <c r="H5086" s="13">
        <f t="shared" si="158"/>
        <v>40.750184645584575</v>
      </c>
      <c r="I5086" s="1" t="str">
        <f t="shared" si="159"/>
        <v>30 to 40</v>
      </c>
    </row>
    <row r="5087" spans="1:9">
      <c r="A5087" s="1" t="s">
        <v>178</v>
      </c>
      <c r="B5087" s="1" t="s">
        <v>190</v>
      </c>
      <c r="C5087" s="1" t="s">
        <v>36</v>
      </c>
      <c r="D5087" s="1" t="s">
        <v>1</v>
      </c>
      <c r="E5087" s="11">
        <v>67.433688052925106</v>
      </c>
      <c r="F5087" s="1">
        <v>31</v>
      </c>
      <c r="G5087" s="1">
        <f>IFERROR(VLOOKUP(C5087&amp;"|"&amp;D5087,TaxRates!$C:$D,2,0),55)</f>
        <v>30</v>
      </c>
      <c r="H5087" s="13">
        <f t="shared" si="158"/>
        <v>96.333840075607299</v>
      </c>
      <c r="I5087" s="1" t="str">
        <f t="shared" si="159"/>
        <v>30 to 40</v>
      </c>
    </row>
    <row r="5088" spans="1:9">
      <c r="A5088" s="1" t="s">
        <v>178</v>
      </c>
      <c r="B5088" s="1" t="s">
        <v>190</v>
      </c>
      <c r="C5088" s="1" t="s">
        <v>36</v>
      </c>
      <c r="D5088" s="1" t="s">
        <v>1</v>
      </c>
      <c r="E5088" s="11">
        <v>41.5863115443601</v>
      </c>
      <c r="F5088" s="1">
        <v>31</v>
      </c>
      <c r="G5088" s="1">
        <f>IFERROR(VLOOKUP(C5088&amp;"|"&amp;D5088,TaxRates!$C:$D,2,0),55)</f>
        <v>30</v>
      </c>
      <c r="H5088" s="13">
        <f t="shared" si="158"/>
        <v>59.409016491943007</v>
      </c>
      <c r="I5088" s="1" t="str">
        <f t="shared" si="159"/>
        <v>30 to 40</v>
      </c>
    </row>
    <row r="5089" spans="1:9">
      <c r="A5089" s="1" t="s">
        <v>178</v>
      </c>
      <c r="B5089" s="1" t="s">
        <v>190</v>
      </c>
      <c r="C5089" s="1" t="s">
        <v>36</v>
      </c>
      <c r="D5089" s="1" t="s">
        <v>1</v>
      </c>
      <c r="E5089" s="11">
        <v>48.217581385200603</v>
      </c>
      <c r="F5089" s="1">
        <v>31</v>
      </c>
      <c r="G5089" s="1">
        <f>IFERROR(VLOOKUP(C5089&amp;"|"&amp;D5089,TaxRates!$C:$D,2,0),55)</f>
        <v>30</v>
      </c>
      <c r="H5089" s="13">
        <f t="shared" si="158"/>
        <v>68.882259121715151</v>
      </c>
      <c r="I5089" s="1" t="str">
        <f t="shared" si="159"/>
        <v>30 to 40</v>
      </c>
    </row>
    <row r="5090" spans="1:9">
      <c r="A5090" s="1" t="s">
        <v>178</v>
      </c>
      <c r="B5090" s="1" t="s">
        <v>190</v>
      </c>
      <c r="C5090" s="1" t="s">
        <v>36</v>
      </c>
      <c r="D5090" s="1" t="s">
        <v>1</v>
      </c>
      <c r="E5090" s="11">
        <v>128.84168109978401</v>
      </c>
      <c r="F5090" s="1">
        <v>31</v>
      </c>
      <c r="G5090" s="1">
        <f>IFERROR(VLOOKUP(C5090&amp;"|"&amp;D5090,TaxRates!$C:$D,2,0),55)</f>
        <v>30</v>
      </c>
      <c r="H5090" s="13">
        <f t="shared" si="158"/>
        <v>184.05954442826288</v>
      </c>
      <c r="I5090" s="1" t="str">
        <f t="shared" si="159"/>
        <v>30 to 40</v>
      </c>
    </row>
    <row r="5091" spans="1:9">
      <c r="A5091" s="1" t="s">
        <v>178</v>
      </c>
      <c r="B5091" s="1" t="s">
        <v>190</v>
      </c>
      <c r="C5091" s="1" t="s">
        <v>36</v>
      </c>
      <c r="D5091" s="1" t="s">
        <v>1</v>
      </c>
      <c r="E5091" s="11">
        <v>86.138887912155297</v>
      </c>
      <c r="F5091" s="1">
        <v>32</v>
      </c>
      <c r="G5091" s="1">
        <f>IFERROR(VLOOKUP(C5091&amp;"|"&amp;D5091,TaxRates!$C:$D,2,0),55)</f>
        <v>30</v>
      </c>
      <c r="H5091" s="13">
        <f t="shared" si="158"/>
        <v>123.05555416022186</v>
      </c>
      <c r="I5091" s="1" t="str">
        <f t="shared" si="159"/>
        <v>30 to 40</v>
      </c>
    </row>
    <row r="5092" spans="1:9">
      <c r="A5092" s="1" t="s">
        <v>178</v>
      </c>
      <c r="B5092" s="1" t="s">
        <v>190</v>
      </c>
      <c r="C5092" s="1" t="s">
        <v>36</v>
      </c>
      <c r="D5092" s="1" t="s">
        <v>1</v>
      </c>
      <c r="E5092" s="11">
        <v>268.31022381625098</v>
      </c>
      <c r="F5092" s="1">
        <v>32</v>
      </c>
      <c r="G5092" s="1">
        <f>IFERROR(VLOOKUP(C5092&amp;"|"&amp;D5092,TaxRates!$C:$D,2,0),55)</f>
        <v>30</v>
      </c>
      <c r="H5092" s="13">
        <f t="shared" si="158"/>
        <v>383.30031973750141</v>
      </c>
      <c r="I5092" s="1" t="str">
        <f t="shared" si="159"/>
        <v>30 to 40</v>
      </c>
    </row>
    <row r="5093" spans="1:9">
      <c r="A5093" s="1" t="s">
        <v>178</v>
      </c>
      <c r="B5093" s="1" t="s">
        <v>190</v>
      </c>
      <c r="C5093" s="1" t="s">
        <v>36</v>
      </c>
      <c r="D5093" s="1" t="s">
        <v>1</v>
      </c>
      <c r="E5093" s="11">
        <v>151.30655400269899</v>
      </c>
      <c r="F5093" s="1">
        <v>32</v>
      </c>
      <c r="G5093" s="1">
        <f>IFERROR(VLOOKUP(C5093&amp;"|"&amp;D5093,TaxRates!$C:$D,2,0),55)</f>
        <v>30</v>
      </c>
      <c r="H5093" s="13">
        <f t="shared" si="158"/>
        <v>216.15222000385572</v>
      </c>
      <c r="I5093" s="1" t="str">
        <f t="shared" si="159"/>
        <v>30 to 40</v>
      </c>
    </row>
    <row r="5094" spans="1:9">
      <c r="A5094" s="1" t="s">
        <v>178</v>
      </c>
      <c r="B5094" s="1" t="s">
        <v>190</v>
      </c>
      <c r="C5094" s="1" t="s">
        <v>36</v>
      </c>
      <c r="D5094" s="1" t="s">
        <v>1</v>
      </c>
      <c r="E5094" s="11">
        <v>134.159619909377</v>
      </c>
      <c r="F5094" s="1">
        <v>32</v>
      </c>
      <c r="G5094" s="1">
        <f>IFERROR(VLOOKUP(C5094&amp;"|"&amp;D5094,TaxRates!$C:$D,2,0),55)</f>
        <v>30</v>
      </c>
      <c r="H5094" s="13">
        <f t="shared" si="158"/>
        <v>191.65659987053857</v>
      </c>
      <c r="I5094" s="1" t="str">
        <f t="shared" si="159"/>
        <v>30 to 40</v>
      </c>
    </row>
    <row r="5095" spans="1:9">
      <c r="A5095" s="1" t="s">
        <v>178</v>
      </c>
      <c r="B5095" s="1" t="s">
        <v>190</v>
      </c>
      <c r="C5095" s="1" t="s">
        <v>36</v>
      </c>
      <c r="D5095" s="1" t="s">
        <v>1</v>
      </c>
      <c r="E5095" s="11">
        <v>134.159619909377</v>
      </c>
      <c r="F5095" s="1">
        <v>32</v>
      </c>
      <c r="G5095" s="1">
        <f>IFERROR(VLOOKUP(C5095&amp;"|"&amp;D5095,TaxRates!$C:$D,2,0),55)</f>
        <v>30</v>
      </c>
      <c r="H5095" s="13">
        <f t="shared" si="158"/>
        <v>191.65659987053857</v>
      </c>
      <c r="I5095" s="1" t="str">
        <f t="shared" si="159"/>
        <v>30 to 40</v>
      </c>
    </row>
    <row r="5096" spans="1:9">
      <c r="A5096" s="1" t="s">
        <v>178</v>
      </c>
      <c r="B5096" s="1" t="s">
        <v>190</v>
      </c>
      <c r="C5096" s="1" t="s">
        <v>36</v>
      </c>
      <c r="D5096" s="1" t="s">
        <v>1</v>
      </c>
      <c r="E5096" s="11">
        <v>25.862403179403099</v>
      </c>
      <c r="F5096" s="1">
        <v>32</v>
      </c>
      <c r="G5096" s="1">
        <f>IFERROR(VLOOKUP(C5096&amp;"|"&amp;D5096,TaxRates!$C:$D,2,0),55)</f>
        <v>30</v>
      </c>
      <c r="H5096" s="13">
        <f t="shared" si="158"/>
        <v>36.946290256290141</v>
      </c>
      <c r="I5096" s="1" t="str">
        <f t="shared" si="159"/>
        <v>30 to 40</v>
      </c>
    </row>
    <row r="5097" spans="1:9">
      <c r="A5097" s="1" t="s">
        <v>178</v>
      </c>
      <c r="B5097" s="1" t="s">
        <v>190</v>
      </c>
      <c r="C5097" s="1" t="s">
        <v>36</v>
      </c>
      <c r="D5097" s="1" t="s">
        <v>1</v>
      </c>
      <c r="E5097" s="11">
        <v>25.862403179403099</v>
      </c>
      <c r="F5097" s="1">
        <v>32</v>
      </c>
      <c r="G5097" s="1">
        <f>IFERROR(VLOOKUP(C5097&amp;"|"&amp;D5097,TaxRates!$C:$D,2,0),55)</f>
        <v>30</v>
      </c>
      <c r="H5097" s="13">
        <f t="shared" si="158"/>
        <v>36.946290256290141</v>
      </c>
      <c r="I5097" s="1" t="str">
        <f t="shared" si="159"/>
        <v>30 to 40</v>
      </c>
    </row>
    <row r="5098" spans="1:9">
      <c r="A5098" s="1" t="s">
        <v>178</v>
      </c>
      <c r="B5098" s="1" t="s">
        <v>190</v>
      </c>
      <c r="C5098" s="1" t="s">
        <v>36</v>
      </c>
      <c r="D5098" s="1" t="s">
        <v>1</v>
      </c>
      <c r="E5098" s="11">
        <v>65.662043561116604</v>
      </c>
      <c r="F5098" s="1">
        <v>32</v>
      </c>
      <c r="G5098" s="1">
        <f>IFERROR(VLOOKUP(C5098&amp;"|"&amp;D5098,TaxRates!$C:$D,2,0),55)</f>
        <v>30</v>
      </c>
      <c r="H5098" s="13">
        <f t="shared" si="158"/>
        <v>93.802919373023727</v>
      </c>
      <c r="I5098" s="1" t="str">
        <f t="shared" si="159"/>
        <v>30 to 40</v>
      </c>
    </row>
    <row r="5099" spans="1:9">
      <c r="A5099" s="1" t="s">
        <v>178</v>
      </c>
      <c r="B5099" s="1" t="s">
        <v>190</v>
      </c>
      <c r="C5099" s="1" t="s">
        <v>36</v>
      </c>
      <c r="D5099" s="1" t="s">
        <v>1</v>
      </c>
      <c r="E5099" s="11">
        <v>155.96331929541699</v>
      </c>
      <c r="F5099" s="1">
        <v>32</v>
      </c>
      <c r="G5099" s="1">
        <f>IFERROR(VLOOKUP(C5099&amp;"|"&amp;D5099,TaxRates!$C:$D,2,0),55)</f>
        <v>30</v>
      </c>
      <c r="H5099" s="13">
        <f t="shared" si="158"/>
        <v>222.80474185059572</v>
      </c>
      <c r="I5099" s="1" t="str">
        <f t="shared" si="159"/>
        <v>30 to 40</v>
      </c>
    </row>
    <row r="5100" spans="1:9">
      <c r="A5100" s="1" t="s">
        <v>178</v>
      </c>
      <c r="B5100" s="1" t="s">
        <v>190</v>
      </c>
      <c r="C5100" s="1" t="s">
        <v>36</v>
      </c>
      <c r="D5100" s="1" t="s">
        <v>1</v>
      </c>
      <c r="E5100" s="11">
        <v>155.96331929541699</v>
      </c>
      <c r="F5100" s="1">
        <v>32</v>
      </c>
      <c r="G5100" s="1">
        <f>IFERROR(VLOOKUP(C5100&amp;"|"&amp;D5100,TaxRates!$C:$D,2,0),55)</f>
        <v>30</v>
      </c>
      <c r="H5100" s="13">
        <f t="shared" si="158"/>
        <v>222.80474185059572</v>
      </c>
      <c r="I5100" s="1" t="str">
        <f t="shared" si="159"/>
        <v>30 to 40</v>
      </c>
    </row>
    <row r="5101" spans="1:9">
      <c r="A5101" s="1" t="s">
        <v>178</v>
      </c>
      <c r="B5101" s="1" t="s">
        <v>190</v>
      </c>
      <c r="C5101" s="1" t="s">
        <v>36</v>
      </c>
      <c r="D5101" s="1" t="s">
        <v>1</v>
      </c>
      <c r="E5101" s="11">
        <v>80.156770251519404</v>
      </c>
      <c r="F5101" s="1">
        <v>33</v>
      </c>
      <c r="G5101" s="1">
        <f>IFERROR(VLOOKUP(C5101&amp;"|"&amp;D5101,TaxRates!$C:$D,2,0),55)</f>
        <v>30</v>
      </c>
      <c r="H5101" s="13">
        <f t="shared" si="158"/>
        <v>114.50967178788487</v>
      </c>
      <c r="I5101" s="1" t="str">
        <f t="shared" si="159"/>
        <v>30 to 40</v>
      </c>
    </row>
    <row r="5102" spans="1:9">
      <c r="A5102" s="1" t="s">
        <v>178</v>
      </c>
      <c r="B5102" s="1" t="s">
        <v>190</v>
      </c>
      <c r="C5102" s="1" t="s">
        <v>36</v>
      </c>
      <c r="D5102" s="1" t="s">
        <v>1</v>
      </c>
      <c r="E5102" s="11">
        <v>80.156770251519404</v>
      </c>
      <c r="F5102" s="1">
        <v>33</v>
      </c>
      <c r="G5102" s="1">
        <f>IFERROR(VLOOKUP(C5102&amp;"|"&amp;D5102,TaxRates!$C:$D,2,0),55)</f>
        <v>30</v>
      </c>
      <c r="H5102" s="13">
        <f t="shared" si="158"/>
        <v>114.50967178788487</v>
      </c>
      <c r="I5102" s="1" t="str">
        <f t="shared" si="159"/>
        <v>30 to 40</v>
      </c>
    </row>
    <row r="5103" spans="1:9">
      <c r="A5103" s="1" t="s">
        <v>178</v>
      </c>
      <c r="B5103" s="1" t="s">
        <v>190</v>
      </c>
      <c r="C5103" s="1" t="s">
        <v>36</v>
      </c>
      <c r="D5103" s="1" t="s">
        <v>1</v>
      </c>
      <c r="E5103" s="11">
        <v>78.180763036313195</v>
      </c>
      <c r="F5103" s="1">
        <v>33</v>
      </c>
      <c r="G5103" s="1">
        <f>IFERROR(VLOOKUP(C5103&amp;"|"&amp;D5103,TaxRates!$C:$D,2,0),55)</f>
        <v>30</v>
      </c>
      <c r="H5103" s="13">
        <f t="shared" si="158"/>
        <v>111.68680433759029</v>
      </c>
      <c r="I5103" s="1" t="str">
        <f t="shared" si="159"/>
        <v>30 to 40</v>
      </c>
    </row>
    <row r="5104" spans="1:9">
      <c r="A5104" s="1" t="s">
        <v>178</v>
      </c>
      <c r="B5104" s="1" t="s">
        <v>190</v>
      </c>
      <c r="C5104" s="1" t="s">
        <v>36</v>
      </c>
      <c r="D5104" s="1" t="s">
        <v>1</v>
      </c>
      <c r="E5104" s="11">
        <v>78.180763036313195</v>
      </c>
      <c r="F5104" s="1">
        <v>33</v>
      </c>
      <c r="G5104" s="1">
        <f>IFERROR(VLOOKUP(C5104&amp;"|"&amp;D5104,TaxRates!$C:$D,2,0),55)</f>
        <v>30</v>
      </c>
      <c r="H5104" s="13">
        <f t="shared" si="158"/>
        <v>111.68680433759029</v>
      </c>
      <c r="I5104" s="1" t="str">
        <f t="shared" si="159"/>
        <v>30 to 40</v>
      </c>
    </row>
    <row r="5105" spans="1:9">
      <c r="A5105" s="1" t="s">
        <v>178</v>
      </c>
      <c r="B5105" s="1" t="s">
        <v>190</v>
      </c>
      <c r="C5105" s="1" t="s">
        <v>36</v>
      </c>
      <c r="D5105" s="1" t="s">
        <v>1</v>
      </c>
      <c r="E5105" s="11">
        <v>93.719843349961806</v>
      </c>
      <c r="F5105" s="1">
        <v>33</v>
      </c>
      <c r="G5105" s="1">
        <f>IFERROR(VLOOKUP(C5105&amp;"|"&amp;D5105,TaxRates!$C:$D,2,0),55)</f>
        <v>30</v>
      </c>
      <c r="H5105" s="13">
        <f t="shared" si="158"/>
        <v>133.88549049994543</v>
      </c>
      <c r="I5105" s="1" t="str">
        <f t="shared" si="159"/>
        <v>30 to 40</v>
      </c>
    </row>
    <row r="5106" spans="1:9">
      <c r="A5106" s="1" t="s">
        <v>178</v>
      </c>
      <c r="B5106" s="1" t="s">
        <v>190</v>
      </c>
      <c r="C5106" s="1" t="s">
        <v>36</v>
      </c>
      <c r="D5106" s="1" t="s">
        <v>1</v>
      </c>
      <c r="E5106" s="11">
        <v>38.128674584520098</v>
      </c>
      <c r="F5106" s="1">
        <v>34</v>
      </c>
      <c r="G5106" s="1">
        <f>IFERROR(VLOOKUP(C5106&amp;"|"&amp;D5106,TaxRates!$C:$D,2,0),55)</f>
        <v>30</v>
      </c>
      <c r="H5106" s="13">
        <f t="shared" si="158"/>
        <v>54.469535120743004</v>
      </c>
      <c r="I5106" s="1" t="str">
        <f t="shared" si="159"/>
        <v>30 to 40</v>
      </c>
    </row>
    <row r="5107" spans="1:9">
      <c r="A5107" s="1" t="s">
        <v>178</v>
      </c>
      <c r="B5107" s="1" t="s">
        <v>190</v>
      </c>
      <c r="C5107" s="1" t="s">
        <v>36</v>
      </c>
      <c r="D5107" s="1" t="s">
        <v>1</v>
      </c>
      <c r="E5107" s="11">
        <v>121.911380509266</v>
      </c>
      <c r="F5107" s="1">
        <v>34</v>
      </c>
      <c r="G5107" s="1">
        <f>IFERROR(VLOOKUP(C5107&amp;"|"&amp;D5107,TaxRates!$C:$D,2,0),55)</f>
        <v>30</v>
      </c>
      <c r="H5107" s="13">
        <f t="shared" si="158"/>
        <v>174.15911501323714</v>
      </c>
      <c r="I5107" s="1" t="str">
        <f t="shared" si="159"/>
        <v>30 to 40</v>
      </c>
    </row>
    <row r="5108" spans="1:9">
      <c r="A5108" s="1" t="s">
        <v>178</v>
      </c>
      <c r="B5108" s="1" t="s">
        <v>190</v>
      </c>
      <c r="C5108" s="1" t="s">
        <v>36</v>
      </c>
      <c r="D5108" s="1" t="s">
        <v>1</v>
      </c>
      <c r="E5108" s="11">
        <v>84.513002127476</v>
      </c>
      <c r="F5108" s="1">
        <v>34</v>
      </c>
      <c r="G5108" s="1">
        <f>IFERROR(VLOOKUP(C5108&amp;"|"&amp;D5108,TaxRates!$C:$D,2,0),55)</f>
        <v>30</v>
      </c>
      <c r="H5108" s="13">
        <f t="shared" si="158"/>
        <v>120.73286018210858</v>
      </c>
      <c r="I5108" s="1" t="str">
        <f t="shared" si="159"/>
        <v>30 to 40</v>
      </c>
    </row>
    <row r="5109" spans="1:9">
      <c r="A5109" s="1" t="s">
        <v>178</v>
      </c>
      <c r="B5109" s="1" t="s">
        <v>190</v>
      </c>
      <c r="C5109" s="1" t="s">
        <v>36</v>
      </c>
      <c r="D5109" s="1" t="s">
        <v>1</v>
      </c>
      <c r="E5109" s="11">
        <v>362.41925794091901</v>
      </c>
      <c r="F5109" s="1">
        <v>34</v>
      </c>
      <c r="G5109" s="1">
        <f>IFERROR(VLOOKUP(C5109&amp;"|"&amp;D5109,TaxRates!$C:$D,2,0),55)</f>
        <v>30</v>
      </c>
      <c r="H5109" s="13">
        <f t="shared" si="158"/>
        <v>517.74179705845575</v>
      </c>
      <c r="I5109" s="1" t="str">
        <f t="shared" si="159"/>
        <v>30 to 40</v>
      </c>
    </row>
    <row r="5110" spans="1:9">
      <c r="A5110" s="1" t="s">
        <v>178</v>
      </c>
      <c r="B5110" s="1" t="s">
        <v>190</v>
      </c>
      <c r="C5110" s="1" t="s">
        <v>36</v>
      </c>
      <c r="D5110" s="1" t="s">
        <v>1</v>
      </c>
      <c r="E5110" s="11">
        <v>207.82186302468301</v>
      </c>
      <c r="F5110" s="1">
        <v>34</v>
      </c>
      <c r="G5110" s="1">
        <f>IFERROR(VLOOKUP(C5110&amp;"|"&amp;D5110,TaxRates!$C:$D,2,0),55)</f>
        <v>30</v>
      </c>
      <c r="H5110" s="13">
        <f t="shared" si="158"/>
        <v>296.88837574954715</v>
      </c>
      <c r="I5110" s="1" t="str">
        <f t="shared" si="159"/>
        <v>30 to 40</v>
      </c>
    </row>
    <row r="5111" spans="1:9">
      <c r="A5111" s="1" t="s">
        <v>178</v>
      </c>
      <c r="B5111" s="1" t="s">
        <v>190</v>
      </c>
      <c r="C5111" s="1" t="s">
        <v>36</v>
      </c>
      <c r="D5111" s="1" t="s">
        <v>1</v>
      </c>
      <c r="E5111" s="11">
        <v>81.419010601917293</v>
      </c>
      <c r="F5111" s="1">
        <v>34</v>
      </c>
      <c r="G5111" s="1">
        <f>IFERROR(VLOOKUP(C5111&amp;"|"&amp;D5111,TaxRates!$C:$D,2,0),55)</f>
        <v>30</v>
      </c>
      <c r="H5111" s="13">
        <f t="shared" si="158"/>
        <v>116.31287228845328</v>
      </c>
      <c r="I5111" s="1" t="str">
        <f t="shared" si="159"/>
        <v>30 to 40</v>
      </c>
    </row>
    <row r="5112" spans="1:9">
      <c r="A5112" s="1" t="s">
        <v>178</v>
      </c>
      <c r="B5112" s="1" t="s">
        <v>190</v>
      </c>
      <c r="C5112" s="1" t="s">
        <v>36</v>
      </c>
      <c r="D5112" s="1" t="s">
        <v>1</v>
      </c>
      <c r="E5112" s="11">
        <v>144.39278275010301</v>
      </c>
      <c r="F5112" s="1">
        <v>34</v>
      </c>
      <c r="G5112" s="1">
        <f>IFERROR(VLOOKUP(C5112&amp;"|"&amp;D5112,TaxRates!$C:$D,2,0),55)</f>
        <v>30</v>
      </c>
      <c r="H5112" s="13">
        <f t="shared" si="158"/>
        <v>206.27540392871859</v>
      </c>
      <c r="I5112" s="1" t="str">
        <f t="shared" si="159"/>
        <v>30 to 40</v>
      </c>
    </row>
    <row r="5113" spans="1:9">
      <c r="A5113" s="1" t="s">
        <v>178</v>
      </c>
      <c r="B5113" s="1" t="s">
        <v>190</v>
      </c>
      <c r="C5113" s="1" t="s">
        <v>36</v>
      </c>
      <c r="D5113" s="1" t="s">
        <v>1</v>
      </c>
      <c r="E5113" s="11">
        <v>156.42313542306201</v>
      </c>
      <c r="F5113" s="1">
        <v>34</v>
      </c>
      <c r="G5113" s="1">
        <f>IFERROR(VLOOKUP(C5113&amp;"|"&amp;D5113,TaxRates!$C:$D,2,0),55)</f>
        <v>30</v>
      </c>
      <c r="H5113" s="13">
        <f t="shared" si="158"/>
        <v>223.46162203294574</v>
      </c>
      <c r="I5113" s="1" t="str">
        <f t="shared" si="159"/>
        <v>30 to 40</v>
      </c>
    </row>
    <row r="5114" spans="1:9">
      <c r="A5114" s="1" t="s">
        <v>178</v>
      </c>
      <c r="B5114" s="1" t="s">
        <v>190</v>
      </c>
      <c r="C5114" s="1" t="s">
        <v>36</v>
      </c>
      <c r="D5114" s="1" t="s">
        <v>1</v>
      </c>
      <c r="E5114" s="11">
        <v>38.0340065582402</v>
      </c>
      <c r="F5114" s="1">
        <v>35</v>
      </c>
      <c r="G5114" s="1">
        <f>IFERROR(VLOOKUP(C5114&amp;"|"&amp;D5114,TaxRates!$C:$D,2,0),55)</f>
        <v>30</v>
      </c>
      <c r="H5114" s="13">
        <f t="shared" si="158"/>
        <v>54.334295083200288</v>
      </c>
      <c r="I5114" s="1" t="str">
        <f t="shared" si="159"/>
        <v>30 to 40</v>
      </c>
    </row>
    <row r="5115" spans="1:9">
      <c r="A5115" s="1" t="s">
        <v>178</v>
      </c>
      <c r="B5115" s="1" t="s">
        <v>190</v>
      </c>
      <c r="C5115" s="1" t="s">
        <v>36</v>
      </c>
      <c r="D5115" s="1" t="s">
        <v>1</v>
      </c>
      <c r="E5115" s="11">
        <v>201.730050666929</v>
      </c>
      <c r="F5115" s="1">
        <v>35</v>
      </c>
      <c r="G5115" s="1">
        <f>IFERROR(VLOOKUP(C5115&amp;"|"&amp;D5115,TaxRates!$C:$D,2,0),55)</f>
        <v>30</v>
      </c>
      <c r="H5115" s="13">
        <f t="shared" si="158"/>
        <v>288.18578666704144</v>
      </c>
      <c r="I5115" s="1" t="str">
        <f t="shared" si="159"/>
        <v>30 to 40</v>
      </c>
    </row>
    <row r="5116" spans="1:9">
      <c r="A5116" s="1" t="s">
        <v>178</v>
      </c>
      <c r="B5116" s="1" t="s">
        <v>190</v>
      </c>
      <c r="C5116" s="1" t="s">
        <v>36</v>
      </c>
      <c r="D5116" s="1" t="s">
        <v>1</v>
      </c>
      <c r="E5116" s="11">
        <v>43.641960115008096</v>
      </c>
      <c r="F5116" s="1">
        <v>35</v>
      </c>
      <c r="G5116" s="1">
        <f>IFERROR(VLOOKUP(C5116&amp;"|"&amp;D5116,TaxRates!$C:$D,2,0),55)</f>
        <v>30</v>
      </c>
      <c r="H5116" s="13">
        <f t="shared" si="158"/>
        <v>62.345657307154426</v>
      </c>
      <c r="I5116" s="1" t="str">
        <f t="shared" si="159"/>
        <v>30 to 40</v>
      </c>
    </row>
    <row r="5117" spans="1:9">
      <c r="A5117" s="1" t="s">
        <v>178</v>
      </c>
      <c r="B5117" s="1" t="s">
        <v>190</v>
      </c>
      <c r="C5117" s="1" t="s">
        <v>36</v>
      </c>
      <c r="D5117" s="1" t="s">
        <v>1</v>
      </c>
      <c r="E5117" s="11">
        <v>87.285422897100105</v>
      </c>
      <c r="F5117" s="1">
        <v>35</v>
      </c>
      <c r="G5117" s="1">
        <f>IFERROR(VLOOKUP(C5117&amp;"|"&amp;D5117,TaxRates!$C:$D,2,0),55)</f>
        <v>30</v>
      </c>
      <c r="H5117" s="13">
        <f t="shared" si="158"/>
        <v>124.69346128157159</v>
      </c>
      <c r="I5117" s="1" t="str">
        <f t="shared" si="159"/>
        <v>30 to 40</v>
      </c>
    </row>
    <row r="5118" spans="1:9">
      <c r="A5118" s="1" t="s">
        <v>178</v>
      </c>
      <c r="B5118" s="1" t="s">
        <v>190</v>
      </c>
      <c r="C5118" s="1" t="s">
        <v>36</v>
      </c>
      <c r="D5118" s="1" t="s">
        <v>1</v>
      </c>
      <c r="E5118" s="11">
        <v>70.312798185499403</v>
      </c>
      <c r="F5118" s="1">
        <v>35</v>
      </c>
      <c r="G5118" s="1">
        <f>IFERROR(VLOOKUP(C5118&amp;"|"&amp;D5118,TaxRates!$C:$D,2,0),55)</f>
        <v>30</v>
      </c>
      <c r="H5118" s="13">
        <f t="shared" si="158"/>
        <v>100.44685455071344</v>
      </c>
      <c r="I5118" s="1" t="str">
        <f t="shared" si="159"/>
        <v>30 to 40</v>
      </c>
    </row>
    <row r="5119" spans="1:9">
      <c r="A5119" s="1" t="s">
        <v>178</v>
      </c>
      <c r="B5119" s="1" t="s">
        <v>190</v>
      </c>
      <c r="C5119" s="1" t="s">
        <v>36</v>
      </c>
      <c r="D5119" s="1" t="s">
        <v>1</v>
      </c>
      <c r="E5119" s="11">
        <v>70.312798185499403</v>
      </c>
      <c r="F5119" s="1">
        <v>35</v>
      </c>
      <c r="G5119" s="1">
        <f>IFERROR(VLOOKUP(C5119&amp;"|"&amp;D5119,TaxRates!$C:$D,2,0),55)</f>
        <v>30</v>
      </c>
      <c r="H5119" s="13">
        <f t="shared" si="158"/>
        <v>100.44685455071344</v>
      </c>
      <c r="I5119" s="1" t="str">
        <f t="shared" si="159"/>
        <v>30 to 40</v>
      </c>
    </row>
    <row r="5120" spans="1:9">
      <c r="A5120" s="1" t="s">
        <v>178</v>
      </c>
      <c r="B5120" s="1" t="s">
        <v>190</v>
      </c>
      <c r="C5120" s="1" t="s">
        <v>36</v>
      </c>
      <c r="D5120" s="1" t="s">
        <v>1</v>
      </c>
      <c r="E5120" s="11">
        <v>61.074400954253697</v>
      </c>
      <c r="F5120" s="1">
        <v>35</v>
      </c>
      <c r="G5120" s="1">
        <f>IFERROR(VLOOKUP(C5120&amp;"|"&amp;D5120,TaxRates!$C:$D,2,0),55)</f>
        <v>30</v>
      </c>
      <c r="H5120" s="13">
        <f t="shared" si="158"/>
        <v>87.249144220362425</v>
      </c>
      <c r="I5120" s="1" t="str">
        <f t="shared" si="159"/>
        <v>30 to 40</v>
      </c>
    </row>
    <row r="5121" spans="1:9">
      <c r="A5121" s="1" t="s">
        <v>178</v>
      </c>
      <c r="B5121" s="1" t="s">
        <v>190</v>
      </c>
      <c r="C5121" s="1" t="s">
        <v>36</v>
      </c>
      <c r="D5121" s="1" t="s">
        <v>1</v>
      </c>
      <c r="E5121" s="11">
        <v>63.674015009239902</v>
      </c>
      <c r="F5121" s="1">
        <v>35</v>
      </c>
      <c r="G5121" s="1">
        <f>IFERROR(VLOOKUP(C5121&amp;"|"&amp;D5121,TaxRates!$C:$D,2,0),55)</f>
        <v>30</v>
      </c>
      <c r="H5121" s="13">
        <f t="shared" si="158"/>
        <v>90.962878584628442</v>
      </c>
      <c r="I5121" s="1" t="str">
        <f t="shared" si="159"/>
        <v>30 to 40</v>
      </c>
    </row>
    <row r="5122" spans="1:9">
      <c r="A5122" s="1" t="s">
        <v>178</v>
      </c>
      <c r="B5122" s="1" t="s">
        <v>190</v>
      </c>
      <c r="C5122" s="1" t="s">
        <v>36</v>
      </c>
      <c r="D5122" s="1" t="s">
        <v>1</v>
      </c>
      <c r="E5122" s="11">
        <v>261.54070860370098</v>
      </c>
      <c r="F5122" s="1">
        <v>35</v>
      </c>
      <c r="G5122" s="1">
        <f>IFERROR(VLOOKUP(C5122&amp;"|"&amp;D5122,TaxRates!$C:$D,2,0),55)</f>
        <v>30</v>
      </c>
      <c r="H5122" s="13">
        <f t="shared" si="158"/>
        <v>373.62958371957285</v>
      </c>
      <c r="I5122" s="1" t="str">
        <f t="shared" si="159"/>
        <v>30 to 40</v>
      </c>
    </row>
    <row r="5123" spans="1:9">
      <c r="A5123" s="1" t="s">
        <v>178</v>
      </c>
      <c r="B5123" s="1" t="s">
        <v>190</v>
      </c>
      <c r="C5123" s="1" t="s">
        <v>36</v>
      </c>
      <c r="D5123" s="1" t="s">
        <v>1</v>
      </c>
      <c r="E5123" s="11">
        <v>174.3574670683</v>
      </c>
      <c r="F5123" s="1">
        <v>35</v>
      </c>
      <c r="G5123" s="1">
        <f>IFERROR(VLOOKUP(C5123&amp;"|"&amp;D5123,TaxRates!$C:$D,2,0),55)</f>
        <v>30</v>
      </c>
      <c r="H5123" s="13">
        <f t="shared" ref="H5123:H5186" si="160">E5123/(1-(G5123*0.01))</f>
        <v>249.08209581185716</v>
      </c>
      <c r="I5123" s="1" t="str">
        <f t="shared" ref="I5123:I5186" si="161">VLOOKUP(F5123,$M$4:$N$9,2, 1)</f>
        <v>30 to 40</v>
      </c>
    </row>
    <row r="5124" spans="1:9">
      <c r="A5124" s="1" t="s">
        <v>178</v>
      </c>
      <c r="B5124" s="1" t="s">
        <v>190</v>
      </c>
      <c r="C5124" s="1" t="s">
        <v>36</v>
      </c>
      <c r="D5124" s="1" t="s">
        <v>1</v>
      </c>
      <c r="E5124" s="11">
        <v>65.463691506054104</v>
      </c>
      <c r="F5124" s="1">
        <v>36</v>
      </c>
      <c r="G5124" s="1">
        <f>IFERROR(VLOOKUP(C5124&amp;"|"&amp;D5124,TaxRates!$C:$D,2,0),55)</f>
        <v>30</v>
      </c>
      <c r="H5124" s="13">
        <f t="shared" si="160"/>
        <v>93.519559294363006</v>
      </c>
      <c r="I5124" s="1" t="str">
        <f t="shared" si="161"/>
        <v>30 to 40</v>
      </c>
    </row>
    <row r="5125" spans="1:9">
      <c r="A5125" s="1" t="s">
        <v>178</v>
      </c>
      <c r="B5125" s="1" t="s">
        <v>190</v>
      </c>
      <c r="C5125" s="1" t="s">
        <v>36</v>
      </c>
      <c r="D5125" s="1" t="s">
        <v>1</v>
      </c>
      <c r="E5125" s="11">
        <v>74.5067420164049</v>
      </c>
      <c r="F5125" s="1">
        <v>36</v>
      </c>
      <c r="G5125" s="1">
        <f>IFERROR(VLOOKUP(C5125&amp;"|"&amp;D5125,TaxRates!$C:$D,2,0),55)</f>
        <v>30</v>
      </c>
      <c r="H5125" s="13">
        <f t="shared" si="160"/>
        <v>106.43820288057843</v>
      </c>
      <c r="I5125" s="1" t="str">
        <f t="shared" si="161"/>
        <v>30 to 40</v>
      </c>
    </row>
    <row r="5126" spans="1:9">
      <c r="A5126" s="1" t="s">
        <v>178</v>
      </c>
      <c r="B5126" s="1" t="s">
        <v>190</v>
      </c>
      <c r="C5126" s="1" t="s">
        <v>36</v>
      </c>
      <c r="D5126" s="1" t="s">
        <v>1</v>
      </c>
      <c r="E5126" s="11">
        <v>93.275053893155004</v>
      </c>
      <c r="F5126" s="1">
        <v>36</v>
      </c>
      <c r="G5126" s="1">
        <f>IFERROR(VLOOKUP(C5126&amp;"|"&amp;D5126,TaxRates!$C:$D,2,0),55)</f>
        <v>30</v>
      </c>
      <c r="H5126" s="13">
        <f t="shared" si="160"/>
        <v>133.25007699022143</v>
      </c>
      <c r="I5126" s="1" t="str">
        <f t="shared" si="161"/>
        <v>30 to 40</v>
      </c>
    </row>
    <row r="5127" spans="1:9">
      <c r="A5127" s="1" t="s">
        <v>178</v>
      </c>
      <c r="B5127" s="1" t="s">
        <v>190</v>
      </c>
      <c r="C5127" s="1" t="s">
        <v>36</v>
      </c>
      <c r="D5127" s="1" t="s">
        <v>1</v>
      </c>
      <c r="E5127" s="11">
        <v>94.190178147193507</v>
      </c>
      <c r="F5127" s="1">
        <v>37</v>
      </c>
      <c r="G5127" s="1">
        <f>IFERROR(VLOOKUP(C5127&amp;"|"&amp;D5127,TaxRates!$C:$D,2,0),55)</f>
        <v>30</v>
      </c>
      <c r="H5127" s="13">
        <f t="shared" si="160"/>
        <v>134.55739735313358</v>
      </c>
      <c r="I5127" s="1" t="str">
        <f t="shared" si="161"/>
        <v>30 to 40</v>
      </c>
    </row>
    <row r="5128" spans="1:9">
      <c r="A5128" s="1" t="s">
        <v>178</v>
      </c>
      <c r="B5128" s="1" t="s">
        <v>190</v>
      </c>
      <c r="C5128" s="1" t="s">
        <v>36</v>
      </c>
      <c r="D5128" s="1" t="s">
        <v>1</v>
      </c>
      <c r="E5128" s="11">
        <v>125.47420416497199</v>
      </c>
      <c r="F5128" s="1">
        <v>37</v>
      </c>
      <c r="G5128" s="1">
        <f>IFERROR(VLOOKUP(C5128&amp;"|"&amp;D5128,TaxRates!$C:$D,2,0),55)</f>
        <v>30</v>
      </c>
      <c r="H5128" s="13">
        <f t="shared" si="160"/>
        <v>179.24886309281715</v>
      </c>
      <c r="I5128" s="1" t="str">
        <f t="shared" si="161"/>
        <v>30 to 40</v>
      </c>
    </row>
    <row r="5129" spans="1:9">
      <c r="A5129" s="1" t="s">
        <v>178</v>
      </c>
      <c r="B5129" s="1" t="s">
        <v>190</v>
      </c>
      <c r="C5129" s="1" t="s">
        <v>36</v>
      </c>
      <c r="D5129" s="1" t="s">
        <v>1</v>
      </c>
      <c r="E5129" s="11">
        <v>42.779429208902897</v>
      </c>
      <c r="F5129" s="1">
        <v>38</v>
      </c>
      <c r="G5129" s="1">
        <f>IFERROR(VLOOKUP(C5129&amp;"|"&amp;D5129,TaxRates!$C:$D,2,0),55)</f>
        <v>30</v>
      </c>
      <c r="H5129" s="13">
        <f t="shared" si="160"/>
        <v>61.113470298432716</v>
      </c>
      <c r="I5129" s="1" t="str">
        <f t="shared" si="161"/>
        <v>30 to 40</v>
      </c>
    </row>
    <row r="5130" spans="1:9">
      <c r="A5130" s="1" t="s">
        <v>178</v>
      </c>
      <c r="B5130" s="1" t="s">
        <v>190</v>
      </c>
      <c r="C5130" s="1" t="s">
        <v>36</v>
      </c>
      <c r="D5130" s="1" t="s">
        <v>1</v>
      </c>
      <c r="E5130" s="11">
        <v>132.369943412563</v>
      </c>
      <c r="F5130" s="1">
        <v>39</v>
      </c>
      <c r="G5130" s="1">
        <f>IFERROR(VLOOKUP(C5130&amp;"|"&amp;D5130,TaxRates!$C:$D,2,0),55)</f>
        <v>30</v>
      </c>
      <c r="H5130" s="13">
        <f t="shared" si="160"/>
        <v>189.09991916080429</v>
      </c>
      <c r="I5130" s="1" t="str">
        <f t="shared" si="161"/>
        <v>30 to 40</v>
      </c>
    </row>
    <row r="5131" spans="1:9">
      <c r="A5131" s="1" t="s">
        <v>178</v>
      </c>
      <c r="B5131" s="1" t="s">
        <v>190</v>
      </c>
      <c r="C5131" s="1" t="s">
        <v>36</v>
      </c>
      <c r="D5131" s="1" t="s">
        <v>1</v>
      </c>
      <c r="E5131" s="11">
        <v>187.85742814922199</v>
      </c>
      <c r="F5131" s="1">
        <v>39</v>
      </c>
      <c r="G5131" s="1">
        <f>IFERROR(VLOOKUP(C5131&amp;"|"&amp;D5131,TaxRates!$C:$D,2,0),55)</f>
        <v>30</v>
      </c>
      <c r="H5131" s="13">
        <f t="shared" si="160"/>
        <v>268.36775449888859</v>
      </c>
      <c r="I5131" s="1" t="str">
        <f t="shared" si="161"/>
        <v>30 to 40</v>
      </c>
    </row>
    <row r="5132" spans="1:9">
      <c r="A5132" s="1" t="s">
        <v>178</v>
      </c>
      <c r="B5132" s="1" t="s">
        <v>190</v>
      </c>
      <c r="C5132" s="1" t="s">
        <v>36</v>
      </c>
      <c r="D5132" s="1" t="s">
        <v>1</v>
      </c>
      <c r="E5132" s="11">
        <v>62.070669230817799</v>
      </c>
      <c r="F5132" s="1">
        <v>39</v>
      </c>
      <c r="G5132" s="1">
        <f>IFERROR(VLOOKUP(C5132&amp;"|"&amp;D5132,TaxRates!$C:$D,2,0),55)</f>
        <v>30</v>
      </c>
      <c r="H5132" s="13">
        <f t="shared" si="160"/>
        <v>88.672384615454007</v>
      </c>
      <c r="I5132" s="1" t="str">
        <f t="shared" si="161"/>
        <v>30 to 40</v>
      </c>
    </row>
    <row r="5133" spans="1:9">
      <c r="A5133" s="1" t="s">
        <v>178</v>
      </c>
      <c r="B5133" s="1" t="s">
        <v>190</v>
      </c>
      <c r="C5133" s="1" t="s">
        <v>36</v>
      </c>
      <c r="D5133" s="1" t="s">
        <v>1</v>
      </c>
      <c r="E5133" s="11">
        <v>69.553951308176906</v>
      </c>
      <c r="F5133" s="1">
        <v>39</v>
      </c>
      <c r="G5133" s="1">
        <f>IFERROR(VLOOKUP(C5133&amp;"|"&amp;D5133,TaxRates!$C:$D,2,0),55)</f>
        <v>30</v>
      </c>
      <c r="H5133" s="13">
        <f t="shared" si="160"/>
        <v>99.362787583109878</v>
      </c>
      <c r="I5133" s="1" t="str">
        <f t="shared" si="161"/>
        <v>30 to 40</v>
      </c>
    </row>
    <row r="5134" spans="1:9">
      <c r="A5134" s="1" t="s">
        <v>178</v>
      </c>
      <c r="B5134" s="1" t="s">
        <v>190</v>
      </c>
      <c r="C5134" s="1" t="s">
        <v>36</v>
      </c>
      <c r="D5134" s="1" t="s">
        <v>1</v>
      </c>
      <c r="E5134" s="11">
        <v>24.189934715125901</v>
      </c>
      <c r="F5134" s="1">
        <v>39</v>
      </c>
      <c r="G5134" s="1">
        <f>IFERROR(VLOOKUP(C5134&amp;"|"&amp;D5134,TaxRates!$C:$D,2,0),55)</f>
        <v>30</v>
      </c>
      <c r="H5134" s="13">
        <f t="shared" si="160"/>
        <v>34.557049593037</v>
      </c>
      <c r="I5134" s="1" t="str">
        <f t="shared" si="161"/>
        <v>30 to 40</v>
      </c>
    </row>
    <row r="5135" spans="1:9">
      <c r="A5135" s="1" t="s">
        <v>178</v>
      </c>
      <c r="B5135" s="1" t="s">
        <v>190</v>
      </c>
      <c r="C5135" s="1" t="s">
        <v>36</v>
      </c>
      <c r="D5135" s="1" t="s">
        <v>1</v>
      </c>
      <c r="E5135" s="11">
        <v>54.697081850576602</v>
      </c>
      <c r="F5135" s="1">
        <v>40</v>
      </c>
      <c r="G5135" s="1">
        <f>IFERROR(VLOOKUP(C5135&amp;"|"&amp;D5135,TaxRates!$C:$D,2,0),55)</f>
        <v>30</v>
      </c>
      <c r="H5135" s="13">
        <f t="shared" si="160"/>
        <v>78.138688357966572</v>
      </c>
      <c r="I5135" s="1" t="str">
        <f t="shared" si="161"/>
        <v>40 to 50</v>
      </c>
    </row>
    <row r="5136" spans="1:9">
      <c r="A5136" s="1" t="s">
        <v>178</v>
      </c>
      <c r="B5136" s="1" t="s">
        <v>190</v>
      </c>
      <c r="C5136" s="1" t="s">
        <v>36</v>
      </c>
      <c r="D5136" s="1" t="s">
        <v>1</v>
      </c>
      <c r="E5136" s="11">
        <v>69.716239353228005</v>
      </c>
      <c r="F5136" s="1">
        <v>41</v>
      </c>
      <c r="G5136" s="1">
        <f>IFERROR(VLOOKUP(C5136&amp;"|"&amp;D5136,TaxRates!$C:$D,2,0),55)</f>
        <v>30</v>
      </c>
      <c r="H5136" s="13">
        <f t="shared" si="160"/>
        <v>99.594627647468585</v>
      </c>
      <c r="I5136" s="1" t="str">
        <f t="shared" si="161"/>
        <v>40 to 50</v>
      </c>
    </row>
    <row r="5137" spans="1:9">
      <c r="A5137" s="1" t="s">
        <v>178</v>
      </c>
      <c r="B5137" s="1" t="s">
        <v>190</v>
      </c>
      <c r="C5137" s="1" t="s">
        <v>36</v>
      </c>
      <c r="D5137" s="1" t="s">
        <v>1</v>
      </c>
      <c r="E5137" s="11">
        <v>81.878826729562306</v>
      </c>
      <c r="F5137" s="1">
        <v>42</v>
      </c>
      <c r="G5137" s="1">
        <f>IFERROR(VLOOKUP(C5137&amp;"|"&amp;D5137,TaxRates!$C:$D,2,0),55)</f>
        <v>30</v>
      </c>
      <c r="H5137" s="13">
        <f t="shared" si="160"/>
        <v>116.9697524708033</v>
      </c>
      <c r="I5137" s="1" t="str">
        <f t="shared" si="161"/>
        <v>40 to 50</v>
      </c>
    </row>
    <row r="5138" spans="1:9">
      <c r="A5138" s="1" t="s">
        <v>178</v>
      </c>
      <c r="B5138" s="1" t="s">
        <v>190</v>
      </c>
      <c r="C5138" s="1" t="s">
        <v>36</v>
      </c>
      <c r="D5138" s="1" t="s">
        <v>1</v>
      </c>
      <c r="E5138" s="11">
        <v>120.261452051246</v>
      </c>
      <c r="F5138" s="1">
        <v>42</v>
      </c>
      <c r="G5138" s="1">
        <f>IFERROR(VLOOKUP(C5138&amp;"|"&amp;D5138,TaxRates!$C:$D,2,0),55)</f>
        <v>30</v>
      </c>
      <c r="H5138" s="13">
        <f t="shared" si="160"/>
        <v>171.80207435892285</v>
      </c>
      <c r="I5138" s="1" t="str">
        <f t="shared" si="161"/>
        <v>40 to 50</v>
      </c>
    </row>
    <row r="5139" spans="1:9">
      <c r="A5139" s="1" t="s">
        <v>178</v>
      </c>
      <c r="B5139" s="1" t="s">
        <v>190</v>
      </c>
      <c r="C5139" s="1" t="s">
        <v>36</v>
      </c>
      <c r="D5139" s="1" t="s">
        <v>1</v>
      </c>
      <c r="E5139" s="11">
        <v>52.898389351259503</v>
      </c>
      <c r="F5139" s="1">
        <v>42</v>
      </c>
      <c r="G5139" s="1">
        <f>IFERROR(VLOOKUP(C5139&amp;"|"&amp;D5139,TaxRates!$C:$D,2,0),55)</f>
        <v>30</v>
      </c>
      <c r="H5139" s="13">
        <f t="shared" si="160"/>
        <v>75.569127644656433</v>
      </c>
      <c r="I5139" s="1" t="str">
        <f t="shared" si="161"/>
        <v>40 to 50</v>
      </c>
    </row>
    <row r="5140" spans="1:9">
      <c r="A5140" s="1" t="s">
        <v>178</v>
      </c>
      <c r="B5140" s="1" t="s">
        <v>190</v>
      </c>
      <c r="C5140" s="1" t="s">
        <v>36</v>
      </c>
      <c r="D5140" s="1" t="s">
        <v>1</v>
      </c>
      <c r="E5140" s="11">
        <v>112.955484689776</v>
      </c>
      <c r="F5140" s="1">
        <v>42</v>
      </c>
      <c r="G5140" s="1">
        <f>IFERROR(VLOOKUP(C5140&amp;"|"&amp;D5140,TaxRates!$C:$D,2,0),55)</f>
        <v>30</v>
      </c>
      <c r="H5140" s="13">
        <f t="shared" si="160"/>
        <v>161.36497812825144</v>
      </c>
      <c r="I5140" s="1" t="str">
        <f t="shared" si="161"/>
        <v>40 to 50</v>
      </c>
    </row>
    <row r="5141" spans="1:9">
      <c r="A5141" s="1" t="s">
        <v>178</v>
      </c>
      <c r="B5141" s="1" t="s">
        <v>190</v>
      </c>
      <c r="C5141" s="1" t="s">
        <v>36</v>
      </c>
      <c r="D5141" s="1" t="s">
        <v>1</v>
      </c>
      <c r="E5141" s="11">
        <v>16.876454018236998</v>
      </c>
      <c r="F5141" s="1">
        <v>42</v>
      </c>
      <c r="G5141" s="1">
        <f>IFERROR(VLOOKUP(C5141&amp;"|"&amp;D5141,TaxRates!$C:$D,2,0),55)</f>
        <v>30</v>
      </c>
      <c r="H5141" s="13">
        <f t="shared" si="160"/>
        <v>24.109220026052856</v>
      </c>
      <c r="I5141" s="1" t="str">
        <f t="shared" si="161"/>
        <v>40 to 50</v>
      </c>
    </row>
    <row r="5142" spans="1:9">
      <c r="A5142" s="1" t="s">
        <v>178</v>
      </c>
      <c r="B5142" s="1" t="s">
        <v>190</v>
      </c>
      <c r="C5142" s="1" t="s">
        <v>36</v>
      </c>
      <c r="D5142" s="1" t="s">
        <v>1</v>
      </c>
      <c r="E5142" s="11">
        <v>106.681849614881</v>
      </c>
      <c r="F5142" s="1">
        <v>43</v>
      </c>
      <c r="G5142" s="1">
        <f>IFERROR(VLOOKUP(C5142&amp;"|"&amp;D5142,TaxRates!$C:$D,2,0),55)</f>
        <v>30</v>
      </c>
      <c r="H5142" s="13">
        <f t="shared" si="160"/>
        <v>152.40264230697287</v>
      </c>
      <c r="I5142" s="1" t="str">
        <f t="shared" si="161"/>
        <v>40 to 50</v>
      </c>
    </row>
    <row r="5143" spans="1:9">
      <c r="A5143" s="1" t="s">
        <v>178</v>
      </c>
      <c r="B5143" s="1" t="s">
        <v>190</v>
      </c>
      <c r="C5143" s="1" t="s">
        <v>36</v>
      </c>
      <c r="D5143" s="1" t="s">
        <v>1</v>
      </c>
      <c r="E5143" s="11">
        <v>53.087725403819199</v>
      </c>
      <c r="F5143" s="1">
        <v>43</v>
      </c>
      <c r="G5143" s="1">
        <f>IFERROR(VLOOKUP(C5143&amp;"|"&amp;D5143,TaxRates!$C:$D,2,0),55)</f>
        <v>30</v>
      </c>
      <c r="H5143" s="13">
        <f t="shared" si="160"/>
        <v>75.839607719741721</v>
      </c>
      <c r="I5143" s="1" t="str">
        <f t="shared" si="161"/>
        <v>40 to 50</v>
      </c>
    </row>
    <row r="5144" spans="1:9">
      <c r="A5144" s="1" t="s">
        <v>178</v>
      </c>
      <c r="B5144" s="1" t="s">
        <v>190</v>
      </c>
      <c r="C5144" s="1" t="s">
        <v>36</v>
      </c>
      <c r="D5144" s="1" t="s">
        <v>1</v>
      </c>
      <c r="E5144" s="11">
        <v>96.015918654019003</v>
      </c>
      <c r="F5144" s="1">
        <v>44</v>
      </c>
      <c r="G5144" s="1">
        <f>IFERROR(VLOOKUP(C5144&amp;"|"&amp;D5144,TaxRates!$C:$D,2,0),55)</f>
        <v>30</v>
      </c>
      <c r="H5144" s="13">
        <f t="shared" si="160"/>
        <v>137.16559807717002</v>
      </c>
      <c r="I5144" s="1" t="str">
        <f t="shared" si="161"/>
        <v>40 to 50</v>
      </c>
    </row>
    <row r="5145" spans="1:9">
      <c r="A5145" s="1" t="s">
        <v>178</v>
      </c>
      <c r="B5145" s="1" t="s">
        <v>190</v>
      </c>
      <c r="C5145" s="1" t="s">
        <v>36</v>
      </c>
      <c r="D5145" s="1" t="s">
        <v>1</v>
      </c>
      <c r="E5145" s="11">
        <v>173.89013760523599</v>
      </c>
      <c r="F5145" s="1">
        <v>44</v>
      </c>
      <c r="G5145" s="1">
        <f>IFERROR(VLOOKUP(C5145&amp;"|"&amp;D5145,TaxRates!$C:$D,2,0),55)</f>
        <v>30</v>
      </c>
      <c r="H5145" s="13">
        <f t="shared" si="160"/>
        <v>248.41448229319428</v>
      </c>
      <c r="I5145" s="1" t="str">
        <f t="shared" si="161"/>
        <v>40 to 50</v>
      </c>
    </row>
    <row r="5146" spans="1:9">
      <c r="A5146" s="1" t="s">
        <v>178</v>
      </c>
      <c r="B5146" s="1" t="s">
        <v>190</v>
      </c>
      <c r="C5146" s="1" t="s">
        <v>36</v>
      </c>
      <c r="D5146" s="1" t="s">
        <v>1</v>
      </c>
      <c r="E5146" s="11">
        <v>261.85025802296502</v>
      </c>
      <c r="F5146" s="1">
        <v>45</v>
      </c>
      <c r="G5146" s="1">
        <f>IFERROR(VLOOKUP(C5146&amp;"|"&amp;D5146,TaxRates!$C:$D,2,0),55)</f>
        <v>30</v>
      </c>
      <c r="H5146" s="13">
        <f t="shared" si="160"/>
        <v>374.07179717566436</v>
      </c>
      <c r="I5146" s="1" t="str">
        <f t="shared" si="161"/>
        <v>40 to 50</v>
      </c>
    </row>
    <row r="5147" spans="1:9">
      <c r="A5147" s="1" t="s">
        <v>178</v>
      </c>
      <c r="B5147" s="1" t="s">
        <v>190</v>
      </c>
      <c r="C5147" s="1" t="s">
        <v>36</v>
      </c>
      <c r="D5147" s="1" t="s">
        <v>1</v>
      </c>
      <c r="E5147" s="11">
        <v>518.01742913497196</v>
      </c>
      <c r="F5147" s="1">
        <v>45</v>
      </c>
      <c r="G5147" s="1">
        <f>IFERROR(VLOOKUP(C5147&amp;"|"&amp;D5147,TaxRates!$C:$D,2,0),55)</f>
        <v>30</v>
      </c>
      <c r="H5147" s="13">
        <f t="shared" si="160"/>
        <v>740.02489876424568</v>
      </c>
      <c r="I5147" s="1" t="str">
        <f t="shared" si="161"/>
        <v>40 to 50</v>
      </c>
    </row>
    <row r="5148" spans="1:9">
      <c r="A5148" s="1" t="s">
        <v>178</v>
      </c>
      <c r="B5148" s="1" t="s">
        <v>190</v>
      </c>
      <c r="C5148" s="1" t="s">
        <v>36</v>
      </c>
      <c r="D5148" s="1" t="s">
        <v>1</v>
      </c>
      <c r="E5148" s="11">
        <v>50.7120087443203</v>
      </c>
      <c r="F5148" s="1">
        <v>46</v>
      </c>
      <c r="G5148" s="1">
        <f>IFERROR(VLOOKUP(C5148&amp;"|"&amp;D5148,TaxRates!$C:$D,2,0),55)</f>
        <v>30</v>
      </c>
      <c r="H5148" s="13">
        <f t="shared" si="160"/>
        <v>72.445726777600427</v>
      </c>
      <c r="I5148" s="1" t="str">
        <f t="shared" si="161"/>
        <v>40 to 50</v>
      </c>
    </row>
    <row r="5149" spans="1:9">
      <c r="A5149" s="1" t="s">
        <v>178</v>
      </c>
      <c r="B5149" s="1" t="s">
        <v>190</v>
      </c>
      <c r="C5149" s="1" t="s">
        <v>36</v>
      </c>
      <c r="D5149" s="1" t="s">
        <v>1</v>
      </c>
      <c r="E5149" s="11">
        <v>89.1246874076799</v>
      </c>
      <c r="F5149" s="1">
        <v>47</v>
      </c>
      <c r="G5149" s="1">
        <f>IFERROR(VLOOKUP(C5149&amp;"|"&amp;D5149,TaxRates!$C:$D,2,0),55)</f>
        <v>30</v>
      </c>
      <c r="H5149" s="13">
        <f t="shared" si="160"/>
        <v>127.32098201097129</v>
      </c>
      <c r="I5149" s="1" t="str">
        <f t="shared" si="161"/>
        <v>40 to 50</v>
      </c>
    </row>
    <row r="5150" spans="1:9">
      <c r="A5150" s="1" t="s">
        <v>178</v>
      </c>
      <c r="B5150" s="1" t="s">
        <v>190</v>
      </c>
      <c r="C5150" s="1" t="s">
        <v>36</v>
      </c>
      <c r="D5150" s="1" t="s">
        <v>1</v>
      </c>
      <c r="E5150" s="11">
        <v>89.1246874076799</v>
      </c>
      <c r="F5150" s="1">
        <v>47</v>
      </c>
      <c r="G5150" s="1">
        <f>IFERROR(VLOOKUP(C5150&amp;"|"&amp;D5150,TaxRates!$C:$D,2,0),55)</f>
        <v>30</v>
      </c>
      <c r="H5150" s="13">
        <f t="shared" si="160"/>
        <v>127.32098201097129</v>
      </c>
      <c r="I5150" s="1" t="str">
        <f t="shared" si="161"/>
        <v>40 to 50</v>
      </c>
    </row>
    <row r="5151" spans="1:9">
      <c r="A5151" s="1" t="s">
        <v>178</v>
      </c>
      <c r="B5151" s="1" t="s">
        <v>190</v>
      </c>
      <c r="C5151" s="1" t="s">
        <v>36</v>
      </c>
      <c r="D5151" s="1" t="s">
        <v>1</v>
      </c>
      <c r="E5151" s="11">
        <v>43.293341351564898</v>
      </c>
      <c r="F5151" s="1">
        <v>47</v>
      </c>
      <c r="G5151" s="1">
        <f>IFERROR(VLOOKUP(C5151&amp;"|"&amp;D5151,TaxRates!$C:$D,2,0),55)</f>
        <v>30</v>
      </c>
      <c r="H5151" s="13">
        <f t="shared" si="160"/>
        <v>61.847630502235575</v>
      </c>
      <c r="I5151" s="1" t="str">
        <f t="shared" si="161"/>
        <v>40 to 50</v>
      </c>
    </row>
    <row r="5152" spans="1:9">
      <c r="A5152" s="1" t="s">
        <v>178</v>
      </c>
      <c r="B5152" s="1" t="s">
        <v>190</v>
      </c>
      <c r="C5152" s="1" t="s">
        <v>36</v>
      </c>
      <c r="D5152" s="1" t="s">
        <v>1</v>
      </c>
      <c r="E5152" s="11">
        <v>25.943547201928698</v>
      </c>
      <c r="F5152" s="1">
        <v>49</v>
      </c>
      <c r="G5152" s="1">
        <f>IFERROR(VLOOKUP(C5152&amp;"|"&amp;D5152,TaxRates!$C:$D,2,0),55)</f>
        <v>30</v>
      </c>
      <c r="H5152" s="13">
        <f t="shared" si="160"/>
        <v>37.062210288469572</v>
      </c>
      <c r="I5152" s="1" t="str">
        <f t="shared" si="161"/>
        <v>40 to 50</v>
      </c>
    </row>
    <row r="5153" spans="1:9">
      <c r="A5153" s="1" t="s">
        <v>178</v>
      </c>
      <c r="B5153" s="1" t="s">
        <v>190</v>
      </c>
      <c r="C5153" s="1" t="s">
        <v>36</v>
      </c>
      <c r="D5153" s="1" t="s">
        <v>1</v>
      </c>
      <c r="E5153" s="11">
        <v>466.285109440746</v>
      </c>
      <c r="F5153" s="1">
        <v>49</v>
      </c>
      <c r="G5153" s="1">
        <f>IFERROR(VLOOKUP(C5153&amp;"|"&amp;D5153,TaxRates!$C:$D,2,0),55)</f>
        <v>30</v>
      </c>
      <c r="H5153" s="13">
        <f t="shared" si="160"/>
        <v>666.12158491535149</v>
      </c>
      <c r="I5153" s="1" t="str">
        <f t="shared" si="161"/>
        <v>40 to 50</v>
      </c>
    </row>
    <row r="5154" spans="1:9">
      <c r="A5154" s="1" t="s">
        <v>178</v>
      </c>
      <c r="B5154" s="1" t="s">
        <v>190</v>
      </c>
      <c r="C5154" s="1" t="s">
        <v>36</v>
      </c>
      <c r="D5154" s="1" t="s">
        <v>1</v>
      </c>
      <c r="E5154" s="11">
        <v>503.94795722928598</v>
      </c>
      <c r="F5154" s="1">
        <v>60</v>
      </c>
      <c r="G5154" s="1">
        <f>IFERROR(VLOOKUP(C5154&amp;"|"&amp;D5154,TaxRates!$C:$D,2,0),55)</f>
        <v>30</v>
      </c>
      <c r="H5154" s="13">
        <f t="shared" si="160"/>
        <v>719.92565318469428</v>
      </c>
      <c r="I5154" s="1" t="str">
        <f t="shared" si="161"/>
        <v>60 to 70</v>
      </c>
    </row>
    <row r="5155" spans="1:9">
      <c r="A5155" s="1" t="s">
        <v>178</v>
      </c>
      <c r="B5155" s="1" t="s">
        <v>253</v>
      </c>
      <c r="C5155" s="1" t="s">
        <v>12</v>
      </c>
      <c r="D5155" s="1" t="s">
        <v>1</v>
      </c>
      <c r="E5155" s="11">
        <v>40.609577939885497</v>
      </c>
      <c r="F5155" s="1">
        <v>26</v>
      </c>
      <c r="G5155" s="1">
        <f>IFERROR(VLOOKUP(C5155&amp;"|"&amp;D5155,TaxRates!$C:$D,2,0),55)</f>
        <v>11</v>
      </c>
      <c r="H5155" s="13">
        <f t="shared" si="160"/>
        <v>45.62873925829831</v>
      </c>
      <c r="I5155" s="1" t="str">
        <f t="shared" si="161"/>
        <v>20 to 30</v>
      </c>
    </row>
    <row r="5156" spans="1:9">
      <c r="A5156" s="1" t="s">
        <v>178</v>
      </c>
      <c r="B5156" s="1" t="s">
        <v>253</v>
      </c>
      <c r="C5156" s="1" t="s">
        <v>12</v>
      </c>
      <c r="D5156" s="1" t="s">
        <v>1</v>
      </c>
      <c r="E5156" s="11">
        <v>53.576092206056501</v>
      </c>
      <c r="F5156" s="1">
        <v>26</v>
      </c>
      <c r="G5156" s="1">
        <f>IFERROR(VLOOKUP(C5156&amp;"|"&amp;D5156,TaxRates!$C:$D,2,0),55)</f>
        <v>11</v>
      </c>
      <c r="H5156" s="13">
        <f t="shared" si="160"/>
        <v>60.197856411299441</v>
      </c>
      <c r="I5156" s="1" t="str">
        <f t="shared" si="161"/>
        <v>20 to 30</v>
      </c>
    </row>
    <row r="5157" spans="1:9">
      <c r="A5157" s="1" t="s">
        <v>178</v>
      </c>
      <c r="B5157" s="1" t="s">
        <v>253</v>
      </c>
      <c r="C5157" s="1" t="s">
        <v>12</v>
      </c>
      <c r="D5157" s="1" t="s">
        <v>1</v>
      </c>
      <c r="E5157" s="11">
        <v>116.599452368008</v>
      </c>
      <c r="F5157" s="1">
        <v>27</v>
      </c>
      <c r="G5157" s="1">
        <f>IFERROR(VLOOKUP(C5157&amp;"|"&amp;D5157,TaxRates!$C:$D,2,0),55)</f>
        <v>11</v>
      </c>
      <c r="H5157" s="13">
        <f t="shared" si="160"/>
        <v>131.01062063821124</v>
      </c>
      <c r="I5157" s="1" t="str">
        <f t="shared" si="161"/>
        <v>20 to 30</v>
      </c>
    </row>
    <row r="5158" spans="1:9">
      <c r="A5158" s="1" t="s">
        <v>178</v>
      </c>
      <c r="B5158" s="1" t="s">
        <v>253</v>
      </c>
      <c r="C5158" s="1" t="s">
        <v>12</v>
      </c>
      <c r="D5158" s="1" t="s">
        <v>1</v>
      </c>
      <c r="E5158" s="11">
        <v>50.905852798131399</v>
      </c>
      <c r="F5158" s="1">
        <v>27</v>
      </c>
      <c r="G5158" s="1">
        <f>IFERROR(VLOOKUP(C5158&amp;"|"&amp;D5158,TaxRates!$C:$D,2,0),55)</f>
        <v>11</v>
      </c>
      <c r="H5158" s="13">
        <f t="shared" si="160"/>
        <v>57.197587413630785</v>
      </c>
      <c r="I5158" s="1" t="str">
        <f t="shared" si="161"/>
        <v>20 to 30</v>
      </c>
    </row>
    <row r="5159" spans="1:9">
      <c r="A5159" s="1" t="s">
        <v>178</v>
      </c>
      <c r="B5159" s="1" t="s">
        <v>253</v>
      </c>
      <c r="C5159" s="1" t="s">
        <v>12</v>
      </c>
      <c r="D5159" s="1" t="s">
        <v>1</v>
      </c>
      <c r="E5159" s="11">
        <v>28.395899882701801</v>
      </c>
      <c r="F5159" s="1">
        <v>28</v>
      </c>
      <c r="G5159" s="1">
        <f>IFERROR(VLOOKUP(C5159&amp;"|"&amp;D5159,TaxRates!$C:$D,2,0),55)</f>
        <v>11</v>
      </c>
      <c r="H5159" s="13">
        <f t="shared" si="160"/>
        <v>31.905505486181799</v>
      </c>
      <c r="I5159" s="1" t="str">
        <f t="shared" si="161"/>
        <v>20 to 30</v>
      </c>
    </row>
    <row r="5160" spans="1:9">
      <c r="A5160" s="1" t="s">
        <v>178</v>
      </c>
      <c r="B5160" s="1" t="s">
        <v>253</v>
      </c>
      <c r="C5160" s="1" t="s">
        <v>12</v>
      </c>
      <c r="D5160" s="1" t="s">
        <v>1</v>
      </c>
      <c r="E5160" s="11">
        <v>78.953133917390005</v>
      </c>
      <c r="F5160" s="1">
        <v>28</v>
      </c>
      <c r="G5160" s="1">
        <f>IFERROR(VLOOKUP(C5160&amp;"|"&amp;D5160,TaxRates!$C:$D,2,0),55)</f>
        <v>11</v>
      </c>
      <c r="H5160" s="13">
        <f t="shared" si="160"/>
        <v>88.711386424033719</v>
      </c>
      <c r="I5160" s="1" t="str">
        <f t="shared" si="161"/>
        <v>20 to 30</v>
      </c>
    </row>
    <row r="5161" spans="1:9">
      <c r="A5161" s="1" t="s">
        <v>178</v>
      </c>
      <c r="B5161" s="1" t="s">
        <v>253</v>
      </c>
      <c r="C5161" s="1" t="s">
        <v>12</v>
      </c>
      <c r="D5161" s="1" t="s">
        <v>1</v>
      </c>
      <c r="E5161" s="11">
        <v>86.035203883372603</v>
      </c>
      <c r="F5161" s="1">
        <v>29</v>
      </c>
      <c r="G5161" s="1">
        <f>IFERROR(VLOOKUP(C5161&amp;"|"&amp;D5161,TaxRates!$C:$D,2,0),55)</f>
        <v>11</v>
      </c>
      <c r="H5161" s="13">
        <f t="shared" si="160"/>
        <v>96.668768408283825</v>
      </c>
      <c r="I5161" s="1" t="str">
        <f t="shared" si="161"/>
        <v>20 to 30</v>
      </c>
    </row>
    <row r="5162" spans="1:9">
      <c r="A5162" s="1" t="s">
        <v>178</v>
      </c>
      <c r="B5162" s="1" t="s">
        <v>253</v>
      </c>
      <c r="C5162" s="1" t="s">
        <v>12</v>
      </c>
      <c r="D5162" s="1" t="s">
        <v>1</v>
      </c>
      <c r="E5162" s="11">
        <v>44.352721645648899</v>
      </c>
      <c r="F5162" s="1">
        <v>30</v>
      </c>
      <c r="G5162" s="1">
        <f>IFERROR(VLOOKUP(C5162&amp;"|"&amp;D5162,TaxRates!$C:$D,2,0),55)</f>
        <v>11</v>
      </c>
      <c r="H5162" s="13">
        <f t="shared" si="160"/>
        <v>49.83451870297629</v>
      </c>
      <c r="I5162" s="1" t="str">
        <f t="shared" si="161"/>
        <v>30 to 40</v>
      </c>
    </row>
    <row r="5163" spans="1:9">
      <c r="A5163" s="1" t="s">
        <v>178</v>
      </c>
      <c r="B5163" s="1" t="s">
        <v>253</v>
      </c>
      <c r="C5163" s="1" t="s">
        <v>12</v>
      </c>
      <c r="D5163" s="1" t="s">
        <v>1</v>
      </c>
      <c r="E5163" s="11">
        <v>122.545506018632</v>
      </c>
      <c r="F5163" s="1">
        <v>30</v>
      </c>
      <c r="G5163" s="1">
        <f>IFERROR(VLOOKUP(C5163&amp;"|"&amp;D5163,TaxRates!$C:$D,2,0),55)</f>
        <v>11</v>
      </c>
      <c r="H5163" s="13">
        <f t="shared" si="160"/>
        <v>137.69157979621573</v>
      </c>
      <c r="I5163" s="1" t="str">
        <f t="shared" si="161"/>
        <v>30 to 40</v>
      </c>
    </row>
    <row r="5164" spans="1:9">
      <c r="A5164" s="1" t="s">
        <v>178</v>
      </c>
      <c r="B5164" s="1" t="s">
        <v>253</v>
      </c>
      <c r="C5164" s="1" t="s">
        <v>12</v>
      </c>
      <c r="D5164" s="1" t="s">
        <v>1</v>
      </c>
      <c r="E5164" s="11">
        <v>141.773634023027</v>
      </c>
      <c r="F5164" s="1">
        <v>30</v>
      </c>
      <c r="G5164" s="1">
        <f>IFERROR(VLOOKUP(C5164&amp;"|"&amp;D5164,TaxRates!$C:$D,2,0),55)</f>
        <v>11</v>
      </c>
      <c r="H5164" s="13">
        <f t="shared" si="160"/>
        <v>159.29621800340112</v>
      </c>
      <c r="I5164" s="1" t="str">
        <f t="shared" si="161"/>
        <v>30 to 40</v>
      </c>
    </row>
    <row r="5165" spans="1:9">
      <c r="A5165" s="1" t="s">
        <v>178</v>
      </c>
      <c r="B5165" s="1" t="s">
        <v>253</v>
      </c>
      <c r="C5165" s="1" t="s">
        <v>12</v>
      </c>
      <c r="D5165" s="1" t="s">
        <v>1</v>
      </c>
      <c r="E5165" s="11">
        <v>252.28578203453301</v>
      </c>
      <c r="F5165" s="1">
        <v>30</v>
      </c>
      <c r="G5165" s="1">
        <f>IFERROR(VLOOKUP(C5165&amp;"|"&amp;D5165,TaxRates!$C:$D,2,0),55)</f>
        <v>11</v>
      </c>
      <c r="H5165" s="13">
        <f t="shared" si="160"/>
        <v>283.46717082531796</v>
      </c>
      <c r="I5165" s="1" t="str">
        <f t="shared" si="161"/>
        <v>30 to 40</v>
      </c>
    </row>
    <row r="5166" spans="1:9">
      <c r="A5166" s="1" t="s">
        <v>178</v>
      </c>
      <c r="B5166" s="1" t="s">
        <v>253</v>
      </c>
      <c r="C5166" s="1" t="s">
        <v>12</v>
      </c>
      <c r="D5166" s="1" t="s">
        <v>1</v>
      </c>
      <c r="E5166" s="11">
        <v>104.46691833334999</v>
      </c>
      <c r="F5166" s="1">
        <v>30</v>
      </c>
      <c r="G5166" s="1">
        <f>IFERROR(VLOOKUP(C5166&amp;"|"&amp;D5166,TaxRates!$C:$D,2,0),55)</f>
        <v>11</v>
      </c>
      <c r="H5166" s="13">
        <f t="shared" si="160"/>
        <v>117.37855992511236</v>
      </c>
      <c r="I5166" s="1" t="str">
        <f t="shared" si="161"/>
        <v>30 to 40</v>
      </c>
    </row>
    <row r="5167" spans="1:9">
      <c r="A5167" s="1" t="s">
        <v>178</v>
      </c>
      <c r="B5167" s="1" t="s">
        <v>253</v>
      </c>
      <c r="C5167" s="1" t="s">
        <v>12</v>
      </c>
      <c r="D5167" s="1" t="s">
        <v>1</v>
      </c>
      <c r="E5167" s="11">
        <v>18.203309053238598</v>
      </c>
      <c r="F5167" s="1">
        <v>30</v>
      </c>
      <c r="G5167" s="1">
        <f>IFERROR(VLOOKUP(C5167&amp;"|"&amp;D5167,TaxRates!$C:$D,2,0),55)</f>
        <v>11</v>
      </c>
      <c r="H5167" s="13">
        <f t="shared" si="160"/>
        <v>20.45315623959393</v>
      </c>
      <c r="I5167" s="1" t="str">
        <f t="shared" si="161"/>
        <v>30 to 40</v>
      </c>
    </row>
    <row r="5168" spans="1:9">
      <c r="A5168" s="1" t="s">
        <v>178</v>
      </c>
      <c r="B5168" s="1" t="s">
        <v>253</v>
      </c>
      <c r="C5168" s="1" t="s">
        <v>12</v>
      </c>
      <c r="D5168" s="1" t="s">
        <v>1</v>
      </c>
      <c r="E5168" s="11">
        <v>29.542434867646602</v>
      </c>
      <c r="F5168" s="1">
        <v>31</v>
      </c>
      <c r="G5168" s="1">
        <f>IFERROR(VLOOKUP(C5168&amp;"|"&amp;D5168,TaxRates!$C:$D,2,0),55)</f>
        <v>11</v>
      </c>
      <c r="H5168" s="13">
        <f t="shared" si="160"/>
        <v>33.193747042299549</v>
      </c>
      <c r="I5168" s="1" t="str">
        <f t="shared" si="161"/>
        <v>30 to 40</v>
      </c>
    </row>
    <row r="5169" spans="1:9">
      <c r="A5169" s="1" t="s">
        <v>178</v>
      </c>
      <c r="B5169" s="1" t="s">
        <v>253</v>
      </c>
      <c r="C5169" s="1" t="s">
        <v>12</v>
      </c>
      <c r="D5169" s="1" t="s">
        <v>1</v>
      </c>
      <c r="E5169" s="11">
        <v>14.829821450091799</v>
      </c>
      <c r="F5169" s="1">
        <v>31</v>
      </c>
      <c r="G5169" s="1">
        <f>IFERROR(VLOOKUP(C5169&amp;"|"&amp;D5169,TaxRates!$C:$D,2,0),55)</f>
        <v>11</v>
      </c>
      <c r="H5169" s="13">
        <f t="shared" si="160"/>
        <v>16.662720730440224</v>
      </c>
      <c r="I5169" s="1" t="str">
        <f t="shared" si="161"/>
        <v>30 to 40</v>
      </c>
    </row>
    <row r="5170" spans="1:9">
      <c r="A5170" s="1" t="s">
        <v>178</v>
      </c>
      <c r="B5170" s="1" t="s">
        <v>253</v>
      </c>
      <c r="C5170" s="1" t="s">
        <v>12</v>
      </c>
      <c r="D5170" s="1" t="s">
        <v>1</v>
      </c>
      <c r="E5170" s="11">
        <v>120.52892679216301</v>
      </c>
      <c r="F5170" s="1">
        <v>31</v>
      </c>
      <c r="G5170" s="1">
        <f>IFERROR(VLOOKUP(C5170&amp;"|"&amp;D5170,TaxRates!$C:$D,2,0),55)</f>
        <v>11</v>
      </c>
      <c r="H5170" s="13">
        <f t="shared" si="160"/>
        <v>135.42576044063259</v>
      </c>
      <c r="I5170" s="1" t="str">
        <f t="shared" si="161"/>
        <v>30 to 40</v>
      </c>
    </row>
    <row r="5171" spans="1:9">
      <c r="A5171" s="1" t="s">
        <v>178</v>
      </c>
      <c r="B5171" s="1" t="s">
        <v>253</v>
      </c>
      <c r="C5171" s="1" t="s">
        <v>12</v>
      </c>
      <c r="D5171" s="1" t="s">
        <v>1</v>
      </c>
      <c r="E5171" s="11">
        <v>32.447090340645602</v>
      </c>
      <c r="F5171" s="1">
        <v>32</v>
      </c>
      <c r="G5171" s="1">
        <f>IFERROR(VLOOKUP(C5171&amp;"|"&amp;D5171,TaxRates!$C:$D,2,0),55)</f>
        <v>11</v>
      </c>
      <c r="H5171" s="13">
        <f t="shared" si="160"/>
        <v>36.457404877129889</v>
      </c>
      <c r="I5171" s="1" t="str">
        <f t="shared" si="161"/>
        <v>30 to 40</v>
      </c>
    </row>
    <row r="5172" spans="1:9">
      <c r="A5172" s="1" t="s">
        <v>178</v>
      </c>
      <c r="B5172" s="1" t="s">
        <v>253</v>
      </c>
      <c r="C5172" s="1" t="s">
        <v>12</v>
      </c>
      <c r="D5172" s="1" t="s">
        <v>1</v>
      </c>
      <c r="E5172" s="11">
        <v>40.803421993696602</v>
      </c>
      <c r="F5172" s="1">
        <v>32</v>
      </c>
      <c r="G5172" s="1">
        <f>IFERROR(VLOOKUP(C5172&amp;"|"&amp;D5172,TaxRates!$C:$D,2,0),55)</f>
        <v>11</v>
      </c>
      <c r="H5172" s="13">
        <f t="shared" si="160"/>
        <v>45.846541565951235</v>
      </c>
      <c r="I5172" s="1" t="str">
        <f t="shared" si="161"/>
        <v>30 to 40</v>
      </c>
    </row>
    <row r="5173" spans="1:9">
      <c r="A5173" s="1" t="s">
        <v>178</v>
      </c>
      <c r="B5173" s="1" t="s">
        <v>253</v>
      </c>
      <c r="C5173" s="1" t="s">
        <v>12</v>
      </c>
      <c r="D5173" s="1" t="s">
        <v>1</v>
      </c>
      <c r="E5173" s="11">
        <v>177.81209869397199</v>
      </c>
      <c r="F5173" s="1">
        <v>33</v>
      </c>
      <c r="G5173" s="1">
        <f>IFERROR(VLOOKUP(C5173&amp;"|"&amp;D5173,TaxRates!$C:$D,2,0),55)</f>
        <v>11</v>
      </c>
      <c r="H5173" s="13">
        <f t="shared" si="160"/>
        <v>199.78887493704718</v>
      </c>
      <c r="I5173" s="1" t="str">
        <f t="shared" si="161"/>
        <v>30 to 40</v>
      </c>
    </row>
    <row r="5174" spans="1:9">
      <c r="A5174" s="1" t="s">
        <v>178</v>
      </c>
      <c r="B5174" s="1" t="s">
        <v>253</v>
      </c>
      <c r="C5174" s="1" t="s">
        <v>12</v>
      </c>
      <c r="D5174" s="1" t="s">
        <v>1</v>
      </c>
      <c r="E5174" s="11">
        <v>50.636875390129902</v>
      </c>
      <c r="F5174" s="1">
        <v>34</v>
      </c>
      <c r="G5174" s="1">
        <f>IFERROR(VLOOKUP(C5174&amp;"|"&amp;D5174,TaxRates!$C:$D,2,0),55)</f>
        <v>11</v>
      </c>
      <c r="H5174" s="13">
        <f t="shared" si="160"/>
        <v>56.89536560688753</v>
      </c>
      <c r="I5174" s="1" t="str">
        <f t="shared" si="161"/>
        <v>30 to 40</v>
      </c>
    </row>
    <row r="5175" spans="1:9">
      <c r="A5175" s="1" t="s">
        <v>178</v>
      </c>
      <c r="B5175" s="1" t="s">
        <v>253</v>
      </c>
      <c r="C5175" s="1" t="s">
        <v>12</v>
      </c>
      <c r="D5175" s="1" t="s">
        <v>1</v>
      </c>
      <c r="E5175" s="11">
        <v>118.51535289986199</v>
      </c>
      <c r="F5175" s="1">
        <v>34</v>
      </c>
      <c r="G5175" s="1">
        <f>IFERROR(VLOOKUP(C5175&amp;"|"&amp;D5175,TaxRates!$C:$D,2,0),55)</f>
        <v>11</v>
      </c>
      <c r="H5175" s="13">
        <f t="shared" si="160"/>
        <v>133.16331786501348</v>
      </c>
      <c r="I5175" s="1" t="str">
        <f t="shared" si="161"/>
        <v>30 to 40</v>
      </c>
    </row>
    <row r="5176" spans="1:9">
      <c r="A5176" s="1" t="s">
        <v>178</v>
      </c>
      <c r="B5176" s="1" t="s">
        <v>253</v>
      </c>
      <c r="C5176" s="1" t="s">
        <v>12</v>
      </c>
      <c r="D5176" s="1" t="s">
        <v>1</v>
      </c>
      <c r="E5176" s="11">
        <v>59.257676449930997</v>
      </c>
      <c r="F5176" s="1">
        <v>34</v>
      </c>
      <c r="G5176" s="1">
        <f>IFERROR(VLOOKUP(C5176&amp;"|"&amp;D5176,TaxRates!$C:$D,2,0),55)</f>
        <v>11</v>
      </c>
      <c r="H5176" s="13">
        <f t="shared" si="160"/>
        <v>66.581658932506741</v>
      </c>
      <c r="I5176" s="1" t="str">
        <f t="shared" si="161"/>
        <v>30 to 40</v>
      </c>
    </row>
    <row r="5177" spans="1:9">
      <c r="A5177" s="1" t="s">
        <v>178</v>
      </c>
      <c r="B5177" s="1" t="s">
        <v>253</v>
      </c>
      <c r="C5177" s="1" t="s">
        <v>12</v>
      </c>
      <c r="D5177" s="1" t="s">
        <v>1</v>
      </c>
      <c r="E5177" s="11">
        <v>84.322163407832605</v>
      </c>
      <c r="F5177" s="1">
        <v>34</v>
      </c>
      <c r="G5177" s="1">
        <f>IFERROR(VLOOKUP(C5177&amp;"|"&amp;D5177,TaxRates!$C:$D,2,0),55)</f>
        <v>11</v>
      </c>
      <c r="H5177" s="13">
        <f t="shared" si="160"/>
        <v>94.744003829025402</v>
      </c>
      <c r="I5177" s="1" t="str">
        <f t="shared" si="161"/>
        <v>30 to 40</v>
      </c>
    </row>
    <row r="5178" spans="1:9">
      <c r="A5178" s="1" t="s">
        <v>178</v>
      </c>
      <c r="B5178" s="1" t="s">
        <v>253</v>
      </c>
      <c r="C5178" s="1" t="s">
        <v>12</v>
      </c>
      <c r="D5178" s="1" t="s">
        <v>1</v>
      </c>
      <c r="E5178" s="11">
        <v>145.614451089238</v>
      </c>
      <c r="F5178" s="1">
        <v>34</v>
      </c>
      <c r="G5178" s="1">
        <f>IFERROR(VLOOKUP(C5178&amp;"|"&amp;D5178,TaxRates!$C:$D,2,0),55)</f>
        <v>11</v>
      </c>
      <c r="H5178" s="13">
        <f t="shared" si="160"/>
        <v>163.61174279689664</v>
      </c>
      <c r="I5178" s="1" t="str">
        <f t="shared" si="161"/>
        <v>30 to 40</v>
      </c>
    </row>
    <row r="5179" spans="1:9">
      <c r="A5179" s="1" t="s">
        <v>178</v>
      </c>
      <c r="B5179" s="1" t="s">
        <v>253</v>
      </c>
      <c r="C5179" s="1" t="s">
        <v>12</v>
      </c>
      <c r="D5179" s="1" t="s">
        <v>1</v>
      </c>
      <c r="E5179" s="11">
        <v>36.030951335525401</v>
      </c>
      <c r="F5179" s="1">
        <v>34</v>
      </c>
      <c r="G5179" s="1">
        <f>IFERROR(VLOOKUP(C5179&amp;"|"&amp;D5179,TaxRates!$C:$D,2,0),55)</f>
        <v>11</v>
      </c>
      <c r="H5179" s="13">
        <f t="shared" si="160"/>
        <v>40.484214983736408</v>
      </c>
      <c r="I5179" s="1" t="str">
        <f t="shared" si="161"/>
        <v>30 to 40</v>
      </c>
    </row>
    <row r="5180" spans="1:9">
      <c r="A5180" s="1" t="s">
        <v>178</v>
      </c>
      <c r="B5180" s="1" t="s">
        <v>253</v>
      </c>
      <c r="C5180" s="1" t="s">
        <v>12</v>
      </c>
      <c r="D5180" s="1" t="s">
        <v>1</v>
      </c>
      <c r="E5180" s="11">
        <v>63.507218962937301</v>
      </c>
      <c r="F5180" s="1">
        <v>34</v>
      </c>
      <c r="G5180" s="1">
        <f>IFERROR(VLOOKUP(C5180&amp;"|"&amp;D5180,TaxRates!$C:$D,2,0),55)</f>
        <v>11</v>
      </c>
      <c r="H5180" s="13">
        <f t="shared" si="160"/>
        <v>71.356425801053149</v>
      </c>
      <c r="I5180" s="1" t="str">
        <f t="shared" si="161"/>
        <v>30 to 40</v>
      </c>
    </row>
    <row r="5181" spans="1:9">
      <c r="A5181" s="1" t="s">
        <v>178</v>
      </c>
      <c r="B5181" s="1" t="s">
        <v>253</v>
      </c>
      <c r="C5181" s="1" t="s">
        <v>12</v>
      </c>
      <c r="D5181" s="1" t="s">
        <v>1</v>
      </c>
      <c r="E5181" s="11">
        <v>97.814611153336102</v>
      </c>
      <c r="F5181" s="1">
        <v>34</v>
      </c>
      <c r="G5181" s="1">
        <f>IFERROR(VLOOKUP(C5181&amp;"|"&amp;D5181,TaxRates!$C:$D,2,0),55)</f>
        <v>11</v>
      </c>
      <c r="H5181" s="13">
        <f t="shared" si="160"/>
        <v>109.90405747565855</v>
      </c>
      <c r="I5181" s="1" t="str">
        <f t="shared" si="161"/>
        <v>30 to 40</v>
      </c>
    </row>
    <row r="5182" spans="1:9">
      <c r="A5182" s="1" t="s">
        <v>178</v>
      </c>
      <c r="B5182" s="1" t="s">
        <v>253</v>
      </c>
      <c r="C5182" s="1" t="s">
        <v>12</v>
      </c>
      <c r="D5182" s="1" t="s">
        <v>1</v>
      </c>
      <c r="E5182" s="11">
        <v>19.545190759078299</v>
      </c>
      <c r="F5182" s="1">
        <v>35</v>
      </c>
      <c r="G5182" s="1">
        <f>IFERROR(VLOOKUP(C5182&amp;"|"&amp;D5182,TaxRates!$C:$D,2,0),55)</f>
        <v>11</v>
      </c>
      <c r="H5182" s="13">
        <f t="shared" si="160"/>
        <v>21.960888493346403</v>
      </c>
      <c r="I5182" s="1" t="str">
        <f t="shared" si="161"/>
        <v>30 to 40</v>
      </c>
    </row>
    <row r="5183" spans="1:9">
      <c r="A5183" s="1" t="s">
        <v>178</v>
      </c>
      <c r="B5183" s="1" t="s">
        <v>253</v>
      </c>
      <c r="C5183" s="1" t="s">
        <v>12</v>
      </c>
      <c r="D5183" s="1" t="s">
        <v>1</v>
      </c>
      <c r="E5183" s="11">
        <v>97.740980466229502</v>
      </c>
      <c r="F5183" s="1">
        <v>35</v>
      </c>
      <c r="G5183" s="1">
        <f>IFERROR(VLOOKUP(C5183&amp;"|"&amp;D5183,TaxRates!$C:$D,2,0),55)</f>
        <v>11</v>
      </c>
      <c r="H5183" s="13">
        <f t="shared" si="160"/>
        <v>109.82132636655</v>
      </c>
      <c r="I5183" s="1" t="str">
        <f t="shared" si="161"/>
        <v>30 to 40</v>
      </c>
    </row>
    <row r="5184" spans="1:9">
      <c r="A5184" s="1" t="s">
        <v>178</v>
      </c>
      <c r="B5184" s="1" t="s">
        <v>253</v>
      </c>
      <c r="C5184" s="1" t="s">
        <v>12</v>
      </c>
      <c r="D5184" s="1" t="s">
        <v>1</v>
      </c>
      <c r="E5184" s="11">
        <v>293.21542806326897</v>
      </c>
      <c r="F5184" s="1">
        <v>35</v>
      </c>
      <c r="G5184" s="1">
        <f>IFERROR(VLOOKUP(C5184&amp;"|"&amp;D5184,TaxRates!$C:$D,2,0),55)</f>
        <v>11</v>
      </c>
      <c r="H5184" s="13">
        <f t="shared" si="160"/>
        <v>329.45553714974039</v>
      </c>
      <c r="I5184" s="1" t="str">
        <f t="shared" si="161"/>
        <v>30 to 40</v>
      </c>
    </row>
    <row r="5185" spans="1:9">
      <c r="A5185" s="1" t="s">
        <v>178</v>
      </c>
      <c r="B5185" s="1" t="s">
        <v>253</v>
      </c>
      <c r="C5185" s="1" t="s">
        <v>12</v>
      </c>
      <c r="D5185" s="1" t="s">
        <v>1</v>
      </c>
      <c r="E5185" s="11">
        <v>124.96029202231</v>
      </c>
      <c r="F5185" s="1">
        <v>35</v>
      </c>
      <c r="G5185" s="1">
        <f>IFERROR(VLOOKUP(C5185&amp;"|"&amp;D5185,TaxRates!$C:$D,2,0),55)</f>
        <v>11</v>
      </c>
      <c r="H5185" s="13">
        <f t="shared" si="160"/>
        <v>140.40482249697752</v>
      </c>
      <c r="I5185" s="1" t="str">
        <f t="shared" si="161"/>
        <v>30 to 40</v>
      </c>
    </row>
    <row r="5186" spans="1:9">
      <c r="A5186" s="1" t="s">
        <v>178</v>
      </c>
      <c r="B5186" s="1" t="s">
        <v>253</v>
      </c>
      <c r="C5186" s="1" t="s">
        <v>12</v>
      </c>
      <c r="D5186" s="1" t="s">
        <v>1</v>
      </c>
      <c r="E5186" s="11">
        <v>56.963103812957598</v>
      </c>
      <c r="F5186" s="1">
        <v>35</v>
      </c>
      <c r="G5186" s="1">
        <f>IFERROR(VLOOKUP(C5186&amp;"|"&amp;D5186,TaxRates!$C:$D,2,0),55)</f>
        <v>11</v>
      </c>
      <c r="H5186" s="13">
        <f t="shared" si="160"/>
        <v>64.003487430289439</v>
      </c>
      <c r="I5186" s="1" t="str">
        <f t="shared" si="161"/>
        <v>30 to 40</v>
      </c>
    </row>
    <row r="5187" spans="1:9">
      <c r="A5187" s="1" t="s">
        <v>178</v>
      </c>
      <c r="B5187" s="1" t="s">
        <v>253</v>
      </c>
      <c r="C5187" s="1" t="s">
        <v>12</v>
      </c>
      <c r="D5187" s="1" t="s">
        <v>1</v>
      </c>
      <c r="E5187" s="11">
        <v>43.562318759566402</v>
      </c>
      <c r="F5187" s="1">
        <v>35</v>
      </c>
      <c r="G5187" s="1">
        <f>IFERROR(VLOOKUP(C5187&amp;"|"&amp;D5187,TaxRates!$C:$D,2,0),55)</f>
        <v>11</v>
      </c>
      <c r="H5187" s="13">
        <f t="shared" ref="H5187:H5250" si="162">E5187/(1-(G5187*0.01))</f>
        <v>48.946425572546516</v>
      </c>
      <c r="I5187" s="1" t="str">
        <f t="shared" ref="I5187:I5250" si="163">VLOOKUP(F5187,$M$4:$N$9,2, 1)</f>
        <v>30 to 40</v>
      </c>
    </row>
    <row r="5188" spans="1:9">
      <c r="A5188" s="1" t="s">
        <v>178</v>
      </c>
      <c r="B5188" s="1" t="s">
        <v>253</v>
      </c>
      <c r="C5188" s="1" t="s">
        <v>12</v>
      </c>
      <c r="D5188" s="1" t="s">
        <v>1</v>
      </c>
      <c r="E5188" s="11">
        <v>30.965460596011901</v>
      </c>
      <c r="F5188" s="1">
        <v>35</v>
      </c>
      <c r="G5188" s="1">
        <f>IFERROR(VLOOKUP(C5188&amp;"|"&amp;D5188,TaxRates!$C:$D,2,0),55)</f>
        <v>11</v>
      </c>
      <c r="H5188" s="13">
        <f t="shared" si="162"/>
        <v>34.792652355069549</v>
      </c>
      <c r="I5188" s="1" t="str">
        <f t="shared" si="163"/>
        <v>30 to 40</v>
      </c>
    </row>
    <row r="5189" spans="1:9">
      <c r="A5189" s="1" t="s">
        <v>178</v>
      </c>
      <c r="B5189" s="1" t="s">
        <v>253</v>
      </c>
      <c r="C5189" s="1" t="s">
        <v>12</v>
      </c>
      <c r="D5189" s="1" t="s">
        <v>1</v>
      </c>
      <c r="E5189" s="11">
        <v>24.0727266825889</v>
      </c>
      <c r="F5189" s="1">
        <v>35</v>
      </c>
      <c r="G5189" s="1">
        <f>IFERROR(VLOOKUP(C5189&amp;"|"&amp;D5189,TaxRates!$C:$D,2,0),55)</f>
        <v>11</v>
      </c>
      <c r="H5189" s="13">
        <f t="shared" si="162"/>
        <v>27.048007508526855</v>
      </c>
      <c r="I5189" s="1" t="str">
        <f t="shared" si="163"/>
        <v>30 to 40</v>
      </c>
    </row>
    <row r="5190" spans="1:9">
      <c r="A5190" s="1" t="s">
        <v>178</v>
      </c>
      <c r="B5190" s="1" t="s">
        <v>253</v>
      </c>
      <c r="C5190" s="1" t="s">
        <v>12</v>
      </c>
      <c r="D5190" s="1" t="s">
        <v>1</v>
      </c>
      <c r="E5190" s="11">
        <v>139.88027349743101</v>
      </c>
      <c r="F5190" s="1">
        <v>35</v>
      </c>
      <c r="G5190" s="1">
        <f>IFERROR(VLOOKUP(C5190&amp;"|"&amp;D5190,TaxRates!$C:$D,2,0),55)</f>
        <v>11</v>
      </c>
      <c r="H5190" s="13">
        <f t="shared" si="162"/>
        <v>157.16884662632697</v>
      </c>
      <c r="I5190" s="1" t="str">
        <f t="shared" si="163"/>
        <v>30 to 40</v>
      </c>
    </row>
    <row r="5191" spans="1:9">
      <c r="A5191" s="1" t="s">
        <v>178</v>
      </c>
      <c r="B5191" s="1" t="s">
        <v>253</v>
      </c>
      <c r="C5191" s="1" t="s">
        <v>12</v>
      </c>
      <c r="D5191" s="1" t="s">
        <v>1</v>
      </c>
      <c r="E5191" s="11">
        <v>101.85227760752601</v>
      </c>
      <c r="F5191" s="1">
        <v>36</v>
      </c>
      <c r="G5191" s="1">
        <f>IFERROR(VLOOKUP(C5191&amp;"|"&amp;D5191,TaxRates!$C:$D,2,0),55)</f>
        <v>11</v>
      </c>
      <c r="H5191" s="13">
        <f t="shared" si="162"/>
        <v>114.44076135677079</v>
      </c>
      <c r="I5191" s="1" t="str">
        <f t="shared" si="163"/>
        <v>30 to 40</v>
      </c>
    </row>
    <row r="5192" spans="1:9">
      <c r="A5192" s="1" t="s">
        <v>178</v>
      </c>
      <c r="B5192" s="1" t="s">
        <v>253</v>
      </c>
      <c r="C5192" s="1" t="s">
        <v>12</v>
      </c>
      <c r="D5192" s="1" t="s">
        <v>1</v>
      </c>
      <c r="E5192" s="11">
        <v>63.876875065553797</v>
      </c>
      <c r="F5192" s="1">
        <v>36</v>
      </c>
      <c r="G5192" s="1">
        <f>IFERROR(VLOOKUP(C5192&amp;"|"&amp;D5192,TaxRates!$C:$D,2,0),55)</f>
        <v>11</v>
      </c>
      <c r="H5192" s="13">
        <f t="shared" si="162"/>
        <v>71.771769736577298</v>
      </c>
      <c r="I5192" s="1" t="str">
        <f t="shared" si="163"/>
        <v>30 to 40</v>
      </c>
    </row>
    <row r="5193" spans="1:9">
      <c r="A5193" s="1" t="s">
        <v>178</v>
      </c>
      <c r="B5193" s="1" t="s">
        <v>253</v>
      </c>
      <c r="C5193" s="1" t="s">
        <v>12</v>
      </c>
      <c r="D5193" s="1" t="s">
        <v>1</v>
      </c>
      <c r="E5193" s="11">
        <v>25.9826165461077</v>
      </c>
      <c r="F5193" s="1">
        <v>36</v>
      </c>
      <c r="G5193" s="1">
        <f>IFERROR(VLOOKUP(C5193&amp;"|"&amp;D5193,TaxRates!$C:$D,2,0),55)</f>
        <v>11</v>
      </c>
      <c r="H5193" s="13">
        <f t="shared" si="162"/>
        <v>29.19395117540191</v>
      </c>
      <c r="I5193" s="1" t="str">
        <f t="shared" si="163"/>
        <v>30 to 40</v>
      </c>
    </row>
    <row r="5194" spans="1:9">
      <c r="A5194" s="1" t="s">
        <v>178</v>
      </c>
      <c r="B5194" s="1" t="s">
        <v>253</v>
      </c>
      <c r="C5194" s="1" t="s">
        <v>12</v>
      </c>
      <c r="D5194" s="1" t="s">
        <v>1</v>
      </c>
      <c r="E5194" s="11">
        <v>111.433282933879</v>
      </c>
      <c r="F5194" s="1">
        <v>36</v>
      </c>
      <c r="G5194" s="1">
        <f>IFERROR(VLOOKUP(C5194&amp;"|"&amp;D5194,TaxRates!$C:$D,2,0),55)</f>
        <v>11</v>
      </c>
      <c r="H5194" s="13">
        <f t="shared" si="162"/>
        <v>125.20593588076292</v>
      </c>
      <c r="I5194" s="1" t="str">
        <f t="shared" si="163"/>
        <v>30 to 40</v>
      </c>
    </row>
    <row r="5195" spans="1:9">
      <c r="A5195" s="1" t="s">
        <v>178</v>
      </c>
      <c r="B5195" s="1" t="s">
        <v>253</v>
      </c>
      <c r="C5195" s="1" t="s">
        <v>12</v>
      </c>
      <c r="D5195" s="1" t="s">
        <v>1</v>
      </c>
      <c r="E5195" s="11">
        <v>50.076380567869897</v>
      </c>
      <c r="F5195" s="1">
        <v>36</v>
      </c>
      <c r="G5195" s="1">
        <f>IFERROR(VLOOKUP(C5195&amp;"|"&amp;D5195,TaxRates!$C:$D,2,0),55)</f>
        <v>11</v>
      </c>
      <c r="H5195" s="13">
        <f t="shared" si="162"/>
        <v>56.265596143674038</v>
      </c>
      <c r="I5195" s="1" t="str">
        <f t="shared" si="163"/>
        <v>30 to 40</v>
      </c>
    </row>
    <row r="5196" spans="1:9">
      <c r="A5196" s="1" t="s">
        <v>178</v>
      </c>
      <c r="B5196" s="1" t="s">
        <v>253</v>
      </c>
      <c r="C5196" s="1" t="s">
        <v>12</v>
      </c>
      <c r="D5196" s="1" t="s">
        <v>1</v>
      </c>
      <c r="E5196" s="11">
        <v>273.49592792247</v>
      </c>
      <c r="F5196" s="1">
        <v>36</v>
      </c>
      <c r="G5196" s="1">
        <f>IFERROR(VLOOKUP(C5196&amp;"|"&amp;D5196,TaxRates!$C:$D,2,0),55)</f>
        <v>11</v>
      </c>
      <c r="H5196" s="13">
        <f t="shared" si="162"/>
        <v>307.29879541850562</v>
      </c>
      <c r="I5196" s="1" t="str">
        <f t="shared" si="163"/>
        <v>30 to 40</v>
      </c>
    </row>
    <row r="5197" spans="1:9">
      <c r="A5197" s="1" t="s">
        <v>178</v>
      </c>
      <c r="B5197" s="1" t="s">
        <v>253</v>
      </c>
      <c r="C5197" s="1" t="s">
        <v>12</v>
      </c>
      <c r="D5197" s="1" t="s">
        <v>1</v>
      </c>
      <c r="E5197" s="11">
        <v>350.85473206393999</v>
      </c>
      <c r="F5197" s="1">
        <v>37</v>
      </c>
      <c r="G5197" s="1">
        <f>IFERROR(VLOOKUP(C5197&amp;"|"&amp;D5197,TaxRates!$C:$D,2,0),55)</f>
        <v>11</v>
      </c>
      <c r="H5197" s="13">
        <f t="shared" si="162"/>
        <v>394.21880007184268</v>
      </c>
      <c r="I5197" s="1" t="str">
        <f t="shared" si="163"/>
        <v>30 to 40</v>
      </c>
    </row>
    <row r="5198" spans="1:9">
      <c r="A5198" s="1" t="s">
        <v>178</v>
      </c>
      <c r="B5198" s="1" t="s">
        <v>253</v>
      </c>
      <c r="C5198" s="1" t="s">
        <v>12</v>
      </c>
      <c r="D5198" s="1" t="s">
        <v>1</v>
      </c>
      <c r="E5198" s="11">
        <v>78.763797864830295</v>
      </c>
      <c r="F5198" s="1">
        <v>37</v>
      </c>
      <c r="G5198" s="1">
        <f>IFERROR(VLOOKUP(C5198&amp;"|"&amp;D5198,TaxRates!$C:$D,2,0),55)</f>
        <v>11</v>
      </c>
      <c r="H5198" s="13">
        <f t="shared" si="162"/>
        <v>88.49864928632617</v>
      </c>
      <c r="I5198" s="1" t="str">
        <f t="shared" si="163"/>
        <v>30 to 40</v>
      </c>
    </row>
    <row r="5199" spans="1:9">
      <c r="A5199" s="1" t="s">
        <v>178</v>
      </c>
      <c r="B5199" s="1" t="s">
        <v>253</v>
      </c>
      <c r="C5199" s="1" t="s">
        <v>12</v>
      </c>
      <c r="D5199" s="1" t="s">
        <v>1</v>
      </c>
      <c r="E5199" s="11">
        <v>96.684605506313105</v>
      </c>
      <c r="F5199" s="1">
        <v>37</v>
      </c>
      <c r="G5199" s="1">
        <f>IFERROR(VLOOKUP(C5199&amp;"|"&amp;D5199,TaxRates!$C:$D,2,0),55)</f>
        <v>11</v>
      </c>
      <c r="H5199" s="13">
        <f t="shared" si="162"/>
        <v>108.63438820934057</v>
      </c>
      <c r="I5199" s="1" t="str">
        <f t="shared" si="163"/>
        <v>30 to 40</v>
      </c>
    </row>
    <row r="5200" spans="1:9">
      <c r="A5200" s="1" t="s">
        <v>178</v>
      </c>
      <c r="B5200" s="1" t="s">
        <v>253</v>
      </c>
      <c r="C5200" s="1" t="s">
        <v>12</v>
      </c>
      <c r="D5200" s="1" t="s">
        <v>1</v>
      </c>
      <c r="E5200" s="11">
        <v>202.24847081084201</v>
      </c>
      <c r="F5200" s="1">
        <v>37</v>
      </c>
      <c r="G5200" s="1">
        <f>IFERROR(VLOOKUP(C5200&amp;"|"&amp;D5200,TaxRates!$C:$D,2,0),55)</f>
        <v>11</v>
      </c>
      <c r="H5200" s="13">
        <f t="shared" si="162"/>
        <v>227.24547282117078</v>
      </c>
      <c r="I5200" s="1" t="str">
        <f t="shared" si="163"/>
        <v>30 to 40</v>
      </c>
    </row>
    <row r="5201" spans="1:9">
      <c r="A5201" s="1" t="s">
        <v>178</v>
      </c>
      <c r="B5201" s="1" t="s">
        <v>253</v>
      </c>
      <c r="C5201" s="1" t="s">
        <v>12</v>
      </c>
      <c r="D5201" s="1" t="s">
        <v>1</v>
      </c>
      <c r="E5201" s="11">
        <v>182.67172404300399</v>
      </c>
      <c r="F5201" s="1">
        <v>37</v>
      </c>
      <c r="G5201" s="1">
        <f>IFERROR(VLOOKUP(C5201&amp;"|"&amp;D5201,TaxRates!$C:$D,2,0),55)</f>
        <v>11</v>
      </c>
      <c r="H5201" s="13">
        <f t="shared" si="162"/>
        <v>205.24912813820671</v>
      </c>
      <c r="I5201" s="1" t="str">
        <f t="shared" si="163"/>
        <v>30 to 40</v>
      </c>
    </row>
    <row r="5202" spans="1:9">
      <c r="A5202" s="1" t="s">
        <v>178</v>
      </c>
      <c r="B5202" s="1" t="s">
        <v>253</v>
      </c>
      <c r="C5202" s="1" t="s">
        <v>12</v>
      </c>
      <c r="D5202" s="1" t="s">
        <v>1</v>
      </c>
      <c r="E5202" s="11">
        <v>70.336840858840304</v>
      </c>
      <c r="F5202" s="1">
        <v>37</v>
      </c>
      <c r="G5202" s="1">
        <f>IFERROR(VLOOKUP(C5202&amp;"|"&amp;D5202,TaxRates!$C:$D,2,0),55)</f>
        <v>11</v>
      </c>
      <c r="H5202" s="13">
        <f t="shared" si="162"/>
        <v>79.030158268359898</v>
      </c>
      <c r="I5202" s="1" t="str">
        <f t="shared" si="163"/>
        <v>30 to 40</v>
      </c>
    </row>
    <row r="5203" spans="1:9">
      <c r="A5203" s="1" t="s">
        <v>178</v>
      </c>
      <c r="B5203" s="1" t="s">
        <v>253</v>
      </c>
      <c r="C5203" s="1" t="s">
        <v>12</v>
      </c>
      <c r="D5203" s="1" t="s">
        <v>1</v>
      </c>
      <c r="E5203" s="11">
        <v>85.827835825807199</v>
      </c>
      <c r="F5203" s="1">
        <v>38</v>
      </c>
      <c r="G5203" s="1">
        <f>IFERROR(VLOOKUP(C5203&amp;"|"&amp;D5203,TaxRates!$C:$D,2,0),55)</f>
        <v>11</v>
      </c>
      <c r="H5203" s="13">
        <f t="shared" si="162"/>
        <v>96.435770590794604</v>
      </c>
      <c r="I5203" s="1" t="str">
        <f t="shared" si="163"/>
        <v>30 to 40</v>
      </c>
    </row>
    <row r="5204" spans="1:9">
      <c r="A5204" s="1" t="s">
        <v>178</v>
      </c>
      <c r="B5204" s="1" t="s">
        <v>253</v>
      </c>
      <c r="C5204" s="1" t="s">
        <v>12</v>
      </c>
      <c r="D5204" s="1" t="s">
        <v>1</v>
      </c>
      <c r="E5204" s="11">
        <v>86.655805388984902</v>
      </c>
      <c r="F5204" s="1">
        <v>38</v>
      </c>
      <c r="G5204" s="1">
        <f>IFERROR(VLOOKUP(C5204&amp;"|"&amp;D5204,TaxRates!$C:$D,2,0),55)</f>
        <v>11</v>
      </c>
      <c r="H5204" s="13">
        <f t="shared" si="162"/>
        <v>97.36607347076955</v>
      </c>
      <c r="I5204" s="1" t="str">
        <f t="shared" si="163"/>
        <v>30 to 40</v>
      </c>
    </row>
    <row r="5205" spans="1:9">
      <c r="A5205" s="1" t="s">
        <v>178</v>
      </c>
      <c r="B5205" s="1" t="s">
        <v>253</v>
      </c>
      <c r="C5205" s="1" t="s">
        <v>12</v>
      </c>
      <c r="D5205" s="1" t="s">
        <v>1</v>
      </c>
      <c r="E5205" s="11">
        <v>60.425248774049102</v>
      </c>
      <c r="F5205" s="1">
        <v>38</v>
      </c>
      <c r="G5205" s="1">
        <f>IFERROR(VLOOKUP(C5205&amp;"|"&amp;D5205,TaxRates!$C:$D,2,0),55)</f>
        <v>11</v>
      </c>
      <c r="H5205" s="13">
        <f t="shared" si="162"/>
        <v>67.893537948369783</v>
      </c>
      <c r="I5205" s="1" t="str">
        <f t="shared" si="163"/>
        <v>30 to 40</v>
      </c>
    </row>
    <row r="5206" spans="1:9">
      <c r="A5206" s="1" t="s">
        <v>178</v>
      </c>
      <c r="B5206" s="1" t="s">
        <v>253</v>
      </c>
      <c r="C5206" s="1" t="s">
        <v>12</v>
      </c>
      <c r="D5206" s="1" t="s">
        <v>1</v>
      </c>
      <c r="E5206" s="11">
        <v>34.692074963853301</v>
      </c>
      <c r="F5206" s="1">
        <v>38</v>
      </c>
      <c r="G5206" s="1">
        <f>IFERROR(VLOOKUP(C5206&amp;"|"&amp;D5206,TaxRates!$C:$D,2,0),55)</f>
        <v>11</v>
      </c>
      <c r="H5206" s="13">
        <f t="shared" si="162"/>
        <v>38.979859509947531</v>
      </c>
      <c r="I5206" s="1" t="str">
        <f t="shared" si="163"/>
        <v>30 to 40</v>
      </c>
    </row>
    <row r="5207" spans="1:9">
      <c r="A5207" s="1" t="s">
        <v>178</v>
      </c>
      <c r="B5207" s="1" t="s">
        <v>253</v>
      </c>
      <c r="C5207" s="1" t="s">
        <v>12</v>
      </c>
      <c r="D5207" s="1" t="s">
        <v>1</v>
      </c>
      <c r="E5207" s="11">
        <v>96.979128254739294</v>
      </c>
      <c r="F5207" s="1">
        <v>38</v>
      </c>
      <c r="G5207" s="1">
        <f>IFERROR(VLOOKUP(C5207&amp;"|"&amp;D5207,TaxRates!$C:$D,2,0),55)</f>
        <v>11</v>
      </c>
      <c r="H5207" s="13">
        <f t="shared" si="162"/>
        <v>108.96531264577449</v>
      </c>
      <c r="I5207" s="1" t="str">
        <f t="shared" si="163"/>
        <v>30 to 40</v>
      </c>
    </row>
    <row r="5208" spans="1:9">
      <c r="A5208" s="1" t="s">
        <v>178</v>
      </c>
      <c r="B5208" s="1" t="s">
        <v>253</v>
      </c>
      <c r="C5208" s="1" t="s">
        <v>12</v>
      </c>
      <c r="D5208" s="1" t="s">
        <v>1</v>
      </c>
      <c r="E5208" s="11">
        <v>347.17620304278103</v>
      </c>
      <c r="F5208" s="1">
        <v>39</v>
      </c>
      <c r="G5208" s="1">
        <f>IFERROR(VLOOKUP(C5208&amp;"|"&amp;D5208,TaxRates!$C:$D,2,0),55)</f>
        <v>11</v>
      </c>
      <c r="H5208" s="13">
        <f t="shared" si="162"/>
        <v>390.08562139638315</v>
      </c>
      <c r="I5208" s="1" t="str">
        <f t="shared" si="163"/>
        <v>30 to 40</v>
      </c>
    </row>
    <row r="5209" spans="1:9">
      <c r="A5209" s="1" t="s">
        <v>178</v>
      </c>
      <c r="B5209" s="1" t="s">
        <v>253</v>
      </c>
      <c r="C5209" s="1" t="s">
        <v>12</v>
      </c>
      <c r="D5209" s="1" t="s">
        <v>1</v>
      </c>
      <c r="E5209" s="11">
        <v>38.953638813530098</v>
      </c>
      <c r="F5209" s="1">
        <v>39</v>
      </c>
      <c r="G5209" s="1">
        <f>IFERROR(VLOOKUP(C5209&amp;"|"&amp;D5209,TaxRates!$C:$D,2,0),55)</f>
        <v>11</v>
      </c>
      <c r="H5209" s="13">
        <f t="shared" si="162"/>
        <v>43.768133498348426</v>
      </c>
      <c r="I5209" s="1" t="str">
        <f t="shared" si="163"/>
        <v>30 to 40</v>
      </c>
    </row>
    <row r="5210" spans="1:9">
      <c r="A5210" s="1" t="s">
        <v>178</v>
      </c>
      <c r="B5210" s="1" t="s">
        <v>253</v>
      </c>
      <c r="C5210" s="1" t="s">
        <v>12</v>
      </c>
      <c r="D5210" s="1" t="s">
        <v>1</v>
      </c>
      <c r="E5210" s="11">
        <v>47.204783770714599</v>
      </c>
      <c r="F5210" s="1">
        <v>39</v>
      </c>
      <c r="G5210" s="1">
        <f>IFERROR(VLOOKUP(C5210&amp;"|"&amp;D5210,TaxRates!$C:$D,2,0),55)</f>
        <v>11</v>
      </c>
      <c r="H5210" s="13">
        <f t="shared" si="162"/>
        <v>53.039082888443367</v>
      </c>
      <c r="I5210" s="1" t="str">
        <f t="shared" si="163"/>
        <v>30 to 40</v>
      </c>
    </row>
    <row r="5211" spans="1:9">
      <c r="A5211" s="1" t="s">
        <v>178</v>
      </c>
      <c r="B5211" s="1" t="s">
        <v>253</v>
      </c>
      <c r="C5211" s="1" t="s">
        <v>12</v>
      </c>
      <c r="D5211" s="1" t="s">
        <v>1</v>
      </c>
      <c r="E5211" s="11">
        <v>80.720270407947098</v>
      </c>
      <c r="F5211" s="1">
        <v>39</v>
      </c>
      <c r="G5211" s="1">
        <f>IFERROR(VLOOKUP(C5211&amp;"|"&amp;D5211,TaxRates!$C:$D,2,0),55)</f>
        <v>11</v>
      </c>
      <c r="H5211" s="13">
        <f t="shared" si="162"/>
        <v>90.696933042637184</v>
      </c>
      <c r="I5211" s="1" t="str">
        <f t="shared" si="163"/>
        <v>30 to 40</v>
      </c>
    </row>
    <row r="5212" spans="1:9">
      <c r="A5212" s="1" t="s">
        <v>178</v>
      </c>
      <c r="B5212" s="1" t="s">
        <v>253</v>
      </c>
      <c r="C5212" s="1" t="s">
        <v>12</v>
      </c>
      <c r="D5212" s="1" t="s">
        <v>1</v>
      </c>
      <c r="E5212" s="11">
        <v>134.95903879796299</v>
      </c>
      <c r="F5212" s="1">
        <v>39</v>
      </c>
      <c r="G5212" s="1">
        <f>IFERROR(VLOOKUP(C5212&amp;"|"&amp;D5212,TaxRates!$C:$D,2,0),55)</f>
        <v>11</v>
      </c>
      <c r="H5212" s="13">
        <f t="shared" si="162"/>
        <v>151.63936943591347</v>
      </c>
      <c r="I5212" s="1" t="str">
        <f t="shared" si="163"/>
        <v>30 to 40</v>
      </c>
    </row>
    <row r="5213" spans="1:9">
      <c r="A5213" s="1" t="s">
        <v>178</v>
      </c>
      <c r="B5213" s="1" t="s">
        <v>253</v>
      </c>
      <c r="C5213" s="1" t="s">
        <v>12</v>
      </c>
      <c r="D5213" s="1" t="s">
        <v>1</v>
      </c>
      <c r="E5213" s="11">
        <v>63.149584196991199</v>
      </c>
      <c r="F5213" s="1">
        <v>39</v>
      </c>
      <c r="G5213" s="1">
        <f>IFERROR(VLOOKUP(C5213&amp;"|"&amp;D5213,TaxRates!$C:$D,2,0),55)</f>
        <v>11</v>
      </c>
      <c r="H5213" s="13">
        <f t="shared" si="162"/>
        <v>70.954588985383367</v>
      </c>
      <c r="I5213" s="1" t="str">
        <f t="shared" si="163"/>
        <v>30 to 40</v>
      </c>
    </row>
    <row r="5214" spans="1:9">
      <c r="A5214" s="1" t="s">
        <v>178</v>
      </c>
      <c r="B5214" s="1" t="s">
        <v>253</v>
      </c>
      <c r="C5214" s="1" t="s">
        <v>12</v>
      </c>
      <c r="D5214" s="1" t="s">
        <v>1</v>
      </c>
      <c r="E5214" s="11">
        <v>92.912911125957507</v>
      </c>
      <c r="F5214" s="1">
        <v>39</v>
      </c>
      <c r="G5214" s="1">
        <f>IFERROR(VLOOKUP(C5214&amp;"|"&amp;D5214,TaxRates!$C:$D,2,0),55)</f>
        <v>11</v>
      </c>
      <c r="H5214" s="13">
        <f t="shared" si="162"/>
        <v>104.39652935500844</v>
      </c>
      <c r="I5214" s="1" t="str">
        <f t="shared" si="163"/>
        <v>30 to 40</v>
      </c>
    </row>
    <row r="5215" spans="1:9">
      <c r="A5215" s="1" t="s">
        <v>178</v>
      </c>
      <c r="B5215" s="1" t="s">
        <v>253</v>
      </c>
      <c r="C5215" s="1" t="s">
        <v>12</v>
      </c>
      <c r="D5215" s="1" t="s">
        <v>1</v>
      </c>
      <c r="E5215" s="11">
        <v>69.469801951483703</v>
      </c>
      <c r="F5215" s="1">
        <v>39</v>
      </c>
      <c r="G5215" s="1">
        <f>IFERROR(VLOOKUP(C5215&amp;"|"&amp;D5215,TaxRates!$C:$D,2,0),55)</f>
        <v>11</v>
      </c>
      <c r="H5215" s="13">
        <f t="shared" si="162"/>
        <v>78.055957248858093</v>
      </c>
      <c r="I5215" s="1" t="str">
        <f t="shared" si="163"/>
        <v>30 to 40</v>
      </c>
    </row>
    <row r="5216" spans="1:9">
      <c r="A5216" s="1" t="s">
        <v>178</v>
      </c>
      <c r="B5216" s="1" t="s">
        <v>253</v>
      </c>
      <c r="C5216" s="1" t="s">
        <v>12</v>
      </c>
      <c r="D5216" s="1" t="s">
        <v>1</v>
      </c>
      <c r="E5216" s="11">
        <v>66.828113218150904</v>
      </c>
      <c r="F5216" s="1">
        <v>39</v>
      </c>
      <c r="G5216" s="1">
        <f>IFERROR(VLOOKUP(C5216&amp;"|"&amp;D5216,TaxRates!$C:$D,2,0),55)</f>
        <v>11</v>
      </c>
      <c r="H5216" s="13">
        <f t="shared" si="162"/>
        <v>75.08776766084371</v>
      </c>
      <c r="I5216" s="1" t="str">
        <f t="shared" si="163"/>
        <v>30 to 40</v>
      </c>
    </row>
    <row r="5217" spans="1:9">
      <c r="A5217" s="1" t="s">
        <v>178</v>
      </c>
      <c r="B5217" s="1" t="s">
        <v>253</v>
      </c>
      <c r="C5217" s="1" t="s">
        <v>12</v>
      </c>
      <c r="D5217" s="1" t="s">
        <v>1</v>
      </c>
      <c r="E5217" s="11">
        <v>51.8345010559242</v>
      </c>
      <c r="F5217" s="1">
        <v>40</v>
      </c>
      <c r="G5217" s="1">
        <f>IFERROR(VLOOKUP(C5217&amp;"|"&amp;D5217,TaxRates!$C:$D,2,0),55)</f>
        <v>11</v>
      </c>
      <c r="H5217" s="13">
        <f t="shared" si="162"/>
        <v>58.241012422386738</v>
      </c>
      <c r="I5217" s="1" t="str">
        <f t="shared" si="163"/>
        <v>40 to 50</v>
      </c>
    </row>
    <row r="5218" spans="1:9">
      <c r="A5218" s="1" t="s">
        <v>178</v>
      </c>
      <c r="B5218" s="1" t="s">
        <v>253</v>
      </c>
      <c r="C5218" s="1" t="s">
        <v>12</v>
      </c>
      <c r="D5218" s="1" t="s">
        <v>1</v>
      </c>
      <c r="E5218" s="11">
        <v>107.210788428382</v>
      </c>
      <c r="F5218" s="1">
        <v>40</v>
      </c>
      <c r="G5218" s="1">
        <f>IFERROR(VLOOKUP(C5218&amp;"|"&amp;D5218,TaxRates!$C:$D,2,0),55)</f>
        <v>11</v>
      </c>
      <c r="H5218" s="13">
        <f t="shared" si="162"/>
        <v>120.46156003188989</v>
      </c>
      <c r="I5218" s="1" t="str">
        <f t="shared" si="163"/>
        <v>40 to 50</v>
      </c>
    </row>
    <row r="5219" spans="1:9">
      <c r="A5219" s="1" t="s">
        <v>178</v>
      </c>
      <c r="B5219" s="1" t="s">
        <v>253</v>
      </c>
      <c r="C5219" s="1" t="s">
        <v>12</v>
      </c>
      <c r="D5219" s="1" t="s">
        <v>1</v>
      </c>
      <c r="E5219" s="11">
        <v>17.480526185927399</v>
      </c>
      <c r="F5219" s="1">
        <v>41</v>
      </c>
      <c r="G5219" s="1">
        <f>IFERROR(VLOOKUP(C5219&amp;"|"&amp;D5219,TaxRates!$C:$D,2,0),55)</f>
        <v>11</v>
      </c>
      <c r="H5219" s="13">
        <f t="shared" si="162"/>
        <v>19.641040658345393</v>
      </c>
      <c r="I5219" s="1" t="str">
        <f t="shared" si="163"/>
        <v>40 to 50</v>
      </c>
    </row>
    <row r="5220" spans="1:9">
      <c r="A5220" s="1" t="s">
        <v>178</v>
      </c>
      <c r="B5220" s="1" t="s">
        <v>253</v>
      </c>
      <c r="C5220" s="1" t="s">
        <v>12</v>
      </c>
      <c r="D5220" s="1" t="s">
        <v>1</v>
      </c>
      <c r="E5220" s="11">
        <v>51.445310281218099</v>
      </c>
      <c r="F5220" s="1">
        <v>42</v>
      </c>
      <c r="G5220" s="1">
        <f>IFERROR(VLOOKUP(C5220&amp;"|"&amp;D5220,TaxRates!$C:$D,2,0),55)</f>
        <v>11</v>
      </c>
      <c r="H5220" s="13">
        <f t="shared" si="162"/>
        <v>57.803719417098989</v>
      </c>
      <c r="I5220" s="1" t="str">
        <f t="shared" si="163"/>
        <v>40 to 50</v>
      </c>
    </row>
    <row r="5221" spans="1:9">
      <c r="A5221" s="1" t="s">
        <v>178</v>
      </c>
      <c r="B5221" s="1" t="s">
        <v>253</v>
      </c>
      <c r="C5221" s="1" t="s">
        <v>12</v>
      </c>
      <c r="D5221" s="1" t="s">
        <v>1</v>
      </c>
      <c r="E5221" s="11">
        <v>51.9456984201259</v>
      </c>
      <c r="F5221" s="1">
        <v>42</v>
      </c>
      <c r="G5221" s="1">
        <f>IFERROR(VLOOKUP(C5221&amp;"|"&amp;D5221,TaxRates!$C:$D,2,0),55)</f>
        <v>11</v>
      </c>
      <c r="H5221" s="13">
        <f t="shared" si="162"/>
        <v>58.365953281040333</v>
      </c>
      <c r="I5221" s="1" t="str">
        <f t="shared" si="163"/>
        <v>40 to 50</v>
      </c>
    </row>
    <row r="5222" spans="1:9">
      <c r="A5222" s="1" t="s">
        <v>178</v>
      </c>
      <c r="B5222" s="1" t="s">
        <v>253</v>
      </c>
      <c r="C5222" s="1" t="s">
        <v>12</v>
      </c>
      <c r="D5222" s="1" t="s">
        <v>1</v>
      </c>
      <c r="E5222" s="11">
        <v>59.779101928011997</v>
      </c>
      <c r="F5222" s="1">
        <v>42</v>
      </c>
      <c r="G5222" s="1">
        <f>IFERROR(VLOOKUP(C5222&amp;"|"&amp;D5222,TaxRates!$C:$D,2,0),55)</f>
        <v>11</v>
      </c>
      <c r="H5222" s="13">
        <f t="shared" si="162"/>
        <v>67.16753025619326</v>
      </c>
      <c r="I5222" s="1" t="str">
        <f t="shared" si="163"/>
        <v>40 to 50</v>
      </c>
    </row>
    <row r="5223" spans="1:9">
      <c r="A5223" s="1" t="s">
        <v>178</v>
      </c>
      <c r="B5223" s="1" t="s">
        <v>253</v>
      </c>
      <c r="C5223" s="1" t="s">
        <v>12</v>
      </c>
      <c r="D5223" s="1" t="s">
        <v>1</v>
      </c>
      <c r="E5223" s="11">
        <v>130.13547745894201</v>
      </c>
      <c r="F5223" s="1">
        <v>43</v>
      </c>
      <c r="G5223" s="1">
        <f>IFERROR(VLOOKUP(C5223&amp;"|"&amp;D5223,TaxRates!$C:$D,2,0),55)</f>
        <v>11</v>
      </c>
      <c r="H5223" s="13">
        <f t="shared" si="162"/>
        <v>146.21963759431685</v>
      </c>
      <c r="I5223" s="1" t="str">
        <f t="shared" si="163"/>
        <v>40 to 50</v>
      </c>
    </row>
    <row r="5224" spans="1:9">
      <c r="A5224" s="1" t="s">
        <v>178</v>
      </c>
      <c r="B5224" s="1" t="s">
        <v>253</v>
      </c>
      <c r="C5224" s="1" t="s">
        <v>12</v>
      </c>
      <c r="D5224" s="1" t="s">
        <v>1</v>
      </c>
      <c r="E5224" s="11">
        <v>20.7037470806935</v>
      </c>
      <c r="F5224" s="1">
        <v>43</v>
      </c>
      <c r="G5224" s="1">
        <f>IFERROR(VLOOKUP(C5224&amp;"|"&amp;D5224,TaxRates!$C:$D,2,0),55)</f>
        <v>11</v>
      </c>
      <c r="H5224" s="13">
        <f t="shared" si="162"/>
        <v>23.262637169318538</v>
      </c>
      <c r="I5224" s="1" t="str">
        <f t="shared" si="163"/>
        <v>40 to 50</v>
      </c>
    </row>
    <row r="5225" spans="1:9">
      <c r="A5225" s="1" t="s">
        <v>178</v>
      </c>
      <c r="B5225" s="1" t="s">
        <v>253</v>
      </c>
      <c r="C5225" s="1" t="s">
        <v>12</v>
      </c>
      <c r="D5225" s="1" t="s">
        <v>1</v>
      </c>
      <c r="E5225" s="11">
        <v>41.637402225209499</v>
      </c>
      <c r="F5225" s="1">
        <v>43</v>
      </c>
      <c r="G5225" s="1">
        <f>IFERROR(VLOOKUP(C5225&amp;"|"&amp;D5225,TaxRates!$C:$D,2,0),55)</f>
        <v>11</v>
      </c>
      <c r="H5225" s="13">
        <f t="shared" si="162"/>
        <v>46.783598005853371</v>
      </c>
      <c r="I5225" s="1" t="str">
        <f t="shared" si="163"/>
        <v>40 to 50</v>
      </c>
    </row>
    <row r="5226" spans="1:9">
      <c r="A5226" s="1" t="s">
        <v>178</v>
      </c>
      <c r="B5226" s="1" t="s">
        <v>253</v>
      </c>
      <c r="C5226" s="1" t="s">
        <v>12</v>
      </c>
      <c r="D5226" s="1" t="s">
        <v>1</v>
      </c>
      <c r="E5226" s="11">
        <v>107.78180192022801</v>
      </c>
      <c r="F5226" s="1">
        <v>43</v>
      </c>
      <c r="G5226" s="1">
        <f>IFERROR(VLOOKUP(C5226&amp;"|"&amp;D5226,TaxRates!$C:$D,2,0),55)</f>
        <v>11</v>
      </c>
      <c r="H5226" s="13">
        <f t="shared" si="162"/>
        <v>121.10314822497529</v>
      </c>
      <c r="I5226" s="1" t="str">
        <f t="shared" si="163"/>
        <v>40 to 50</v>
      </c>
    </row>
    <row r="5227" spans="1:9">
      <c r="A5227" s="1" t="s">
        <v>178</v>
      </c>
      <c r="B5227" s="1" t="s">
        <v>253</v>
      </c>
      <c r="C5227" s="1" t="s">
        <v>12</v>
      </c>
      <c r="D5227" s="1" t="s">
        <v>1</v>
      </c>
      <c r="E5227" s="11">
        <v>108.414424762511</v>
      </c>
      <c r="F5227" s="1">
        <v>43</v>
      </c>
      <c r="G5227" s="1">
        <f>IFERROR(VLOOKUP(C5227&amp;"|"&amp;D5227,TaxRates!$C:$D,2,0),55)</f>
        <v>11</v>
      </c>
      <c r="H5227" s="13">
        <f t="shared" si="162"/>
        <v>121.81396040731573</v>
      </c>
      <c r="I5227" s="1" t="str">
        <f t="shared" si="163"/>
        <v>40 to 50</v>
      </c>
    </row>
    <row r="5228" spans="1:9">
      <c r="A5228" s="1" t="s">
        <v>178</v>
      </c>
      <c r="B5228" s="1" t="s">
        <v>253</v>
      </c>
      <c r="C5228" s="1" t="s">
        <v>12</v>
      </c>
      <c r="D5228" s="1" t="s">
        <v>1</v>
      </c>
      <c r="E5228" s="11">
        <v>85.584403758230494</v>
      </c>
      <c r="F5228" s="1">
        <v>43</v>
      </c>
      <c r="G5228" s="1">
        <f>IFERROR(VLOOKUP(C5228&amp;"|"&amp;D5228,TaxRates!$C:$D,2,0),55)</f>
        <v>11</v>
      </c>
      <c r="H5228" s="13">
        <f t="shared" si="162"/>
        <v>96.162251413742126</v>
      </c>
      <c r="I5228" s="1" t="str">
        <f t="shared" si="163"/>
        <v>40 to 50</v>
      </c>
    </row>
    <row r="5229" spans="1:9">
      <c r="A5229" s="1" t="s">
        <v>178</v>
      </c>
      <c r="B5229" s="1" t="s">
        <v>253</v>
      </c>
      <c r="C5229" s="1" t="s">
        <v>12</v>
      </c>
      <c r="D5229" s="1" t="s">
        <v>1</v>
      </c>
      <c r="E5229" s="11">
        <v>69.602036654858694</v>
      </c>
      <c r="F5229" s="1">
        <v>44</v>
      </c>
      <c r="G5229" s="1">
        <f>IFERROR(VLOOKUP(C5229&amp;"|"&amp;D5229,TaxRates!$C:$D,2,0),55)</f>
        <v>11</v>
      </c>
      <c r="H5229" s="13">
        <f t="shared" si="162"/>
        <v>78.204535567256954</v>
      </c>
      <c r="I5229" s="1" t="str">
        <f t="shared" si="163"/>
        <v>40 to 50</v>
      </c>
    </row>
    <row r="5230" spans="1:9">
      <c r="A5230" s="1" t="s">
        <v>178</v>
      </c>
      <c r="B5230" s="1" t="s">
        <v>253</v>
      </c>
      <c r="C5230" s="1" t="s">
        <v>12</v>
      </c>
      <c r="D5230" s="1" t="s">
        <v>1</v>
      </c>
      <c r="E5230" s="11">
        <v>56.199748934383599</v>
      </c>
      <c r="F5230" s="1">
        <v>44</v>
      </c>
      <c r="G5230" s="1">
        <f>IFERROR(VLOOKUP(C5230&amp;"|"&amp;D5230,TaxRates!$C:$D,2,0),55)</f>
        <v>11</v>
      </c>
      <c r="H5230" s="13">
        <f t="shared" si="162"/>
        <v>63.145785319532131</v>
      </c>
      <c r="I5230" s="1" t="str">
        <f t="shared" si="163"/>
        <v>40 to 50</v>
      </c>
    </row>
    <row r="5231" spans="1:9">
      <c r="A5231" s="1" t="s">
        <v>178</v>
      </c>
      <c r="B5231" s="1" t="s">
        <v>253</v>
      </c>
      <c r="C5231" s="1" t="s">
        <v>12</v>
      </c>
      <c r="D5231" s="1" t="s">
        <v>1</v>
      </c>
      <c r="E5231" s="11">
        <v>24.5656014860776</v>
      </c>
      <c r="F5231" s="1">
        <v>44</v>
      </c>
      <c r="G5231" s="1">
        <f>IFERROR(VLOOKUP(C5231&amp;"|"&amp;D5231,TaxRates!$C:$D,2,0),55)</f>
        <v>11</v>
      </c>
      <c r="H5231" s="13">
        <f t="shared" si="162"/>
        <v>27.6017994225591</v>
      </c>
      <c r="I5231" s="1" t="str">
        <f t="shared" si="163"/>
        <v>40 to 50</v>
      </c>
    </row>
    <row r="5232" spans="1:9">
      <c r="A5232" s="1" t="s">
        <v>178</v>
      </c>
      <c r="B5232" s="1" t="s">
        <v>253</v>
      </c>
      <c r="C5232" s="1" t="s">
        <v>12</v>
      </c>
      <c r="D5232" s="1" t="s">
        <v>1</v>
      </c>
      <c r="E5232" s="11">
        <v>20.174808267193399</v>
      </c>
      <c r="F5232" s="1">
        <v>44</v>
      </c>
      <c r="G5232" s="1">
        <f>IFERROR(VLOOKUP(C5232&amp;"|"&amp;D5232,TaxRates!$C:$D,2,0),55)</f>
        <v>11</v>
      </c>
      <c r="H5232" s="13">
        <f t="shared" si="162"/>
        <v>22.668323895722921</v>
      </c>
      <c r="I5232" s="1" t="str">
        <f t="shared" si="163"/>
        <v>40 to 50</v>
      </c>
    </row>
    <row r="5233" spans="1:9">
      <c r="A5233" s="1" t="s">
        <v>178</v>
      </c>
      <c r="B5233" s="1" t="s">
        <v>253</v>
      </c>
      <c r="C5233" s="1" t="s">
        <v>12</v>
      </c>
      <c r="D5233" s="1" t="s">
        <v>1</v>
      </c>
      <c r="E5233" s="11">
        <v>59.337317805372798</v>
      </c>
      <c r="F5233" s="1">
        <v>44</v>
      </c>
      <c r="G5233" s="1">
        <f>IFERROR(VLOOKUP(C5233&amp;"|"&amp;D5233,TaxRates!$C:$D,2,0),55)</f>
        <v>11</v>
      </c>
      <c r="H5233" s="13">
        <f t="shared" si="162"/>
        <v>66.671143601542468</v>
      </c>
      <c r="I5233" s="1" t="str">
        <f t="shared" si="163"/>
        <v>40 to 50</v>
      </c>
    </row>
    <row r="5234" spans="1:9">
      <c r="A5234" s="1" t="s">
        <v>178</v>
      </c>
      <c r="B5234" s="1" t="s">
        <v>253</v>
      </c>
      <c r="C5234" s="1" t="s">
        <v>12</v>
      </c>
      <c r="D5234" s="1" t="s">
        <v>1</v>
      </c>
      <c r="E5234" s="11">
        <v>61.652927781519402</v>
      </c>
      <c r="F5234" s="1">
        <v>44</v>
      </c>
      <c r="G5234" s="1">
        <f>IFERROR(VLOOKUP(C5234&amp;"|"&amp;D5234,TaxRates!$C:$D,2,0),55)</f>
        <v>11</v>
      </c>
      <c r="H5234" s="13">
        <f t="shared" si="162"/>
        <v>69.272952563504944</v>
      </c>
      <c r="I5234" s="1" t="str">
        <f t="shared" si="163"/>
        <v>40 to 50</v>
      </c>
    </row>
    <row r="5235" spans="1:9">
      <c r="A5235" s="1" t="s">
        <v>178</v>
      </c>
      <c r="B5235" s="1" t="s">
        <v>253</v>
      </c>
      <c r="C5235" s="1" t="s">
        <v>12</v>
      </c>
      <c r="D5235" s="1" t="s">
        <v>1</v>
      </c>
      <c r="E5235" s="11">
        <v>92.2742776153395</v>
      </c>
      <c r="F5235" s="1">
        <v>44</v>
      </c>
      <c r="G5235" s="1">
        <f>IFERROR(VLOOKUP(C5235&amp;"|"&amp;D5235,TaxRates!$C:$D,2,0),55)</f>
        <v>11</v>
      </c>
      <c r="H5235" s="13">
        <f t="shared" si="162"/>
        <v>103.67896361274101</v>
      </c>
      <c r="I5235" s="1" t="str">
        <f t="shared" si="163"/>
        <v>40 to 50</v>
      </c>
    </row>
    <row r="5236" spans="1:9">
      <c r="A5236" s="1" t="s">
        <v>178</v>
      </c>
      <c r="B5236" s="1" t="s">
        <v>253</v>
      </c>
      <c r="C5236" s="1" t="s">
        <v>12</v>
      </c>
      <c r="D5236" s="1" t="s">
        <v>1</v>
      </c>
      <c r="E5236" s="11">
        <v>61.762622478637297</v>
      </c>
      <c r="F5236" s="1">
        <v>44</v>
      </c>
      <c r="G5236" s="1">
        <f>IFERROR(VLOOKUP(C5236&amp;"|"&amp;D5236,TaxRates!$C:$D,2,0),55)</f>
        <v>11</v>
      </c>
      <c r="H5236" s="13">
        <f t="shared" si="162"/>
        <v>69.396205032176738</v>
      </c>
      <c r="I5236" s="1" t="str">
        <f t="shared" si="163"/>
        <v>40 to 50</v>
      </c>
    </row>
    <row r="5237" spans="1:9">
      <c r="A5237" s="1" t="s">
        <v>178</v>
      </c>
      <c r="B5237" s="1" t="s">
        <v>253</v>
      </c>
      <c r="C5237" s="1" t="s">
        <v>12</v>
      </c>
      <c r="D5237" s="1" t="s">
        <v>1</v>
      </c>
      <c r="E5237" s="11">
        <v>78.702188514394194</v>
      </c>
      <c r="F5237" s="1">
        <v>44</v>
      </c>
      <c r="G5237" s="1">
        <f>IFERROR(VLOOKUP(C5237&amp;"|"&amp;D5237,TaxRates!$C:$D,2,0),55)</f>
        <v>11</v>
      </c>
      <c r="H5237" s="13">
        <f t="shared" si="162"/>
        <v>88.429425297072129</v>
      </c>
      <c r="I5237" s="1" t="str">
        <f t="shared" si="163"/>
        <v>40 to 50</v>
      </c>
    </row>
    <row r="5238" spans="1:9">
      <c r="A5238" s="1" t="s">
        <v>178</v>
      </c>
      <c r="B5238" s="1" t="s">
        <v>253</v>
      </c>
      <c r="C5238" s="1" t="s">
        <v>12</v>
      </c>
      <c r="D5238" s="1" t="s">
        <v>1</v>
      </c>
      <c r="E5238" s="11">
        <v>144.26956404923101</v>
      </c>
      <c r="F5238" s="1">
        <v>45</v>
      </c>
      <c r="G5238" s="1">
        <f>IFERROR(VLOOKUP(C5238&amp;"|"&amp;D5238,TaxRates!$C:$D,2,0),55)</f>
        <v>11</v>
      </c>
      <c r="H5238" s="13">
        <f t="shared" si="162"/>
        <v>162.10063376318089</v>
      </c>
      <c r="I5238" s="1" t="str">
        <f t="shared" si="163"/>
        <v>40 to 50</v>
      </c>
    </row>
    <row r="5239" spans="1:9">
      <c r="A5239" s="1" t="s">
        <v>178</v>
      </c>
      <c r="B5239" s="1" t="s">
        <v>253</v>
      </c>
      <c r="C5239" s="1" t="s">
        <v>12</v>
      </c>
      <c r="D5239" s="1" t="s">
        <v>1</v>
      </c>
      <c r="E5239" s="11">
        <v>60.787391541246599</v>
      </c>
      <c r="F5239" s="1">
        <v>45</v>
      </c>
      <c r="G5239" s="1">
        <f>IFERROR(VLOOKUP(C5239&amp;"|"&amp;D5239,TaxRates!$C:$D,2,0),55)</f>
        <v>11</v>
      </c>
      <c r="H5239" s="13">
        <f t="shared" si="162"/>
        <v>68.300439933984947</v>
      </c>
      <c r="I5239" s="1" t="str">
        <f t="shared" si="163"/>
        <v>40 to 50</v>
      </c>
    </row>
    <row r="5240" spans="1:9">
      <c r="A5240" s="1" t="s">
        <v>178</v>
      </c>
      <c r="B5240" s="1" t="s">
        <v>253</v>
      </c>
      <c r="C5240" s="1" t="s">
        <v>12</v>
      </c>
      <c r="D5240" s="1" t="s">
        <v>1</v>
      </c>
      <c r="E5240" s="11">
        <v>113.446856826181</v>
      </c>
      <c r="F5240" s="1">
        <v>45</v>
      </c>
      <c r="G5240" s="1">
        <f>IFERROR(VLOOKUP(C5240&amp;"|"&amp;D5240,TaxRates!$C:$D,2,0),55)</f>
        <v>11</v>
      </c>
      <c r="H5240" s="13">
        <f t="shared" si="162"/>
        <v>127.46837845638315</v>
      </c>
      <c r="I5240" s="1" t="str">
        <f t="shared" si="163"/>
        <v>40 to 50</v>
      </c>
    </row>
    <row r="5241" spans="1:9">
      <c r="A5241" s="1" t="s">
        <v>178</v>
      </c>
      <c r="B5241" s="1" t="s">
        <v>253</v>
      </c>
      <c r="C5241" s="1" t="s">
        <v>12</v>
      </c>
      <c r="D5241" s="1" t="s">
        <v>1</v>
      </c>
      <c r="E5241" s="11">
        <v>36.328479418119201</v>
      </c>
      <c r="F5241" s="1">
        <v>45</v>
      </c>
      <c r="G5241" s="1">
        <f>IFERROR(VLOOKUP(C5241&amp;"|"&amp;D5241,TaxRates!$C:$D,2,0),55)</f>
        <v>11</v>
      </c>
      <c r="H5241" s="13">
        <f t="shared" si="162"/>
        <v>40.818516200133935</v>
      </c>
      <c r="I5241" s="1" t="str">
        <f t="shared" si="163"/>
        <v>40 to 50</v>
      </c>
    </row>
    <row r="5242" spans="1:9">
      <c r="A5242" s="1" t="s">
        <v>178</v>
      </c>
      <c r="B5242" s="1" t="s">
        <v>253</v>
      </c>
      <c r="C5242" s="1" t="s">
        <v>12</v>
      </c>
      <c r="D5242" s="1" t="s">
        <v>1</v>
      </c>
      <c r="E5242" s="11">
        <v>25.692601798932898</v>
      </c>
      <c r="F5242" s="1">
        <v>45</v>
      </c>
      <c r="G5242" s="1">
        <f>IFERROR(VLOOKUP(C5242&amp;"|"&amp;D5242,TaxRates!$C:$D,2,0),55)</f>
        <v>11</v>
      </c>
      <c r="H5242" s="13">
        <f t="shared" si="162"/>
        <v>28.868091908913367</v>
      </c>
      <c r="I5242" s="1" t="str">
        <f t="shared" si="163"/>
        <v>40 to 50</v>
      </c>
    </row>
    <row r="5243" spans="1:9">
      <c r="A5243" s="1" t="s">
        <v>178</v>
      </c>
      <c r="B5243" s="1" t="s">
        <v>253</v>
      </c>
      <c r="C5243" s="1" t="s">
        <v>12</v>
      </c>
      <c r="D5243" s="1" t="s">
        <v>1</v>
      </c>
      <c r="E5243" s="11">
        <v>43.641960115008096</v>
      </c>
      <c r="F5243" s="1">
        <v>45</v>
      </c>
      <c r="G5243" s="1">
        <f>IFERROR(VLOOKUP(C5243&amp;"|"&amp;D5243,TaxRates!$C:$D,2,0),55)</f>
        <v>11</v>
      </c>
      <c r="H5243" s="13">
        <f t="shared" si="162"/>
        <v>49.03591024158213</v>
      </c>
      <c r="I5243" s="1" t="str">
        <f t="shared" si="163"/>
        <v>40 to 50</v>
      </c>
    </row>
    <row r="5244" spans="1:9">
      <c r="A5244" s="1" t="s">
        <v>178</v>
      </c>
      <c r="B5244" s="1" t="s">
        <v>253</v>
      </c>
      <c r="C5244" s="1" t="s">
        <v>12</v>
      </c>
      <c r="D5244" s="1" t="s">
        <v>1</v>
      </c>
      <c r="E5244" s="11">
        <v>35.9888766571788</v>
      </c>
      <c r="F5244" s="1">
        <v>45</v>
      </c>
      <c r="G5244" s="1">
        <f>IFERROR(VLOOKUP(C5244&amp;"|"&amp;D5244,TaxRates!$C:$D,2,0),55)</f>
        <v>11</v>
      </c>
      <c r="H5244" s="13">
        <f t="shared" si="162"/>
        <v>40.436940064245839</v>
      </c>
      <c r="I5244" s="1" t="str">
        <f t="shared" si="163"/>
        <v>40 to 50</v>
      </c>
    </row>
    <row r="5245" spans="1:9">
      <c r="A5245" s="1" t="s">
        <v>178</v>
      </c>
      <c r="B5245" s="1" t="s">
        <v>253</v>
      </c>
      <c r="C5245" s="1" t="s">
        <v>12</v>
      </c>
      <c r="D5245" s="1" t="s">
        <v>1</v>
      </c>
      <c r="E5245" s="11">
        <v>139.890792167017</v>
      </c>
      <c r="F5245" s="1">
        <v>45</v>
      </c>
      <c r="G5245" s="1">
        <f>IFERROR(VLOOKUP(C5245&amp;"|"&amp;D5245,TaxRates!$C:$D,2,0),55)</f>
        <v>11</v>
      </c>
      <c r="H5245" s="13">
        <f t="shared" si="162"/>
        <v>157.18066535619886</v>
      </c>
      <c r="I5245" s="1" t="str">
        <f t="shared" si="163"/>
        <v>40 to 50</v>
      </c>
    </row>
    <row r="5246" spans="1:9">
      <c r="A5246" s="1" t="s">
        <v>178</v>
      </c>
      <c r="B5246" s="1" t="s">
        <v>253</v>
      </c>
      <c r="C5246" s="1" t="s">
        <v>12</v>
      </c>
      <c r="D5246" s="1" t="s">
        <v>1</v>
      </c>
      <c r="E5246" s="11">
        <v>20.646645731508901</v>
      </c>
      <c r="F5246" s="1">
        <v>45</v>
      </c>
      <c r="G5246" s="1">
        <f>IFERROR(VLOOKUP(C5246&amp;"|"&amp;D5246,TaxRates!$C:$D,2,0),55)</f>
        <v>11</v>
      </c>
      <c r="H5246" s="13">
        <f t="shared" si="162"/>
        <v>23.198478350009999</v>
      </c>
      <c r="I5246" s="1" t="str">
        <f t="shared" si="163"/>
        <v>40 to 50</v>
      </c>
    </row>
    <row r="5247" spans="1:9">
      <c r="A5247" s="1" t="s">
        <v>178</v>
      </c>
      <c r="B5247" s="1" t="s">
        <v>253</v>
      </c>
      <c r="C5247" s="1" t="s">
        <v>12</v>
      </c>
      <c r="D5247" s="1" t="s">
        <v>1</v>
      </c>
      <c r="E5247" s="11">
        <v>123.223208873429</v>
      </c>
      <c r="F5247" s="1">
        <v>45</v>
      </c>
      <c r="G5247" s="1">
        <f>IFERROR(VLOOKUP(C5247&amp;"|"&amp;D5247,TaxRates!$C:$D,2,0),55)</f>
        <v>11</v>
      </c>
      <c r="H5247" s="13">
        <f t="shared" si="162"/>
        <v>138.45304367801012</v>
      </c>
      <c r="I5247" s="1" t="str">
        <f t="shared" si="163"/>
        <v>40 to 50</v>
      </c>
    </row>
    <row r="5248" spans="1:9">
      <c r="A5248" s="1" t="s">
        <v>178</v>
      </c>
      <c r="B5248" s="1" t="s">
        <v>253</v>
      </c>
      <c r="C5248" s="1" t="s">
        <v>12</v>
      </c>
      <c r="D5248" s="1" t="s">
        <v>1</v>
      </c>
      <c r="E5248" s="11">
        <v>36.624504833629203</v>
      </c>
      <c r="F5248" s="1">
        <v>46</v>
      </c>
      <c r="G5248" s="1">
        <f>IFERROR(VLOOKUP(C5248&amp;"|"&amp;D5248,TaxRates!$C:$D,2,0),55)</f>
        <v>11</v>
      </c>
      <c r="H5248" s="13">
        <f t="shared" si="162"/>
        <v>41.151129026549668</v>
      </c>
      <c r="I5248" s="1" t="str">
        <f t="shared" si="163"/>
        <v>40 to 50</v>
      </c>
    </row>
    <row r="5249" spans="1:9">
      <c r="A5249" s="1" t="s">
        <v>178</v>
      </c>
      <c r="B5249" s="1" t="s">
        <v>253</v>
      </c>
      <c r="C5249" s="1" t="s">
        <v>12</v>
      </c>
      <c r="D5249" s="1" t="s">
        <v>1</v>
      </c>
      <c r="E5249" s="11">
        <v>119.083361057541</v>
      </c>
      <c r="F5249" s="1">
        <v>46</v>
      </c>
      <c r="G5249" s="1">
        <f>IFERROR(VLOOKUP(C5249&amp;"|"&amp;D5249,TaxRates!$C:$D,2,0),55)</f>
        <v>11</v>
      </c>
      <c r="H5249" s="13">
        <f t="shared" si="162"/>
        <v>133.80152927813594</v>
      </c>
      <c r="I5249" s="1" t="str">
        <f t="shared" si="163"/>
        <v>40 to 50</v>
      </c>
    </row>
    <row r="5250" spans="1:9">
      <c r="A5250" s="1" t="s">
        <v>178</v>
      </c>
      <c r="B5250" s="1" t="s">
        <v>253</v>
      </c>
      <c r="C5250" s="1" t="s">
        <v>12</v>
      </c>
      <c r="D5250" s="1" t="s">
        <v>1</v>
      </c>
      <c r="E5250" s="11">
        <v>24.6151894998433</v>
      </c>
      <c r="F5250" s="1">
        <v>46</v>
      </c>
      <c r="G5250" s="1">
        <f>IFERROR(VLOOKUP(C5250&amp;"|"&amp;D5250,TaxRates!$C:$D,2,0),55)</f>
        <v>11</v>
      </c>
      <c r="H5250" s="13">
        <f t="shared" si="162"/>
        <v>27.657516291958764</v>
      </c>
      <c r="I5250" s="1" t="str">
        <f t="shared" si="163"/>
        <v>40 to 50</v>
      </c>
    </row>
    <row r="5251" spans="1:9">
      <c r="A5251" s="1" t="s">
        <v>178</v>
      </c>
      <c r="B5251" s="1" t="s">
        <v>253</v>
      </c>
      <c r="C5251" s="1" t="s">
        <v>12</v>
      </c>
      <c r="D5251" s="1" t="s">
        <v>1</v>
      </c>
      <c r="E5251" s="11">
        <v>33.076707848760798</v>
      </c>
      <c r="F5251" s="1">
        <v>47</v>
      </c>
      <c r="G5251" s="1">
        <f>IFERROR(VLOOKUP(C5251&amp;"|"&amp;D5251,TaxRates!$C:$D,2,0),55)</f>
        <v>11</v>
      </c>
      <c r="H5251" s="13">
        <f t="shared" ref="H5251:H5314" si="164">E5251/(1-(G5251*0.01))</f>
        <v>37.164840279506514</v>
      </c>
      <c r="I5251" s="1" t="str">
        <f t="shared" ref="I5251:I5314" si="165">VLOOKUP(F5251,$M$4:$N$9,2, 1)</f>
        <v>40 to 50</v>
      </c>
    </row>
    <row r="5252" spans="1:9">
      <c r="A5252" s="1" t="s">
        <v>178</v>
      </c>
      <c r="B5252" s="1" t="s">
        <v>253</v>
      </c>
      <c r="C5252" s="1" t="s">
        <v>12</v>
      </c>
      <c r="D5252" s="1" t="s">
        <v>1</v>
      </c>
      <c r="E5252" s="11">
        <v>33.076707848760798</v>
      </c>
      <c r="F5252" s="1">
        <v>47</v>
      </c>
      <c r="G5252" s="1">
        <f>IFERROR(VLOOKUP(C5252&amp;"|"&amp;D5252,TaxRates!$C:$D,2,0),55)</f>
        <v>11</v>
      </c>
      <c r="H5252" s="13">
        <f t="shared" si="164"/>
        <v>37.164840279506514</v>
      </c>
      <c r="I5252" s="1" t="str">
        <f t="shared" si="165"/>
        <v>40 to 50</v>
      </c>
    </row>
    <row r="5253" spans="1:9">
      <c r="A5253" s="1" t="s">
        <v>178</v>
      </c>
      <c r="B5253" s="1" t="s">
        <v>253</v>
      </c>
      <c r="C5253" s="1" t="s">
        <v>12</v>
      </c>
      <c r="D5253" s="1" t="s">
        <v>1</v>
      </c>
      <c r="E5253" s="11">
        <v>97.172972308550399</v>
      </c>
      <c r="F5253" s="1">
        <v>47</v>
      </c>
      <c r="G5253" s="1">
        <f>IFERROR(VLOOKUP(C5253&amp;"|"&amp;D5253,TaxRates!$C:$D,2,0),55)</f>
        <v>11</v>
      </c>
      <c r="H5253" s="13">
        <f t="shared" si="164"/>
        <v>109.18311495342741</v>
      </c>
      <c r="I5253" s="1" t="str">
        <f t="shared" si="165"/>
        <v>40 to 50</v>
      </c>
    </row>
    <row r="5254" spans="1:9">
      <c r="A5254" s="1" t="s">
        <v>178</v>
      </c>
      <c r="B5254" s="1" t="s">
        <v>253</v>
      </c>
      <c r="C5254" s="1" t="s">
        <v>12</v>
      </c>
      <c r="D5254" s="1" t="s">
        <v>1</v>
      </c>
      <c r="E5254" s="11">
        <v>58.898539016901097</v>
      </c>
      <c r="F5254" s="1">
        <v>47</v>
      </c>
      <c r="G5254" s="1">
        <f>IFERROR(VLOOKUP(C5254&amp;"|"&amp;D5254,TaxRates!$C:$D,2,0),55)</f>
        <v>11</v>
      </c>
      <c r="H5254" s="13">
        <f t="shared" si="164"/>
        <v>66.178133726855165</v>
      </c>
      <c r="I5254" s="1" t="str">
        <f t="shared" si="165"/>
        <v>40 to 50</v>
      </c>
    </row>
    <row r="5255" spans="1:9">
      <c r="A5255" s="1" t="s">
        <v>178</v>
      </c>
      <c r="B5255" s="1" t="s">
        <v>253</v>
      </c>
      <c r="C5255" s="1" t="s">
        <v>12</v>
      </c>
      <c r="D5255" s="1" t="s">
        <v>1</v>
      </c>
      <c r="E5255" s="11">
        <v>194.12054455453</v>
      </c>
      <c r="F5255" s="1">
        <v>48</v>
      </c>
      <c r="G5255" s="1">
        <f>IFERROR(VLOOKUP(C5255&amp;"|"&amp;D5255,TaxRates!$C:$D,2,0),55)</f>
        <v>11</v>
      </c>
      <c r="H5255" s="13">
        <f t="shared" si="164"/>
        <v>218.11297140958428</v>
      </c>
      <c r="I5255" s="1" t="str">
        <f t="shared" si="165"/>
        <v>40 to 50</v>
      </c>
    </row>
    <row r="5256" spans="1:9">
      <c r="A5256" s="1" t="s">
        <v>178</v>
      </c>
      <c r="B5256" s="1" t="s">
        <v>253</v>
      </c>
      <c r="C5256" s="1" t="s">
        <v>12</v>
      </c>
      <c r="D5256" s="1" t="s">
        <v>1</v>
      </c>
      <c r="E5256" s="11">
        <v>141.54072062503701</v>
      </c>
      <c r="F5256" s="1">
        <v>48</v>
      </c>
      <c r="G5256" s="1">
        <f>IFERROR(VLOOKUP(C5256&amp;"|"&amp;D5256,TaxRates!$C:$D,2,0),55)</f>
        <v>11</v>
      </c>
      <c r="H5256" s="13">
        <f t="shared" si="164"/>
        <v>159.03451755622135</v>
      </c>
      <c r="I5256" s="1" t="str">
        <f t="shared" si="165"/>
        <v>40 to 50</v>
      </c>
    </row>
    <row r="5257" spans="1:9">
      <c r="A5257" s="1" t="s">
        <v>178</v>
      </c>
      <c r="B5257" s="1" t="s">
        <v>253</v>
      </c>
      <c r="C5257" s="1" t="s">
        <v>12</v>
      </c>
      <c r="D5257" s="1" t="s">
        <v>1</v>
      </c>
      <c r="E5257" s="11">
        <v>64.315653854025499</v>
      </c>
      <c r="F5257" s="1">
        <v>48</v>
      </c>
      <c r="G5257" s="1">
        <f>IFERROR(VLOOKUP(C5257&amp;"|"&amp;D5257,TaxRates!$C:$D,2,0),55)</f>
        <v>11</v>
      </c>
      <c r="H5257" s="13">
        <f t="shared" si="164"/>
        <v>72.264779611264601</v>
      </c>
      <c r="I5257" s="1" t="str">
        <f t="shared" si="165"/>
        <v>40 to 50</v>
      </c>
    </row>
    <row r="5258" spans="1:9">
      <c r="A5258" s="1" t="s">
        <v>178</v>
      </c>
      <c r="B5258" s="1" t="s">
        <v>253</v>
      </c>
      <c r="C5258" s="1" t="s">
        <v>12</v>
      </c>
      <c r="D5258" s="1" t="s">
        <v>1</v>
      </c>
      <c r="E5258" s="11">
        <v>88.522117907073294</v>
      </c>
      <c r="F5258" s="1">
        <v>48</v>
      </c>
      <c r="G5258" s="1">
        <f>IFERROR(VLOOKUP(C5258&amp;"|"&amp;D5258,TaxRates!$C:$D,2,0),55)</f>
        <v>11</v>
      </c>
      <c r="H5258" s="13">
        <f t="shared" si="164"/>
        <v>99.463053828172235</v>
      </c>
      <c r="I5258" s="1" t="str">
        <f t="shared" si="165"/>
        <v>40 to 50</v>
      </c>
    </row>
    <row r="5259" spans="1:9">
      <c r="A5259" s="1" t="s">
        <v>178</v>
      </c>
      <c r="B5259" s="1" t="s">
        <v>253</v>
      </c>
      <c r="C5259" s="1" t="s">
        <v>12</v>
      </c>
      <c r="D5259" s="1" t="s">
        <v>1</v>
      </c>
      <c r="E5259" s="11">
        <v>24.096769355929801</v>
      </c>
      <c r="F5259" s="1">
        <v>48</v>
      </c>
      <c r="G5259" s="1">
        <f>IFERROR(VLOOKUP(C5259&amp;"|"&amp;D5259,TaxRates!$C:$D,2,0),55)</f>
        <v>11</v>
      </c>
      <c r="H5259" s="13">
        <f t="shared" si="164"/>
        <v>27.075021748235731</v>
      </c>
      <c r="I5259" s="1" t="str">
        <f t="shared" si="165"/>
        <v>40 to 50</v>
      </c>
    </row>
    <row r="5260" spans="1:9">
      <c r="A5260" s="1" t="s">
        <v>178</v>
      </c>
      <c r="B5260" s="1" t="s">
        <v>253</v>
      </c>
      <c r="C5260" s="1" t="s">
        <v>12</v>
      </c>
      <c r="D5260" s="1" t="s">
        <v>1</v>
      </c>
      <c r="E5260" s="11">
        <v>66.341249082997393</v>
      </c>
      <c r="F5260" s="1">
        <v>48</v>
      </c>
      <c r="G5260" s="1">
        <f>IFERROR(VLOOKUP(C5260&amp;"|"&amp;D5260,TaxRates!$C:$D,2,0),55)</f>
        <v>11</v>
      </c>
      <c r="H5260" s="13">
        <f t="shared" si="164"/>
        <v>74.540729306738641</v>
      </c>
      <c r="I5260" s="1" t="str">
        <f t="shared" si="165"/>
        <v>40 to 50</v>
      </c>
    </row>
    <row r="5261" spans="1:9">
      <c r="A5261" s="1" t="s">
        <v>178</v>
      </c>
      <c r="B5261" s="1" t="s">
        <v>253</v>
      </c>
      <c r="C5261" s="1" t="s">
        <v>12</v>
      </c>
      <c r="D5261" s="1" t="s">
        <v>1</v>
      </c>
      <c r="E5261" s="11">
        <v>146.04421387520699</v>
      </c>
      <c r="F5261" s="1">
        <v>48</v>
      </c>
      <c r="G5261" s="1">
        <f>IFERROR(VLOOKUP(C5261&amp;"|"&amp;D5261,TaxRates!$C:$D,2,0),55)</f>
        <v>11</v>
      </c>
      <c r="H5261" s="13">
        <f t="shared" si="164"/>
        <v>164.09462233169324</v>
      </c>
      <c r="I5261" s="1" t="str">
        <f t="shared" si="165"/>
        <v>40 to 50</v>
      </c>
    </row>
    <row r="5262" spans="1:9">
      <c r="A5262" s="1" t="s">
        <v>178</v>
      </c>
      <c r="B5262" s="1" t="s">
        <v>253</v>
      </c>
      <c r="C5262" s="1" t="s">
        <v>12</v>
      </c>
      <c r="D5262" s="1" t="s">
        <v>1</v>
      </c>
      <c r="E5262" s="11">
        <v>69.544935305674002</v>
      </c>
      <c r="F5262" s="1">
        <v>48</v>
      </c>
      <c r="G5262" s="1">
        <f>IFERROR(VLOOKUP(C5262&amp;"|"&amp;D5262,TaxRates!$C:$D,2,0),55)</f>
        <v>11</v>
      </c>
      <c r="H5262" s="13">
        <f t="shared" si="164"/>
        <v>78.140376747948309</v>
      </c>
      <c r="I5262" s="1" t="str">
        <f t="shared" si="165"/>
        <v>40 to 50</v>
      </c>
    </row>
    <row r="5263" spans="1:9">
      <c r="A5263" s="1" t="s">
        <v>178</v>
      </c>
      <c r="B5263" s="1" t="s">
        <v>253</v>
      </c>
      <c r="C5263" s="1" t="s">
        <v>12</v>
      </c>
      <c r="D5263" s="1" t="s">
        <v>1</v>
      </c>
      <c r="E5263" s="11">
        <v>48.611280161158</v>
      </c>
      <c r="F5263" s="1">
        <v>48</v>
      </c>
      <c r="G5263" s="1">
        <f>IFERROR(VLOOKUP(C5263&amp;"|"&amp;D5263,TaxRates!$C:$D,2,0),55)</f>
        <v>11</v>
      </c>
      <c r="H5263" s="13">
        <f t="shared" si="164"/>
        <v>54.619415911413483</v>
      </c>
      <c r="I5263" s="1" t="str">
        <f t="shared" si="165"/>
        <v>40 to 50</v>
      </c>
    </row>
    <row r="5264" spans="1:9">
      <c r="A5264" s="1" t="s">
        <v>178</v>
      </c>
      <c r="B5264" s="1" t="s">
        <v>253</v>
      </c>
      <c r="C5264" s="1" t="s">
        <v>12</v>
      </c>
      <c r="D5264" s="1" t="s">
        <v>1</v>
      </c>
      <c r="E5264" s="11">
        <v>93.010584486404895</v>
      </c>
      <c r="F5264" s="1">
        <v>48</v>
      </c>
      <c r="G5264" s="1">
        <f>IFERROR(VLOOKUP(C5264&amp;"|"&amp;D5264,TaxRates!$C:$D,2,0),55)</f>
        <v>11</v>
      </c>
      <c r="H5264" s="13">
        <f t="shared" si="164"/>
        <v>104.50627470382572</v>
      </c>
      <c r="I5264" s="1" t="str">
        <f t="shared" si="165"/>
        <v>40 to 50</v>
      </c>
    </row>
    <row r="5265" spans="1:9">
      <c r="A5265" s="1" t="s">
        <v>178</v>
      </c>
      <c r="B5265" s="1" t="s">
        <v>253</v>
      </c>
      <c r="C5265" s="1" t="s">
        <v>12</v>
      </c>
      <c r="D5265" s="1" t="s">
        <v>1</v>
      </c>
      <c r="E5265" s="11">
        <v>252.48263142251199</v>
      </c>
      <c r="F5265" s="1">
        <v>48</v>
      </c>
      <c r="G5265" s="1">
        <f>IFERROR(VLOOKUP(C5265&amp;"|"&amp;D5265,TaxRates!$C:$D,2,0),55)</f>
        <v>11</v>
      </c>
      <c r="H5265" s="13">
        <f t="shared" si="164"/>
        <v>283.68834991293483</v>
      </c>
      <c r="I5265" s="1" t="str">
        <f t="shared" si="165"/>
        <v>40 to 50</v>
      </c>
    </row>
    <row r="5266" spans="1:9">
      <c r="A5266" s="1" t="s">
        <v>178</v>
      </c>
      <c r="B5266" s="1" t="s">
        <v>253</v>
      </c>
      <c r="C5266" s="1" t="s">
        <v>12</v>
      </c>
      <c r="D5266" s="1" t="s">
        <v>1</v>
      </c>
      <c r="E5266" s="11">
        <v>363.44557955916002</v>
      </c>
      <c r="F5266" s="1">
        <v>48</v>
      </c>
      <c r="G5266" s="1">
        <f>IFERROR(VLOOKUP(C5266&amp;"|"&amp;D5266,TaxRates!$C:$D,2,0),55)</f>
        <v>11</v>
      </c>
      <c r="H5266" s="13">
        <f t="shared" si="164"/>
        <v>408.36581972939325</v>
      </c>
      <c r="I5266" s="1" t="str">
        <f t="shared" si="165"/>
        <v>40 to 50</v>
      </c>
    </row>
    <row r="5267" spans="1:9">
      <c r="A5267" s="1" t="s">
        <v>178</v>
      </c>
      <c r="B5267" s="1" t="s">
        <v>253</v>
      </c>
      <c r="C5267" s="1" t="s">
        <v>12</v>
      </c>
      <c r="D5267" s="1" t="s">
        <v>1</v>
      </c>
      <c r="E5267" s="11">
        <v>82.503936236426</v>
      </c>
      <c r="F5267" s="1">
        <v>49</v>
      </c>
      <c r="G5267" s="1">
        <f>IFERROR(VLOOKUP(C5267&amp;"|"&amp;D5267,TaxRates!$C:$D,2,0),55)</f>
        <v>11</v>
      </c>
      <c r="H5267" s="13">
        <f t="shared" si="164"/>
        <v>92.701051951040455</v>
      </c>
      <c r="I5267" s="1" t="str">
        <f t="shared" si="165"/>
        <v>40 to 50</v>
      </c>
    </row>
    <row r="5268" spans="1:9">
      <c r="A5268" s="1" t="s">
        <v>178</v>
      </c>
      <c r="B5268" s="1" t="s">
        <v>253</v>
      </c>
      <c r="C5268" s="1" t="s">
        <v>12</v>
      </c>
      <c r="D5268" s="1" t="s">
        <v>1</v>
      </c>
      <c r="E5268" s="11">
        <v>29.0450520629064</v>
      </c>
      <c r="F5268" s="1">
        <v>49</v>
      </c>
      <c r="G5268" s="1">
        <f>IFERROR(VLOOKUP(C5268&amp;"|"&amp;D5268,TaxRates!$C:$D,2,0),55)</f>
        <v>11</v>
      </c>
      <c r="H5268" s="13">
        <f t="shared" si="164"/>
        <v>32.6348899583218</v>
      </c>
      <c r="I5268" s="1" t="str">
        <f t="shared" si="165"/>
        <v>40 to 50</v>
      </c>
    </row>
    <row r="5269" spans="1:9">
      <c r="A5269" s="1" t="s">
        <v>178</v>
      </c>
      <c r="B5269" s="1" t="s">
        <v>253</v>
      </c>
      <c r="C5269" s="1" t="s">
        <v>12</v>
      </c>
      <c r="D5269" s="1" t="s">
        <v>1</v>
      </c>
      <c r="E5269" s="11">
        <v>88.571705920838895</v>
      </c>
      <c r="F5269" s="1">
        <v>49</v>
      </c>
      <c r="G5269" s="1">
        <f>IFERROR(VLOOKUP(C5269&amp;"|"&amp;D5269,TaxRates!$C:$D,2,0),55)</f>
        <v>11</v>
      </c>
      <c r="H5269" s="13">
        <f t="shared" si="164"/>
        <v>99.518770697571796</v>
      </c>
      <c r="I5269" s="1" t="str">
        <f t="shared" si="165"/>
        <v>40 to 50</v>
      </c>
    </row>
    <row r="5270" spans="1:9">
      <c r="A5270" s="1" t="s">
        <v>178</v>
      </c>
      <c r="B5270" s="1" t="s">
        <v>253</v>
      </c>
      <c r="C5270" s="1" t="s">
        <v>12</v>
      </c>
      <c r="D5270" s="1" t="s">
        <v>1</v>
      </c>
      <c r="E5270" s="11">
        <v>165.32042722628401</v>
      </c>
      <c r="F5270" s="1">
        <v>50</v>
      </c>
      <c r="G5270" s="1">
        <f>IFERROR(VLOOKUP(C5270&amp;"|"&amp;D5270,TaxRates!$C:$D,2,0),55)</f>
        <v>11</v>
      </c>
      <c r="H5270" s="13">
        <f t="shared" si="164"/>
        <v>185.75328901829664</v>
      </c>
      <c r="I5270" s="1" t="str">
        <f t="shared" si="165"/>
        <v>50 to 60</v>
      </c>
    </row>
    <row r="5271" spans="1:9">
      <c r="A5271" s="1" t="s">
        <v>178</v>
      </c>
      <c r="B5271" s="1" t="s">
        <v>253</v>
      </c>
      <c r="C5271" s="1" t="s">
        <v>12</v>
      </c>
      <c r="D5271" s="1" t="s">
        <v>1</v>
      </c>
      <c r="E5271" s="11">
        <v>21.961479429840001</v>
      </c>
      <c r="F5271" s="1">
        <v>50</v>
      </c>
      <c r="G5271" s="1">
        <f>IFERROR(VLOOKUP(C5271&amp;"|"&amp;D5271,TaxRates!$C:$D,2,0),55)</f>
        <v>11</v>
      </c>
      <c r="H5271" s="13">
        <f t="shared" si="164"/>
        <v>24.675819584089886</v>
      </c>
      <c r="I5271" s="1" t="str">
        <f t="shared" si="165"/>
        <v>50 to 60</v>
      </c>
    </row>
    <row r="5272" spans="1:9">
      <c r="A5272" s="1" t="s">
        <v>178</v>
      </c>
      <c r="B5272" s="1" t="s">
        <v>253</v>
      </c>
      <c r="C5272" s="1" t="s">
        <v>12</v>
      </c>
      <c r="D5272" s="1" t="s">
        <v>1</v>
      </c>
      <c r="E5272" s="11">
        <v>142.19287813941</v>
      </c>
      <c r="F5272" s="1">
        <v>50</v>
      </c>
      <c r="G5272" s="1">
        <f>IFERROR(VLOOKUP(C5272&amp;"|"&amp;D5272,TaxRates!$C:$D,2,0),55)</f>
        <v>11</v>
      </c>
      <c r="H5272" s="13">
        <f t="shared" si="164"/>
        <v>159.76727880832584</v>
      </c>
      <c r="I5272" s="1" t="str">
        <f t="shared" si="165"/>
        <v>50 to 60</v>
      </c>
    </row>
    <row r="5273" spans="1:9">
      <c r="A5273" s="1" t="s">
        <v>178</v>
      </c>
      <c r="B5273" s="1" t="s">
        <v>253</v>
      </c>
      <c r="C5273" s="1" t="s">
        <v>12</v>
      </c>
      <c r="D5273" s="1" t="s">
        <v>1</v>
      </c>
      <c r="E5273" s="11">
        <v>140.86602310440799</v>
      </c>
      <c r="F5273" s="1">
        <v>50</v>
      </c>
      <c r="G5273" s="1">
        <f>IFERROR(VLOOKUP(C5273&amp;"|"&amp;D5273,TaxRates!$C:$D,2,0),55)</f>
        <v>11</v>
      </c>
      <c r="H5273" s="13">
        <f t="shared" si="164"/>
        <v>158.276430454391</v>
      </c>
      <c r="I5273" s="1" t="str">
        <f t="shared" si="165"/>
        <v>50 to 60</v>
      </c>
    </row>
    <row r="5274" spans="1:9">
      <c r="A5274" s="1" t="s">
        <v>178</v>
      </c>
      <c r="B5274" s="1" t="s">
        <v>253</v>
      </c>
      <c r="C5274" s="1" t="s">
        <v>12</v>
      </c>
      <c r="D5274" s="1" t="s">
        <v>1</v>
      </c>
      <c r="E5274" s="11">
        <v>40.000997770943599</v>
      </c>
      <c r="F5274" s="1">
        <v>51</v>
      </c>
      <c r="G5274" s="1">
        <f>IFERROR(VLOOKUP(C5274&amp;"|"&amp;D5274,TaxRates!$C:$D,2,0),55)</f>
        <v>11</v>
      </c>
      <c r="H5274" s="13">
        <f t="shared" si="164"/>
        <v>44.944941315666966</v>
      </c>
      <c r="I5274" s="1" t="str">
        <f t="shared" si="165"/>
        <v>50 to 60</v>
      </c>
    </row>
    <row r="5275" spans="1:9">
      <c r="A5275" s="1" t="s">
        <v>178</v>
      </c>
      <c r="B5275" s="1" t="s">
        <v>253</v>
      </c>
      <c r="C5275" s="1" t="s">
        <v>12</v>
      </c>
      <c r="D5275" s="1" t="s">
        <v>1</v>
      </c>
      <c r="E5275" s="11">
        <v>59.487584513753497</v>
      </c>
      <c r="F5275" s="1">
        <v>51</v>
      </c>
      <c r="G5275" s="1">
        <f>IFERROR(VLOOKUP(C5275&amp;"|"&amp;D5275,TaxRates!$C:$D,2,0),55)</f>
        <v>11</v>
      </c>
      <c r="H5275" s="13">
        <f t="shared" si="164"/>
        <v>66.839982599723029</v>
      </c>
      <c r="I5275" s="1" t="str">
        <f t="shared" si="165"/>
        <v>50 to 60</v>
      </c>
    </row>
    <row r="5276" spans="1:9">
      <c r="A5276" s="1" t="s">
        <v>178</v>
      </c>
      <c r="B5276" s="1" t="s">
        <v>253</v>
      </c>
      <c r="C5276" s="1" t="s">
        <v>12</v>
      </c>
      <c r="D5276" s="1" t="s">
        <v>1</v>
      </c>
      <c r="E5276" s="11">
        <v>47.334013139922</v>
      </c>
      <c r="F5276" s="1">
        <v>52</v>
      </c>
      <c r="G5276" s="1">
        <f>IFERROR(VLOOKUP(C5276&amp;"|"&amp;D5276,TaxRates!$C:$D,2,0),55)</f>
        <v>11</v>
      </c>
      <c r="H5276" s="13">
        <f t="shared" si="164"/>
        <v>53.184284426878648</v>
      </c>
      <c r="I5276" s="1" t="str">
        <f t="shared" si="165"/>
        <v>50 to 60</v>
      </c>
    </row>
    <row r="5277" spans="1:9">
      <c r="A5277" s="1" t="s">
        <v>178</v>
      </c>
      <c r="B5277" s="1" t="s">
        <v>253</v>
      </c>
      <c r="C5277" s="1" t="s">
        <v>12</v>
      </c>
      <c r="D5277" s="1" t="s">
        <v>1</v>
      </c>
      <c r="E5277" s="11">
        <v>53.491942849363298</v>
      </c>
      <c r="F5277" s="1">
        <v>52</v>
      </c>
      <c r="G5277" s="1">
        <f>IFERROR(VLOOKUP(C5277&amp;"|"&amp;D5277,TaxRates!$C:$D,2,0),55)</f>
        <v>11</v>
      </c>
      <c r="H5277" s="13">
        <f t="shared" si="164"/>
        <v>60.10330657231831</v>
      </c>
      <c r="I5277" s="1" t="str">
        <f t="shared" si="165"/>
        <v>50 to 60</v>
      </c>
    </row>
    <row r="5278" spans="1:9">
      <c r="A5278" s="1" t="s">
        <v>178</v>
      </c>
      <c r="B5278" s="1" t="s">
        <v>253</v>
      </c>
      <c r="C5278" s="1" t="s">
        <v>12</v>
      </c>
      <c r="D5278" s="1" t="s">
        <v>1</v>
      </c>
      <c r="E5278" s="11">
        <v>215.24203308452201</v>
      </c>
      <c r="F5278" s="1">
        <v>52</v>
      </c>
      <c r="G5278" s="1">
        <f>IFERROR(VLOOKUP(C5278&amp;"|"&amp;D5278,TaxRates!$C:$D,2,0),55)</f>
        <v>11</v>
      </c>
      <c r="H5278" s="13">
        <f t="shared" si="164"/>
        <v>241.84498099384496</v>
      </c>
      <c r="I5278" s="1" t="str">
        <f t="shared" si="165"/>
        <v>50 to 60</v>
      </c>
    </row>
    <row r="5279" spans="1:9">
      <c r="A5279" s="1" t="s">
        <v>178</v>
      </c>
      <c r="B5279" s="1" t="s">
        <v>253</v>
      </c>
      <c r="C5279" s="1" t="s">
        <v>12</v>
      </c>
      <c r="D5279" s="1" t="s">
        <v>1</v>
      </c>
      <c r="E5279" s="11">
        <v>78.903545903624305</v>
      </c>
      <c r="F5279" s="1">
        <v>53</v>
      </c>
      <c r="G5279" s="1">
        <f>IFERROR(VLOOKUP(C5279&amp;"|"&amp;D5279,TaxRates!$C:$D,2,0),55)</f>
        <v>11</v>
      </c>
      <c r="H5279" s="13">
        <f t="shared" si="164"/>
        <v>88.655669554634045</v>
      </c>
      <c r="I5279" s="1" t="str">
        <f t="shared" si="165"/>
        <v>50 to 60</v>
      </c>
    </row>
    <row r="5280" spans="1:9">
      <c r="A5280" s="1" t="s">
        <v>178</v>
      </c>
      <c r="B5280" s="1" t="s">
        <v>253</v>
      </c>
      <c r="C5280" s="1" t="s">
        <v>12</v>
      </c>
      <c r="D5280" s="1" t="s">
        <v>1</v>
      </c>
      <c r="E5280" s="11">
        <v>44.710356411594901</v>
      </c>
      <c r="F5280" s="1">
        <v>54</v>
      </c>
      <c r="G5280" s="1">
        <f>IFERROR(VLOOKUP(C5280&amp;"|"&amp;D5280,TaxRates!$C:$D,2,0),55)</f>
        <v>11</v>
      </c>
      <c r="H5280" s="13">
        <f t="shared" si="164"/>
        <v>50.236355518645958</v>
      </c>
      <c r="I5280" s="1" t="str">
        <f t="shared" si="165"/>
        <v>50 to 60</v>
      </c>
    </row>
    <row r="5281" spans="1:9">
      <c r="A5281" s="1" t="s">
        <v>178</v>
      </c>
      <c r="B5281" s="1" t="s">
        <v>253</v>
      </c>
      <c r="C5281" s="1" t="s">
        <v>12</v>
      </c>
      <c r="D5281" s="1" t="s">
        <v>1</v>
      </c>
      <c r="E5281" s="11">
        <v>290.97044344006201</v>
      </c>
      <c r="F5281" s="1">
        <v>54</v>
      </c>
      <c r="G5281" s="1">
        <f>IFERROR(VLOOKUP(C5281&amp;"|"&amp;D5281,TaxRates!$C:$D,2,0),55)</f>
        <v>11</v>
      </c>
      <c r="H5281" s="13">
        <f t="shared" si="164"/>
        <v>326.9330825169236</v>
      </c>
      <c r="I5281" s="1" t="str">
        <f t="shared" si="165"/>
        <v>50 to 60</v>
      </c>
    </row>
    <row r="5282" spans="1:9">
      <c r="A5282" s="1" t="s">
        <v>178</v>
      </c>
      <c r="B5282" s="1" t="s">
        <v>253</v>
      </c>
      <c r="C5282" s="1" t="s">
        <v>12</v>
      </c>
      <c r="D5282" s="1" t="s">
        <v>1</v>
      </c>
      <c r="E5282" s="11">
        <v>116.958589801038</v>
      </c>
      <c r="F5282" s="1">
        <v>54</v>
      </c>
      <c r="G5282" s="1">
        <f>IFERROR(VLOOKUP(C5282&amp;"|"&amp;D5282,TaxRates!$C:$D,2,0),55)</f>
        <v>11</v>
      </c>
      <c r="H5282" s="13">
        <f t="shared" si="164"/>
        <v>131.41414584386291</v>
      </c>
      <c r="I5282" s="1" t="str">
        <f t="shared" si="165"/>
        <v>50 to 60</v>
      </c>
    </row>
    <row r="5283" spans="1:9">
      <c r="A5283" s="1" t="s">
        <v>178</v>
      </c>
      <c r="B5283" s="1" t="s">
        <v>253</v>
      </c>
      <c r="C5283" s="1" t="s">
        <v>12</v>
      </c>
      <c r="D5283" s="1" t="s">
        <v>1</v>
      </c>
      <c r="E5283" s="11">
        <v>39.1625095381793</v>
      </c>
      <c r="F5283" s="1">
        <v>54</v>
      </c>
      <c r="G5283" s="1">
        <f>IFERROR(VLOOKUP(C5283&amp;"|"&amp;D5283,TaxRates!$C:$D,2,0),55)</f>
        <v>11</v>
      </c>
      <c r="H5283" s="13">
        <f t="shared" si="164"/>
        <v>44.002819705819441</v>
      </c>
      <c r="I5283" s="1" t="str">
        <f t="shared" si="165"/>
        <v>50 to 60</v>
      </c>
    </row>
    <row r="5284" spans="1:9">
      <c r="A5284" s="1" t="s">
        <v>178</v>
      </c>
      <c r="B5284" s="1" t="s">
        <v>253</v>
      </c>
      <c r="C5284" s="1" t="s">
        <v>12</v>
      </c>
      <c r="D5284" s="1" t="s">
        <v>1</v>
      </c>
      <c r="E5284" s="11">
        <v>9.0024784990880296</v>
      </c>
      <c r="F5284" s="1">
        <v>54</v>
      </c>
      <c r="G5284" s="1">
        <f>IFERROR(VLOOKUP(C5284&amp;"|"&amp;D5284,TaxRates!$C:$D,2,0),55)</f>
        <v>11</v>
      </c>
      <c r="H5284" s="13">
        <f t="shared" si="164"/>
        <v>10.115144380997785</v>
      </c>
      <c r="I5284" s="1" t="str">
        <f t="shared" si="165"/>
        <v>50 to 60</v>
      </c>
    </row>
    <row r="5285" spans="1:9">
      <c r="A5285" s="1" t="s">
        <v>178</v>
      </c>
      <c r="B5285" s="1" t="s">
        <v>253</v>
      </c>
      <c r="C5285" s="1" t="s">
        <v>12</v>
      </c>
      <c r="D5285" s="1" t="s">
        <v>1</v>
      </c>
      <c r="E5285" s="11">
        <v>68.363838977801706</v>
      </c>
      <c r="F5285" s="1">
        <v>54</v>
      </c>
      <c r="G5285" s="1">
        <f>IFERROR(VLOOKUP(C5285&amp;"|"&amp;D5285,TaxRates!$C:$D,2,0),55)</f>
        <v>11</v>
      </c>
      <c r="H5285" s="13">
        <f t="shared" si="164"/>
        <v>76.813302222249106</v>
      </c>
      <c r="I5285" s="1" t="str">
        <f t="shared" si="165"/>
        <v>50 to 60</v>
      </c>
    </row>
    <row r="5286" spans="1:9">
      <c r="A5286" s="1" t="s">
        <v>178</v>
      </c>
      <c r="B5286" s="1" t="s">
        <v>253</v>
      </c>
      <c r="C5286" s="1" t="s">
        <v>12</v>
      </c>
      <c r="D5286" s="1" t="s">
        <v>1</v>
      </c>
      <c r="E5286" s="11">
        <v>15.4038402761061</v>
      </c>
      <c r="F5286" s="1">
        <v>54</v>
      </c>
      <c r="G5286" s="1">
        <f>IFERROR(VLOOKUP(C5286&amp;"|"&amp;D5286,TaxRates!$C:$D,2,0),55)</f>
        <v>11</v>
      </c>
      <c r="H5286" s="13">
        <f t="shared" si="164"/>
        <v>17.307685703490002</v>
      </c>
      <c r="I5286" s="1" t="str">
        <f t="shared" si="165"/>
        <v>50 to 60</v>
      </c>
    </row>
    <row r="5287" spans="1:9">
      <c r="A5287" s="1" t="s">
        <v>178</v>
      </c>
      <c r="B5287" s="1" t="s">
        <v>253</v>
      </c>
      <c r="C5287" s="1" t="s">
        <v>12</v>
      </c>
      <c r="D5287" s="1" t="s">
        <v>1</v>
      </c>
      <c r="E5287" s="11">
        <v>75.433887607113903</v>
      </c>
      <c r="F5287" s="1">
        <v>54</v>
      </c>
      <c r="G5287" s="1">
        <f>IFERROR(VLOOKUP(C5287&amp;"|"&amp;D5287,TaxRates!$C:$D,2,0),55)</f>
        <v>11</v>
      </c>
      <c r="H5287" s="13">
        <f t="shared" si="164"/>
        <v>84.75717708664483</v>
      </c>
      <c r="I5287" s="1" t="str">
        <f t="shared" si="165"/>
        <v>50 to 60</v>
      </c>
    </row>
    <row r="5288" spans="1:9">
      <c r="A5288" s="1" t="s">
        <v>178</v>
      </c>
      <c r="B5288" s="1" t="s">
        <v>253</v>
      </c>
      <c r="C5288" s="1" t="s">
        <v>12</v>
      </c>
      <c r="D5288" s="1" t="s">
        <v>1</v>
      </c>
      <c r="E5288" s="11">
        <v>2.9241901450885202</v>
      </c>
      <c r="F5288" s="1">
        <v>55</v>
      </c>
      <c r="G5288" s="1">
        <f>IFERROR(VLOOKUP(C5288&amp;"|"&amp;D5288,TaxRates!$C:$D,2,0),55)</f>
        <v>11</v>
      </c>
      <c r="H5288" s="13">
        <f t="shared" si="164"/>
        <v>3.285606904593843</v>
      </c>
      <c r="I5288" s="1" t="str">
        <f t="shared" si="165"/>
        <v>50 to 60</v>
      </c>
    </row>
    <row r="5289" spans="1:9">
      <c r="A5289" s="1" t="s">
        <v>178</v>
      </c>
      <c r="B5289" s="1" t="s">
        <v>253</v>
      </c>
      <c r="C5289" s="1" t="s">
        <v>12</v>
      </c>
      <c r="D5289" s="1" t="s">
        <v>1</v>
      </c>
      <c r="E5289" s="11">
        <v>11.0851750772446</v>
      </c>
      <c r="F5289" s="1">
        <v>55</v>
      </c>
      <c r="G5289" s="1">
        <f>IFERROR(VLOOKUP(C5289&amp;"|"&amp;D5289,TaxRates!$C:$D,2,0),55)</f>
        <v>11</v>
      </c>
      <c r="H5289" s="13">
        <f t="shared" si="164"/>
        <v>12.455252895780449</v>
      </c>
      <c r="I5289" s="1" t="str">
        <f t="shared" si="165"/>
        <v>50 to 60</v>
      </c>
    </row>
    <row r="5290" spans="1:9">
      <c r="A5290" s="1" t="s">
        <v>178</v>
      </c>
      <c r="B5290" s="1" t="s">
        <v>253</v>
      </c>
      <c r="C5290" s="1" t="s">
        <v>12</v>
      </c>
      <c r="D5290" s="1" t="s">
        <v>1</v>
      </c>
      <c r="E5290" s="11">
        <v>211.033062582778</v>
      </c>
      <c r="F5290" s="1">
        <v>55</v>
      </c>
      <c r="G5290" s="1">
        <f>IFERROR(VLOOKUP(C5290&amp;"|"&amp;D5290,TaxRates!$C:$D,2,0),55)</f>
        <v>11</v>
      </c>
      <c r="H5290" s="13">
        <f t="shared" si="164"/>
        <v>237.11580065480675</v>
      </c>
      <c r="I5290" s="1" t="str">
        <f t="shared" si="165"/>
        <v>50 to 60</v>
      </c>
    </row>
    <row r="5291" spans="1:9">
      <c r="A5291" s="1" t="s">
        <v>178</v>
      </c>
      <c r="B5291" s="1" t="s">
        <v>253</v>
      </c>
      <c r="C5291" s="1" t="s">
        <v>12</v>
      </c>
      <c r="D5291" s="1" t="s">
        <v>1</v>
      </c>
      <c r="E5291" s="11">
        <v>87.913537738131396</v>
      </c>
      <c r="F5291" s="1">
        <v>56</v>
      </c>
      <c r="G5291" s="1">
        <f>IFERROR(VLOOKUP(C5291&amp;"|"&amp;D5291,TaxRates!$C:$D,2,0),55)</f>
        <v>11</v>
      </c>
      <c r="H5291" s="13">
        <f t="shared" si="164"/>
        <v>98.779255885540891</v>
      </c>
      <c r="I5291" s="1" t="str">
        <f t="shared" si="165"/>
        <v>50 to 60</v>
      </c>
    </row>
    <row r="5292" spans="1:9">
      <c r="A5292" s="1" t="s">
        <v>178</v>
      </c>
      <c r="B5292" s="1" t="s">
        <v>253</v>
      </c>
      <c r="C5292" s="1" t="s">
        <v>12</v>
      </c>
      <c r="D5292" s="1" t="s">
        <v>1</v>
      </c>
      <c r="E5292" s="11">
        <v>60.195340710226603</v>
      </c>
      <c r="F5292" s="1">
        <v>56</v>
      </c>
      <c r="G5292" s="1">
        <f>IFERROR(VLOOKUP(C5292&amp;"|"&amp;D5292,TaxRates!$C:$D,2,0),55)</f>
        <v>11</v>
      </c>
      <c r="H5292" s="13">
        <f t="shared" si="164"/>
        <v>67.63521428115348</v>
      </c>
      <c r="I5292" s="1" t="str">
        <f t="shared" si="165"/>
        <v>50 to 60</v>
      </c>
    </row>
    <row r="5293" spans="1:9">
      <c r="A5293" s="1" t="s">
        <v>178</v>
      </c>
      <c r="B5293" s="1" t="s">
        <v>253</v>
      </c>
      <c r="C5293" s="1" t="s">
        <v>12</v>
      </c>
      <c r="D5293" s="1" t="s">
        <v>1</v>
      </c>
      <c r="E5293" s="11">
        <v>123.323887568045</v>
      </c>
      <c r="F5293" s="1">
        <v>56</v>
      </c>
      <c r="G5293" s="1">
        <f>IFERROR(VLOOKUP(C5293&amp;"|"&amp;D5293,TaxRates!$C:$D,2,0),55)</f>
        <v>11</v>
      </c>
      <c r="H5293" s="13">
        <f t="shared" si="164"/>
        <v>138.56616580679213</v>
      </c>
      <c r="I5293" s="1" t="str">
        <f t="shared" si="165"/>
        <v>50 to 60</v>
      </c>
    </row>
    <row r="5294" spans="1:9">
      <c r="A5294" s="1" t="s">
        <v>178</v>
      </c>
      <c r="B5294" s="1" t="s">
        <v>253</v>
      </c>
      <c r="C5294" s="1" t="s">
        <v>12</v>
      </c>
      <c r="D5294" s="1" t="s">
        <v>1</v>
      </c>
      <c r="E5294" s="11">
        <v>52.542257252397299</v>
      </c>
      <c r="F5294" s="1">
        <v>56</v>
      </c>
      <c r="G5294" s="1">
        <f>IFERROR(VLOOKUP(C5294&amp;"|"&amp;D5294,TaxRates!$C:$D,2,0),55)</f>
        <v>11</v>
      </c>
      <c r="H5294" s="13">
        <f t="shared" si="164"/>
        <v>59.036244103817189</v>
      </c>
      <c r="I5294" s="1" t="str">
        <f t="shared" si="165"/>
        <v>50 to 60</v>
      </c>
    </row>
    <row r="5295" spans="1:9">
      <c r="A5295" s="1" t="s">
        <v>178</v>
      </c>
      <c r="B5295" s="1" t="s">
        <v>253</v>
      </c>
      <c r="C5295" s="1" t="s">
        <v>12</v>
      </c>
      <c r="D5295" s="1" t="s">
        <v>1</v>
      </c>
      <c r="E5295" s="11">
        <v>101.43303349114299</v>
      </c>
      <c r="F5295" s="1">
        <v>56</v>
      </c>
      <c r="G5295" s="1">
        <f>IFERROR(VLOOKUP(C5295&amp;"|"&amp;D5295,TaxRates!$C:$D,2,0),55)</f>
        <v>11</v>
      </c>
      <c r="H5295" s="13">
        <f t="shared" si="164"/>
        <v>113.96970055184606</v>
      </c>
      <c r="I5295" s="1" t="str">
        <f t="shared" si="165"/>
        <v>50 to 60</v>
      </c>
    </row>
    <row r="5296" spans="1:9">
      <c r="A5296" s="1" t="s">
        <v>178</v>
      </c>
      <c r="B5296" s="1" t="s">
        <v>253</v>
      </c>
      <c r="C5296" s="1" t="s">
        <v>12</v>
      </c>
      <c r="D5296" s="1" t="s">
        <v>1</v>
      </c>
      <c r="E5296" s="11">
        <v>308.20152689007699</v>
      </c>
      <c r="F5296" s="1">
        <v>56</v>
      </c>
      <c r="G5296" s="1">
        <f>IFERROR(VLOOKUP(C5296&amp;"|"&amp;D5296,TaxRates!$C:$D,2,0),55)</f>
        <v>11</v>
      </c>
      <c r="H5296" s="13">
        <f t="shared" si="164"/>
        <v>346.29385043828876</v>
      </c>
      <c r="I5296" s="1" t="str">
        <f t="shared" si="165"/>
        <v>50 to 60</v>
      </c>
    </row>
    <row r="5297" spans="1:9">
      <c r="A5297" s="1" t="s">
        <v>178</v>
      </c>
      <c r="B5297" s="1" t="s">
        <v>253</v>
      </c>
      <c r="C5297" s="1" t="s">
        <v>12</v>
      </c>
      <c r="D5297" s="1" t="s">
        <v>1</v>
      </c>
      <c r="E5297" s="11">
        <v>109.47530772367899</v>
      </c>
      <c r="F5297" s="1">
        <v>57</v>
      </c>
      <c r="G5297" s="1">
        <f>IFERROR(VLOOKUP(C5297&amp;"|"&amp;D5297,TaxRates!$C:$D,2,0),55)</f>
        <v>11</v>
      </c>
      <c r="H5297" s="13">
        <f t="shared" si="164"/>
        <v>123.00596373447078</v>
      </c>
      <c r="I5297" s="1" t="str">
        <f t="shared" si="165"/>
        <v>50 to 60</v>
      </c>
    </row>
    <row r="5298" spans="1:9">
      <c r="A5298" s="1" t="s">
        <v>178</v>
      </c>
      <c r="B5298" s="1" t="s">
        <v>253</v>
      </c>
      <c r="C5298" s="1" t="s">
        <v>12</v>
      </c>
      <c r="D5298" s="1" t="s">
        <v>1</v>
      </c>
      <c r="E5298" s="11">
        <v>87.614506988453797</v>
      </c>
      <c r="F5298" s="1">
        <v>59</v>
      </c>
      <c r="G5298" s="1">
        <f>IFERROR(VLOOKUP(C5298&amp;"|"&amp;D5298,TaxRates!$C:$D,2,0),55)</f>
        <v>11</v>
      </c>
      <c r="H5298" s="13">
        <f t="shared" si="164"/>
        <v>98.443266279161563</v>
      </c>
      <c r="I5298" s="1" t="str">
        <f t="shared" si="165"/>
        <v>50 to 60</v>
      </c>
    </row>
    <row r="5299" spans="1:9">
      <c r="A5299" s="1" t="s">
        <v>178</v>
      </c>
      <c r="B5299" s="1" t="s">
        <v>253</v>
      </c>
      <c r="C5299" s="1" t="s">
        <v>12</v>
      </c>
      <c r="D5299" s="1" t="s">
        <v>1</v>
      </c>
      <c r="E5299" s="11">
        <v>36.558387481941701</v>
      </c>
      <c r="F5299" s="1">
        <v>67</v>
      </c>
      <c r="G5299" s="1">
        <f>IFERROR(VLOOKUP(C5299&amp;"|"&amp;D5299,TaxRates!$C:$D,2,0),55)</f>
        <v>11</v>
      </c>
      <c r="H5299" s="13">
        <f t="shared" si="164"/>
        <v>41.076839867350223</v>
      </c>
      <c r="I5299" s="1" t="str">
        <f t="shared" si="165"/>
        <v>60 to 70</v>
      </c>
    </row>
    <row r="5300" spans="1:9">
      <c r="A5300" s="1" t="s">
        <v>178</v>
      </c>
      <c r="B5300" s="1" t="s">
        <v>253</v>
      </c>
      <c r="C5300" s="1" t="s">
        <v>12</v>
      </c>
      <c r="D5300" s="1" t="s">
        <v>1</v>
      </c>
      <c r="E5300" s="11">
        <v>79.7014621251259</v>
      </c>
      <c r="F5300" s="1">
        <v>67</v>
      </c>
      <c r="G5300" s="1">
        <f>IFERROR(VLOOKUP(C5300&amp;"|"&amp;D5300,TaxRates!$C:$D,2,0),55)</f>
        <v>11</v>
      </c>
      <c r="H5300" s="13">
        <f t="shared" si="164"/>
        <v>89.552204634972924</v>
      </c>
      <c r="I5300" s="1" t="str">
        <f t="shared" si="165"/>
        <v>60 to 70</v>
      </c>
    </row>
    <row r="5301" spans="1:9">
      <c r="A5301" s="1" t="s">
        <v>178</v>
      </c>
      <c r="B5301" s="1" t="s">
        <v>253</v>
      </c>
      <c r="C5301" s="1" t="s">
        <v>12</v>
      </c>
      <c r="D5301" s="1" t="s">
        <v>1</v>
      </c>
      <c r="E5301" s="11">
        <v>36.558387481941701</v>
      </c>
      <c r="F5301" s="1">
        <v>67</v>
      </c>
      <c r="G5301" s="1">
        <f>IFERROR(VLOOKUP(C5301&amp;"|"&amp;D5301,TaxRates!$C:$D,2,0),55)</f>
        <v>11</v>
      </c>
      <c r="H5301" s="13">
        <f t="shared" si="164"/>
        <v>41.076839867350223</v>
      </c>
      <c r="I5301" s="1" t="str">
        <f t="shared" si="165"/>
        <v>60 to 70</v>
      </c>
    </row>
    <row r="5302" spans="1:9">
      <c r="A5302" s="1" t="s">
        <v>178</v>
      </c>
      <c r="B5302" s="1" t="s">
        <v>253</v>
      </c>
      <c r="C5302" s="1" t="s">
        <v>12</v>
      </c>
      <c r="D5302" s="1" t="s">
        <v>1</v>
      </c>
      <c r="E5302" s="11">
        <v>61.423019717696903</v>
      </c>
      <c r="F5302" s="1">
        <v>67</v>
      </c>
      <c r="G5302" s="1">
        <f>IFERROR(VLOOKUP(C5302&amp;"|"&amp;D5302,TaxRates!$C:$D,2,0),55)</f>
        <v>11</v>
      </c>
      <c r="H5302" s="13">
        <f t="shared" si="164"/>
        <v>69.014628896288656</v>
      </c>
      <c r="I5302" s="1" t="str">
        <f t="shared" si="165"/>
        <v>60 to 70</v>
      </c>
    </row>
    <row r="5303" spans="1:9">
      <c r="A5303" s="1" t="s">
        <v>178</v>
      </c>
      <c r="B5303" s="1" t="s">
        <v>253</v>
      </c>
      <c r="C5303" s="1" t="s">
        <v>12</v>
      </c>
      <c r="D5303" s="1" t="s">
        <v>1</v>
      </c>
      <c r="E5303" s="11">
        <v>108.946368910179</v>
      </c>
      <c r="F5303" s="1">
        <v>67</v>
      </c>
      <c r="G5303" s="1">
        <f>IFERROR(VLOOKUP(C5303&amp;"|"&amp;D5303,TaxRates!$C:$D,2,0),55)</f>
        <v>11</v>
      </c>
      <c r="H5303" s="13">
        <f t="shared" si="164"/>
        <v>122.41165046087528</v>
      </c>
      <c r="I5303" s="1" t="str">
        <f t="shared" si="165"/>
        <v>60 to 70</v>
      </c>
    </row>
    <row r="5304" spans="1:9">
      <c r="A5304" s="1" t="s">
        <v>178</v>
      </c>
      <c r="B5304" s="1" t="s">
        <v>254</v>
      </c>
      <c r="C5304" s="1" t="s">
        <v>111</v>
      </c>
      <c r="D5304" s="1" t="s">
        <v>0</v>
      </c>
      <c r="E5304" s="11">
        <v>72.129522689822196</v>
      </c>
      <c r="F5304" s="1">
        <v>26</v>
      </c>
      <c r="G5304" s="1">
        <f>IFERROR(VLOOKUP(C5304&amp;"|"&amp;D5304,TaxRates!$C:$D,2,0),55)</f>
        <v>23</v>
      </c>
      <c r="H5304" s="13">
        <f t="shared" si="164"/>
        <v>93.674704791976879</v>
      </c>
      <c r="I5304" s="1" t="str">
        <f t="shared" si="165"/>
        <v>20 to 30</v>
      </c>
    </row>
    <row r="5305" spans="1:9">
      <c r="A5305" s="1" t="s">
        <v>178</v>
      </c>
      <c r="B5305" s="1" t="s">
        <v>254</v>
      </c>
      <c r="C5305" s="1" t="s">
        <v>111</v>
      </c>
      <c r="D5305" s="1" t="s">
        <v>0</v>
      </c>
      <c r="E5305" s="11">
        <v>105.649517328306</v>
      </c>
      <c r="F5305" s="1">
        <v>28</v>
      </c>
      <c r="G5305" s="1">
        <f>IFERROR(VLOOKUP(C5305&amp;"|"&amp;D5305,TaxRates!$C:$D,2,0),55)</f>
        <v>23</v>
      </c>
      <c r="H5305" s="13">
        <f t="shared" si="164"/>
        <v>137.20716536143635</v>
      </c>
      <c r="I5305" s="1" t="str">
        <f t="shared" si="165"/>
        <v>20 to 30</v>
      </c>
    </row>
    <row r="5306" spans="1:9">
      <c r="A5306" s="1" t="s">
        <v>178</v>
      </c>
      <c r="B5306" s="1" t="s">
        <v>254</v>
      </c>
      <c r="C5306" s="1" t="s">
        <v>111</v>
      </c>
      <c r="D5306" s="1" t="s">
        <v>0</v>
      </c>
      <c r="E5306" s="11">
        <v>226.29114415175499</v>
      </c>
      <c r="F5306" s="1">
        <v>29</v>
      </c>
      <c r="G5306" s="1">
        <f>IFERROR(VLOOKUP(C5306&amp;"|"&amp;D5306,TaxRates!$C:$D,2,0),55)</f>
        <v>23</v>
      </c>
      <c r="H5306" s="13">
        <f t="shared" si="164"/>
        <v>293.88460279448702</v>
      </c>
      <c r="I5306" s="1" t="str">
        <f t="shared" si="165"/>
        <v>20 to 30</v>
      </c>
    </row>
    <row r="5307" spans="1:9">
      <c r="A5307" s="1" t="s">
        <v>178</v>
      </c>
      <c r="B5307" s="1" t="s">
        <v>254</v>
      </c>
      <c r="C5307" s="1" t="s">
        <v>111</v>
      </c>
      <c r="D5307" s="1" t="s">
        <v>0</v>
      </c>
      <c r="E5307" s="11">
        <v>81.447561276509703</v>
      </c>
      <c r="F5307" s="1">
        <v>32</v>
      </c>
      <c r="G5307" s="1">
        <f>IFERROR(VLOOKUP(C5307&amp;"|"&amp;D5307,TaxRates!$C:$D,2,0),55)</f>
        <v>23</v>
      </c>
      <c r="H5307" s="13">
        <f t="shared" si="164"/>
        <v>105.77605360585676</v>
      </c>
      <c r="I5307" s="1" t="str">
        <f t="shared" si="165"/>
        <v>30 to 40</v>
      </c>
    </row>
    <row r="5308" spans="1:9">
      <c r="A5308" s="1" t="s">
        <v>178</v>
      </c>
      <c r="B5308" s="1" t="s">
        <v>254</v>
      </c>
      <c r="C5308" s="1" t="s">
        <v>111</v>
      </c>
      <c r="D5308" s="1" t="s">
        <v>0</v>
      </c>
      <c r="E5308" s="11">
        <v>43.443608059945603</v>
      </c>
      <c r="F5308" s="1">
        <v>32</v>
      </c>
      <c r="G5308" s="1">
        <f>IFERROR(VLOOKUP(C5308&amp;"|"&amp;D5308,TaxRates!$C:$D,2,0),55)</f>
        <v>23</v>
      </c>
      <c r="H5308" s="13">
        <f t="shared" si="164"/>
        <v>56.420270207721565</v>
      </c>
      <c r="I5308" s="1" t="str">
        <f t="shared" si="165"/>
        <v>30 to 40</v>
      </c>
    </row>
    <row r="5309" spans="1:9">
      <c r="A5309" s="1" t="s">
        <v>178</v>
      </c>
      <c r="B5309" s="1" t="s">
        <v>254</v>
      </c>
      <c r="C5309" s="1" t="s">
        <v>111</v>
      </c>
      <c r="D5309" s="1" t="s">
        <v>0</v>
      </c>
      <c r="E5309" s="11">
        <v>130.34885618484199</v>
      </c>
      <c r="F5309" s="1">
        <v>32</v>
      </c>
      <c r="G5309" s="1">
        <f>IFERROR(VLOOKUP(C5309&amp;"|"&amp;D5309,TaxRates!$C:$D,2,0),55)</f>
        <v>23</v>
      </c>
      <c r="H5309" s="13">
        <f t="shared" si="164"/>
        <v>169.2842288114831</v>
      </c>
      <c r="I5309" s="1" t="str">
        <f t="shared" si="165"/>
        <v>30 to 40</v>
      </c>
    </row>
    <row r="5310" spans="1:9">
      <c r="A5310" s="1" t="s">
        <v>178</v>
      </c>
      <c r="B5310" s="1" t="s">
        <v>254</v>
      </c>
      <c r="C5310" s="1" t="s">
        <v>111</v>
      </c>
      <c r="D5310" s="1" t="s">
        <v>0</v>
      </c>
      <c r="E5310" s="11">
        <v>354.07645029162302</v>
      </c>
      <c r="F5310" s="1">
        <v>34</v>
      </c>
      <c r="G5310" s="1">
        <f>IFERROR(VLOOKUP(C5310&amp;"|"&amp;D5310,TaxRates!$C:$D,2,0),55)</f>
        <v>23</v>
      </c>
      <c r="H5310" s="13">
        <f t="shared" si="164"/>
        <v>459.83954583327665</v>
      </c>
      <c r="I5310" s="1" t="str">
        <f t="shared" si="165"/>
        <v>30 to 40</v>
      </c>
    </row>
    <row r="5311" spans="1:9">
      <c r="A5311" s="1" t="s">
        <v>178</v>
      </c>
      <c r="B5311" s="1" t="s">
        <v>255</v>
      </c>
      <c r="C5311" s="1" t="s">
        <v>108</v>
      </c>
      <c r="D5311" s="1" t="s">
        <v>0</v>
      </c>
      <c r="E5311" s="11">
        <v>317.31971075461797</v>
      </c>
      <c r="F5311" s="1">
        <v>26</v>
      </c>
      <c r="G5311" s="1">
        <f>IFERROR(VLOOKUP(C5311&amp;"|"&amp;D5311,TaxRates!$C:$D,2,0),55)</f>
        <v>18</v>
      </c>
      <c r="H5311" s="13">
        <f t="shared" si="164"/>
        <v>386.97525701782678</v>
      </c>
      <c r="I5311" s="1" t="str">
        <f t="shared" si="165"/>
        <v>20 to 30</v>
      </c>
    </row>
    <row r="5312" spans="1:9">
      <c r="A5312" s="1" t="s">
        <v>178</v>
      </c>
      <c r="B5312" s="1" t="s">
        <v>255</v>
      </c>
      <c r="C5312" s="1" t="s">
        <v>108</v>
      </c>
      <c r="D5312" s="1" t="s">
        <v>0</v>
      </c>
      <c r="E5312" s="11">
        <v>183.45010559241601</v>
      </c>
      <c r="F5312" s="1">
        <v>28</v>
      </c>
      <c r="G5312" s="1">
        <f>IFERROR(VLOOKUP(C5312&amp;"|"&amp;D5312,TaxRates!$C:$D,2,0),55)</f>
        <v>18</v>
      </c>
      <c r="H5312" s="13">
        <f t="shared" si="164"/>
        <v>223.71964096636097</v>
      </c>
      <c r="I5312" s="1" t="str">
        <f t="shared" si="165"/>
        <v>20 to 30</v>
      </c>
    </row>
    <row r="5313" spans="1:9">
      <c r="A5313" s="1" t="s">
        <v>178</v>
      </c>
      <c r="B5313" s="1" t="s">
        <v>255</v>
      </c>
      <c r="C5313" s="1" t="s">
        <v>108</v>
      </c>
      <c r="D5313" s="1" t="s">
        <v>0</v>
      </c>
      <c r="E5313" s="11">
        <v>400.767321919675</v>
      </c>
      <c r="F5313" s="1">
        <v>28</v>
      </c>
      <c r="G5313" s="1">
        <f>IFERROR(VLOOKUP(C5313&amp;"|"&amp;D5313,TaxRates!$C:$D,2,0),55)</f>
        <v>18</v>
      </c>
      <c r="H5313" s="13">
        <f t="shared" si="164"/>
        <v>488.74063648740849</v>
      </c>
      <c r="I5313" s="1" t="str">
        <f t="shared" si="165"/>
        <v>20 to 30</v>
      </c>
    </row>
    <row r="5314" spans="1:9">
      <c r="A5314" s="1" t="s">
        <v>178</v>
      </c>
      <c r="B5314" s="1" t="s">
        <v>255</v>
      </c>
      <c r="C5314" s="1" t="s">
        <v>108</v>
      </c>
      <c r="D5314" s="1" t="s">
        <v>0</v>
      </c>
      <c r="E5314" s="11">
        <v>532.63687719332995</v>
      </c>
      <c r="F5314" s="1">
        <v>30</v>
      </c>
      <c r="G5314" s="1">
        <f>IFERROR(VLOOKUP(C5314&amp;"|"&amp;D5314,TaxRates!$C:$D,2,0),55)</f>
        <v>18</v>
      </c>
      <c r="H5314" s="13">
        <f t="shared" si="164"/>
        <v>649.55716730893892</v>
      </c>
      <c r="I5314" s="1" t="str">
        <f t="shared" si="165"/>
        <v>30 to 40</v>
      </c>
    </row>
    <row r="5315" spans="1:9">
      <c r="A5315" s="1" t="s">
        <v>178</v>
      </c>
      <c r="B5315" s="1" t="s">
        <v>255</v>
      </c>
      <c r="C5315" s="1" t="s">
        <v>108</v>
      </c>
      <c r="D5315" s="1" t="s">
        <v>0</v>
      </c>
      <c r="E5315" s="11">
        <v>249.840942689179</v>
      </c>
      <c r="F5315" s="1">
        <v>46</v>
      </c>
      <c r="G5315" s="1">
        <f>IFERROR(VLOOKUP(C5315&amp;"|"&amp;D5315,TaxRates!$C:$D,2,0),55)</f>
        <v>18</v>
      </c>
      <c r="H5315" s="13">
        <f t="shared" ref="H5315:H5378" si="166">E5315/(1-(G5315*0.01))</f>
        <v>304.6840764502183</v>
      </c>
      <c r="I5315" s="1" t="str">
        <f t="shared" ref="I5315:I5378" si="167">VLOOKUP(F5315,$M$4:$N$9,2, 1)</f>
        <v>40 to 50</v>
      </c>
    </row>
    <row r="5316" spans="1:9">
      <c r="A5316" s="1" t="s">
        <v>178</v>
      </c>
      <c r="B5316" s="1" t="s">
        <v>256</v>
      </c>
      <c r="C5316" s="1" t="s">
        <v>74</v>
      </c>
      <c r="D5316" s="1" t="s">
        <v>0</v>
      </c>
      <c r="E5316" s="11">
        <v>130.97396569170601</v>
      </c>
      <c r="F5316" s="1">
        <v>26</v>
      </c>
      <c r="G5316" s="1">
        <f>IFERROR(VLOOKUP(C5316&amp;"|"&amp;D5316,TaxRates!$C:$D,2,0),55)</f>
        <v>42</v>
      </c>
      <c r="H5316" s="13">
        <f t="shared" si="166"/>
        <v>225.81718222707931</v>
      </c>
      <c r="I5316" s="1" t="str">
        <f t="shared" si="167"/>
        <v>20 to 30</v>
      </c>
    </row>
    <row r="5317" spans="1:9">
      <c r="A5317" s="1" t="s">
        <v>178</v>
      </c>
      <c r="B5317" s="1" t="s">
        <v>256</v>
      </c>
      <c r="C5317" s="1" t="s">
        <v>74</v>
      </c>
      <c r="D5317" s="1" t="s">
        <v>0</v>
      </c>
      <c r="E5317" s="11">
        <v>130.97396569170601</v>
      </c>
      <c r="F5317" s="1">
        <v>26</v>
      </c>
      <c r="G5317" s="1">
        <f>IFERROR(VLOOKUP(C5317&amp;"|"&amp;D5317,TaxRates!$C:$D,2,0),55)</f>
        <v>42</v>
      </c>
      <c r="H5317" s="13">
        <f t="shared" si="166"/>
        <v>225.81718222707931</v>
      </c>
      <c r="I5317" s="1" t="str">
        <f t="shared" si="167"/>
        <v>20 to 30</v>
      </c>
    </row>
    <row r="5318" spans="1:9">
      <c r="A5318" s="1" t="s">
        <v>178</v>
      </c>
      <c r="B5318" s="1" t="s">
        <v>256</v>
      </c>
      <c r="C5318" s="1" t="s">
        <v>74</v>
      </c>
      <c r="D5318" s="1" t="s">
        <v>0</v>
      </c>
      <c r="E5318" s="11">
        <v>199.16950595612201</v>
      </c>
      <c r="F5318" s="1">
        <v>28</v>
      </c>
      <c r="G5318" s="1">
        <f>IFERROR(VLOOKUP(C5318&amp;"|"&amp;D5318,TaxRates!$C:$D,2,0),55)</f>
        <v>42</v>
      </c>
      <c r="H5318" s="13">
        <f t="shared" si="166"/>
        <v>343.39569992434826</v>
      </c>
      <c r="I5318" s="1" t="str">
        <f t="shared" si="167"/>
        <v>20 to 30</v>
      </c>
    </row>
    <row r="5319" spans="1:9">
      <c r="A5319" s="1" t="s">
        <v>178</v>
      </c>
      <c r="B5319" s="1" t="s">
        <v>256</v>
      </c>
      <c r="C5319" s="1" t="s">
        <v>74</v>
      </c>
      <c r="D5319" s="1" t="s">
        <v>0</v>
      </c>
      <c r="E5319" s="11">
        <v>154.43360420410201</v>
      </c>
      <c r="F5319" s="1">
        <v>32</v>
      </c>
      <c r="G5319" s="1">
        <f>IFERROR(VLOOKUP(C5319&amp;"|"&amp;D5319,TaxRates!$C:$D,2,0),55)</f>
        <v>42</v>
      </c>
      <c r="H5319" s="13">
        <f t="shared" si="166"/>
        <v>266.26483483465859</v>
      </c>
      <c r="I5319" s="1" t="str">
        <f t="shared" si="167"/>
        <v>30 to 40</v>
      </c>
    </row>
    <row r="5320" spans="1:9">
      <c r="A5320" s="1" t="s">
        <v>178</v>
      </c>
      <c r="B5320" s="1" t="s">
        <v>256</v>
      </c>
      <c r="C5320" s="1" t="s">
        <v>74</v>
      </c>
      <c r="D5320" s="1" t="s">
        <v>0</v>
      </c>
      <c r="E5320" s="11">
        <v>251.11370170916399</v>
      </c>
      <c r="F5320" s="1">
        <v>37</v>
      </c>
      <c r="G5320" s="1">
        <f>IFERROR(VLOOKUP(C5320&amp;"|"&amp;D5320,TaxRates!$C:$D,2,0),55)</f>
        <v>42</v>
      </c>
      <c r="H5320" s="13">
        <f t="shared" si="166"/>
        <v>432.95465811924822</v>
      </c>
      <c r="I5320" s="1" t="str">
        <f t="shared" si="167"/>
        <v>30 to 40</v>
      </c>
    </row>
    <row r="5321" spans="1:9">
      <c r="A5321" s="1" t="s">
        <v>178</v>
      </c>
      <c r="B5321" s="1" t="s">
        <v>256</v>
      </c>
      <c r="C5321" s="1" t="s">
        <v>74</v>
      </c>
      <c r="D5321" s="1" t="s">
        <v>0</v>
      </c>
      <c r="E5321" s="11">
        <v>266.14488054848601</v>
      </c>
      <c r="F5321" s="1">
        <v>43</v>
      </c>
      <c r="G5321" s="1">
        <f>IFERROR(VLOOKUP(C5321&amp;"|"&amp;D5321,TaxRates!$C:$D,2,0),55)</f>
        <v>42</v>
      </c>
      <c r="H5321" s="13">
        <f t="shared" si="166"/>
        <v>458.87048370428619</v>
      </c>
      <c r="I5321" s="1" t="str">
        <f t="shared" si="167"/>
        <v>40 to 50</v>
      </c>
    </row>
    <row r="5322" spans="1:9">
      <c r="A5322" s="1" t="s">
        <v>178</v>
      </c>
      <c r="B5322" s="1" t="s">
        <v>256</v>
      </c>
      <c r="C5322" s="1" t="s">
        <v>74</v>
      </c>
      <c r="D5322" s="1" t="s">
        <v>0</v>
      </c>
      <c r="E5322" s="11">
        <v>156.91450755946701</v>
      </c>
      <c r="F5322" s="1">
        <v>43</v>
      </c>
      <c r="G5322" s="1">
        <f>IFERROR(VLOOKUP(C5322&amp;"|"&amp;D5322,TaxRates!$C:$D,2,0),55)</f>
        <v>42</v>
      </c>
      <c r="H5322" s="13">
        <f t="shared" si="166"/>
        <v>270.54225441287412</v>
      </c>
      <c r="I5322" s="1" t="str">
        <f t="shared" si="167"/>
        <v>40 to 50</v>
      </c>
    </row>
    <row r="5323" spans="1:9">
      <c r="A5323" s="1" t="s">
        <v>178</v>
      </c>
      <c r="B5323" s="1" t="s">
        <v>256</v>
      </c>
      <c r="C5323" s="1" t="s">
        <v>74</v>
      </c>
      <c r="D5323" s="1" t="s">
        <v>0</v>
      </c>
      <c r="E5323" s="11">
        <v>49.460287063509</v>
      </c>
      <c r="F5323" s="1">
        <v>45</v>
      </c>
      <c r="G5323" s="1">
        <f>IFERROR(VLOOKUP(C5323&amp;"|"&amp;D5323,TaxRates!$C:$D,2,0),55)</f>
        <v>42</v>
      </c>
      <c r="H5323" s="13">
        <f t="shared" si="166"/>
        <v>85.276357006049992</v>
      </c>
      <c r="I5323" s="1" t="str">
        <f t="shared" si="167"/>
        <v>40 to 50</v>
      </c>
    </row>
    <row r="5324" spans="1:9">
      <c r="A5324" s="1" t="s">
        <v>178</v>
      </c>
      <c r="B5324" s="1" t="s">
        <v>256</v>
      </c>
      <c r="C5324" s="1" t="s">
        <v>74</v>
      </c>
      <c r="D5324" s="1" t="s">
        <v>0</v>
      </c>
      <c r="E5324" s="11">
        <v>70.611828935177002</v>
      </c>
      <c r="F5324" s="1">
        <v>47</v>
      </c>
      <c r="G5324" s="1">
        <f>IFERROR(VLOOKUP(C5324&amp;"|"&amp;D5324,TaxRates!$C:$D,2,0),55)</f>
        <v>42</v>
      </c>
      <c r="H5324" s="13">
        <f t="shared" si="166"/>
        <v>121.74453264685688</v>
      </c>
      <c r="I5324" s="1" t="str">
        <f t="shared" si="167"/>
        <v>40 to 50</v>
      </c>
    </row>
    <row r="5325" spans="1:9">
      <c r="A5325" s="1" t="s">
        <v>178</v>
      </c>
      <c r="B5325" s="1" t="s">
        <v>256</v>
      </c>
      <c r="C5325" s="1" t="s">
        <v>74</v>
      </c>
      <c r="D5325" s="1" t="s">
        <v>0</v>
      </c>
      <c r="E5325" s="11">
        <v>260.95316577393203</v>
      </c>
      <c r="F5325" s="1">
        <v>52</v>
      </c>
      <c r="G5325" s="1">
        <f>IFERROR(VLOOKUP(C5325&amp;"|"&amp;D5325,TaxRates!$C:$D,2,0),55)</f>
        <v>42</v>
      </c>
      <c r="H5325" s="13">
        <f t="shared" si="166"/>
        <v>449.91925133436553</v>
      </c>
      <c r="I5325" s="1" t="str">
        <f t="shared" si="167"/>
        <v>50 to 60</v>
      </c>
    </row>
    <row r="5326" spans="1:9">
      <c r="A5326" s="1" t="s">
        <v>178</v>
      </c>
      <c r="B5326" s="1" t="s">
        <v>256</v>
      </c>
      <c r="C5326" s="1" t="s">
        <v>74</v>
      </c>
      <c r="D5326" s="1" t="s">
        <v>0</v>
      </c>
      <c r="E5326" s="11">
        <v>161.436032814643</v>
      </c>
      <c r="F5326" s="1">
        <v>52</v>
      </c>
      <c r="G5326" s="1">
        <f>IFERROR(VLOOKUP(C5326&amp;"|"&amp;D5326,TaxRates!$C:$D,2,0),55)</f>
        <v>42</v>
      </c>
      <c r="H5326" s="13">
        <f t="shared" si="166"/>
        <v>278.3379876114534</v>
      </c>
      <c r="I5326" s="1" t="str">
        <f t="shared" si="167"/>
        <v>50 to 60</v>
      </c>
    </row>
    <row r="5327" spans="1:9">
      <c r="A5327" s="1" t="s">
        <v>178</v>
      </c>
      <c r="B5327" s="1" t="s">
        <v>257</v>
      </c>
      <c r="C5327" s="1">
        <v>10117</v>
      </c>
      <c r="D5327" s="1" t="s">
        <v>0</v>
      </c>
      <c r="E5327" s="11">
        <v>61.0533636150804</v>
      </c>
      <c r="F5327" s="1">
        <v>26</v>
      </c>
      <c r="G5327" s="1">
        <f>IFERROR(VLOOKUP(C5327&amp;"|"&amp;D5327,TaxRates!$C:$D,2,0),55)</f>
        <v>47</v>
      </c>
      <c r="H5327" s="13">
        <f t="shared" si="166"/>
        <v>115.19502568883094</v>
      </c>
      <c r="I5327" s="1" t="str">
        <f t="shared" si="167"/>
        <v>20 to 30</v>
      </c>
    </row>
    <row r="5328" spans="1:9">
      <c r="A5328" s="1" t="s">
        <v>178</v>
      </c>
      <c r="B5328" s="1" t="s">
        <v>257</v>
      </c>
      <c r="C5328" s="1">
        <v>10117</v>
      </c>
      <c r="D5328" s="1" t="s">
        <v>0</v>
      </c>
      <c r="E5328" s="11">
        <v>205.63999041899501</v>
      </c>
      <c r="F5328" s="1">
        <v>28</v>
      </c>
      <c r="G5328" s="1">
        <f>IFERROR(VLOOKUP(C5328&amp;"|"&amp;D5328,TaxRates!$C:$D,2,0),55)</f>
        <v>47</v>
      </c>
      <c r="H5328" s="13">
        <f t="shared" si="166"/>
        <v>387.99998192263206</v>
      </c>
      <c r="I5328" s="1" t="str">
        <f t="shared" si="167"/>
        <v>20 to 30</v>
      </c>
    </row>
    <row r="5329" spans="1:9">
      <c r="A5329" s="1" t="s">
        <v>178</v>
      </c>
      <c r="B5329" s="1" t="s">
        <v>257</v>
      </c>
      <c r="C5329" s="1">
        <v>10117</v>
      </c>
      <c r="D5329" s="1" t="s">
        <v>0</v>
      </c>
      <c r="E5329" s="11">
        <v>89.653626221180005</v>
      </c>
      <c r="F5329" s="1">
        <v>28</v>
      </c>
      <c r="G5329" s="1">
        <f>IFERROR(VLOOKUP(C5329&amp;"|"&amp;D5329,TaxRates!$C:$D,2,0),55)</f>
        <v>47</v>
      </c>
      <c r="H5329" s="13">
        <f t="shared" si="166"/>
        <v>169.15778532298114</v>
      </c>
      <c r="I5329" s="1" t="str">
        <f t="shared" si="167"/>
        <v>20 to 30</v>
      </c>
    </row>
    <row r="5330" spans="1:9">
      <c r="A5330" s="1" t="s">
        <v>178</v>
      </c>
      <c r="B5330" s="1" t="s">
        <v>257</v>
      </c>
      <c r="C5330" s="1">
        <v>10117</v>
      </c>
      <c r="D5330" s="1" t="s">
        <v>0</v>
      </c>
      <c r="E5330" s="11">
        <v>99.647864995580605</v>
      </c>
      <c r="F5330" s="1">
        <v>28</v>
      </c>
      <c r="G5330" s="1">
        <f>IFERROR(VLOOKUP(C5330&amp;"|"&amp;D5330,TaxRates!$C:$D,2,0),55)</f>
        <v>47</v>
      </c>
      <c r="H5330" s="13">
        <f t="shared" si="166"/>
        <v>188.01483961430301</v>
      </c>
      <c r="I5330" s="1" t="str">
        <f t="shared" si="167"/>
        <v>20 to 30</v>
      </c>
    </row>
    <row r="5331" spans="1:9">
      <c r="A5331" s="1" t="s">
        <v>178</v>
      </c>
      <c r="B5331" s="1" t="s">
        <v>257</v>
      </c>
      <c r="C5331" s="1">
        <v>10117</v>
      </c>
      <c r="D5331" s="1" t="s">
        <v>0</v>
      </c>
      <c r="E5331" s="11">
        <v>153.948242736032</v>
      </c>
      <c r="F5331" s="1">
        <v>31</v>
      </c>
      <c r="G5331" s="1">
        <f>IFERROR(VLOOKUP(C5331&amp;"|"&amp;D5331,TaxRates!$C:$D,2,0),55)</f>
        <v>47</v>
      </c>
      <c r="H5331" s="13">
        <f t="shared" si="166"/>
        <v>290.46838252081506</v>
      </c>
      <c r="I5331" s="1" t="str">
        <f t="shared" si="167"/>
        <v>30 to 40</v>
      </c>
    </row>
    <row r="5332" spans="1:9">
      <c r="A5332" s="1" t="s">
        <v>178</v>
      </c>
      <c r="B5332" s="1" t="s">
        <v>257</v>
      </c>
      <c r="C5332" s="1">
        <v>10117</v>
      </c>
      <c r="D5332" s="1" t="s">
        <v>0</v>
      </c>
      <c r="E5332" s="11">
        <v>222.52245510556699</v>
      </c>
      <c r="F5332" s="1">
        <v>33</v>
      </c>
      <c r="G5332" s="1">
        <f>IFERROR(VLOOKUP(C5332&amp;"|"&amp;D5332,TaxRates!$C:$D,2,0),55)</f>
        <v>47</v>
      </c>
      <c r="H5332" s="13">
        <f t="shared" si="166"/>
        <v>419.85368887842827</v>
      </c>
      <c r="I5332" s="1" t="str">
        <f t="shared" si="167"/>
        <v>30 to 40</v>
      </c>
    </row>
    <row r="5333" spans="1:9">
      <c r="A5333" s="1" t="s">
        <v>178</v>
      </c>
      <c r="B5333" s="1" t="s">
        <v>257</v>
      </c>
      <c r="C5333" s="1">
        <v>10117</v>
      </c>
      <c r="D5333" s="1" t="s">
        <v>0</v>
      </c>
      <c r="E5333" s="11">
        <v>208.46500453655199</v>
      </c>
      <c r="F5333" s="1">
        <v>33</v>
      </c>
      <c r="G5333" s="1">
        <f>IFERROR(VLOOKUP(C5333&amp;"|"&amp;D5333,TaxRates!$C:$D,2,0),55)</f>
        <v>47</v>
      </c>
      <c r="H5333" s="13">
        <f t="shared" si="166"/>
        <v>393.33019723877732</v>
      </c>
      <c r="I5333" s="1" t="str">
        <f t="shared" si="167"/>
        <v>30 to 40</v>
      </c>
    </row>
    <row r="5334" spans="1:9">
      <c r="A5334" s="1" t="s">
        <v>178</v>
      </c>
      <c r="B5334" s="1" t="s">
        <v>257</v>
      </c>
      <c r="C5334" s="1">
        <v>10117</v>
      </c>
      <c r="D5334" s="1" t="s">
        <v>0</v>
      </c>
      <c r="E5334" s="11">
        <v>254.602894677764</v>
      </c>
      <c r="F5334" s="1">
        <v>38</v>
      </c>
      <c r="G5334" s="1">
        <f>IFERROR(VLOOKUP(C5334&amp;"|"&amp;D5334,TaxRates!$C:$D,2,0),55)</f>
        <v>47</v>
      </c>
      <c r="H5334" s="13">
        <f t="shared" si="166"/>
        <v>480.3828201467245</v>
      </c>
      <c r="I5334" s="1" t="str">
        <f t="shared" si="167"/>
        <v>30 to 40</v>
      </c>
    </row>
    <row r="5335" spans="1:9">
      <c r="A5335" s="1" t="s">
        <v>178</v>
      </c>
      <c r="B5335" s="1" t="s">
        <v>257</v>
      </c>
      <c r="C5335" s="1">
        <v>10117</v>
      </c>
      <c r="D5335" s="1" t="s">
        <v>0</v>
      </c>
      <c r="E5335" s="11">
        <v>358.57243020637299</v>
      </c>
      <c r="F5335" s="1">
        <v>38</v>
      </c>
      <c r="G5335" s="1">
        <f>IFERROR(VLOOKUP(C5335&amp;"|"&amp;D5335,TaxRates!$C:$D,2,0),55)</f>
        <v>47</v>
      </c>
      <c r="H5335" s="13">
        <f t="shared" si="166"/>
        <v>676.55175510636411</v>
      </c>
      <c r="I5335" s="1" t="str">
        <f t="shared" si="167"/>
        <v>30 to 40</v>
      </c>
    </row>
    <row r="5336" spans="1:9">
      <c r="A5336" s="1" t="s">
        <v>178</v>
      </c>
      <c r="B5336" s="1" t="s">
        <v>257</v>
      </c>
      <c r="C5336" s="1">
        <v>10117</v>
      </c>
      <c r="D5336" s="1" t="s">
        <v>0</v>
      </c>
      <c r="E5336" s="11">
        <v>188.517098999013</v>
      </c>
      <c r="F5336" s="1">
        <v>39</v>
      </c>
      <c r="G5336" s="1">
        <f>IFERROR(VLOOKUP(C5336&amp;"|"&amp;D5336,TaxRates!$C:$D,2,0),55)</f>
        <v>47</v>
      </c>
      <c r="H5336" s="13">
        <f t="shared" si="166"/>
        <v>355.69263962077923</v>
      </c>
      <c r="I5336" s="1" t="str">
        <f t="shared" si="167"/>
        <v>30 to 40</v>
      </c>
    </row>
    <row r="5337" spans="1:9">
      <c r="A5337" s="1" t="s">
        <v>178</v>
      </c>
      <c r="B5337" s="1" t="s">
        <v>257</v>
      </c>
      <c r="C5337" s="1">
        <v>10117</v>
      </c>
      <c r="D5337" s="1" t="s">
        <v>0</v>
      </c>
      <c r="E5337" s="11">
        <v>101.24670277275099</v>
      </c>
      <c r="F5337" s="1">
        <v>40</v>
      </c>
      <c r="G5337" s="1">
        <f>IFERROR(VLOOKUP(C5337&amp;"|"&amp;D5337,TaxRates!$C:$D,2,0),55)</f>
        <v>47</v>
      </c>
      <c r="H5337" s="13">
        <f t="shared" si="166"/>
        <v>191.0315146655679</v>
      </c>
      <c r="I5337" s="1" t="str">
        <f t="shared" si="167"/>
        <v>40 to 50</v>
      </c>
    </row>
    <row r="5338" spans="1:9">
      <c r="A5338" s="1" t="s">
        <v>178</v>
      </c>
      <c r="B5338" s="1" t="s">
        <v>257</v>
      </c>
      <c r="C5338" s="1">
        <v>10117</v>
      </c>
      <c r="D5338" s="1" t="s">
        <v>0</v>
      </c>
      <c r="E5338" s="11">
        <v>205.39505568433401</v>
      </c>
      <c r="F5338" s="1">
        <v>51</v>
      </c>
      <c r="G5338" s="1">
        <f>IFERROR(VLOOKUP(C5338&amp;"|"&amp;D5338,TaxRates!$C:$D,2,0),55)</f>
        <v>47</v>
      </c>
      <c r="H5338" s="13">
        <f t="shared" si="166"/>
        <v>387.53784091383773</v>
      </c>
      <c r="I5338" s="1" t="str">
        <f t="shared" si="167"/>
        <v>50 to 60</v>
      </c>
    </row>
    <row r="5339" spans="1:9">
      <c r="A5339" s="1" t="s">
        <v>178</v>
      </c>
      <c r="B5339" s="1" t="s">
        <v>257</v>
      </c>
      <c r="C5339" s="1">
        <v>10117</v>
      </c>
      <c r="D5339" s="1" t="s">
        <v>0</v>
      </c>
      <c r="E5339" s="11">
        <v>105.21224120691799</v>
      </c>
      <c r="F5339" s="1">
        <v>53</v>
      </c>
      <c r="G5339" s="1">
        <f>IFERROR(VLOOKUP(C5339&amp;"|"&amp;D5339,TaxRates!$C:$D,2,0),55)</f>
        <v>47</v>
      </c>
      <c r="H5339" s="13">
        <f t="shared" si="166"/>
        <v>198.51366265456224</v>
      </c>
      <c r="I5339" s="1" t="str">
        <f t="shared" si="167"/>
        <v>50 to 60</v>
      </c>
    </row>
    <row r="5340" spans="1:9">
      <c r="A5340" s="1" t="s">
        <v>178</v>
      </c>
      <c r="B5340" s="1" t="s">
        <v>258</v>
      </c>
      <c r="C5340" s="1" t="s">
        <v>80</v>
      </c>
      <c r="D5340" s="1" t="s">
        <v>1</v>
      </c>
      <c r="E5340" s="11">
        <v>83.749647248902093</v>
      </c>
      <c r="F5340" s="1">
        <v>26</v>
      </c>
      <c r="G5340" s="1">
        <f>IFERROR(VLOOKUP(C5340&amp;"|"&amp;D5340,TaxRates!$C:$D,2,0),55)</f>
        <v>35</v>
      </c>
      <c r="H5340" s="13">
        <f t="shared" si="166"/>
        <v>128.84561115215709</v>
      </c>
      <c r="I5340" s="1" t="str">
        <f t="shared" si="167"/>
        <v>20 to 30</v>
      </c>
    </row>
    <row r="5341" spans="1:9">
      <c r="A5341" s="1" t="s">
        <v>178</v>
      </c>
      <c r="B5341" s="1" t="s">
        <v>258</v>
      </c>
      <c r="C5341" s="1" t="s">
        <v>80</v>
      </c>
      <c r="D5341" s="1" t="s">
        <v>1</v>
      </c>
      <c r="E5341" s="11">
        <v>16.189735160937101</v>
      </c>
      <c r="F5341" s="1">
        <v>30</v>
      </c>
      <c r="G5341" s="1">
        <f>IFERROR(VLOOKUP(C5341&amp;"|"&amp;D5341,TaxRates!$C:$D,2,0),55)</f>
        <v>35</v>
      </c>
      <c r="H5341" s="13">
        <f t="shared" si="166"/>
        <v>24.907284862980159</v>
      </c>
      <c r="I5341" s="1" t="str">
        <f t="shared" si="167"/>
        <v>30 to 40</v>
      </c>
    </row>
    <row r="5342" spans="1:9">
      <c r="A5342" s="1" t="s">
        <v>178</v>
      </c>
      <c r="B5342" s="1" t="s">
        <v>258</v>
      </c>
      <c r="C5342" s="1" t="s">
        <v>80</v>
      </c>
      <c r="D5342" s="1" t="s">
        <v>1</v>
      </c>
      <c r="E5342" s="11">
        <v>62.399753322171499</v>
      </c>
      <c r="F5342" s="1">
        <v>40</v>
      </c>
      <c r="G5342" s="1">
        <f>IFERROR(VLOOKUP(C5342&amp;"|"&amp;D5342,TaxRates!$C:$D,2,0),55)</f>
        <v>35</v>
      </c>
      <c r="H5342" s="13">
        <f t="shared" si="166"/>
        <v>95.999620495648472</v>
      </c>
      <c r="I5342" s="1" t="str">
        <f t="shared" si="167"/>
        <v>40 to 50</v>
      </c>
    </row>
    <row r="5343" spans="1:9">
      <c r="A5343" s="1" t="s">
        <v>178</v>
      </c>
      <c r="B5343" s="1" t="s">
        <v>259</v>
      </c>
      <c r="C5343" s="1" t="s">
        <v>43</v>
      </c>
      <c r="D5343" s="1" t="s">
        <v>1</v>
      </c>
      <c r="E5343" s="11">
        <v>135.62772565025699</v>
      </c>
      <c r="F5343" s="1">
        <v>26</v>
      </c>
      <c r="G5343" s="1">
        <f>IFERROR(VLOOKUP(C5343&amp;"|"&amp;D5343,TaxRates!$C:$D,2,0),55)</f>
        <v>16</v>
      </c>
      <c r="H5343" s="13">
        <f t="shared" si="166"/>
        <v>161.46157815506785</v>
      </c>
      <c r="I5343" s="1" t="str">
        <f t="shared" si="167"/>
        <v>20 to 30</v>
      </c>
    </row>
    <row r="5344" spans="1:9">
      <c r="A5344" s="1" t="s">
        <v>178</v>
      </c>
      <c r="B5344" s="1" t="s">
        <v>259</v>
      </c>
      <c r="C5344" s="1" t="s">
        <v>43</v>
      </c>
      <c r="D5344" s="1" t="s">
        <v>1</v>
      </c>
      <c r="E5344" s="11">
        <v>126.559129799481</v>
      </c>
      <c r="F5344" s="1">
        <v>28</v>
      </c>
      <c r="G5344" s="1">
        <f>IFERROR(VLOOKUP(C5344&amp;"|"&amp;D5344,TaxRates!$C:$D,2,0),55)</f>
        <v>16</v>
      </c>
      <c r="H5344" s="13">
        <f t="shared" si="166"/>
        <v>150.66563071366787</v>
      </c>
      <c r="I5344" s="1" t="str">
        <f t="shared" si="167"/>
        <v>20 to 30</v>
      </c>
    </row>
    <row r="5345" spans="1:9">
      <c r="A5345" s="1" t="s">
        <v>178</v>
      </c>
      <c r="B5345" s="1" t="s">
        <v>259</v>
      </c>
      <c r="C5345" s="1" t="s">
        <v>43</v>
      </c>
      <c r="D5345" s="1" t="s">
        <v>1</v>
      </c>
      <c r="E5345" s="11">
        <v>95.112815736651001</v>
      </c>
      <c r="F5345" s="1">
        <v>28</v>
      </c>
      <c r="G5345" s="1">
        <f>IFERROR(VLOOKUP(C5345&amp;"|"&amp;D5345,TaxRates!$C:$D,2,0),55)</f>
        <v>16</v>
      </c>
      <c r="H5345" s="13">
        <f t="shared" si="166"/>
        <v>113.22954254363215</v>
      </c>
      <c r="I5345" s="1" t="str">
        <f t="shared" si="167"/>
        <v>20 to 30</v>
      </c>
    </row>
    <row r="5346" spans="1:9">
      <c r="A5346" s="1" t="s">
        <v>178</v>
      </c>
      <c r="B5346" s="1" t="s">
        <v>259</v>
      </c>
      <c r="C5346" s="1" t="s">
        <v>43</v>
      </c>
      <c r="D5346" s="1" t="s">
        <v>1</v>
      </c>
      <c r="E5346" s="11">
        <v>39.339824254068503</v>
      </c>
      <c r="F5346" s="1">
        <v>28</v>
      </c>
      <c r="G5346" s="1">
        <f>IFERROR(VLOOKUP(C5346&amp;"|"&amp;D5346,TaxRates!$C:$D,2,0),55)</f>
        <v>16</v>
      </c>
      <c r="H5346" s="13">
        <f t="shared" si="166"/>
        <v>46.833124111986315</v>
      </c>
      <c r="I5346" s="1" t="str">
        <f t="shared" si="167"/>
        <v>20 to 30</v>
      </c>
    </row>
    <row r="5347" spans="1:9">
      <c r="A5347" s="1" t="s">
        <v>178</v>
      </c>
      <c r="B5347" s="1" t="s">
        <v>259</v>
      </c>
      <c r="C5347" s="1" t="s">
        <v>43</v>
      </c>
      <c r="D5347" s="1" t="s">
        <v>1</v>
      </c>
      <c r="E5347" s="11">
        <v>54.309393742954398</v>
      </c>
      <c r="F5347" s="1">
        <v>38</v>
      </c>
      <c r="G5347" s="1">
        <f>IFERROR(VLOOKUP(C5347&amp;"|"&amp;D5347,TaxRates!$C:$D,2,0),55)</f>
        <v>16</v>
      </c>
      <c r="H5347" s="13">
        <f t="shared" si="166"/>
        <v>64.654040170183805</v>
      </c>
      <c r="I5347" s="1" t="str">
        <f t="shared" si="167"/>
        <v>30 to 40</v>
      </c>
    </row>
    <row r="5348" spans="1:9">
      <c r="A5348" s="1" t="s">
        <v>178</v>
      </c>
      <c r="B5348" s="1" t="s">
        <v>259</v>
      </c>
      <c r="C5348" s="1" t="s">
        <v>43</v>
      </c>
      <c r="D5348" s="1" t="s">
        <v>1</v>
      </c>
      <c r="E5348" s="11">
        <v>41.009287384178201</v>
      </c>
      <c r="F5348" s="1">
        <v>38</v>
      </c>
      <c r="G5348" s="1">
        <f>IFERROR(VLOOKUP(C5348&amp;"|"&amp;D5348,TaxRates!$C:$D,2,0),55)</f>
        <v>16</v>
      </c>
      <c r="H5348" s="13">
        <f t="shared" si="166"/>
        <v>48.820580219259767</v>
      </c>
      <c r="I5348" s="1" t="str">
        <f t="shared" si="167"/>
        <v>30 to 40</v>
      </c>
    </row>
    <row r="5349" spans="1:9">
      <c r="A5349" s="1" t="s">
        <v>178</v>
      </c>
      <c r="B5349" s="1" t="s">
        <v>259</v>
      </c>
      <c r="C5349" s="1" t="s">
        <v>43</v>
      </c>
      <c r="D5349" s="1" t="s">
        <v>1</v>
      </c>
      <c r="E5349" s="11">
        <v>41.867310289031998</v>
      </c>
      <c r="F5349" s="1">
        <v>40</v>
      </c>
      <c r="G5349" s="1">
        <f>IFERROR(VLOOKUP(C5349&amp;"|"&amp;D5349,TaxRates!$C:$D,2,0),55)</f>
        <v>16</v>
      </c>
      <c r="H5349" s="13">
        <f t="shared" si="166"/>
        <v>49.842036058371427</v>
      </c>
      <c r="I5349" s="1" t="str">
        <f t="shared" si="167"/>
        <v>40 to 50</v>
      </c>
    </row>
    <row r="5350" spans="1:9">
      <c r="A5350" s="1" t="s">
        <v>178</v>
      </c>
      <c r="B5350" s="1" t="s">
        <v>260</v>
      </c>
      <c r="C5350" s="1">
        <v>3630</v>
      </c>
      <c r="D5350" s="1" t="s">
        <v>1</v>
      </c>
      <c r="E5350" s="11">
        <v>145.790263138044</v>
      </c>
      <c r="F5350" s="1">
        <v>26</v>
      </c>
      <c r="G5350" s="1">
        <f>IFERROR(VLOOKUP(C5350&amp;"|"&amp;D5350,TaxRates!$C:$D,2,0),55)</f>
        <v>7</v>
      </c>
      <c r="H5350" s="13">
        <f t="shared" si="166"/>
        <v>156.76372380434839</v>
      </c>
      <c r="I5350" s="1" t="str">
        <f t="shared" si="167"/>
        <v>20 to 30</v>
      </c>
    </row>
    <row r="5351" spans="1:9">
      <c r="A5351" s="1" t="s">
        <v>178</v>
      </c>
      <c r="B5351" s="1" t="s">
        <v>260</v>
      </c>
      <c r="C5351" s="1">
        <v>3630</v>
      </c>
      <c r="D5351" s="1" t="s">
        <v>1</v>
      </c>
      <c r="E5351" s="11">
        <v>78.612028489365798</v>
      </c>
      <c r="F5351" s="1">
        <v>27</v>
      </c>
      <c r="G5351" s="1">
        <f>IFERROR(VLOOKUP(C5351&amp;"|"&amp;D5351,TaxRates!$C:$D,2,0),55)</f>
        <v>7</v>
      </c>
      <c r="H5351" s="13">
        <f t="shared" si="166"/>
        <v>84.529062891791185</v>
      </c>
      <c r="I5351" s="1" t="str">
        <f t="shared" si="167"/>
        <v>20 to 30</v>
      </c>
    </row>
    <row r="5352" spans="1:9">
      <c r="A5352" s="1" t="s">
        <v>178</v>
      </c>
      <c r="B5352" s="1" t="s">
        <v>260</v>
      </c>
      <c r="C5352" s="1">
        <v>3630</v>
      </c>
      <c r="D5352" s="1" t="s">
        <v>1</v>
      </c>
      <c r="E5352" s="11">
        <v>81.444555942342106</v>
      </c>
      <c r="F5352" s="1">
        <v>32</v>
      </c>
      <c r="G5352" s="1">
        <f>IFERROR(VLOOKUP(C5352&amp;"|"&amp;D5352,TaxRates!$C:$D,2,0),55)</f>
        <v>7</v>
      </c>
      <c r="H5352" s="13">
        <f t="shared" si="166"/>
        <v>87.574791335851728</v>
      </c>
      <c r="I5352" s="1" t="str">
        <f t="shared" si="167"/>
        <v>30 to 40</v>
      </c>
    </row>
    <row r="5353" spans="1:9">
      <c r="A5353" s="1" t="s">
        <v>178</v>
      </c>
      <c r="B5353" s="1" t="s">
        <v>260</v>
      </c>
      <c r="C5353" s="1">
        <v>3630</v>
      </c>
      <c r="D5353" s="1" t="s">
        <v>1</v>
      </c>
      <c r="E5353" s="11">
        <v>81.5737853115495</v>
      </c>
      <c r="F5353" s="1">
        <v>32</v>
      </c>
      <c r="G5353" s="1">
        <f>IFERROR(VLOOKUP(C5353&amp;"|"&amp;D5353,TaxRates!$C:$D,2,0),55)</f>
        <v>7</v>
      </c>
      <c r="H5353" s="13">
        <f t="shared" si="166"/>
        <v>87.713747646827429</v>
      </c>
      <c r="I5353" s="1" t="str">
        <f t="shared" si="167"/>
        <v>30 to 40</v>
      </c>
    </row>
    <row r="5354" spans="1:9">
      <c r="A5354" s="1" t="s">
        <v>178</v>
      </c>
      <c r="B5354" s="1" t="s">
        <v>260</v>
      </c>
      <c r="C5354" s="1">
        <v>3630</v>
      </c>
      <c r="D5354" s="1" t="s">
        <v>1</v>
      </c>
      <c r="E5354" s="11">
        <v>51.857041062181302</v>
      </c>
      <c r="F5354" s="1">
        <v>32</v>
      </c>
      <c r="G5354" s="1">
        <f>IFERROR(VLOOKUP(C5354&amp;"|"&amp;D5354,TaxRates!$C:$D,2,0),55)</f>
        <v>7</v>
      </c>
      <c r="H5354" s="13">
        <f t="shared" si="166"/>
        <v>55.760259206646566</v>
      </c>
      <c r="I5354" s="1" t="str">
        <f t="shared" si="167"/>
        <v>30 to 40</v>
      </c>
    </row>
    <row r="5355" spans="1:9">
      <c r="A5355" s="1" t="s">
        <v>178</v>
      </c>
      <c r="B5355" s="1" t="s">
        <v>260</v>
      </c>
      <c r="C5355" s="1">
        <v>3630</v>
      </c>
      <c r="D5355" s="1" t="s">
        <v>1</v>
      </c>
      <c r="E5355" s="11">
        <v>143.754149239485</v>
      </c>
      <c r="F5355" s="1">
        <v>34</v>
      </c>
      <c r="G5355" s="1">
        <f>IFERROR(VLOOKUP(C5355&amp;"|"&amp;D5355,TaxRates!$C:$D,2,0),55)</f>
        <v>7</v>
      </c>
      <c r="H5355" s="13">
        <f t="shared" si="166"/>
        <v>154.57435402095163</v>
      </c>
      <c r="I5355" s="1" t="str">
        <f t="shared" si="167"/>
        <v>30 to 40</v>
      </c>
    </row>
    <row r="5356" spans="1:9">
      <c r="A5356" s="1" t="s">
        <v>178</v>
      </c>
      <c r="B5356" s="1" t="s">
        <v>260</v>
      </c>
      <c r="C5356" s="1">
        <v>3630</v>
      </c>
      <c r="D5356" s="1" t="s">
        <v>1</v>
      </c>
      <c r="E5356" s="11">
        <v>61.936931860359003</v>
      </c>
      <c r="F5356" s="1">
        <v>34</v>
      </c>
      <c r="G5356" s="1">
        <f>IFERROR(VLOOKUP(C5356&amp;"|"&amp;D5356,TaxRates!$C:$D,2,0),55)</f>
        <v>7</v>
      </c>
      <c r="H5356" s="13">
        <f t="shared" si="166"/>
        <v>66.598851462751625</v>
      </c>
      <c r="I5356" s="1" t="str">
        <f t="shared" si="167"/>
        <v>30 to 40</v>
      </c>
    </row>
    <row r="5357" spans="1:9">
      <c r="A5357" s="1" t="s">
        <v>178</v>
      </c>
      <c r="B5357" s="1" t="s">
        <v>260</v>
      </c>
      <c r="C5357" s="1">
        <v>3630</v>
      </c>
      <c r="D5357" s="1" t="s">
        <v>1</v>
      </c>
      <c r="E5357" s="11">
        <v>155.14887373599399</v>
      </c>
      <c r="F5357" s="1">
        <v>35</v>
      </c>
      <c r="G5357" s="1">
        <f>IFERROR(VLOOKUP(C5357&amp;"|"&amp;D5357,TaxRates!$C:$D,2,0),55)</f>
        <v>7</v>
      </c>
      <c r="H5357" s="13">
        <f t="shared" si="166"/>
        <v>166.8267459526817</v>
      </c>
      <c r="I5357" s="1" t="str">
        <f t="shared" si="167"/>
        <v>30 to 40</v>
      </c>
    </row>
    <row r="5358" spans="1:9">
      <c r="A5358" s="1" t="s">
        <v>178</v>
      </c>
      <c r="B5358" s="1" t="s">
        <v>260</v>
      </c>
      <c r="C5358" s="1">
        <v>3630</v>
      </c>
      <c r="D5358" s="1" t="s">
        <v>1</v>
      </c>
      <c r="E5358" s="11">
        <v>324.33265803474598</v>
      </c>
      <c r="F5358" s="1">
        <v>35</v>
      </c>
      <c r="G5358" s="1">
        <f>IFERROR(VLOOKUP(C5358&amp;"|"&amp;D5358,TaxRates!$C:$D,2,0),55)</f>
        <v>7</v>
      </c>
      <c r="H5358" s="13">
        <f t="shared" si="166"/>
        <v>348.74479358574837</v>
      </c>
      <c r="I5358" s="1" t="str">
        <f t="shared" si="167"/>
        <v>30 to 40</v>
      </c>
    </row>
    <row r="5359" spans="1:9">
      <c r="A5359" s="1" t="s">
        <v>178</v>
      </c>
      <c r="B5359" s="1" t="s">
        <v>260</v>
      </c>
      <c r="C5359" s="1">
        <v>3630</v>
      </c>
      <c r="D5359" s="1" t="s">
        <v>1</v>
      </c>
      <c r="E5359" s="11">
        <v>22.4483435649935</v>
      </c>
      <c r="F5359" s="1">
        <v>40</v>
      </c>
      <c r="G5359" s="1">
        <f>IFERROR(VLOOKUP(C5359&amp;"|"&amp;D5359,TaxRates!$C:$D,2,0),55)</f>
        <v>7</v>
      </c>
      <c r="H5359" s="13">
        <f t="shared" si="166"/>
        <v>24.138003833326348</v>
      </c>
      <c r="I5359" s="1" t="str">
        <f t="shared" si="167"/>
        <v>40 to 50</v>
      </c>
    </row>
    <row r="5360" spans="1:9">
      <c r="A5360" s="1" t="s">
        <v>178</v>
      </c>
      <c r="B5360" s="1" t="s">
        <v>260</v>
      </c>
      <c r="C5360" s="1">
        <v>3630</v>
      </c>
      <c r="D5360" s="1" t="s">
        <v>1</v>
      </c>
      <c r="E5360" s="11">
        <v>94.379514199753103</v>
      </c>
      <c r="F5360" s="1">
        <v>47</v>
      </c>
      <c r="G5360" s="1">
        <f>IFERROR(VLOOKUP(C5360&amp;"|"&amp;D5360,TaxRates!$C:$D,2,0),55)</f>
        <v>7</v>
      </c>
      <c r="H5360" s="13">
        <f t="shared" si="166"/>
        <v>101.48334860188507</v>
      </c>
      <c r="I5360" s="1" t="str">
        <f t="shared" si="167"/>
        <v>40 to 50</v>
      </c>
    </row>
    <row r="5361" spans="1:9">
      <c r="A5361" s="1" t="s">
        <v>178</v>
      </c>
      <c r="B5361" s="1" t="s">
        <v>260</v>
      </c>
      <c r="C5361" s="1">
        <v>3630</v>
      </c>
      <c r="D5361" s="1" t="s">
        <v>1</v>
      </c>
      <c r="E5361" s="11">
        <v>138.01696631351001</v>
      </c>
      <c r="F5361" s="1">
        <v>57</v>
      </c>
      <c r="G5361" s="1">
        <f>IFERROR(VLOOKUP(C5361&amp;"|"&amp;D5361,TaxRates!$C:$D,2,0),55)</f>
        <v>7</v>
      </c>
      <c r="H5361" s="13">
        <f t="shared" si="166"/>
        <v>148.40534012205379</v>
      </c>
      <c r="I5361" s="1" t="str">
        <f t="shared" si="167"/>
        <v>50 to 60</v>
      </c>
    </row>
    <row r="5362" spans="1:9">
      <c r="A5362" s="1" t="s">
        <v>178</v>
      </c>
      <c r="B5362" s="1" t="s">
        <v>261</v>
      </c>
      <c r="C5362" s="1" t="s">
        <v>18</v>
      </c>
      <c r="D5362" s="1" t="s">
        <v>0</v>
      </c>
      <c r="E5362" s="11">
        <v>56.969114481292799</v>
      </c>
      <c r="F5362" s="1">
        <v>26</v>
      </c>
      <c r="G5362" s="1">
        <f>IFERROR(VLOOKUP(C5362&amp;"|"&amp;D5362,TaxRates!$C:$D,2,0),55)</f>
        <v>37</v>
      </c>
      <c r="H5362" s="13">
        <f t="shared" si="166"/>
        <v>90.427165843321902</v>
      </c>
      <c r="I5362" s="1" t="str">
        <f t="shared" si="167"/>
        <v>20 to 30</v>
      </c>
    </row>
    <row r="5363" spans="1:9">
      <c r="A5363" s="1" t="s">
        <v>178</v>
      </c>
      <c r="B5363" s="1" t="s">
        <v>261</v>
      </c>
      <c r="C5363" s="1" t="s">
        <v>18</v>
      </c>
      <c r="D5363" s="1" t="s">
        <v>0</v>
      </c>
      <c r="E5363" s="11">
        <v>33.876126737346098</v>
      </c>
      <c r="F5363" s="1">
        <v>32</v>
      </c>
      <c r="G5363" s="1">
        <f>IFERROR(VLOOKUP(C5363&amp;"|"&amp;D5363,TaxRates!$C:$D,2,0),55)</f>
        <v>37</v>
      </c>
      <c r="H5363" s="13">
        <f t="shared" si="166"/>
        <v>53.771629741819204</v>
      </c>
      <c r="I5363" s="1" t="str">
        <f t="shared" si="167"/>
        <v>30 to 40</v>
      </c>
    </row>
    <row r="5364" spans="1:9">
      <c r="A5364" s="1" t="s">
        <v>178</v>
      </c>
      <c r="B5364" s="1" t="s">
        <v>261</v>
      </c>
      <c r="C5364" s="1" t="s">
        <v>18</v>
      </c>
      <c r="D5364" s="1" t="s">
        <v>0</v>
      </c>
      <c r="E5364" s="11">
        <v>129.53140529125099</v>
      </c>
      <c r="F5364" s="1">
        <v>37</v>
      </c>
      <c r="G5364" s="1">
        <f>IFERROR(VLOOKUP(C5364&amp;"|"&amp;D5364,TaxRates!$C:$D,2,0),55)</f>
        <v>37</v>
      </c>
      <c r="H5364" s="13">
        <f t="shared" si="166"/>
        <v>205.60540522420791</v>
      </c>
      <c r="I5364" s="1" t="str">
        <f t="shared" si="167"/>
        <v>30 to 40</v>
      </c>
    </row>
    <row r="5365" spans="1:9">
      <c r="A5365" s="1" t="s">
        <v>178</v>
      </c>
      <c r="B5365" s="1" t="s">
        <v>261</v>
      </c>
      <c r="C5365" s="1" t="s">
        <v>18</v>
      </c>
      <c r="D5365" s="1" t="s">
        <v>0</v>
      </c>
      <c r="E5365" s="11">
        <v>97.187998979388496</v>
      </c>
      <c r="F5365" s="1">
        <v>41</v>
      </c>
      <c r="G5365" s="1">
        <f>IFERROR(VLOOKUP(C5365&amp;"|"&amp;D5365,TaxRates!$C:$D,2,0),55)</f>
        <v>37</v>
      </c>
      <c r="H5365" s="13">
        <f t="shared" si="166"/>
        <v>154.2666650466484</v>
      </c>
      <c r="I5365" s="1" t="str">
        <f t="shared" si="167"/>
        <v>40 to 50</v>
      </c>
    </row>
    <row r="5366" spans="1:9">
      <c r="A5366" s="1" t="s">
        <v>178</v>
      </c>
      <c r="B5366" s="1" t="s">
        <v>261</v>
      </c>
      <c r="C5366" s="1" t="s">
        <v>18</v>
      </c>
      <c r="D5366" s="1" t="s">
        <v>0</v>
      </c>
      <c r="E5366" s="11">
        <v>118.620539595728</v>
      </c>
      <c r="F5366" s="1">
        <v>43</v>
      </c>
      <c r="G5366" s="1">
        <f>IFERROR(VLOOKUP(C5366&amp;"|"&amp;D5366,TaxRates!$C:$D,2,0),55)</f>
        <v>37</v>
      </c>
      <c r="H5366" s="13">
        <f t="shared" si="166"/>
        <v>188.28657078686985</v>
      </c>
      <c r="I5366" s="1" t="str">
        <f t="shared" si="167"/>
        <v>40 to 50</v>
      </c>
    </row>
    <row r="5367" spans="1:9">
      <c r="A5367" s="1" t="s">
        <v>178</v>
      </c>
      <c r="B5367" s="1" t="s">
        <v>261</v>
      </c>
      <c r="C5367" s="1" t="s">
        <v>18</v>
      </c>
      <c r="D5367" s="1" t="s">
        <v>0</v>
      </c>
      <c r="E5367" s="11">
        <v>193.09422293629001</v>
      </c>
      <c r="F5367" s="1">
        <v>43</v>
      </c>
      <c r="G5367" s="1">
        <f>IFERROR(VLOOKUP(C5367&amp;"|"&amp;D5367,TaxRates!$C:$D,2,0),55)</f>
        <v>37</v>
      </c>
      <c r="H5367" s="13">
        <f t="shared" si="166"/>
        <v>306.49876656553971</v>
      </c>
      <c r="I5367" s="1" t="str">
        <f t="shared" si="167"/>
        <v>40 to 50</v>
      </c>
    </row>
    <row r="5368" spans="1:9">
      <c r="A5368" s="1" t="s">
        <v>178</v>
      </c>
      <c r="B5368" s="1" t="s">
        <v>261</v>
      </c>
      <c r="C5368" s="1" t="s">
        <v>18</v>
      </c>
      <c r="D5368" s="1" t="s">
        <v>0</v>
      </c>
      <c r="E5368" s="11">
        <v>127.02495659546101</v>
      </c>
      <c r="F5368" s="1">
        <v>43</v>
      </c>
      <c r="G5368" s="1">
        <f>IFERROR(VLOOKUP(C5368&amp;"|"&amp;D5368,TaxRates!$C:$D,2,0),55)</f>
        <v>37</v>
      </c>
      <c r="H5368" s="13">
        <f t="shared" si="166"/>
        <v>201.62691523089049</v>
      </c>
      <c r="I5368" s="1" t="str">
        <f t="shared" si="167"/>
        <v>40 to 50</v>
      </c>
    </row>
    <row r="5369" spans="1:9">
      <c r="A5369" s="1" t="s">
        <v>178</v>
      </c>
      <c r="B5369" s="1" t="s">
        <v>261</v>
      </c>
      <c r="C5369" s="1" t="s">
        <v>18</v>
      </c>
      <c r="D5369" s="1" t="s">
        <v>0</v>
      </c>
      <c r="E5369" s="11">
        <v>56.264363618987304</v>
      </c>
      <c r="F5369" s="1">
        <v>45</v>
      </c>
      <c r="G5369" s="1">
        <f>IFERROR(VLOOKUP(C5369&amp;"|"&amp;D5369,TaxRates!$C:$D,2,0),55)</f>
        <v>37</v>
      </c>
      <c r="H5369" s="13">
        <f t="shared" si="166"/>
        <v>89.308513680932222</v>
      </c>
      <c r="I5369" s="1" t="str">
        <f t="shared" si="167"/>
        <v>40 to 50</v>
      </c>
    </row>
    <row r="5370" spans="1:9">
      <c r="A5370" s="1" t="s">
        <v>178</v>
      </c>
      <c r="B5370" s="1" t="s">
        <v>261</v>
      </c>
      <c r="C5370" s="1" t="s">
        <v>18</v>
      </c>
      <c r="D5370" s="1" t="s">
        <v>0</v>
      </c>
      <c r="E5370" s="11">
        <v>114.244773047682</v>
      </c>
      <c r="F5370" s="1">
        <v>47</v>
      </c>
      <c r="G5370" s="1">
        <f>IFERROR(VLOOKUP(C5370&amp;"|"&amp;D5370,TaxRates!$C:$D,2,0),55)</f>
        <v>37</v>
      </c>
      <c r="H5370" s="13">
        <f t="shared" si="166"/>
        <v>181.34090959949523</v>
      </c>
      <c r="I5370" s="1" t="str">
        <f t="shared" si="167"/>
        <v>40 to 50</v>
      </c>
    </row>
    <row r="5371" spans="1:9">
      <c r="A5371" s="1" t="s">
        <v>178</v>
      </c>
      <c r="B5371" s="1" t="s">
        <v>261</v>
      </c>
      <c r="C5371" s="1" t="s">
        <v>18</v>
      </c>
      <c r="D5371" s="1" t="s">
        <v>0</v>
      </c>
      <c r="E5371" s="11">
        <v>236.56638167082801</v>
      </c>
      <c r="F5371" s="1">
        <v>48</v>
      </c>
      <c r="G5371" s="1">
        <f>IFERROR(VLOOKUP(C5371&amp;"|"&amp;D5371,TaxRates!$C:$D,2,0),55)</f>
        <v>37</v>
      </c>
      <c r="H5371" s="13">
        <f t="shared" si="166"/>
        <v>375.50219312829842</v>
      </c>
      <c r="I5371" s="1" t="str">
        <f t="shared" si="167"/>
        <v>40 to 50</v>
      </c>
    </row>
    <row r="5372" spans="1:9">
      <c r="A5372" s="1" t="s">
        <v>178</v>
      </c>
      <c r="B5372" s="1" t="s">
        <v>261</v>
      </c>
      <c r="C5372" s="1" t="s">
        <v>18</v>
      </c>
      <c r="D5372" s="1" t="s">
        <v>0</v>
      </c>
      <c r="E5372" s="11">
        <v>39.461540287856899</v>
      </c>
      <c r="F5372" s="1">
        <v>51</v>
      </c>
      <c r="G5372" s="1">
        <f>IFERROR(VLOOKUP(C5372&amp;"|"&amp;D5372,TaxRates!$C:$D,2,0),55)</f>
        <v>37</v>
      </c>
      <c r="H5372" s="13">
        <f t="shared" si="166"/>
        <v>62.63736553628079</v>
      </c>
      <c r="I5372" s="1" t="str">
        <f t="shared" si="167"/>
        <v>50 to 60</v>
      </c>
    </row>
    <row r="5373" spans="1:9">
      <c r="A5373" s="1" t="s">
        <v>178</v>
      </c>
      <c r="B5373" s="1" t="s">
        <v>261</v>
      </c>
      <c r="C5373" s="1" t="s">
        <v>18</v>
      </c>
      <c r="D5373" s="1" t="s">
        <v>0</v>
      </c>
      <c r="E5373" s="11">
        <v>244.32465182452299</v>
      </c>
      <c r="F5373" s="1">
        <v>53</v>
      </c>
      <c r="G5373" s="1">
        <f>IFERROR(VLOOKUP(C5373&amp;"|"&amp;D5373,TaxRates!$C:$D,2,0),55)</f>
        <v>37</v>
      </c>
      <c r="H5373" s="13">
        <f t="shared" si="166"/>
        <v>387.81690765797299</v>
      </c>
      <c r="I5373" s="1" t="str">
        <f t="shared" si="167"/>
        <v>50 to 60</v>
      </c>
    </row>
    <row r="5374" spans="1:9">
      <c r="A5374" s="1" t="s">
        <v>178</v>
      </c>
      <c r="B5374" s="1" t="s">
        <v>261</v>
      </c>
      <c r="C5374" s="1" t="s">
        <v>18</v>
      </c>
      <c r="D5374" s="1" t="s">
        <v>0</v>
      </c>
      <c r="E5374" s="11">
        <v>42.662221176365897</v>
      </c>
      <c r="F5374" s="1">
        <v>60</v>
      </c>
      <c r="G5374" s="1">
        <f>IFERROR(VLOOKUP(C5374&amp;"|"&amp;D5374,TaxRates!$C:$D,2,0),55)</f>
        <v>37</v>
      </c>
      <c r="H5374" s="13">
        <f t="shared" si="166"/>
        <v>67.717811391056983</v>
      </c>
      <c r="I5374" s="1" t="str">
        <f t="shared" si="167"/>
        <v>60 to 70</v>
      </c>
    </row>
    <row r="5375" spans="1:9">
      <c r="A5375" s="1" t="s">
        <v>178</v>
      </c>
      <c r="B5375" s="1" t="s">
        <v>262</v>
      </c>
      <c r="C5375" s="1">
        <v>50667</v>
      </c>
      <c r="D5375" s="1" t="s">
        <v>0</v>
      </c>
      <c r="E5375" s="11">
        <v>143.51372250607599</v>
      </c>
      <c r="F5375" s="1">
        <v>26</v>
      </c>
      <c r="G5375" s="1">
        <f>IFERROR(VLOOKUP(C5375&amp;"|"&amp;D5375,TaxRates!$C:$D,2,0),55)</f>
        <v>26</v>
      </c>
      <c r="H5375" s="13">
        <f t="shared" si="166"/>
        <v>193.93746284604865</v>
      </c>
      <c r="I5375" s="1" t="str">
        <f t="shared" si="167"/>
        <v>20 to 30</v>
      </c>
    </row>
    <row r="5376" spans="1:9">
      <c r="A5376" s="1" t="s">
        <v>178</v>
      </c>
      <c r="B5376" s="1" t="s">
        <v>262</v>
      </c>
      <c r="C5376" s="1">
        <v>50667</v>
      </c>
      <c r="D5376" s="1" t="s">
        <v>0</v>
      </c>
      <c r="E5376" s="11">
        <v>466.4008148062</v>
      </c>
      <c r="F5376" s="1">
        <v>26</v>
      </c>
      <c r="G5376" s="1">
        <f>IFERROR(VLOOKUP(C5376&amp;"|"&amp;D5376,TaxRates!$C:$D,2,0),55)</f>
        <v>26</v>
      </c>
      <c r="H5376" s="13">
        <f t="shared" si="166"/>
        <v>630.27137135972976</v>
      </c>
      <c r="I5376" s="1" t="str">
        <f t="shared" si="167"/>
        <v>20 to 30</v>
      </c>
    </row>
    <row r="5377" spans="1:9">
      <c r="A5377" s="1" t="s">
        <v>178</v>
      </c>
      <c r="B5377" s="1" t="s">
        <v>262</v>
      </c>
      <c r="C5377" s="1">
        <v>50667</v>
      </c>
      <c r="D5377" s="1" t="s">
        <v>0</v>
      </c>
      <c r="E5377" s="11">
        <v>81.434037272755404</v>
      </c>
      <c r="F5377" s="1">
        <v>27</v>
      </c>
      <c r="G5377" s="1">
        <f>IFERROR(VLOOKUP(C5377&amp;"|"&amp;D5377,TaxRates!$C:$D,2,0),55)</f>
        <v>26</v>
      </c>
      <c r="H5377" s="13">
        <f t="shared" si="166"/>
        <v>110.04599631453434</v>
      </c>
      <c r="I5377" s="1" t="str">
        <f t="shared" si="167"/>
        <v>20 to 30</v>
      </c>
    </row>
    <row r="5378" spans="1:9">
      <c r="A5378" s="1" t="s">
        <v>178</v>
      </c>
      <c r="B5378" s="1" t="s">
        <v>262</v>
      </c>
      <c r="C5378" s="1">
        <v>50667</v>
      </c>
      <c r="D5378" s="1" t="s">
        <v>0</v>
      </c>
      <c r="E5378" s="11">
        <v>169.16424962666201</v>
      </c>
      <c r="F5378" s="1">
        <v>27</v>
      </c>
      <c r="G5378" s="1">
        <f>IFERROR(VLOOKUP(C5378&amp;"|"&amp;D5378,TaxRates!$C:$D,2,0),55)</f>
        <v>26</v>
      </c>
      <c r="H5378" s="13">
        <f t="shared" si="166"/>
        <v>228.60033733332705</v>
      </c>
      <c r="I5378" s="1" t="str">
        <f t="shared" si="167"/>
        <v>20 to 30</v>
      </c>
    </row>
    <row r="5379" spans="1:9">
      <c r="A5379" s="1" t="s">
        <v>178</v>
      </c>
      <c r="B5379" s="1" t="s">
        <v>262</v>
      </c>
      <c r="C5379" s="1">
        <v>50667</v>
      </c>
      <c r="D5379" s="1" t="s">
        <v>0</v>
      </c>
      <c r="E5379" s="11">
        <v>43.7125854679471</v>
      </c>
      <c r="F5379" s="1">
        <v>27</v>
      </c>
      <c r="G5379" s="1">
        <f>IFERROR(VLOOKUP(C5379&amp;"|"&amp;D5379,TaxRates!$C:$D,2,0),55)</f>
        <v>26</v>
      </c>
      <c r="H5379" s="13">
        <f t="shared" ref="H5379:H5442" si="168">E5379/(1-(G5379*0.01))</f>
        <v>59.071061443171757</v>
      </c>
      <c r="I5379" s="1" t="str">
        <f t="shared" ref="I5379:I5442" si="169">VLOOKUP(F5379,$M$4:$N$9,2, 1)</f>
        <v>20 to 30</v>
      </c>
    </row>
    <row r="5380" spans="1:9">
      <c r="A5380" s="1" t="s">
        <v>178</v>
      </c>
      <c r="B5380" s="1" t="s">
        <v>262</v>
      </c>
      <c r="C5380" s="1">
        <v>50667</v>
      </c>
      <c r="D5380" s="1" t="s">
        <v>0</v>
      </c>
      <c r="E5380" s="11">
        <v>271.67469541689502</v>
      </c>
      <c r="F5380" s="1">
        <v>27</v>
      </c>
      <c r="G5380" s="1">
        <f>IFERROR(VLOOKUP(C5380&amp;"|"&amp;D5380,TaxRates!$C:$D,2,0),55)</f>
        <v>26</v>
      </c>
      <c r="H5380" s="13">
        <f t="shared" si="168"/>
        <v>367.12796677958789</v>
      </c>
      <c r="I5380" s="1" t="str">
        <f t="shared" si="169"/>
        <v>20 to 30</v>
      </c>
    </row>
    <row r="5381" spans="1:9">
      <c r="A5381" s="1" t="s">
        <v>178</v>
      </c>
      <c r="B5381" s="1" t="s">
        <v>262</v>
      </c>
      <c r="C5381" s="1">
        <v>50667</v>
      </c>
      <c r="D5381" s="1" t="s">
        <v>0</v>
      </c>
      <c r="E5381" s="11">
        <v>191.819961249221</v>
      </c>
      <c r="F5381" s="1">
        <v>28</v>
      </c>
      <c r="G5381" s="1">
        <f>IFERROR(VLOOKUP(C5381&amp;"|"&amp;D5381,TaxRates!$C:$D,2,0),55)</f>
        <v>26</v>
      </c>
      <c r="H5381" s="13">
        <f t="shared" si="168"/>
        <v>259.21616385029864</v>
      </c>
      <c r="I5381" s="1" t="str">
        <f t="shared" si="169"/>
        <v>20 to 30</v>
      </c>
    </row>
    <row r="5382" spans="1:9">
      <c r="A5382" s="1" t="s">
        <v>178</v>
      </c>
      <c r="B5382" s="1" t="s">
        <v>262</v>
      </c>
      <c r="C5382" s="1">
        <v>50667</v>
      </c>
      <c r="D5382" s="1" t="s">
        <v>0</v>
      </c>
      <c r="E5382" s="11">
        <v>258.72320782156203</v>
      </c>
      <c r="F5382" s="1">
        <v>28</v>
      </c>
      <c r="G5382" s="1">
        <f>IFERROR(VLOOKUP(C5382&amp;"|"&amp;D5382,TaxRates!$C:$D,2,0),55)</f>
        <v>26</v>
      </c>
      <c r="H5382" s="13">
        <f t="shared" si="168"/>
        <v>349.62595651562435</v>
      </c>
      <c r="I5382" s="1" t="str">
        <f t="shared" si="169"/>
        <v>20 to 30</v>
      </c>
    </row>
    <row r="5383" spans="1:9">
      <c r="A5383" s="1" t="s">
        <v>178</v>
      </c>
      <c r="B5383" s="1" t="s">
        <v>262</v>
      </c>
      <c r="C5383" s="1">
        <v>50667</v>
      </c>
      <c r="D5383" s="1" t="s">
        <v>0</v>
      </c>
      <c r="E5383" s="11">
        <v>54.627959164721503</v>
      </c>
      <c r="F5383" s="1">
        <v>28</v>
      </c>
      <c r="G5383" s="1">
        <f>IFERROR(VLOOKUP(C5383&amp;"|"&amp;D5383,TaxRates!$C:$D,2,0),55)</f>
        <v>26</v>
      </c>
      <c r="H5383" s="13">
        <f t="shared" si="168"/>
        <v>73.821566438812837</v>
      </c>
      <c r="I5383" s="1" t="str">
        <f t="shared" si="169"/>
        <v>20 to 30</v>
      </c>
    </row>
    <row r="5384" spans="1:9">
      <c r="A5384" s="1" t="s">
        <v>178</v>
      </c>
      <c r="B5384" s="1" t="s">
        <v>262</v>
      </c>
      <c r="C5384" s="1">
        <v>50667</v>
      </c>
      <c r="D5384" s="1" t="s">
        <v>0</v>
      </c>
      <c r="E5384" s="11">
        <v>270.51613909527998</v>
      </c>
      <c r="F5384" s="1">
        <v>28</v>
      </c>
      <c r="G5384" s="1">
        <f>IFERROR(VLOOKUP(C5384&amp;"|"&amp;D5384,TaxRates!$C:$D,2,0),55)</f>
        <v>26</v>
      </c>
      <c r="H5384" s="13">
        <f t="shared" si="168"/>
        <v>365.56235012875675</v>
      </c>
      <c r="I5384" s="1" t="str">
        <f t="shared" si="169"/>
        <v>20 to 30</v>
      </c>
    </row>
    <row r="5385" spans="1:9">
      <c r="A5385" s="1" t="s">
        <v>178</v>
      </c>
      <c r="B5385" s="1" t="s">
        <v>262</v>
      </c>
      <c r="C5385" s="1">
        <v>50667</v>
      </c>
      <c r="D5385" s="1" t="s">
        <v>0</v>
      </c>
      <c r="E5385" s="11">
        <v>129.647110656705</v>
      </c>
      <c r="F5385" s="1">
        <v>28</v>
      </c>
      <c r="G5385" s="1">
        <f>IFERROR(VLOOKUP(C5385&amp;"|"&amp;D5385,TaxRates!$C:$D,2,0),55)</f>
        <v>26</v>
      </c>
      <c r="H5385" s="13">
        <f t="shared" si="168"/>
        <v>175.19879818473649</v>
      </c>
      <c r="I5385" s="1" t="str">
        <f t="shared" si="169"/>
        <v>20 to 30</v>
      </c>
    </row>
    <row r="5386" spans="1:9">
      <c r="A5386" s="1" t="s">
        <v>178</v>
      </c>
      <c r="B5386" s="1" t="s">
        <v>262</v>
      </c>
      <c r="C5386" s="1">
        <v>50667</v>
      </c>
      <c r="D5386" s="1" t="s">
        <v>0</v>
      </c>
      <c r="E5386" s="11">
        <v>71.845518610982595</v>
      </c>
      <c r="F5386" s="1">
        <v>28</v>
      </c>
      <c r="G5386" s="1">
        <f>IFERROR(VLOOKUP(C5386&amp;"|"&amp;D5386,TaxRates!$C:$D,2,0),55)</f>
        <v>26</v>
      </c>
      <c r="H5386" s="13">
        <f t="shared" si="168"/>
        <v>97.088538663489999</v>
      </c>
      <c r="I5386" s="1" t="str">
        <f t="shared" si="169"/>
        <v>20 to 30</v>
      </c>
    </row>
    <row r="5387" spans="1:9">
      <c r="A5387" s="1" t="s">
        <v>178</v>
      </c>
      <c r="B5387" s="1" t="s">
        <v>262</v>
      </c>
      <c r="C5387" s="1">
        <v>50667</v>
      </c>
      <c r="D5387" s="1" t="s">
        <v>0</v>
      </c>
      <c r="E5387" s="11">
        <v>389.90604423791802</v>
      </c>
      <c r="F5387" s="1">
        <v>28</v>
      </c>
      <c r="G5387" s="1">
        <f>IFERROR(VLOOKUP(C5387&amp;"|"&amp;D5387,TaxRates!$C:$D,2,0),55)</f>
        <v>26</v>
      </c>
      <c r="H5387" s="13">
        <f t="shared" si="168"/>
        <v>526.90005978097031</v>
      </c>
      <c r="I5387" s="1" t="str">
        <f t="shared" si="169"/>
        <v>20 to 30</v>
      </c>
    </row>
    <row r="5388" spans="1:9">
      <c r="A5388" s="1" t="s">
        <v>178</v>
      </c>
      <c r="B5388" s="1" t="s">
        <v>262</v>
      </c>
      <c r="C5388" s="1">
        <v>50667</v>
      </c>
      <c r="D5388" s="1" t="s">
        <v>0</v>
      </c>
      <c r="E5388" s="11">
        <v>156.76724618525401</v>
      </c>
      <c r="F5388" s="1">
        <v>29</v>
      </c>
      <c r="G5388" s="1">
        <f>IFERROR(VLOOKUP(C5388&amp;"|"&amp;D5388,TaxRates!$C:$D,2,0),55)</f>
        <v>26</v>
      </c>
      <c r="H5388" s="13">
        <f t="shared" si="168"/>
        <v>211.84762998007298</v>
      </c>
      <c r="I5388" s="1" t="str">
        <f t="shared" si="169"/>
        <v>20 to 30</v>
      </c>
    </row>
    <row r="5389" spans="1:9">
      <c r="A5389" s="1" t="s">
        <v>178</v>
      </c>
      <c r="B5389" s="1" t="s">
        <v>262</v>
      </c>
      <c r="C5389" s="1">
        <v>50667</v>
      </c>
      <c r="D5389" s="1" t="s">
        <v>0</v>
      </c>
      <c r="E5389" s="11">
        <v>348.70742080117998</v>
      </c>
      <c r="F5389" s="1">
        <v>29</v>
      </c>
      <c r="G5389" s="1">
        <f>IFERROR(VLOOKUP(C5389&amp;"|"&amp;D5389,TaxRates!$C:$D,2,0),55)</f>
        <v>26</v>
      </c>
      <c r="H5389" s="13">
        <f t="shared" si="168"/>
        <v>471.22624432591891</v>
      </c>
      <c r="I5389" s="1" t="str">
        <f t="shared" si="169"/>
        <v>20 to 30</v>
      </c>
    </row>
    <row r="5390" spans="1:9">
      <c r="A5390" s="1" t="s">
        <v>178</v>
      </c>
      <c r="B5390" s="1" t="s">
        <v>262</v>
      </c>
      <c r="C5390" s="1">
        <v>50667</v>
      </c>
      <c r="D5390" s="1" t="s">
        <v>0</v>
      </c>
      <c r="E5390" s="11">
        <v>202.40775352172599</v>
      </c>
      <c r="F5390" s="1">
        <v>30</v>
      </c>
      <c r="G5390" s="1">
        <f>IFERROR(VLOOKUP(C5390&amp;"|"&amp;D5390,TaxRates!$C:$D,2,0),55)</f>
        <v>26</v>
      </c>
      <c r="H5390" s="13">
        <f t="shared" si="168"/>
        <v>273.52399124557564</v>
      </c>
      <c r="I5390" s="1" t="str">
        <f t="shared" si="169"/>
        <v>30 to 40</v>
      </c>
    </row>
    <row r="5391" spans="1:9">
      <c r="A5391" s="1" t="s">
        <v>178</v>
      </c>
      <c r="B5391" s="1" t="s">
        <v>262</v>
      </c>
      <c r="C5391" s="1">
        <v>50667</v>
      </c>
      <c r="D5391" s="1" t="s">
        <v>0</v>
      </c>
      <c r="E5391" s="11">
        <v>169.98620852150501</v>
      </c>
      <c r="F5391" s="1">
        <v>30</v>
      </c>
      <c r="G5391" s="1">
        <f>IFERROR(VLOOKUP(C5391&amp;"|"&amp;D5391,TaxRates!$C:$D,2,0),55)</f>
        <v>26</v>
      </c>
      <c r="H5391" s="13">
        <f t="shared" si="168"/>
        <v>229.71109259662839</v>
      </c>
      <c r="I5391" s="1" t="str">
        <f t="shared" si="169"/>
        <v>30 to 40</v>
      </c>
    </row>
    <row r="5392" spans="1:9">
      <c r="A5392" s="1" t="s">
        <v>178</v>
      </c>
      <c r="B5392" s="1" t="s">
        <v>262</v>
      </c>
      <c r="C5392" s="1">
        <v>50667</v>
      </c>
      <c r="D5392" s="1" t="s">
        <v>0</v>
      </c>
      <c r="E5392" s="11">
        <v>135.81405636864901</v>
      </c>
      <c r="F5392" s="1">
        <v>30</v>
      </c>
      <c r="G5392" s="1">
        <f>IFERROR(VLOOKUP(C5392&amp;"|"&amp;D5392,TaxRates!$C:$D,2,0),55)</f>
        <v>26</v>
      </c>
      <c r="H5392" s="13">
        <f t="shared" si="168"/>
        <v>183.53250860628245</v>
      </c>
      <c r="I5392" s="1" t="str">
        <f t="shared" si="169"/>
        <v>30 to 40</v>
      </c>
    </row>
    <row r="5393" spans="1:9">
      <c r="A5393" s="1" t="s">
        <v>178</v>
      </c>
      <c r="B5393" s="1" t="s">
        <v>262</v>
      </c>
      <c r="C5393" s="1">
        <v>50667</v>
      </c>
      <c r="D5393" s="1" t="s">
        <v>0</v>
      </c>
      <c r="E5393" s="11">
        <v>107.980153975291</v>
      </c>
      <c r="F5393" s="1">
        <v>30</v>
      </c>
      <c r="G5393" s="1">
        <f>IFERROR(VLOOKUP(C5393&amp;"|"&amp;D5393,TaxRates!$C:$D,2,0),55)</f>
        <v>26</v>
      </c>
      <c r="H5393" s="13">
        <f t="shared" si="168"/>
        <v>145.9191269936365</v>
      </c>
      <c r="I5393" s="1" t="str">
        <f t="shared" si="169"/>
        <v>30 to 40</v>
      </c>
    </row>
    <row r="5394" spans="1:9">
      <c r="A5394" s="1" t="s">
        <v>178</v>
      </c>
      <c r="B5394" s="1" t="s">
        <v>262</v>
      </c>
      <c r="C5394" s="1">
        <v>50667</v>
      </c>
      <c r="D5394" s="1" t="s">
        <v>0</v>
      </c>
      <c r="E5394" s="11">
        <v>166.85765565301901</v>
      </c>
      <c r="F5394" s="1">
        <v>30</v>
      </c>
      <c r="G5394" s="1">
        <f>IFERROR(VLOOKUP(C5394&amp;"|"&amp;D5394,TaxRates!$C:$D,2,0),55)</f>
        <v>26</v>
      </c>
      <c r="H5394" s="13">
        <f t="shared" si="168"/>
        <v>225.48331845002568</v>
      </c>
      <c r="I5394" s="1" t="str">
        <f t="shared" si="169"/>
        <v>30 to 40</v>
      </c>
    </row>
    <row r="5395" spans="1:9">
      <c r="A5395" s="1" t="s">
        <v>178</v>
      </c>
      <c r="B5395" s="1" t="s">
        <v>262</v>
      </c>
      <c r="C5395" s="1">
        <v>50667</v>
      </c>
      <c r="D5395" s="1" t="s">
        <v>0</v>
      </c>
      <c r="E5395" s="11">
        <v>329.11414469542001</v>
      </c>
      <c r="F5395" s="1">
        <v>31</v>
      </c>
      <c r="G5395" s="1">
        <f>IFERROR(VLOOKUP(C5395&amp;"|"&amp;D5395,TaxRates!$C:$D,2,0),55)</f>
        <v>26</v>
      </c>
      <c r="H5395" s="13">
        <f t="shared" si="168"/>
        <v>444.74884418300002</v>
      </c>
      <c r="I5395" s="1" t="str">
        <f t="shared" si="169"/>
        <v>30 to 40</v>
      </c>
    </row>
    <row r="5396" spans="1:9">
      <c r="A5396" s="1" t="s">
        <v>178</v>
      </c>
      <c r="B5396" s="1" t="s">
        <v>262</v>
      </c>
      <c r="C5396" s="1">
        <v>50667</v>
      </c>
      <c r="D5396" s="1" t="s">
        <v>0</v>
      </c>
      <c r="E5396" s="11">
        <v>160.393181858481</v>
      </c>
      <c r="F5396" s="1">
        <v>31</v>
      </c>
      <c r="G5396" s="1">
        <f>IFERROR(VLOOKUP(C5396&amp;"|"&amp;D5396,TaxRates!$C:$D,2,0),55)</f>
        <v>26</v>
      </c>
      <c r="H5396" s="13">
        <f t="shared" si="168"/>
        <v>216.74754305200136</v>
      </c>
      <c r="I5396" s="1" t="str">
        <f t="shared" si="169"/>
        <v>30 to 40</v>
      </c>
    </row>
    <row r="5397" spans="1:9">
      <c r="A5397" s="1" t="s">
        <v>178</v>
      </c>
      <c r="B5397" s="1" t="s">
        <v>262</v>
      </c>
      <c r="C5397" s="1">
        <v>50667</v>
      </c>
      <c r="D5397" s="1" t="s">
        <v>0</v>
      </c>
      <c r="E5397" s="11">
        <v>142.15531146231399</v>
      </c>
      <c r="F5397" s="1">
        <v>31</v>
      </c>
      <c r="G5397" s="1">
        <f>IFERROR(VLOOKUP(C5397&amp;"|"&amp;D5397,TaxRates!$C:$D,2,0),55)</f>
        <v>26</v>
      </c>
      <c r="H5397" s="13">
        <f t="shared" si="168"/>
        <v>192.10177224637025</v>
      </c>
      <c r="I5397" s="1" t="str">
        <f t="shared" si="169"/>
        <v>30 to 40</v>
      </c>
    </row>
    <row r="5398" spans="1:9">
      <c r="A5398" s="1" t="s">
        <v>178</v>
      </c>
      <c r="B5398" s="1" t="s">
        <v>262</v>
      </c>
      <c r="C5398" s="1">
        <v>50667</v>
      </c>
      <c r="D5398" s="1" t="s">
        <v>0</v>
      </c>
      <c r="E5398" s="11">
        <v>171.356640901937</v>
      </c>
      <c r="F5398" s="1">
        <v>31</v>
      </c>
      <c r="G5398" s="1">
        <f>IFERROR(VLOOKUP(C5398&amp;"|"&amp;D5398,TaxRates!$C:$D,2,0),55)</f>
        <v>26</v>
      </c>
      <c r="H5398" s="13">
        <f t="shared" si="168"/>
        <v>231.56302824586081</v>
      </c>
      <c r="I5398" s="1" t="str">
        <f t="shared" si="169"/>
        <v>30 to 40</v>
      </c>
    </row>
    <row r="5399" spans="1:9">
      <c r="A5399" s="1" t="s">
        <v>178</v>
      </c>
      <c r="B5399" s="1" t="s">
        <v>262</v>
      </c>
      <c r="C5399" s="1">
        <v>50667</v>
      </c>
      <c r="D5399" s="1" t="s">
        <v>0</v>
      </c>
      <c r="E5399" s="11">
        <v>49.481324402682297</v>
      </c>
      <c r="F5399" s="1">
        <v>31</v>
      </c>
      <c r="G5399" s="1">
        <f>IFERROR(VLOOKUP(C5399&amp;"|"&amp;D5399,TaxRates!$C:$D,2,0),55)</f>
        <v>26</v>
      </c>
      <c r="H5399" s="13">
        <f t="shared" si="168"/>
        <v>66.866654598219327</v>
      </c>
      <c r="I5399" s="1" t="str">
        <f t="shared" si="169"/>
        <v>30 to 40</v>
      </c>
    </row>
    <row r="5400" spans="1:9">
      <c r="A5400" s="1" t="s">
        <v>178</v>
      </c>
      <c r="B5400" s="1" t="s">
        <v>262</v>
      </c>
      <c r="C5400" s="1">
        <v>50667</v>
      </c>
      <c r="D5400" s="1" t="s">
        <v>0</v>
      </c>
      <c r="E5400" s="11">
        <v>71.315077130398706</v>
      </c>
      <c r="F5400" s="1">
        <v>32</v>
      </c>
      <c r="G5400" s="1">
        <f>IFERROR(VLOOKUP(C5400&amp;"|"&amp;D5400,TaxRates!$C:$D,2,0),55)</f>
        <v>26</v>
      </c>
      <c r="H5400" s="13">
        <f t="shared" si="168"/>
        <v>96.371725851890147</v>
      </c>
      <c r="I5400" s="1" t="str">
        <f t="shared" si="169"/>
        <v>30 to 40</v>
      </c>
    </row>
    <row r="5401" spans="1:9">
      <c r="A5401" s="1" t="s">
        <v>178</v>
      </c>
      <c r="B5401" s="1" t="s">
        <v>262</v>
      </c>
      <c r="C5401" s="1">
        <v>50667</v>
      </c>
      <c r="D5401" s="1" t="s">
        <v>0</v>
      </c>
      <c r="E5401" s="11">
        <v>79.166512643290602</v>
      </c>
      <c r="F5401" s="1">
        <v>32</v>
      </c>
      <c r="G5401" s="1">
        <f>IFERROR(VLOOKUP(C5401&amp;"|"&amp;D5401,TaxRates!$C:$D,2,0),55)</f>
        <v>26</v>
      </c>
      <c r="H5401" s="13">
        <f t="shared" si="168"/>
        <v>106.9817738422846</v>
      </c>
      <c r="I5401" s="1" t="str">
        <f t="shared" si="169"/>
        <v>30 to 40</v>
      </c>
    </row>
    <row r="5402" spans="1:9">
      <c r="A5402" s="1" t="s">
        <v>178</v>
      </c>
      <c r="B5402" s="1" t="s">
        <v>262</v>
      </c>
      <c r="C5402" s="1">
        <v>50667</v>
      </c>
      <c r="D5402" s="1" t="s">
        <v>0</v>
      </c>
      <c r="E5402" s="11">
        <v>219.37286489790699</v>
      </c>
      <c r="F5402" s="1">
        <v>32</v>
      </c>
      <c r="G5402" s="1">
        <f>IFERROR(VLOOKUP(C5402&amp;"|"&amp;D5402,TaxRates!$C:$D,2,0),55)</f>
        <v>26</v>
      </c>
      <c r="H5402" s="13">
        <f t="shared" si="168"/>
        <v>296.44981742960402</v>
      </c>
      <c r="I5402" s="1" t="str">
        <f t="shared" si="169"/>
        <v>30 to 40</v>
      </c>
    </row>
    <row r="5403" spans="1:9">
      <c r="A5403" s="1" t="s">
        <v>178</v>
      </c>
      <c r="B5403" s="1" t="s">
        <v>262</v>
      </c>
      <c r="C5403" s="1">
        <v>50667</v>
      </c>
      <c r="D5403" s="1" t="s">
        <v>0</v>
      </c>
      <c r="E5403" s="11">
        <v>74.114545907531294</v>
      </c>
      <c r="F5403" s="1">
        <v>32</v>
      </c>
      <c r="G5403" s="1">
        <f>IFERROR(VLOOKUP(C5403&amp;"|"&amp;D5403,TaxRates!$C:$D,2,0),55)</f>
        <v>26</v>
      </c>
      <c r="H5403" s="13">
        <f t="shared" si="168"/>
        <v>100.15479176693418</v>
      </c>
      <c r="I5403" s="1" t="str">
        <f t="shared" si="169"/>
        <v>30 to 40</v>
      </c>
    </row>
    <row r="5404" spans="1:9">
      <c r="A5404" s="1" t="s">
        <v>178</v>
      </c>
      <c r="B5404" s="1" t="s">
        <v>262</v>
      </c>
      <c r="C5404" s="1">
        <v>50667</v>
      </c>
      <c r="D5404" s="1" t="s">
        <v>0</v>
      </c>
      <c r="E5404" s="11">
        <v>74.114545907531294</v>
      </c>
      <c r="F5404" s="1">
        <v>32</v>
      </c>
      <c r="G5404" s="1">
        <f>IFERROR(VLOOKUP(C5404&amp;"|"&amp;D5404,TaxRates!$C:$D,2,0),55)</f>
        <v>26</v>
      </c>
      <c r="H5404" s="13">
        <f t="shared" si="168"/>
        <v>100.15479176693418</v>
      </c>
      <c r="I5404" s="1" t="str">
        <f t="shared" si="169"/>
        <v>30 to 40</v>
      </c>
    </row>
    <row r="5405" spans="1:9">
      <c r="A5405" s="1" t="s">
        <v>178</v>
      </c>
      <c r="B5405" s="1" t="s">
        <v>262</v>
      </c>
      <c r="C5405" s="1">
        <v>50667</v>
      </c>
      <c r="D5405" s="1" t="s">
        <v>0</v>
      </c>
      <c r="E5405" s="11">
        <v>189.756799343154</v>
      </c>
      <c r="F5405" s="1">
        <v>33</v>
      </c>
      <c r="G5405" s="1">
        <f>IFERROR(VLOOKUP(C5405&amp;"|"&amp;D5405,TaxRates!$C:$D,2,0),55)</f>
        <v>26</v>
      </c>
      <c r="H5405" s="13">
        <f t="shared" si="168"/>
        <v>256.42810722047841</v>
      </c>
      <c r="I5405" s="1" t="str">
        <f t="shared" si="169"/>
        <v>30 to 40</v>
      </c>
    </row>
    <row r="5406" spans="1:9">
      <c r="A5406" s="1" t="s">
        <v>178</v>
      </c>
      <c r="B5406" s="1" t="s">
        <v>262</v>
      </c>
      <c r="C5406" s="1">
        <v>50667</v>
      </c>
      <c r="D5406" s="1" t="s">
        <v>0</v>
      </c>
      <c r="E5406" s="11">
        <v>197.913276274059</v>
      </c>
      <c r="F5406" s="1">
        <v>33</v>
      </c>
      <c r="G5406" s="1">
        <f>IFERROR(VLOOKUP(C5406&amp;"|"&amp;D5406,TaxRates!$C:$D,2,0),55)</f>
        <v>26</v>
      </c>
      <c r="H5406" s="13">
        <f t="shared" si="168"/>
        <v>267.45037334332295</v>
      </c>
      <c r="I5406" s="1" t="str">
        <f t="shared" si="169"/>
        <v>30 to 40</v>
      </c>
    </row>
    <row r="5407" spans="1:9">
      <c r="A5407" s="1" t="s">
        <v>178</v>
      </c>
      <c r="B5407" s="1" t="s">
        <v>262</v>
      </c>
      <c r="C5407" s="1">
        <v>50667</v>
      </c>
      <c r="D5407" s="1" t="s">
        <v>0</v>
      </c>
      <c r="E5407" s="11">
        <v>137.184488749081</v>
      </c>
      <c r="F5407" s="1">
        <v>33</v>
      </c>
      <c r="G5407" s="1">
        <f>IFERROR(VLOOKUP(C5407&amp;"|"&amp;D5407,TaxRates!$C:$D,2,0),55)</f>
        <v>26</v>
      </c>
      <c r="H5407" s="13">
        <f t="shared" si="168"/>
        <v>185.38444425551486</v>
      </c>
      <c r="I5407" s="1" t="str">
        <f t="shared" si="169"/>
        <v>30 to 40</v>
      </c>
    </row>
    <row r="5408" spans="1:9">
      <c r="A5408" s="1" t="s">
        <v>178</v>
      </c>
      <c r="B5408" s="1" t="s">
        <v>262</v>
      </c>
      <c r="C5408" s="1">
        <v>50667</v>
      </c>
      <c r="D5408" s="1" t="s">
        <v>0</v>
      </c>
      <c r="E5408" s="11">
        <v>192.680989488243</v>
      </c>
      <c r="F5408" s="1">
        <v>33</v>
      </c>
      <c r="G5408" s="1">
        <f>IFERROR(VLOOKUP(C5408&amp;"|"&amp;D5408,TaxRates!$C:$D,2,0),55)</f>
        <v>26</v>
      </c>
      <c r="H5408" s="13">
        <f t="shared" si="168"/>
        <v>260.37971552465268</v>
      </c>
      <c r="I5408" s="1" t="str">
        <f t="shared" si="169"/>
        <v>30 to 40</v>
      </c>
    </row>
    <row r="5409" spans="1:9">
      <c r="A5409" s="1" t="s">
        <v>178</v>
      </c>
      <c r="B5409" s="1" t="s">
        <v>262</v>
      </c>
      <c r="C5409" s="1">
        <v>50667</v>
      </c>
      <c r="D5409" s="1" t="s">
        <v>0</v>
      </c>
      <c r="E5409" s="11">
        <v>213.210427187215</v>
      </c>
      <c r="F5409" s="1">
        <v>33</v>
      </c>
      <c r="G5409" s="1">
        <f>IFERROR(VLOOKUP(C5409&amp;"|"&amp;D5409,TaxRates!$C:$D,2,0),55)</f>
        <v>26</v>
      </c>
      <c r="H5409" s="13">
        <f t="shared" si="168"/>
        <v>288.12219890164192</v>
      </c>
      <c r="I5409" s="1" t="str">
        <f t="shared" si="169"/>
        <v>30 to 40</v>
      </c>
    </row>
    <row r="5410" spans="1:9">
      <c r="A5410" s="1" t="s">
        <v>178</v>
      </c>
      <c r="B5410" s="1" t="s">
        <v>262</v>
      </c>
      <c r="C5410" s="1">
        <v>50667</v>
      </c>
      <c r="D5410" s="1" t="s">
        <v>0</v>
      </c>
      <c r="E5410" s="11">
        <v>102.178356364712</v>
      </c>
      <c r="F5410" s="1">
        <v>34</v>
      </c>
      <c r="G5410" s="1">
        <f>IFERROR(VLOOKUP(C5410&amp;"|"&amp;D5410,TaxRates!$C:$D,2,0),55)</f>
        <v>26</v>
      </c>
      <c r="H5410" s="13">
        <f t="shared" si="168"/>
        <v>138.07885995231351</v>
      </c>
      <c r="I5410" s="1" t="str">
        <f t="shared" si="169"/>
        <v>30 to 40</v>
      </c>
    </row>
    <row r="5411" spans="1:9">
      <c r="A5411" s="1" t="s">
        <v>178</v>
      </c>
      <c r="B5411" s="1" t="s">
        <v>262</v>
      </c>
      <c r="C5411" s="1">
        <v>50667</v>
      </c>
      <c r="D5411" s="1" t="s">
        <v>0</v>
      </c>
      <c r="E5411" s="11">
        <v>236.0028815144</v>
      </c>
      <c r="F5411" s="1">
        <v>34</v>
      </c>
      <c r="G5411" s="1">
        <f>IFERROR(VLOOKUP(C5411&amp;"|"&amp;D5411,TaxRates!$C:$D,2,0),55)</f>
        <v>26</v>
      </c>
      <c r="H5411" s="13">
        <f t="shared" si="168"/>
        <v>318.92281285729729</v>
      </c>
      <c r="I5411" s="1" t="str">
        <f t="shared" si="169"/>
        <v>30 to 40</v>
      </c>
    </row>
    <row r="5412" spans="1:9">
      <c r="A5412" s="1" t="s">
        <v>178</v>
      </c>
      <c r="B5412" s="1" t="s">
        <v>262</v>
      </c>
      <c r="C5412" s="1">
        <v>50667</v>
      </c>
      <c r="D5412" s="1" t="s">
        <v>0</v>
      </c>
      <c r="E5412" s="11">
        <v>197.46097348183301</v>
      </c>
      <c r="F5412" s="1">
        <v>35</v>
      </c>
      <c r="G5412" s="1">
        <f>IFERROR(VLOOKUP(C5412&amp;"|"&amp;D5412,TaxRates!$C:$D,2,0),55)</f>
        <v>26</v>
      </c>
      <c r="H5412" s="13">
        <f t="shared" si="168"/>
        <v>266.83915335382841</v>
      </c>
      <c r="I5412" s="1" t="str">
        <f t="shared" si="169"/>
        <v>30 to 40</v>
      </c>
    </row>
    <row r="5413" spans="1:9">
      <c r="A5413" s="1" t="s">
        <v>178</v>
      </c>
      <c r="B5413" s="1" t="s">
        <v>262</v>
      </c>
      <c r="C5413" s="1">
        <v>50667</v>
      </c>
      <c r="D5413" s="1" t="s">
        <v>0</v>
      </c>
      <c r="E5413" s="11">
        <v>295.39579800187403</v>
      </c>
      <c r="F5413" s="1">
        <v>35</v>
      </c>
      <c r="G5413" s="1">
        <f>IFERROR(VLOOKUP(C5413&amp;"|"&amp;D5413,TaxRates!$C:$D,2,0),55)</f>
        <v>26</v>
      </c>
      <c r="H5413" s="13">
        <f t="shared" si="168"/>
        <v>399.18351081334328</v>
      </c>
      <c r="I5413" s="1" t="str">
        <f t="shared" si="169"/>
        <v>30 to 40</v>
      </c>
    </row>
    <row r="5414" spans="1:9">
      <c r="A5414" s="1" t="s">
        <v>178</v>
      </c>
      <c r="B5414" s="1" t="s">
        <v>262</v>
      </c>
      <c r="C5414" s="1">
        <v>50667</v>
      </c>
      <c r="D5414" s="1" t="s">
        <v>0</v>
      </c>
      <c r="E5414" s="11">
        <v>141.97198607809</v>
      </c>
      <c r="F5414" s="1">
        <v>35</v>
      </c>
      <c r="G5414" s="1">
        <f>IFERROR(VLOOKUP(C5414&amp;"|"&amp;D5414,TaxRates!$C:$D,2,0),55)</f>
        <v>26</v>
      </c>
      <c r="H5414" s="13">
        <f t="shared" si="168"/>
        <v>191.85403524066217</v>
      </c>
      <c r="I5414" s="1" t="str">
        <f t="shared" si="169"/>
        <v>30 to 40</v>
      </c>
    </row>
    <row r="5415" spans="1:9">
      <c r="A5415" s="1" t="s">
        <v>178</v>
      </c>
      <c r="B5415" s="1" t="s">
        <v>262</v>
      </c>
      <c r="C5415" s="1">
        <v>50667</v>
      </c>
      <c r="D5415" s="1" t="s">
        <v>0</v>
      </c>
      <c r="E5415" s="11">
        <v>135.079252164667</v>
      </c>
      <c r="F5415" s="1">
        <v>35</v>
      </c>
      <c r="G5415" s="1">
        <f>IFERROR(VLOOKUP(C5415&amp;"|"&amp;D5415,TaxRates!$C:$D,2,0),55)</f>
        <v>26</v>
      </c>
      <c r="H5415" s="13">
        <f t="shared" si="168"/>
        <v>182.53952995225271</v>
      </c>
      <c r="I5415" s="1" t="str">
        <f t="shared" si="169"/>
        <v>30 to 40</v>
      </c>
    </row>
    <row r="5416" spans="1:9">
      <c r="A5416" s="1" t="s">
        <v>178</v>
      </c>
      <c r="B5416" s="1" t="s">
        <v>262</v>
      </c>
      <c r="C5416" s="1">
        <v>50667</v>
      </c>
      <c r="D5416" s="1" t="s">
        <v>0</v>
      </c>
      <c r="E5416" s="11">
        <v>308.40588961347498</v>
      </c>
      <c r="F5416" s="1">
        <v>35</v>
      </c>
      <c r="G5416" s="1">
        <f>IFERROR(VLOOKUP(C5416&amp;"|"&amp;D5416,TaxRates!$C:$D,2,0),55)</f>
        <v>26</v>
      </c>
      <c r="H5416" s="13">
        <f t="shared" si="168"/>
        <v>416.76471569388514</v>
      </c>
      <c r="I5416" s="1" t="str">
        <f t="shared" si="169"/>
        <v>30 to 40</v>
      </c>
    </row>
    <row r="5417" spans="1:9">
      <c r="A5417" s="1" t="s">
        <v>178</v>
      </c>
      <c r="B5417" s="1" t="s">
        <v>262</v>
      </c>
      <c r="C5417" s="1">
        <v>50667</v>
      </c>
      <c r="D5417" s="1" t="s">
        <v>0</v>
      </c>
      <c r="E5417" s="11">
        <v>144.08623866500699</v>
      </c>
      <c r="F5417" s="1">
        <v>35</v>
      </c>
      <c r="G5417" s="1">
        <f>IFERROR(VLOOKUP(C5417&amp;"|"&amp;D5417,TaxRates!$C:$D,2,0),55)</f>
        <v>26</v>
      </c>
      <c r="H5417" s="13">
        <f t="shared" si="168"/>
        <v>194.71113333109054</v>
      </c>
      <c r="I5417" s="1" t="str">
        <f t="shared" si="169"/>
        <v>30 to 40</v>
      </c>
    </row>
    <row r="5418" spans="1:9">
      <c r="A5418" s="1" t="s">
        <v>178</v>
      </c>
      <c r="B5418" s="1" t="s">
        <v>262</v>
      </c>
      <c r="C5418" s="1">
        <v>50667</v>
      </c>
      <c r="D5418" s="1" t="s">
        <v>0</v>
      </c>
      <c r="E5418" s="11">
        <v>528.22805196944103</v>
      </c>
      <c r="F5418" s="1">
        <v>35</v>
      </c>
      <c r="G5418" s="1">
        <f>IFERROR(VLOOKUP(C5418&amp;"|"&amp;D5418,TaxRates!$C:$D,2,0),55)</f>
        <v>26</v>
      </c>
      <c r="H5418" s="13">
        <f t="shared" si="168"/>
        <v>713.82169185059604</v>
      </c>
      <c r="I5418" s="1" t="str">
        <f t="shared" si="169"/>
        <v>30 to 40</v>
      </c>
    </row>
    <row r="5419" spans="1:9">
      <c r="A5419" s="1" t="s">
        <v>178</v>
      </c>
      <c r="B5419" s="1" t="s">
        <v>262</v>
      </c>
      <c r="C5419" s="1">
        <v>50667</v>
      </c>
      <c r="D5419" s="1" t="s">
        <v>0</v>
      </c>
      <c r="E5419" s="11">
        <v>358.12313274831502</v>
      </c>
      <c r="F5419" s="1">
        <v>35</v>
      </c>
      <c r="G5419" s="1">
        <f>IFERROR(VLOOKUP(C5419&amp;"|"&amp;D5419,TaxRates!$C:$D,2,0),55)</f>
        <v>26</v>
      </c>
      <c r="H5419" s="13">
        <f t="shared" si="168"/>
        <v>483.9501793896149</v>
      </c>
      <c r="I5419" s="1" t="str">
        <f t="shared" si="169"/>
        <v>30 to 40</v>
      </c>
    </row>
    <row r="5420" spans="1:9">
      <c r="A5420" s="1" t="s">
        <v>178</v>
      </c>
      <c r="B5420" s="1" t="s">
        <v>262</v>
      </c>
      <c r="C5420" s="1">
        <v>50667</v>
      </c>
      <c r="D5420" s="1" t="s">
        <v>0</v>
      </c>
      <c r="E5420" s="11">
        <v>402.55399308232199</v>
      </c>
      <c r="F5420" s="1">
        <v>36</v>
      </c>
      <c r="G5420" s="1">
        <f>IFERROR(VLOOKUP(C5420&amp;"|"&amp;D5420,TaxRates!$C:$D,2,0),55)</f>
        <v>26</v>
      </c>
      <c r="H5420" s="13">
        <f t="shared" si="168"/>
        <v>543.99188254367834</v>
      </c>
      <c r="I5420" s="1" t="str">
        <f t="shared" si="169"/>
        <v>30 to 40</v>
      </c>
    </row>
    <row r="5421" spans="1:9">
      <c r="A5421" s="1" t="s">
        <v>178</v>
      </c>
      <c r="B5421" s="1" t="s">
        <v>262</v>
      </c>
      <c r="C5421" s="1">
        <v>50667</v>
      </c>
      <c r="D5421" s="1" t="s">
        <v>0</v>
      </c>
      <c r="E5421" s="11">
        <v>607.36300860397102</v>
      </c>
      <c r="F5421" s="1">
        <v>36</v>
      </c>
      <c r="G5421" s="1">
        <f>IFERROR(VLOOKUP(C5421&amp;"|"&amp;D5421,TaxRates!$C:$D,2,0),55)</f>
        <v>26</v>
      </c>
      <c r="H5421" s="13">
        <f t="shared" si="168"/>
        <v>820.76082243779865</v>
      </c>
      <c r="I5421" s="1" t="str">
        <f t="shared" si="169"/>
        <v>30 to 40</v>
      </c>
    </row>
    <row r="5422" spans="1:9">
      <c r="A5422" s="1" t="s">
        <v>178</v>
      </c>
      <c r="B5422" s="1" t="s">
        <v>262</v>
      </c>
      <c r="C5422" s="1">
        <v>50667</v>
      </c>
      <c r="D5422" s="1" t="s">
        <v>0</v>
      </c>
      <c r="E5422" s="11">
        <v>100.24141849368399</v>
      </c>
      <c r="F5422" s="1">
        <v>36</v>
      </c>
      <c r="G5422" s="1">
        <f>IFERROR(VLOOKUP(C5422&amp;"|"&amp;D5422,TaxRates!$C:$D,2,0),55)</f>
        <v>26</v>
      </c>
      <c r="H5422" s="13">
        <f t="shared" si="168"/>
        <v>135.46137634281621</v>
      </c>
      <c r="I5422" s="1" t="str">
        <f t="shared" si="169"/>
        <v>30 to 40</v>
      </c>
    </row>
    <row r="5423" spans="1:9">
      <c r="A5423" s="1" t="s">
        <v>178</v>
      </c>
      <c r="B5423" s="1" t="s">
        <v>262</v>
      </c>
      <c r="C5423" s="1">
        <v>50667</v>
      </c>
      <c r="D5423" s="1" t="s">
        <v>0</v>
      </c>
      <c r="E5423" s="11">
        <v>495.28357882405498</v>
      </c>
      <c r="F5423" s="1">
        <v>36</v>
      </c>
      <c r="G5423" s="1">
        <f>IFERROR(VLOOKUP(C5423&amp;"|"&amp;D5423,TaxRates!$C:$D,2,0),55)</f>
        <v>26</v>
      </c>
      <c r="H5423" s="13">
        <f t="shared" si="168"/>
        <v>669.30213354602029</v>
      </c>
      <c r="I5423" s="1" t="str">
        <f t="shared" si="169"/>
        <v>30 to 40</v>
      </c>
    </row>
    <row r="5424" spans="1:9">
      <c r="A5424" s="1" t="s">
        <v>178</v>
      </c>
      <c r="B5424" s="1" t="s">
        <v>262</v>
      </c>
      <c r="C5424" s="1">
        <v>50667</v>
      </c>
      <c r="D5424" s="1" t="s">
        <v>0</v>
      </c>
      <c r="E5424" s="11">
        <v>161.55474351426301</v>
      </c>
      <c r="F5424" s="1">
        <v>36</v>
      </c>
      <c r="G5424" s="1">
        <f>IFERROR(VLOOKUP(C5424&amp;"|"&amp;D5424,TaxRates!$C:$D,2,0),55)</f>
        <v>26</v>
      </c>
      <c r="H5424" s="13">
        <f t="shared" si="168"/>
        <v>218.31722096522029</v>
      </c>
      <c r="I5424" s="1" t="str">
        <f t="shared" si="169"/>
        <v>30 to 40</v>
      </c>
    </row>
    <row r="5425" spans="1:9">
      <c r="A5425" s="1" t="s">
        <v>178</v>
      </c>
      <c r="B5425" s="1" t="s">
        <v>262</v>
      </c>
      <c r="C5425" s="1">
        <v>50667</v>
      </c>
      <c r="D5425" s="1" t="s">
        <v>0</v>
      </c>
      <c r="E5425" s="11">
        <v>200.20784891103199</v>
      </c>
      <c r="F5425" s="1">
        <v>39</v>
      </c>
      <c r="G5425" s="1">
        <f>IFERROR(VLOOKUP(C5425&amp;"|"&amp;D5425,TaxRates!$C:$D,2,0),55)</f>
        <v>26</v>
      </c>
      <c r="H5425" s="13">
        <f t="shared" si="168"/>
        <v>270.55114717707028</v>
      </c>
      <c r="I5425" s="1" t="str">
        <f t="shared" si="169"/>
        <v>30 to 40</v>
      </c>
    </row>
    <row r="5426" spans="1:9">
      <c r="A5426" s="1" t="s">
        <v>178</v>
      </c>
      <c r="B5426" s="1" t="s">
        <v>262</v>
      </c>
      <c r="C5426" s="1">
        <v>50667</v>
      </c>
      <c r="D5426" s="1" t="s">
        <v>0</v>
      </c>
      <c r="E5426" s="11">
        <v>148.25313448840299</v>
      </c>
      <c r="F5426" s="1">
        <v>39</v>
      </c>
      <c r="G5426" s="1">
        <f>IFERROR(VLOOKUP(C5426&amp;"|"&amp;D5426,TaxRates!$C:$D,2,0),55)</f>
        <v>26</v>
      </c>
      <c r="H5426" s="13">
        <f t="shared" si="168"/>
        <v>200.34207363297702</v>
      </c>
      <c r="I5426" s="1" t="str">
        <f t="shared" si="169"/>
        <v>30 to 40</v>
      </c>
    </row>
    <row r="5427" spans="1:9">
      <c r="A5427" s="1" t="s">
        <v>178</v>
      </c>
      <c r="B5427" s="1" t="s">
        <v>262</v>
      </c>
      <c r="C5427" s="1">
        <v>50667</v>
      </c>
      <c r="D5427" s="1" t="s">
        <v>0</v>
      </c>
      <c r="E5427" s="11">
        <v>377.17394603682101</v>
      </c>
      <c r="F5427" s="1">
        <v>40</v>
      </c>
      <c r="G5427" s="1">
        <f>IFERROR(VLOOKUP(C5427&amp;"|"&amp;D5427,TaxRates!$C:$D,2,0),55)</f>
        <v>26</v>
      </c>
      <c r="H5427" s="13">
        <f t="shared" si="168"/>
        <v>509.69452167137973</v>
      </c>
      <c r="I5427" s="1" t="str">
        <f t="shared" si="169"/>
        <v>40 to 50</v>
      </c>
    </row>
    <row r="5428" spans="1:9">
      <c r="A5428" s="1" t="s">
        <v>178</v>
      </c>
      <c r="B5428" s="1" t="s">
        <v>262</v>
      </c>
      <c r="C5428" s="1">
        <v>50667</v>
      </c>
      <c r="D5428" s="1" t="s">
        <v>0</v>
      </c>
      <c r="E5428" s="11">
        <v>403.90338812357999</v>
      </c>
      <c r="F5428" s="1">
        <v>40</v>
      </c>
      <c r="G5428" s="1">
        <f>IFERROR(VLOOKUP(C5428&amp;"|"&amp;D5428,TaxRates!$C:$D,2,0),55)</f>
        <v>26</v>
      </c>
      <c r="H5428" s="13">
        <f t="shared" si="168"/>
        <v>545.81538935618914</v>
      </c>
      <c r="I5428" s="1" t="str">
        <f t="shared" si="169"/>
        <v>40 to 50</v>
      </c>
    </row>
    <row r="5429" spans="1:9">
      <c r="A5429" s="1" t="s">
        <v>178</v>
      </c>
      <c r="B5429" s="1" t="s">
        <v>262</v>
      </c>
      <c r="C5429" s="1">
        <v>50667</v>
      </c>
      <c r="D5429" s="1" t="s">
        <v>0</v>
      </c>
      <c r="E5429" s="11">
        <v>338.37508193292302</v>
      </c>
      <c r="F5429" s="1">
        <v>41</v>
      </c>
      <c r="G5429" s="1">
        <f>IFERROR(VLOOKUP(C5429&amp;"|"&amp;D5429,TaxRates!$C:$D,2,0),55)</f>
        <v>26</v>
      </c>
      <c r="H5429" s="13">
        <f t="shared" si="168"/>
        <v>457.26362423367976</v>
      </c>
      <c r="I5429" s="1" t="str">
        <f t="shared" si="169"/>
        <v>40 to 50</v>
      </c>
    </row>
    <row r="5430" spans="1:9">
      <c r="A5430" s="1" t="s">
        <v>178</v>
      </c>
      <c r="B5430" s="1" t="s">
        <v>262</v>
      </c>
      <c r="C5430" s="1">
        <v>50667</v>
      </c>
      <c r="D5430" s="1" t="s">
        <v>0</v>
      </c>
      <c r="E5430" s="11">
        <v>519.38034817998505</v>
      </c>
      <c r="F5430" s="1">
        <v>41</v>
      </c>
      <c r="G5430" s="1">
        <f>IFERROR(VLOOKUP(C5430&amp;"|"&amp;D5430,TaxRates!$C:$D,2,0),55)</f>
        <v>26</v>
      </c>
      <c r="H5430" s="13">
        <f t="shared" si="168"/>
        <v>701.86533537835817</v>
      </c>
      <c r="I5430" s="1" t="str">
        <f t="shared" si="169"/>
        <v>40 to 50</v>
      </c>
    </row>
    <row r="5431" spans="1:9">
      <c r="A5431" s="1" t="s">
        <v>178</v>
      </c>
      <c r="B5431" s="1" t="s">
        <v>262</v>
      </c>
      <c r="C5431" s="1">
        <v>50667</v>
      </c>
      <c r="D5431" s="1" t="s">
        <v>0</v>
      </c>
      <c r="E5431" s="11">
        <v>179.54016584035</v>
      </c>
      <c r="F5431" s="1">
        <v>42</v>
      </c>
      <c r="G5431" s="1">
        <f>IFERROR(VLOOKUP(C5431&amp;"|"&amp;D5431,TaxRates!$C:$D,2,0),55)</f>
        <v>26</v>
      </c>
      <c r="H5431" s="13">
        <f t="shared" si="168"/>
        <v>242.62184573020269</v>
      </c>
      <c r="I5431" s="1" t="str">
        <f t="shared" si="169"/>
        <v>40 to 50</v>
      </c>
    </row>
    <row r="5432" spans="1:9">
      <c r="A5432" s="1" t="s">
        <v>178</v>
      </c>
      <c r="B5432" s="1" t="s">
        <v>262</v>
      </c>
      <c r="C5432" s="1">
        <v>50667</v>
      </c>
      <c r="D5432" s="1" t="s">
        <v>0</v>
      </c>
      <c r="E5432" s="11">
        <v>155.26157376728</v>
      </c>
      <c r="F5432" s="1">
        <v>44</v>
      </c>
      <c r="G5432" s="1">
        <f>IFERROR(VLOOKUP(C5432&amp;"|"&amp;D5432,TaxRates!$C:$D,2,0),55)</f>
        <v>26</v>
      </c>
      <c r="H5432" s="13">
        <f t="shared" si="168"/>
        <v>209.81293752335134</v>
      </c>
      <c r="I5432" s="1" t="str">
        <f t="shared" si="169"/>
        <v>40 to 50</v>
      </c>
    </row>
    <row r="5433" spans="1:9">
      <c r="A5433" s="1" t="s">
        <v>178</v>
      </c>
      <c r="B5433" s="1" t="s">
        <v>262</v>
      </c>
      <c r="C5433" s="1">
        <v>50667</v>
      </c>
      <c r="D5433" s="1" t="s">
        <v>0</v>
      </c>
      <c r="E5433" s="11">
        <v>226.05222008543001</v>
      </c>
      <c r="F5433" s="1">
        <v>44</v>
      </c>
      <c r="G5433" s="1">
        <f>IFERROR(VLOOKUP(C5433&amp;"|"&amp;D5433,TaxRates!$C:$D,2,0),55)</f>
        <v>26</v>
      </c>
      <c r="H5433" s="13">
        <f t="shared" si="168"/>
        <v>305.47597308841893</v>
      </c>
      <c r="I5433" s="1" t="str">
        <f t="shared" si="169"/>
        <v>40 to 50</v>
      </c>
    </row>
    <row r="5434" spans="1:9">
      <c r="A5434" s="1" t="s">
        <v>178</v>
      </c>
      <c r="B5434" s="1" t="s">
        <v>262</v>
      </c>
      <c r="C5434" s="1">
        <v>50667</v>
      </c>
      <c r="D5434" s="1" t="s">
        <v>0</v>
      </c>
      <c r="E5434" s="11">
        <v>190.44502086753801</v>
      </c>
      <c r="F5434" s="1">
        <v>45</v>
      </c>
      <c r="G5434" s="1">
        <f>IFERROR(VLOOKUP(C5434&amp;"|"&amp;D5434,TaxRates!$C:$D,2,0),55)</f>
        <v>26</v>
      </c>
      <c r="H5434" s="13">
        <f t="shared" si="168"/>
        <v>257.35813630748379</v>
      </c>
      <c r="I5434" s="1" t="str">
        <f t="shared" si="169"/>
        <v>40 to 50</v>
      </c>
    </row>
    <row r="5435" spans="1:9">
      <c r="A5435" s="1" t="s">
        <v>178</v>
      </c>
      <c r="B5435" s="1" t="s">
        <v>262</v>
      </c>
      <c r="C5435" s="1">
        <v>50667</v>
      </c>
      <c r="D5435" s="1" t="s">
        <v>0</v>
      </c>
      <c r="E5435" s="11">
        <v>283.63893073816701</v>
      </c>
      <c r="F5435" s="1">
        <v>46</v>
      </c>
      <c r="G5435" s="1">
        <f>IFERROR(VLOOKUP(C5435&amp;"|"&amp;D5435,TaxRates!$C:$D,2,0),55)</f>
        <v>26</v>
      </c>
      <c r="H5435" s="13">
        <f t="shared" si="168"/>
        <v>383.29585234887435</v>
      </c>
      <c r="I5435" s="1" t="str">
        <f t="shared" si="169"/>
        <v>40 to 50</v>
      </c>
    </row>
    <row r="5436" spans="1:9">
      <c r="A5436" s="1" t="s">
        <v>178</v>
      </c>
      <c r="B5436" s="1" t="s">
        <v>262</v>
      </c>
      <c r="C5436" s="1">
        <v>50667</v>
      </c>
      <c r="D5436" s="1" t="s">
        <v>0</v>
      </c>
      <c r="E5436" s="11">
        <v>32.205160940152702</v>
      </c>
      <c r="F5436" s="1">
        <v>47</v>
      </c>
      <c r="G5436" s="1">
        <f>IFERROR(VLOOKUP(C5436&amp;"|"&amp;D5436,TaxRates!$C:$D,2,0),55)</f>
        <v>26</v>
      </c>
      <c r="H5436" s="13">
        <f t="shared" si="168"/>
        <v>43.520487756963114</v>
      </c>
      <c r="I5436" s="1" t="str">
        <f t="shared" si="169"/>
        <v>40 to 50</v>
      </c>
    </row>
    <row r="5437" spans="1:9">
      <c r="A5437" s="1" t="s">
        <v>178</v>
      </c>
      <c r="B5437" s="1" t="s">
        <v>262</v>
      </c>
      <c r="C5437" s="1">
        <v>50667</v>
      </c>
      <c r="D5437" s="1" t="s">
        <v>0</v>
      </c>
      <c r="E5437" s="11">
        <v>275.02113501253399</v>
      </c>
      <c r="F5437" s="1">
        <v>47</v>
      </c>
      <c r="G5437" s="1">
        <f>IFERROR(VLOOKUP(C5437&amp;"|"&amp;D5437,TaxRates!$C:$D,2,0),55)</f>
        <v>26</v>
      </c>
      <c r="H5437" s="13">
        <f t="shared" si="168"/>
        <v>371.65018244937028</v>
      </c>
      <c r="I5437" s="1" t="str">
        <f t="shared" si="169"/>
        <v>40 to 50</v>
      </c>
    </row>
    <row r="5438" spans="1:9">
      <c r="A5438" s="1" t="s">
        <v>178</v>
      </c>
      <c r="B5438" s="1" t="s">
        <v>262</v>
      </c>
      <c r="C5438" s="1">
        <v>50667</v>
      </c>
      <c r="D5438" s="1" t="s">
        <v>0</v>
      </c>
      <c r="E5438" s="11">
        <v>442.90661495087602</v>
      </c>
      <c r="F5438" s="1">
        <v>47</v>
      </c>
      <c r="G5438" s="1">
        <f>IFERROR(VLOOKUP(C5438&amp;"|"&amp;D5438,TaxRates!$C:$D,2,0),55)</f>
        <v>26</v>
      </c>
      <c r="H5438" s="13">
        <f t="shared" si="168"/>
        <v>598.52245263631892</v>
      </c>
      <c r="I5438" s="1" t="str">
        <f t="shared" si="169"/>
        <v>40 to 50</v>
      </c>
    </row>
    <row r="5439" spans="1:9">
      <c r="A5439" s="1" t="s">
        <v>178</v>
      </c>
      <c r="B5439" s="1" t="s">
        <v>262</v>
      </c>
      <c r="C5439" s="1">
        <v>50667</v>
      </c>
      <c r="D5439" s="1" t="s">
        <v>0</v>
      </c>
      <c r="E5439" s="11">
        <v>878.09402909223604</v>
      </c>
      <c r="F5439" s="1">
        <v>48</v>
      </c>
      <c r="G5439" s="1">
        <f>IFERROR(VLOOKUP(C5439&amp;"|"&amp;D5439,TaxRates!$C:$D,2,0),55)</f>
        <v>26</v>
      </c>
      <c r="H5439" s="13">
        <f t="shared" si="168"/>
        <v>1186.613552827346</v>
      </c>
      <c r="I5439" s="1" t="str">
        <f t="shared" si="169"/>
        <v>40 to 50</v>
      </c>
    </row>
    <row r="5440" spans="1:9">
      <c r="A5440" s="1" t="s">
        <v>178</v>
      </c>
      <c r="B5440" s="1" t="s">
        <v>262</v>
      </c>
      <c r="C5440" s="1">
        <v>50667</v>
      </c>
      <c r="D5440" s="1" t="s">
        <v>0</v>
      </c>
      <c r="E5440" s="11">
        <v>113.685780892506</v>
      </c>
      <c r="F5440" s="1">
        <v>48</v>
      </c>
      <c r="G5440" s="1">
        <f>IFERROR(VLOOKUP(C5440&amp;"|"&amp;D5440,TaxRates!$C:$D,2,0),55)</f>
        <v>26</v>
      </c>
      <c r="H5440" s="13">
        <f t="shared" si="168"/>
        <v>153.62943363852162</v>
      </c>
      <c r="I5440" s="1" t="str">
        <f t="shared" si="169"/>
        <v>40 to 50</v>
      </c>
    </row>
    <row r="5441" spans="1:9">
      <c r="A5441" s="1" t="s">
        <v>178</v>
      </c>
      <c r="B5441" s="1" t="s">
        <v>262</v>
      </c>
      <c r="C5441" s="1">
        <v>50667</v>
      </c>
      <c r="D5441" s="1" t="s">
        <v>0</v>
      </c>
      <c r="E5441" s="11">
        <v>102.711803179463</v>
      </c>
      <c r="F5441" s="1">
        <v>49</v>
      </c>
      <c r="G5441" s="1">
        <f>IFERROR(VLOOKUP(C5441&amp;"|"&amp;D5441,TaxRates!$C:$D,2,0),55)</f>
        <v>26</v>
      </c>
      <c r="H5441" s="13">
        <f t="shared" si="168"/>
        <v>138.79973402630137</v>
      </c>
      <c r="I5441" s="1" t="str">
        <f t="shared" si="169"/>
        <v>40 to 50</v>
      </c>
    </row>
    <row r="5442" spans="1:9">
      <c r="A5442" s="1" t="s">
        <v>178</v>
      </c>
      <c r="B5442" s="1" t="s">
        <v>262</v>
      </c>
      <c r="C5442" s="1">
        <v>50667</v>
      </c>
      <c r="D5442" s="1" t="s">
        <v>0</v>
      </c>
      <c r="E5442" s="11">
        <v>290.66089402079803</v>
      </c>
      <c r="F5442" s="1">
        <v>50</v>
      </c>
      <c r="G5442" s="1">
        <f>IFERROR(VLOOKUP(C5442&amp;"|"&amp;D5442,TaxRates!$C:$D,2,0),55)</f>
        <v>26</v>
      </c>
      <c r="H5442" s="13">
        <f t="shared" si="168"/>
        <v>392.78499191999731</v>
      </c>
      <c r="I5442" s="1" t="str">
        <f t="shared" si="169"/>
        <v>50 to 60</v>
      </c>
    </row>
    <row r="5443" spans="1:9">
      <c r="A5443" s="1" t="s">
        <v>178</v>
      </c>
      <c r="B5443" s="1" t="s">
        <v>262</v>
      </c>
      <c r="C5443" s="1">
        <v>50667</v>
      </c>
      <c r="D5443" s="1" t="s">
        <v>0</v>
      </c>
      <c r="E5443" s="11">
        <v>242.626638019821</v>
      </c>
      <c r="F5443" s="1">
        <v>50</v>
      </c>
      <c r="G5443" s="1">
        <f>IFERROR(VLOOKUP(C5443&amp;"|"&amp;D5443,TaxRates!$C:$D,2,0),55)</f>
        <v>26</v>
      </c>
      <c r="H5443" s="13">
        <f t="shared" ref="H5443:H5506" si="170">E5443/(1-(G5443*0.01))</f>
        <v>327.87383516192028</v>
      </c>
      <c r="I5443" s="1" t="str">
        <f t="shared" ref="I5443:I5506" si="171">VLOOKUP(F5443,$M$4:$N$9,2, 1)</f>
        <v>50 to 60</v>
      </c>
    </row>
    <row r="5444" spans="1:9">
      <c r="A5444" s="1" t="s">
        <v>178</v>
      </c>
      <c r="B5444" s="1" t="s">
        <v>262</v>
      </c>
      <c r="C5444" s="1">
        <v>50667</v>
      </c>
      <c r="D5444" s="1" t="s">
        <v>0</v>
      </c>
      <c r="E5444" s="11">
        <v>644.73734431241996</v>
      </c>
      <c r="F5444" s="1">
        <v>50</v>
      </c>
      <c r="G5444" s="1">
        <f>IFERROR(VLOOKUP(C5444&amp;"|"&amp;D5444,TaxRates!$C:$D,2,0),55)</f>
        <v>26</v>
      </c>
      <c r="H5444" s="13">
        <f t="shared" si="170"/>
        <v>871.26668150327021</v>
      </c>
      <c r="I5444" s="1" t="str">
        <f t="shared" si="171"/>
        <v>50 to 60</v>
      </c>
    </row>
    <row r="5445" spans="1:9">
      <c r="A5445" s="1" t="s">
        <v>178</v>
      </c>
      <c r="B5445" s="1" t="s">
        <v>262</v>
      </c>
      <c r="C5445" s="1">
        <v>50667</v>
      </c>
      <c r="D5445" s="1" t="s">
        <v>0</v>
      </c>
      <c r="E5445" s="11">
        <v>762.62608503833496</v>
      </c>
      <c r="F5445" s="1">
        <v>51</v>
      </c>
      <c r="G5445" s="1">
        <f>IFERROR(VLOOKUP(C5445&amp;"|"&amp;D5445,TaxRates!$C:$D,2,0),55)</f>
        <v>26</v>
      </c>
      <c r="H5445" s="13">
        <f t="shared" si="170"/>
        <v>1030.5757905923444</v>
      </c>
      <c r="I5445" s="1" t="str">
        <f t="shared" si="171"/>
        <v>50 to 60</v>
      </c>
    </row>
    <row r="5446" spans="1:9">
      <c r="A5446" s="1" t="s">
        <v>178</v>
      </c>
      <c r="B5446" s="1" t="s">
        <v>262</v>
      </c>
      <c r="C5446" s="1">
        <v>50667</v>
      </c>
      <c r="D5446" s="1" t="s">
        <v>0</v>
      </c>
      <c r="E5446" s="11">
        <v>1807.51766310024</v>
      </c>
      <c r="F5446" s="1">
        <v>54</v>
      </c>
      <c r="G5446" s="1">
        <f>IFERROR(VLOOKUP(C5446&amp;"|"&amp;D5446,TaxRates!$C:$D,2,0),55)</f>
        <v>26</v>
      </c>
      <c r="H5446" s="13">
        <f t="shared" si="170"/>
        <v>2442.5914366219458</v>
      </c>
      <c r="I5446" s="1" t="str">
        <f t="shared" si="171"/>
        <v>50 to 60</v>
      </c>
    </row>
    <row r="5447" spans="1:9">
      <c r="A5447" s="1" t="s">
        <v>178</v>
      </c>
      <c r="B5447" s="1" t="s">
        <v>262</v>
      </c>
      <c r="C5447" s="1">
        <v>50667</v>
      </c>
      <c r="D5447" s="1" t="s">
        <v>0</v>
      </c>
      <c r="E5447" s="11">
        <v>413.509938790359</v>
      </c>
      <c r="F5447" s="1">
        <v>54</v>
      </c>
      <c r="G5447" s="1">
        <f>IFERROR(VLOOKUP(C5447&amp;"|"&amp;D5447,TaxRates!$C:$D,2,0),55)</f>
        <v>26</v>
      </c>
      <c r="H5447" s="13">
        <f t="shared" si="170"/>
        <v>558.79721458156621</v>
      </c>
      <c r="I5447" s="1" t="str">
        <f t="shared" si="171"/>
        <v>50 to 60</v>
      </c>
    </row>
    <row r="5448" spans="1:9">
      <c r="A5448" s="1" t="s">
        <v>178</v>
      </c>
      <c r="B5448" s="1" t="s">
        <v>262</v>
      </c>
      <c r="C5448" s="1">
        <v>50667</v>
      </c>
      <c r="D5448" s="1" t="s">
        <v>0</v>
      </c>
      <c r="E5448" s="11">
        <v>200.01701019138901</v>
      </c>
      <c r="F5448" s="1">
        <v>55</v>
      </c>
      <c r="G5448" s="1">
        <f>IFERROR(VLOOKUP(C5448&amp;"|"&amp;D5448,TaxRates!$C:$D,2,0),55)</f>
        <v>26</v>
      </c>
      <c r="H5448" s="13">
        <f t="shared" si="170"/>
        <v>270.29325701539057</v>
      </c>
      <c r="I5448" s="1" t="str">
        <f t="shared" si="171"/>
        <v>50 to 60</v>
      </c>
    </row>
    <row r="5449" spans="1:9">
      <c r="A5449" s="1" t="s">
        <v>178</v>
      </c>
      <c r="B5449" s="1" t="s">
        <v>191</v>
      </c>
      <c r="C5449" s="1" t="s">
        <v>39</v>
      </c>
      <c r="D5449" s="1" t="s">
        <v>1</v>
      </c>
      <c r="E5449" s="11">
        <v>21.551251315960702</v>
      </c>
      <c r="F5449" s="1">
        <v>23</v>
      </c>
      <c r="G5449" s="1">
        <f>IFERROR(VLOOKUP(C5449&amp;"|"&amp;D5449,TaxRates!$C:$D,2,0),55)</f>
        <v>6</v>
      </c>
      <c r="H5449" s="13">
        <f t="shared" si="170"/>
        <v>22.926863102085854</v>
      </c>
      <c r="I5449" s="1" t="str">
        <f t="shared" si="171"/>
        <v>20 to 30</v>
      </c>
    </row>
    <row r="5450" spans="1:9">
      <c r="A5450" s="1" t="s">
        <v>178</v>
      </c>
      <c r="B5450" s="1" t="s">
        <v>191</v>
      </c>
      <c r="C5450" s="1" t="s">
        <v>39</v>
      </c>
      <c r="D5450" s="1" t="s">
        <v>1</v>
      </c>
      <c r="E5450" s="11">
        <v>58.2073121583499</v>
      </c>
      <c r="F5450" s="1">
        <v>26</v>
      </c>
      <c r="G5450" s="1">
        <f>IFERROR(VLOOKUP(C5450&amp;"|"&amp;D5450,TaxRates!$C:$D,2,0),55)</f>
        <v>6</v>
      </c>
      <c r="H5450" s="13">
        <f t="shared" si="170"/>
        <v>61.922672508882876</v>
      </c>
      <c r="I5450" s="1" t="str">
        <f t="shared" si="171"/>
        <v>20 to 30</v>
      </c>
    </row>
    <row r="5451" spans="1:9">
      <c r="A5451" s="1" t="s">
        <v>178</v>
      </c>
      <c r="B5451" s="1" t="s">
        <v>191</v>
      </c>
      <c r="C5451" s="1" t="s">
        <v>39</v>
      </c>
      <c r="D5451" s="1" t="s">
        <v>1</v>
      </c>
      <c r="E5451" s="11">
        <v>25.8338525048108</v>
      </c>
      <c r="F5451" s="1">
        <v>26</v>
      </c>
      <c r="G5451" s="1">
        <f>IFERROR(VLOOKUP(C5451&amp;"|"&amp;D5451,TaxRates!$C:$D,2,0),55)</f>
        <v>6</v>
      </c>
      <c r="H5451" s="13">
        <f t="shared" si="170"/>
        <v>27.482821813628512</v>
      </c>
      <c r="I5451" s="1" t="str">
        <f t="shared" si="171"/>
        <v>20 to 30</v>
      </c>
    </row>
    <row r="5452" spans="1:9">
      <c r="A5452" s="1" t="s">
        <v>178</v>
      </c>
      <c r="B5452" s="1" t="s">
        <v>191</v>
      </c>
      <c r="C5452" s="1" t="s">
        <v>39</v>
      </c>
      <c r="D5452" s="1" t="s">
        <v>1</v>
      </c>
      <c r="E5452" s="11">
        <v>87.160701529144106</v>
      </c>
      <c r="F5452" s="1">
        <v>27</v>
      </c>
      <c r="G5452" s="1">
        <f>IFERROR(VLOOKUP(C5452&amp;"|"&amp;D5452,TaxRates!$C:$D,2,0),55)</f>
        <v>6</v>
      </c>
      <c r="H5452" s="13">
        <f t="shared" si="170"/>
        <v>92.724150562919263</v>
      </c>
      <c r="I5452" s="1" t="str">
        <f t="shared" si="171"/>
        <v>20 to 30</v>
      </c>
    </row>
    <row r="5453" spans="1:9">
      <c r="A5453" s="1" t="s">
        <v>178</v>
      </c>
      <c r="B5453" s="1" t="s">
        <v>191</v>
      </c>
      <c r="C5453" s="1" t="s">
        <v>39</v>
      </c>
      <c r="D5453" s="1" t="s">
        <v>1</v>
      </c>
      <c r="E5453" s="11">
        <v>92.433560326223002</v>
      </c>
      <c r="F5453" s="1">
        <v>27</v>
      </c>
      <c r="G5453" s="1">
        <f>IFERROR(VLOOKUP(C5453&amp;"|"&amp;D5453,TaxRates!$C:$D,2,0),55)</f>
        <v>6</v>
      </c>
      <c r="H5453" s="13">
        <f t="shared" si="170"/>
        <v>98.333574815130859</v>
      </c>
      <c r="I5453" s="1" t="str">
        <f t="shared" si="171"/>
        <v>20 to 30</v>
      </c>
    </row>
    <row r="5454" spans="1:9">
      <c r="A5454" s="1" t="s">
        <v>178</v>
      </c>
      <c r="B5454" s="1" t="s">
        <v>191</v>
      </c>
      <c r="C5454" s="1" t="s">
        <v>39</v>
      </c>
      <c r="D5454" s="1" t="s">
        <v>1</v>
      </c>
      <c r="E5454" s="11">
        <v>26.715918083005501</v>
      </c>
      <c r="F5454" s="1">
        <v>27</v>
      </c>
      <c r="G5454" s="1">
        <f>IFERROR(VLOOKUP(C5454&amp;"|"&amp;D5454,TaxRates!$C:$D,2,0),55)</f>
        <v>6</v>
      </c>
      <c r="H5454" s="13">
        <f t="shared" si="170"/>
        <v>28.421189450005855</v>
      </c>
      <c r="I5454" s="1" t="str">
        <f t="shared" si="171"/>
        <v>20 to 30</v>
      </c>
    </row>
    <row r="5455" spans="1:9">
      <c r="A5455" s="1" t="s">
        <v>178</v>
      </c>
      <c r="B5455" s="1" t="s">
        <v>191</v>
      </c>
      <c r="C5455" s="1" t="s">
        <v>39</v>
      </c>
      <c r="D5455" s="1" t="s">
        <v>1</v>
      </c>
      <c r="E5455" s="11">
        <v>184.26455115183899</v>
      </c>
      <c r="F5455" s="1">
        <v>27</v>
      </c>
      <c r="G5455" s="1">
        <f>IFERROR(VLOOKUP(C5455&amp;"|"&amp;D5455,TaxRates!$C:$D,2,0),55)</f>
        <v>6</v>
      </c>
      <c r="H5455" s="13">
        <f t="shared" si="170"/>
        <v>196.02611824663722</v>
      </c>
      <c r="I5455" s="1" t="str">
        <f t="shared" si="171"/>
        <v>20 to 30</v>
      </c>
    </row>
    <row r="5456" spans="1:9">
      <c r="A5456" s="1" t="s">
        <v>178</v>
      </c>
      <c r="B5456" s="1" t="s">
        <v>191</v>
      </c>
      <c r="C5456" s="1" t="s">
        <v>39</v>
      </c>
      <c r="D5456" s="1" t="s">
        <v>1</v>
      </c>
      <c r="E5456" s="11">
        <v>213.42230324603099</v>
      </c>
      <c r="F5456" s="1">
        <v>27</v>
      </c>
      <c r="G5456" s="1">
        <f>IFERROR(VLOOKUP(C5456&amp;"|"&amp;D5456,TaxRates!$C:$D,2,0),55)</f>
        <v>6</v>
      </c>
      <c r="H5456" s="13">
        <f t="shared" si="170"/>
        <v>227.04500345322447</v>
      </c>
      <c r="I5456" s="1" t="str">
        <f t="shared" si="171"/>
        <v>20 to 30</v>
      </c>
    </row>
    <row r="5457" spans="1:9">
      <c r="A5457" s="1" t="s">
        <v>178</v>
      </c>
      <c r="B5457" s="1" t="s">
        <v>191</v>
      </c>
      <c r="C5457" s="1" t="s">
        <v>39</v>
      </c>
      <c r="D5457" s="1" t="s">
        <v>1</v>
      </c>
      <c r="E5457" s="11">
        <v>265.20270828693901</v>
      </c>
      <c r="F5457" s="1">
        <v>27</v>
      </c>
      <c r="G5457" s="1">
        <f>IFERROR(VLOOKUP(C5457&amp;"|"&amp;D5457,TaxRates!$C:$D,2,0),55)</f>
        <v>6</v>
      </c>
      <c r="H5457" s="13">
        <f t="shared" si="170"/>
        <v>282.13054073078621</v>
      </c>
      <c r="I5457" s="1" t="str">
        <f t="shared" si="171"/>
        <v>20 to 30</v>
      </c>
    </row>
    <row r="5458" spans="1:9">
      <c r="A5458" s="1" t="s">
        <v>178</v>
      </c>
      <c r="B5458" s="1" t="s">
        <v>191</v>
      </c>
      <c r="C5458" s="1" t="s">
        <v>39</v>
      </c>
      <c r="D5458" s="1" t="s">
        <v>1</v>
      </c>
      <c r="E5458" s="11">
        <v>88.032248437752202</v>
      </c>
      <c r="F5458" s="1">
        <v>27</v>
      </c>
      <c r="G5458" s="1">
        <f>IFERROR(VLOOKUP(C5458&amp;"|"&amp;D5458,TaxRates!$C:$D,2,0),55)</f>
        <v>6</v>
      </c>
      <c r="H5458" s="13">
        <f t="shared" si="170"/>
        <v>93.651328125268307</v>
      </c>
      <c r="I5458" s="1" t="str">
        <f t="shared" si="171"/>
        <v>20 to 30</v>
      </c>
    </row>
    <row r="5459" spans="1:9">
      <c r="A5459" s="1" t="s">
        <v>178</v>
      </c>
      <c r="B5459" s="1" t="s">
        <v>191</v>
      </c>
      <c r="C5459" s="1" t="s">
        <v>39</v>
      </c>
      <c r="D5459" s="1" t="s">
        <v>1</v>
      </c>
      <c r="E5459" s="11">
        <v>135.65176832359799</v>
      </c>
      <c r="F5459" s="1">
        <v>29</v>
      </c>
      <c r="G5459" s="1">
        <f>IFERROR(VLOOKUP(C5459&amp;"|"&amp;D5459,TaxRates!$C:$D,2,0),55)</f>
        <v>6</v>
      </c>
      <c r="H5459" s="13">
        <f t="shared" si="170"/>
        <v>144.31039183361489</v>
      </c>
      <c r="I5459" s="1" t="str">
        <f t="shared" si="171"/>
        <v>20 to 30</v>
      </c>
    </row>
    <row r="5460" spans="1:9">
      <c r="A5460" s="1" t="s">
        <v>178</v>
      </c>
      <c r="B5460" s="1" t="s">
        <v>191</v>
      </c>
      <c r="C5460" s="1" t="s">
        <v>39</v>
      </c>
      <c r="D5460" s="1" t="s">
        <v>1</v>
      </c>
      <c r="E5460" s="11">
        <v>63.432085608747002</v>
      </c>
      <c r="F5460" s="1">
        <v>29</v>
      </c>
      <c r="G5460" s="1">
        <f>IFERROR(VLOOKUP(C5460&amp;"|"&amp;D5460,TaxRates!$C:$D,2,0),55)</f>
        <v>6</v>
      </c>
      <c r="H5460" s="13">
        <f t="shared" si="170"/>
        <v>67.480942136964899</v>
      </c>
      <c r="I5460" s="1" t="str">
        <f t="shared" si="171"/>
        <v>20 to 30</v>
      </c>
    </row>
    <row r="5461" spans="1:9">
      <c r="A5461" s="1" t="s">
        <v>178</v>
      </c>
      <c r="B5461" s="1" t="s">
        <v>191</v>
      </c>
      <c r="C5461" s="1" t="s">
        <v>39</v>
      </c>
      <c r="D5461" s="1" t="s">
        <v>1</v>
      </c>
      <c r="E5461" s="11">
        <v>36.852910230367897</v>
      </c>
      <c r="F5461" s="1">
        <v>30</v>
      </c>
      <c r="G5461" s="1">
        <f>IFERROR(VLOOKUP(C5461&amp;"|"&amp;D5461,TaxRates!$C:$D,2,0),55)</f>
        <v>6</v>
      </c>
      <c r="H5461" s="13">
        <f t="shared" si="170"/>
        <v>39.20522364932755</v>
      </c>
      <c r="I5461" s="1" t="str">
        <f t="shared" si="171"/>
        <v>30 to 40</v>
      </c>
    </row>
    <row r="5462" spans="1:9">
      <c r="A5462" s="1" t="s">
        <v>178</v>
      </c>
      <c r="B5462" s="1" t="s">
        <v>191</v>
      </c>
      <c r="C5462" s="1" t="s">
        <v>39</v>
      </c>
      <c r="D5462" s="1" t="s">
        <v>1</v>
      </c>
      <c r="E5462" s="11">
        <v>58.1892801533442</v>
      </c>
      <c r="F5462" s="1">
        <v>30</v>
      </c>
      <c r="G5462" s="1">
        <f>IFERROR(VLOOKUP(C5462&amp;"|"&amp;D5462,TaxRates!$C:$D,2,0),55)</f>
        <v>6</v>
      </c>
      <c r="H5462" s="13">
        <f t="shared" si="170"/>
        <v>61.903489524834256</v>
      </c>
      <c r="I5462" s="1" t="str">
        <f t="shared" si="171"/>
        <v>30 to 40</v>
      </c>
    </row>
    <row r="5463" spans="1:9">
      <c r="A5463" s="1" t="s">
        <v>178</v>
      </c>
      <c r="B5463" s="1" t="s">
        <v>191</v>
      </c>
      <c r="C5463" s="1" t="s">
        <v>39</v>
      </c>
      <c r="D5463" s="1" t="s">
        <v>1</v>
      </c>
      <c r="E5463" s="11">
        <v>188.440462977739</v>
      </c>
      <c r="F5463" s="1">
        <v>30</v>
      </c>
      <c r="G5463" s="1">
        <f>IFERROR(VLOOKUP(C5463&amp;"|"&amp;D5463,TaxRates!$C:$D,2,0),55)</f>
        <v>6</v>
      </c>
      <c r="H5463" s="13">
        <f t="shared" si="170"/>
        <v>200.46857763589256</v>
      </c>
      <c r="I5463" s="1" t="str">
        <f t="shared" si="171"/>
        <v>30 to 40</v>
      </c>
    </row>
    <row r="5464" spans="1:9">
      <c r="A5464" s="1" t="s">
        <v>178</v>
      </c>
      <c r="B5464" s="1" t="s">
        <v>191</v>
      </c>
      <c r="C5464" s="1" t="s">
        <v>39</v>
      </c>
      <c r="D5464" s="1" t="s">
        <v>1</v>
      </c>
      <c r="E5464" s="11">
        <v>181.056356927911</v>
      </c>
      <c r="F5464" s="1">
        <v>31</v>
      </c>
      <c r="G5464" s="1">
        <f>IFERROR(VLOOKUP(C5464&amp;"|"&amp;D5464,TaxRates!$C:$D,2,0),55)</f>
        <v>6</v>
      </c>
      <c r="H5464" s="13">
        <f t="shared" si="170"/>
        <v>192.61314566799044</v>
      </c>
      <c r="I5464" s="1" t="str">
        <f t="shared" si="171"/>
        <v>30 to 40</v>
      </c>
    </row>
    <row r="5465" spans="1:9">
      <c r="A5465" s="1" t="s">
        <v>178</v>
      </c>
      <c r="B5465" s="1" t="s">
        <v>191</v>
      </c>
      <c r="C5465" s="1" t="s">
        <v>39</v>
      </c>
      <c r="D5465" s="1" t="s">
        <v>1</v>
      </c>
      <c r="E5465" s="11">
        <v>323.79770855291099</v>
      </c>
      <c r="F5465" s="1">
        <v>32</v>
      </c>
      <c r="G5465" s="1">
        <f>IFERROR(VLOOKUP(C5465&amp;"|"&amp;D5465,TaxRates!$C:$D,2,0),55)</f>
        <v>6</v>
      </c>
      <c r="H5465" s="13">
        <f t="shared" si="170"/>
        <v>344.46564739671385</v>
      </c>
      <c r="I5465" s="1" t="str">
        <f t="shared" si="171"/>
        <v>30 to 40</v>
      </c>
    </row>
    <row r="5466" spans="1:9">
      <c r="A5466" s="1" t="s">
        <v>178</v>
      </c>
      <c r="B5466" s="1" t="s">
        <v>191</v>
      </c>
      <c r="C5466" s="1" t="s">
        <v>39</v>
      </c>
      <c r="D5466" s="1" t="s">
        <v>1</v>
      </c>
      <c r="E5466" s="11">
        <v>63.507218962937301</v>
      </c>
      <c r="F5466" s="1">
        <v>32</v>
      </c>
      <c r="G5466" s="1">
        <f>IFERROR(VLOOKUP(C5466&amp;"|"&amp;D5466,TaxRates!$C:$D,2,0),55)</f>
        <v>6</v>
      </c>
      <c r="H5466" s="13">
        <f t="shared" si="170"/>
        <v>67.560871237167348</v>
      </c>
      <c r="I5466" s="1" t="str">
        <f t="shared" si="171"/>
        <v>30 to 40</v>
      </c>
    </row>
    <row r="5467" spans="1:9">
      <c r="A5467" s="1" t="s">
        <v>178</v>
      </c>
      <c r="B5467" s="1" t="s">
        <v>191</v>
      </c>
      <c r="C5467" s="1" t="s">
        <v>39</v>
      </c>
      <c r="D5467" s="1" t="s">
        <v>1</v>
      </c>
      <c r="E5467" s="11">
        <v>142.79244230584899</v>
      </c>
      <c r="F5467" s="1">
        <v>32</v>
      </c>
      <c r="G5467" s="1">
        <f>IFERROR(VLOOKUP(C5467&amp;"|"&amp;D5467,TaxRates!$C:$D,2,0),55)</f>
        <v>6</v>
      </c>
      <c r="H5467" s="13">
        <f t="shared" si="170"/>
        <v>151.90685351686065</v>
      </c>
      <c r="I5467" s="1" t="str">
        <f t="shared" si="171"/>
        <v>30 to 40</v>
      </c>
    </row>
    <row r="5468" spans="1:9">
      <c r="A5468" s="1" t="s">
        <v>178</v>
      </c>
      <c r="B5468" s="1" t="s">
        <v>191</v>
      </c>
      <c r="C5468" s="1" t="s">
        <v>39</v>
      </c>
      <c r="D5468" s="1" t="s">
        <v>1</v>
      </c>
      <c r="E5468" s="11">
        <v>133.959765187231</v>
      </c>
      <c r="F5468" s="1">
        <v>32</v>
      </c>
      <c r="G5468" s="1">
        <f>IFERROR(VLOOKUP(C5468&amp;"|"&amp;D5468,TaxRates!$C:$D,2,0),55)</f>
        <v>6</v>
      </c>
      <c r="H5468" s="13">
        <f t="shared" si="170"/>
        <v>142.51038849705427</v>
      </c>
      <c r="I5468" s="1" t="str">
        <f t="shared" si="171"/>
        <v>30 to 40</v>
      </c>
    </row>
    <row r="5469" spans="1:9">
      <c r="A5469" s="1" t="s">
        <v>178</v>
      </c>
      <c r="B5469" s="1" t="s">
        <v>191</v>
      </c>
      <c r="C5469" s="1" t="s">
        <v>39</v>
      </c>
      <c r="D5469" s="1" t="s">
        <v>1</v>
      </c>
      <c r="E5469" s="11">
        <v>51.308567576591699</v>
      </c>
      <c r="F5469" s="1">
        <v>32</v>
      </c>
      <c r="G5469" s="1">
        <f>IFERROR(VLOOKUP(C5469&amp;"|"&amp;D5469,TaxRates!$C:$D,2,0),55)</f>
        <v>6</v>
      </c>
      <c r="H5469" s="13">
        <f t="shared" si="170"/>
        <v>54.583582528289043</v>
      </c>
      <c r="I5469" s="1" t="str">
        <f t="shared" si="171"/>
        <v>30 to 40</v>
      </c>
    </row>
    <row r="5470" spans="1:9">
      <c r="A5470" s="1" t="s">
        <v>178</v>
      </c>
      <c r="B5470" s="1" t="s">
        <v>191</v>
      </c>
      <c r="C5470" s="1" t="s">
        <v>39</v>
      </c>
      <c r="D5470" s="1" t="s">
        <v>1</v>
      </c>
      <c r="E5470" s="11">
        <v>171.358143569021</v>
      </c>
      <c r="F5470" s="1">
        <v>32</v>
      </c>
      <c r="G5470" s="1">
        <f>IFERROR(VLOOKUP(C5470&amp;"|"&amp;D5470,TaxRates!$C:$D,2,0),55)</f>
        <v>6</v>
      </c>
      <c r="H5470" s="13">
        <f t="shared" si="170"/>
        <v>182.29589741385215</v>
      </c>
      <c r="I5470" s="1" t="str">
        <f t="shared" si="171"/>
        <v>30 to 40</v>
      </c>
    </row>
    <row r="5471" spans="1:9">
      <c r="A5471" s="1" t="s">
        <v>178</v>
      </c>
      <c r="B5471" s="1" t="s">
        <v>191</v>
      </c>
      <c r="C5471" s="1" t="s">
        <v>39</v>
      </c>
      <c r="D5471" s="1" t="s">
        <v>1</v>
      </c>
      <c r="E5471" s="11">
        <v>68.1083855735545</v>
      </c>
      <c r="F5471" s="1">
        <v>33</v>
      </c>
      <c r="G5471" s="1">
        <f>IFERROR(VLOOKUP(C5471&amp;"|"&amp;D5471,TaxRates!$C:$D,2,0),55)</f>
        <v>6</v>
      </c>
      <c r="H5471" s="13">
        <f t="shared" si="170"/>
        <v>72.455729333568627</v>
      </c>
      <c r="I5471" s="1" t="str">
        <f t="shared" si="171"/>
        <v>30 to 40</v>
      </c>
    </row>
    <row r="5472" spans="1:9">
      <c r="A5472" s="1" t="s">
        <v>178</v>
      </c>
      <c r="B5472" s="1" t="s">
        <v>191</v>
      </c>
      <c r="C5472" s="1" t="s">
        <v>39</v>
      </c>
      <c r="D5472" s="1" t="s">
        <v>1</v>
      </c>
      <c r="E5472" s="11">
        <v>64.667277951636393</v>
      </c>
      <c r="F5472" s="1">
        <v>33</v>
      </c>
      <c r="G5472" s="1">
        <f>IFERROR(VLOOKUP(C5472&amp;"|"&amp;D5472,TaxRates!$C:$D,2,0),55)</f>
        <v>6</v>
      </c>
      <c r="H5472" s="13">
        <f t="shared" si="170"/>
        <v>68.794976544294045</v>
      </c>
      <c r="I5472" s="1" t="str">
        <f t="shared" si="171"/>
        <v>30 to 40</v>
      </c>
    </row>
    <row r="5473" spans="1:9">
      <c r="A5473" s="1" t="s">
        <v>178</v>
      </c>
      <c r="B5473" s="1" t="s">
        <v>191</v>
      </c>
      <c r="C5473" s="1" t="s">
        <v>39</v>
      </c>
      <c r="D5473" s="1" t="s">
        <v>1</v>
      </c>
      <c r="E5473" s="11">
        <v>139.74803879405599</v>
      </c>
      <c r="F5473" s="1">
        <v>33</v>
      </c>
      <c r="G5473" s="1">
        <f>IFERROR(VLOOKUP(C5473&amp;"|"&amp;D5473,TaxRates!$C:$D,2,0),55)</f>
        <v>6</v>
      </c>
      <c r="H5473" s="13">
        <f t="shared" si="170"/>
        <v>148.66812637665532</v>
      </c>
      <c r="I5473" s="1" t="str">
        <f t="shared" si="171"/>
        <v>30 to 40</v>
      </c>
    </row>
    <row r="5474" spans="1:9">
      <c r="A5474" s="1" t="s">
        <v>178</v>
      </c>
      <c r="B5474" s="1" t="s">
        <v>191</v>
      </c>
      <c r="C5474" s="1" t="s">
        <v>39</v>
      </c>
      <c r="D5474" s="1" t="s">
        <v>1</v>
      </c>
      <c r="E5474" s="11">
        <v>33.009087829989397</v>
      </c>
      <c r="F5474" s="1">
        <v>33</v>
      </c>
      <c r="G5474" s="1">
        <f>IFERROR(VLOOKUP(C5474&amp;"|"&amp;D5474,TaxRates!$C:$D,2,0),55)</f>
        <v>6</v>
      </c>
      <c r="H5474" s="13">
        <f t="shared" si="170"/>
        <v>35.116050882967443</v>
      </c>
      <c r="I5474" s="1" t="str">
        <f t="shared" si="171"/>
        <v>30 to 40</v>
      </c>
    </row>
    <row r="5475" spans="1:9">
      <c r="A5475" s="1" t="s">
        <v>178</v>
      </c>
      <c r="B5475" s="1" t="s">
        <v>191</v>
      </c>
      <c r="C5475" s="1" t="s">
        <v>39</v>
      </c>
      <c r="D5475" s="1" t="s">
        <v>1</v>
      </c>
      <c r="E5475" s="11">
        <v>65.732668914055594</v>
      </c>
      <c r="F5475" s="1">
        <v>34</v>
      </c>
      <c r="G5475" s="1">
        <f>IFERROR(VLOOKUP(C5475&amp;"|"&amp;D5475,TaxRates!$C:$D,2,0),55)</f>
        <v>6</v>
      </c>
      <c r="H5475" s="13">
        <f t="shared" si="170"/>
        <v>69.928371185165531</v>
      </c>
      <c r="I5475" s="1" t="str">
        <f t="shared" si="171"/>
        <v>30 to 40</v>
      </c>
    </row>
    <row r="5476" spans="1:9">
      <c r="A5476" s="1" t="s">
        <v>178</v>
      </c>
      <c r="B5476" s="1" t="s">
        <v>191</v>
      </c>
      <c r="C5476" s="1" t="s">
        <v>39</v>
      </c>
      <c r="D5476" s="1" t="s">
        <v>1</v>
      </c>
      <c r="E5476" s="11">
        <v>54.972069926913299</v>
      </c>
      <c r="F5476" s="1">
        <v>34</v>
      </c>
      <c r="G5476" s="1">
        <f>IFERROR(VLOOKUP(C5476&amp;"|"&amp;D5476,TaxRates!$C:$D,2,0),55)</f>
        <v>6</v>
      </c>
      <c r="H5476" s="13">
        <f t="shared" si="170"/>
        <v>58.480925454163085</v>
      </c>
      <c r="I5476" s="1" t="str">
        <f t="shared" si="171"/>
        <v>30 to 40</v>
      </c>
    </row>
    <row r="5477" spans="1:9">
      <c r="A5477" s="1" t="s">
        <v>178</v>
      </c>
      <c r="B5477" s="1" t="s">
        <v>191</v>
      </c>
      <c r="C5477" s="1" t="s">
        <v>39</v>
      </c>
      <c r="D5477" s="1" t="s">
        <v>1</v>
      </c>
      <c r="E5477" s="11">
        <v>44.594651046141799</v>
      </c>
      <c r="F5477" s="1">
        <v>35</v>
      </c>
      <c r="G5477" s="1">
        <f>IFERROR(VLOOKUP(C5477&amp;"|"&amp;D5477,TaxRates!$C:$D,2,0),55)</f>
        <v>6</v>
      </c>
      <c r="H5477" s="13">
        <f t="shared" si="170"/>
        <v>47.441118134193403</v>
      </c>
      <c r="I5477" s="1" t="str">
        <f t="shared" si="171"/>
        <v>30 to 40</v>
      </c>
    </row>
    <row r="5478" spans="1:9">
      <c r="A5478" s="1" t="s">
        <v>178</v>
      </c>
      <c r="B5478" s="1" t="s">
        <v>191</v>
      </c>
      <c r="C5478" s="1" t="s">
        <v>39</v>
      </c>
      <c r="D5478" s="1" t="s">
        <v>1</v>
      </c>
      <c r="E5478" s="11">
        <v>247.27438731003701</v>
      </c>
      <c r="F5478" s="1">
        <v>35</v>
      </c>
      <c r="G5478" s="1">
        <f>IFERROR(VLOOKUP(C5478&amp;"|"&amp;D5478,TaxRates!$C:$D,2,0),55)</f>
        <v>6</v>
      </c>
      <c r="H5478" s="13">
        <f t="shared" si="170"/>
        <v>263.05785884046492</v>
      </c>
      <c r="I5478" s="1" t="str">
        <f t="shared" si="171"/>
        <v>30 to 40</v>
      </c>
    </row>
    <row r="5479" spans="1:9">
      <c r="A5479" s="1" t="s">
        <v>178</v>
      </c>
      <c r="B5479" s="1" t="s">
        <v>191</v>
      </c>
      <c r="C5479" s="1" t="s">
        <v>39</v>
      </c>
      <c r="D5479" s="1" t="s">
        <v>1</v>
      </c>
      <c r="E5479" s="11">
        <v>158.51785333788899</v>
      </c>
      <c r="F5479" s="1">
        <v>35</v>
      </c>
      <c r="G5479" s="1">
        <f>IFERROR(VLOOKUP(C5479&amp;"|"&amp;D5479,TaxRates!$C:$D,2,0),55)</f>
        <v>6</v>
      </c>
      <c r="H5479" s="13">
        <f t="shared" si="170"/>
        <v>168.63601418924361</v>
      </c>
      <c r="I5479" s="1" t="str">
        <f t="shared" si="171"/>
        <v>30 to 40</v>
      </c>
    </row>
    <row r="5480" spans="1:9">
      <c r="A5480" s="1" t="s">
        <v>178</v>
      </c>
      <c r="B5480" s="1" t="s">
        <v>191</v>
      </c>
      <c r="C5480" s="1" t="s">
        <v>39</v>
      </c>
      <c r="D5480" s="1" t="s">
        <v>1</v>
      </c>
      <c r="E5480" s="11">
        <v>238.37859817389901</v>
      </c>
      <c r="F5480" s="1">
        <v>35</v>
      </c>
      <c r="G5480" s="1">
        <f>IFERROR(VLOOKUP(C5480&amp;"|"&amp;D5480,TaxRates!$C:$D,2,0),55)</f>
        <v>6</v>
      </c>
      <c r="H5480" s="13">
        <f t="shared" si="170"/>
        <v>253.59425337648833</v>
      </c>
      <c r="I5480" s="1" t="str">
        <f t="shared" si="171"/>
        <v>30 to 40</v>
      </c>
    </row>
    <row r="5481" spans="1:9">
      <c r="A5481" s="1" t="s">
        <v>178</v>
      </c>
      <c r="B5481" s="1" t="s">
        <v>191</v>
      </c>
      <c r="C5481" s="1" t="s">
        <v>39</v>
      </c>
      <c r="D5481" s="1" t="s">
        <v>1</v>
      </c>
      <c r="E5481" s="11">
        <v>55.466447397485801</v>
      </c>
      <c r="F5481" s="1">
        <v>36</v>
      </c>
      <c r="G5481" s="1">
        <f>IFERROR(VLOOKUP(C5481&amp;"|"&amp;D5481,TaxRates!$C:$D,2,0),55)</f>
        <v>6</v>
      </c>
      <c r="H5481" s="13">
        <f t="shared" si="170"/>
        <v>59.006858933495536</v>
      </c>
      <c r="I5481" s="1" t="str">
        <f t="shared" si="171"/>
        <v>30 to 40</v>
      </c>
    </row>
    <row r="5482" spans="1:9">
      <c r="A5482" s="1" t="s">
        <v>178</v>
      </c>
      <c r="B5482" s="1" t="s">
        <v>191</v>
      </c>
      <c r="C5482" s="1" t="s">
        <v>39</v>
      </c>
      <c r="D5482" s="1" t="s">
        <v>1</v>
      </c>
      <c r="E5482" s="11">
        <v>36.3480140902087</v>
      </c>
      <c r="F5482" s="1">
        <v>36</v>
      </c>
      <c r="G5482" s="1">
        <f>IFERROR(VLOOKUP(C5482&amp;"|"&amp;D5482,TaxRates!$C:$D,2,0),55)</f>
        <v>6</v>
      </c>
      <c r="H5482" s="13">
        <f t="shared" si="170"/>
        <v>38.668100095966707</v>
      </c>
      <c r="I5482" s="1" t="str">
        <f t="shared" si="171"/>
        <v>30 to 40</v>
      </c>
    </row>
    <row r="5483" spans="1:9">
      <c r="A5483" s="1" t="s">
        <v>178</v>
      </c>
      <c r="B5483" s="1" t="s">
        <v>191</v>
      </c>
      <c r="C5483" s="1" t="s">
        <v>39</v>
      </c>
      <c r="D5483" s="1" t="s">
        <v>1</v>
      </c>
      <c r="E5483" s="11">
        <v>79.579746091337498</v>
      </c>
      <c r="F5483" s="1">
        <v>36</v>
      </c>
      <c r="G5483" s="1">
        <f>IFERROR(VLOOKUP(C5483&amp;"|"&amp;D5483,TaxRates!$C:$D,2,0),55)</f>
        <v>6</v>
      </c>
      <c r="H5483" s="13">
        <f t="shared" si="170"/>
        <v>84.6593043524867</v>
      </c>
      <c r="I5483" s="1" t="str">
        <f t="shared" si="171"/>
        <v>30 to 40</v>
      </c>
    </row>
    <row r="5484" spans="1:9">
      <c r="A5484" s="1" t="s">
        <v>178</v>
      </c>
      <c r="B5484" s="1" t="s">
        <v>191</v>
      </c>
      <c r="C5484" s="1" t="s">
        <v>39</v>
      </c>
      <c r="D5484" s="1" t="s">
        <v>1</v>
      </c>
      <c r="E5484" s="11">
        <v>216.32695871902999</v>
      </c>
      <c r="F5484" s="1">
        <v>36</v>
      </c>
      <c r="G5484" s="1">
        <f>IFERROR(VLOOKUP(C5484&amp;"|"&amp;D5484,TaxRates!$C:$D,2,0),55)</f>
        <v>6</v>
      </c>
      <c r="H5484" s="13">
        <f t="shared" si="170"/>
        <v>230.13506246705319</v>
      </c>
      <c r="I5484" s="1" t="str">
        <f t="shared" si="171"/>
        <v>30 to 40</v>
      </c>
    </row>
    <row r="5485" spans="1:9">
      <c r="A5485" s="1" t="s">
        <v>178</v>
      </c>
      <c r="B5485" s="1" t="s">
        <v>191</v>
      </c>
      <c r="C5485" s="1" t="s">
        <v>39</v>
      </c>
      <c r="D5485" s="1" t="s">
        <v>1</v>
      </c>
      <c r="E5485" s="11">
        <v>149.30199611290101</v>
      </c>
      <c r="F5485" s="1">
        <v>37</v>
      </c>
      <c r="G5485" s="1">
        <f>IFERROR(VLOOKUP(C5485&amp;"|"&amp;D5485,TaxRates!$C:$D,2,0),55)</f>
        <v>6</v>
      </c>
      <c r="H5485" s="13">
        <f t="shared" si="170"/>
        <v>158.83191075840534</v>
      </c>
      <c r="I5485" s="1" t="str">
        <f t="shared" si="171"/>
        <v>30 to 40</v>
      </c>
    </row>
    <row r="5486" spans="1:9">
      <c r="A5486" s="1" t="s">
        <v>178</v>
      </c>
      <c r="B5486" s="1" t="s">
        <v>191</v>
      </c>
      <c r="C5486" s="1" t="s">
        <v>39</v>
      </c>
      <c r="D5486" s="1" t="s">
        <v>1</v>
      </c>
      <c r="E5486" s="11">
        <v>341.05734267751802</v>
      </c>
      <c r="F5486" s="1">
        <v>37</v>
      </c>
      <c r="G5486" s="1">
        <f>IFERROR(VLOOKUP(C5486&amp;"|"&amp;D5486,TaxRates!$C:$D,2,0),55)</f>
        <v>6</v>
      </c>
      <c r="H5486" s="13">
        <f t="shared" si="170"/>
        <v>362.82696029523197</v>
      </c>
      <c r="I5486" s="1" t="str">
        <f t="shared" si="171"/>
        <v>30 to 40</v>
      </c>
    </row>
    <row r="5487" spans="1:9">
      <c r="A5487" s="1" t="s">
        <v>178</v>
      </c>
      <c r="B5487" s="1" t="s">
        <v>191</v>
      </c>
      <c r="C5487" s="1" t="s">
        <v>39</v>
      </c>
      <c r="D5487" s="1" t="s">
        <v>1</v>
      </c>
      <c r="E5487" s="11">
        <v>142.467866215746</v>
      </c>
      <c r="F5487" s="1">
        <v>37</v>
      </c>
      <c r="G5487" s="1">
        <f>IFERROR(VLOOKUP(C5487&amp;"|"&amp;D5487,TaxRates!$C:$D,2,0),55)</f>
        <v>6</v>
      </c>
      <c r="H5487" s="13">
        <f t="shared" si="170"/>
        <v>151.56155980398512</v>
      </c>
      <c r="I5487" s="1" t="str">
        <f t="shared" si="171"/>
        <v>30 to 40</v>
      </c>
    </row>
    <row r="5488" spans="1:9">
      <c r="A5488" s="1" t="s">
        <v>178</v>
      </c>
      <c r="B5488" s="1" t="s">
        <v>191</v>
      </c>
      <c r="C5488" s="1" t="s">
        <v>39</v>
      </c>
      <c r="D5488" s="1" t="s">
        <v>1</v>
      </c>
      <c r="E5488" s="11">
        <v>228.87873687007101</v>
      </c>
      <c r="F5488" s="1">
        <v>38</v>
      </c>
      <c r="G5488" s="1">
        <f>IFERROR(VLOOKUP(C5488&amp;"|"&amp;D5488,TaxRates!$C:$D,2,0),55)</f>
        <v>6</v>
      </c>
      <c r="H5488" s="13">
        <f t="shared" si="170"/>
        <v>243.48801794688407</v>
      </c>
      <c r="I5488" s="1" t="str">
        <f t="shared" si="171"/>
        <v>30 to 40</v>
      </c>
    </row>
    <row r="5489" spans="1:9">
      <c r="A5489" s="1" t="s">
        <v>178</v>
      </c>
      <c r="B5489" s="1" t="s">
        <v>191</v>
      </c>
      <c r="C5489" s="1" t="s">
        <v>39</v>
      </c>
      <c r="D5489" s="1" t="s">
        <v>1</v>
      </c>
      <c r="E5489" s="11">
        <v>228.87873687007101</v>
      </c>
      <c r="F5489" s="1">
        <v>38</v>
      </c>
      <c r="G5489" s="1">
        <f>IFERROR(VLOOKUP(C5489&amp;"|"&amp;D5489,TaxRates!$C:$D,2,0),55)</f>
        <v>6</v>
      </c>
      <c r="H5489" s="13">
        <f t="shared" si="170"/>
        <v>243.48801794688407</v>
      </c>
      <c r="I5489" s="1" t="str">
        <f t="shared" si="171"/>
        <v>30 to 40</v>
      </c>
    </row>
    <row r="5490" spans="1:9">
      <c r="A5490" s="1" t="s">
        <v>178</v>
      </c>
      <c r="B5490" s="1" t="s">
        <v>191</v>
      </c>
      <c r="C5490" s="1" t="s">
        <v>39</v>
      </c>
      <c r="D5490" s="1" t="s">
        <v>1</v>
      </c>
      <c r="E5490" s="11">
        <v>214.68304092934599</v>
      </c>
      <c r="F5490" s="1">
        <v>38</v>
      </c>
      <c r="G5490" s="1">
        <f>IFERROR(VLOOKUP(C5490&amp;"|"&amp;D5490,TaxRates!$C:$D,2,0),55)</f>
        <v>6</v>
      </c>
      <c r="H5490" s="13">
        <f t="shared" si="170"/>
        <v>228.38621375462341</v>
      </c>
      <c r="I5490" s="1" t="str">
        <f t="shared" si="171"/>
        <v>30 to 40</v>
      </c>
    </row>
    <row r="5491" spans="1:9">
      <c r="A5491" s="1" t="s">
        <v>178</v>
      </c>
      <c r="B5491" s="1" t="s">
        <v>191</v>
      </c>
      <c r="C5491" s="1" t="s">
        <v>39</v>
      </c>
      <c r="D5491" s="1" t="s">
        <v>1</v>
      </c>
      <c r="E5491" s="11">
        <v>75.539074302980396</v>
      </c>
      <c r="F5491" s="1">
        <v>39</v>
      </c>
      <c r="G5491" s="1">
        <f>IFERROR(VLOOKUP(C5491&amp;"|"&amp;D5491,TaxRates!$C:$D,2,0),55)</f>
        <v>6</v>
      </c>
      <c r="H5491" s="13">
        <f t="shared" si="170"/>
        <v>80.360717343596164</v>
      </c>
      <c r="I5491" s="1" t="str">
        <f t="shared" si="171"/>
        <v>30 to 40</v>
      </c>
    </row>
    <row r="5492" spans="1:9">
      <c r="A5492" s="1" t="s">
        <v>178</v>
      </c>
      <c r="B5492" s="1" t="s">
        <v>191</v>
      </c>
      <c r="C5492" s="1" t="s">
        <v>39</v>
      </c>
      <c r="D5492" s="1" t="s">
        <v>1</v>
      </c>
      <c r="E5492" s="11">
        <v>75.539074302980396</v>
      </c>
      <c r="F5492" s="1">
        <v>39</v>
      </c>
      <c r="G5492" s="1">
        <f>IFERROR(VLOOKUP(C5492&amp;"|"&amp;D5492,TaxRates!$C:$D,2,0),55)</f>
        <v>6</v>
      </c>
      <c r="H5492" s="13">
        <f t="shared" si="170"/>
        <v>80.360717343596164</v>
      </c>
      <c r="I5492" s="1" t="str">
        <f t="shared" si="171"/>
        <v>30 to 40</v>
      </c>
    </row>
    <row r="5493" spans="1:9">
      <c r="A5493" s="1" t="s">
        <v>178</v>
      </c>
      <c r="B5493" s="1" t="s">
        <v>191</v>
      </c>
      <c r="C5493" s="1" t="s">
        <v>39</v>
      </c>
      <c r="D5493" s="1" t="s">
        <v>1</v>
      </c>
      <c r="E5493" s="11">
        <v>24.458912123127298</v>
      </c>
      <c r="F5493" s="1">
        <v>39</v>
      </c>
      <c r="G5493" s="1">
        <f>IFERROR(VLOOKUP(C5493&amp;"|"&amp;D5493,TaxRates!$C:$D,2,0),55)</f>
        <v>6</v>
      </c>
      <c r="H5493" s="13">
        <f t="shared" si="170"/>
        <v>26.02011927992266</v>
      </c>
      <c r="I5493" s="1" t="str">
        <f t="shared" si="171"/>
        <v>30 to 40</v>
      </c>
    </row>
    <row r="5494" spans="1:9">
      <c r="A5494" s="1" t="s">
        <v>178</v>
      </c>
      <c r="B5494" s="1" t="s">
        <v>191</v>
      </c>
      <c r="C5494" s="1" t="s">
        <v>39</v>
      </c>
      <c r="D5494" s="1" t="s">
        <v>1</v>
      </c>
      <c r="E5494" s="11">
        <v>469.91705578230801</v>
      </c>
      <c r="F5494" s="1">
        <v>39</v>
      </c>
      <c r="G5494" s="1">
        <f>IFERROR(VLOOKUP(C5494&amp;"|"&amp;D5494,TaxRates!$C:$D,2,0),55)</f>
        <v>6</v>
      </c>
      <c r="H5494" s="13">
        <f t="shared" si="170"/>
        <v>499.91176147054045</v>
      </c>
      <c r="I5494" s="1" t="str">
        <f t="shared" si="171"/>
        <v>30 to 40</v>
      </c>
    </row>
    <row r="5495" spans="1:9">
      <c r="A5495" s="1" t="s">
        <v>178</v>
      </c>
      <c r="B5495" s="1" t="s">
        <v>191</v>
      </c>
      <c r="C5495" s="1" t="s">
        <v>39</v>
      </c>
      <c r="D5495" s="1" t="s">
        <v>1</v>
      </c>
      <c r="E5495" s="11">
        <v>130.92738301210801</v>
      </c>
      <c r="F5495" s="1">
        <v>40</v>
      </c>
      <c r="G5495" s="1">
        <f>IFERROR(VLOOKUP(C5495&amp;"|"&amp;D5495,TaxRates!$C:$D,2,0),55)</f>
        <v>6</v>
      </c>
      <c r="H5495" s="13">
        <f t="shared" si="170"/>
        <v>139.28445001288088</v>
      </c>
      <c r="I5495" s="1" t="str">
        <f t="shared" si="171"/>
        <v>40 to 50</v>
      </c>
    </row>
    <row r="5496" spans="1:9">
      <c r="A5496" s="1" t="s">
        <v>178</v>
      </c>
      <c r="B5496" s="1" t="s">
        <v>191</v>
      </c>
      <c r="C5496" s="1" t="s">
        <v>39</v>
      </c>
      <c r="D5496" s="1" t="s">
        <v>1</v>
      </c>
      <c r="E5496" s="11">
        <v>130.92738301210801</v>
      </c>
      <c r="F5496" s="1">
        <v>40</v>
      </c>
      <c r="G5496" s="1">
        <f>IFERROR(VLOOKUP(C5496&amp;"|"&amp;D5496,TaxRates!$C:$D,2,0),55)</f>
        <v>6</v>
      </c>
      <c r="H5496" s="13">
        <f t="shared" si="170"/>
        <v>139.28445001288088</v>
      </c>
      <c r="I5496" s="1" t="str">
        <f t="shared" si="171"/>
        <v>40 to 50</v>
      </c>
    </row>
    <row r="5497" spans="1:9">
      <c r="A5497" s="1" t="s">
        <v>178</v>
      </c>
      <c r="B5497" s="1" t="s">
        <v>191</v>
      </c>
      <c r="C5497" s="1" t="s">
        <v>39</v>
      </c>
      <c r="D5497" s="1" t="s">
        <v>1</v>
      </c>
      <c r="E5497" s="11">
        <v>236.31693893491601</v>
      </c>
      <c r="F5497" s="1">
        <v>40</v>
      </c>
      <c r="G5497" s="1">
        <f>IFERROR(VLOOKUP(C5497&amp;"|"&amp;D5497,TaxRates!$C:$D,2,0),55)</f>
        <v>6</v>
      </c>
      <c r="H5497" s="13">
        <f t="shared" si="170"/>
        <v>251.40099886693193</v>
      </c>
      <c r="I5497" s="1" t="str">
        <f t="shared" si="171"/>
        <v>40 to 50</v>
      </c>
    </row>
    <row r="5498" spans="1:9">
      <c r="A5498" s="1" t="s">
        <v>178</v>
      </c>
      <c r="B5498" s="1" t="s">
        <v>191</v>
      </c>
      <c r="C5498" s="1" t="s">
        <v>39</v>
      </c>
      <c r="D5498" s="1" t="s">
        <v>1</v>
      </c>
      <c r="E5498" s="11">
        <v>108.68490483759599</v>
      </c>
      <c r="F5498" s="1">
        <v>41</v>
      </c>
      <c r="G5498" s="1">
        <f>IFERROR(VLOOKUP(C5498&amp;"|"&amp;D5498,TaxRates!$C:$D,2,0),55)</f>
        <v>6</v>
      </c>
      <c r="H5498" s="13">
        <f t="shared" si="170"/>
        <v>115.62223918893191</v>
      </c>
      <c r="I5498" s="1" t="str">
        <f t="shared" si="171"/>
        <v>40 to 50</v>
      </c>
    </row>
    <row r="5499" spans="1:9">
      <c r="A5499" s="1" t="s">
        <v>178</v>
      </c>
      <c r="B5499" s="1" t="s">
        <v>191</v>
      </c>
      <c r="C5499" s="1" t="s">
        <v>39</v>
      </c>
      <c r="D5499" s="1" t="s">
        <v>1</v>
      </c>
      <c r="E5499" s="11">
        <v>89.1246874076799</v>
      </c>
      <c r="F5499" s="1">
        <v>41</v>
      </c>
      <c r="G5499" s="1">
        <f>IFERROR(VLOOKUP(C5499&amp;"|"&amp;D5499,TaxRates!$C:$D,2,0),55)</f>
        <v>6</v>
      </c>
      <c r="H5499" s="13">
        <f t="shared" si="170"/>
        <v>94.813497242212662</v>
      </c>
      <c r="I5499" s="1" t="str">
        <f t="shared" si="171"/>
        <v>40 to 50</v>
      </c>
    </row>
    <row r="5500" spans="1:9">
      <c r="A5500" s="1" t="s">
        <v>178</v>
      </c>
      <c r="B5500" s="1" t="s">
        <v>191</v>
      </c>
      <c r="C5500" s="1" t="s">
        <v>39</v>
      </c>
      <c r="D5500" s="1" t="s">
        <v>1</v>
      </c>
      <c r="E5500" s="11">
        <v>33.608651996428499</v>
      </c>
      <c r="F5500" s="1">
        <v>41</v>
      </c>
      <c r="G5500" s="1">
        <f>IFERROR(VLOOKUP(C5500&amp;"|"&amp;D5500,TaxRates!$C:$D,2,0),55)</f>
        <v>6</v>
      </c>
      <c r="H5500" s="13">
        <f t="shared" si="170"/>
        <v>35.75388510258351</v>
      </c>
      <c r="I5500" s="1" t="str">
        <f t="shared" si="171"/>
        <v>40 to 50</v>
      </c>
    </row>
    <row r="5501" spans="1:9">
      <c r="A5501" s="1" t="s">
        <v>178</v>
      </c>
      <c r="B5501" s="1" t="s">
        <v>191</v>
      </c>
      <c r="C5501" s="1" t="s">
        <v>39</v>
      </c>
      <c r="D5501" s="1" t="s">
        <v>1</v>
      </c>
      <c r="E5501" s="11">
        <v>243.06691947537701</v>
      </c>
      <c r="F5501" s="1">
        <v>41</v>
      </c>
      <c r="G5501" s="1">
        <f>IFERROR(VLOOKUP(C5501&amp;"|"&amp;D5501,TaxRates!$C:$D,2,0),55)</f>
        <v>6</v>
      </c>
      <c r="H5501" s="13">
        <f t="shared" si="170"/>
        <v>258.58182922912448</v>
      </c>
      <c r="I5501" s="1" t="str">
        <f t="shared" si="171"/>
        <v>40 to 50</v>
      </c>
    </row>
    <row r="5502" spans="1:9">
      <c r="A5502" s="1" t="s">
        <v>178</v>
      </c>
      <c r="B5502" s="1" t="s">
        <v>191</v>
      </c>
      <c r="C5502" s="1" t="s">
        <v>39</v>
      </c>
      <c r="D5502" s="1" t="s">
        <v>1</v>
      </c>
      <c r="E5502" s="11">
        <v>122.846039435394</v>
      </c>
      <c r="F5502" s="1">
        <v>42</v>
      </c>
      <c r="G5502" s="1">
        <f>IFERROR(VLOOKUP(C5502&amp;"|"&amp;D5502,TaxRates!$C:$D,2,0),55)</f>
        <v>6</v>
      </c>
      <c r="H5502" s="13">
        <f t="shared" si="170"/>
        <v>130.68727599510001</v>
      </c>
      <c r="I5502" s="1" t="str">
        <f t="shared" si="171"/>
        <v>40 to 50</v>
      </c>
    </row>
    <row r="5503" spans="1:9">
      <c r="A5503" s="1" t="s">
        <v>178</v>
      </c>
      <c r="B5503" s="1" t="s">
        <v>191</v>
      </c>
      <c r="C5503" s="1" t="s">
        <v>39</v>
      </c>
      <c r="D5503" s="1" t="s">
        <v>1</v>
      </c>
      <c r="E5503" s="11">
        <v>140.37615363508701</v>
      </c>
      <c r="F5503" s="1">
        <v>42</v>
      </c>
      <c r="G5503" s="1">
        <f>IFERROR(VLOOKUP(C5503&amp;"|"&amp;D5503,TaxRates!$C:$D,2,0),55)</f>
        <v>6</v>
      </c>
      <c r="H5503" s="13">
        <f t="shared" si="170"/>
        <v>149.3363336543479</v>
      </c>
      <c r="I5503" s="1" t="str">
        <f t="shared" si="171"/>
        <v>40 to 50</v>
      </c>
    </row>
    <row r="5504" spans="1:9">
      <c r="A5504" s="1" t="s">
        <v>178</v>
      </c>
      <c r="B5504" s="1" t="s">
        <v>191</v>
      </c>
      <c r="C5504" s="1" t="s">
        <v>39</v>
      </c>
      <c r="D5504" s="1" t="s">
        <v>1</v>
      </c>
      <c r="E5504" s="11">
        <v>41.377440819710898</v>
      </c>
      <c r="F5504" s="1">
        <v>43</v>
      </c>
      <c r="G5504" s="1">
        <f>IFERROR(VLOOKUP(C5504&amp;"|"&amp;D5504,TaxRates!$C:$D,2,0),55)</f>
        <v>6</v>
      </c>
      <c r="H5504" s="13">
        <f t="shared" si="170"/>
        <v>44.018554063522238</v>
      </c>
      <c r="I5504" s="1" t="str">
        <f t="shared" si="171"/>
        <v>40 to 50</v>
      </c>
    </row>
    <row r="5505" spans="1:9">
      <c r="A5505" s="1" t="s">
        <v>178</v>
      </c>
      <c r="B5505" s="1" t="s">
        <v>191</v>
      </c>
      <c r="C5505" s="1" t="s">
        <v>39</v>
      </c>
      <c r="D5505" s="1" t="s">
        <v>1</v>
      </c>
      <c r="E5505" s="11">
        <v>144.21096003296299</v>
      </c>
      <c r="F5505" s="1">
        <v>44</v>
      </c>
      <c r="G5505" s="1">
        <f>IFERROR(VLOOKUP(C5505&amp;"|"&amp;D5505,TaxRates!$C:$D,2,0),55)</f>
        <v>6</v>
      </c>
      <c r="H5505" s="13">
        <f t="shared" si="170"/>
        <v>153.41591492868403</v>
      </c>
      <c r="I5505" s="1" t="str">
        <f t="shared" si="171"/>
        <v>40 to 50</v>
      </c>
    </row>
    <row r="5506" spans="1:9">
      <c r="A5506" s="1" t="s">
        <v>178</v>
      </c>
      <c r="B5506" s="1" t="s">
        <v>191</v>
      </c>
      <c r="C5506" s="1" t="s">
        <v>39</v>
      </c>
      <c r="D5506" s="1" t="s">
        <v>1</v>
      </c>
      <c r="E5506" s="11">
        <v>111.724800348138</v>
      </c>
      <c r="F5506" s="1">
        <v>44</v>
      </c>
      <c r="G5506" s="1">
        <f>IFERROR(VLOOKUP(C5506&amp;"|"&amp;D5506,TaxRates!$C:$D,2,0),55)</f>
        <v>6</v>
      </c>
      <c r="H5506" s="13">
        <f t="shared" si="170"/>
        <v>118.85617058312555</v>
      </c>
      <c r="I5506" s="1" t="str">
        <f t="shared" si="171"/>
        <v>40 to 50</v>
      </c>
    </row>
    <row r="5507" spans="1:9">
      <c r="A5507" s="1" t="s">
        <v>178</v>
      </c>
      <c r="B5507" s="1" t="s">
        <v>191</v>
      </c>
      <c r="C5507" s="1" t="s">
        <v>39</v>
      </c>
      <c r="D5507" s="1" t="s">
        <v>1</v>
      </c>
      <c r="E5507" s="11">
        <v>151.243441985179</v>
      </c>
      <c r="F5507" s="1">
        <v>44</v>
      </c>
      <c r="G5507" s="1">
        <f>IFERROR(VLOOKUP(C5507&amp;"|"&amp;D5507,TaxRates!$C:$D,2,0),55)</f>
        <v>6</v>
      </c>
      <c r="H5507" s="13">
        <f t="shared" ref="H5507:H5570" si="172">E5507/(1-(G5507*0.01))</f>
        <v>160.89727870763724</v>
      </c>
      <c r="I5507" s="1" t="str">
        <f t="shared" ref="I5507:I5570" si="173">VLOOKUP(F5507,$M$4:$N$9,2, 1)</f>
        <v>40 to 50</v>
      </c>
    </row>
    <row r="5508" spans="1:9">
      <c r="A5508" s="1" t="s">
        <v>178</v>
      </c>
      <c r="B5508" s="1" t="s">
        <v>191</v>
      </c>
      <c r="C5508" s="1" t="s">
        <v>39</v>
      </c>
      <c r="D5508" s="1" t="s">
        <v>1</v>
      </c>
      <c r="E5508" s="11">
        <v>21.9374367564991</v>
      </c>
      <c r="F5508" s="1">
        <v>45</v>
      </c>
      <c r="G5508" s="1">
        <f>IFERROR(VLOOKUP(C5508&amp;"|"&amp;D5508,TaxRates!$C:$D,2,0),55)</f>
        <v>6</v>
      </c>
      <c r="H5508" s="13">
        <f t="shared" si="172"/>
        <v>23.337698677126703</v>
      </c>
      <c r="I5508" s="1" t="str">
        <f t="shared" si="173"/>
        <v>40 to 50</v>
      </c>
    </row>
    <row r="5509" spans="1:9">
      <c r="A5509" s="1" t="s">
        <v>178</v>
      </c>
      <c r="B5509" s="1" t="s">
        <v>191</v>
      </c>
      <c r="C5509" s="1" t="s">
        <v>39</v>
      </c>
      <c r="D5509" s="1" t="s">
        <v>1</v>
      </c>
      <c r="E5509" s="11">
        <v>45.258829897184498</v>
      </c>
      <c r="F5509" s="1">
        <v>45</v>
      </c>
      <c r="G5509" s="1">
        <f>IFERROR(VLOOKUP(C5509&amp;"|"&amp;D5509,TaxRates!$C:$D,2,0),55)</f>
        <v>6</v>
      </c>
      <c r="H5509" s="13">
        <f t="shared" si="172"/>
        <v>48.147691379983513</v>
      </c>
      <c r="I5509" s="1" t="str">
        <f t="shared" si="173"/>
        <v>40 to 50</v>
      </c>
    </row>
    <row r="5510" spans="1:9">
      <c r="A5510" s="1" t="s">
        <v>178</v>
      </c>
      <c r="B5510" s="1" t="s">
        <v>191</v>
      </c>
      <c r="C5510" s="1" t="s">
        <v>39</v>
      </c>
      <c r="D5510" s="1" t="s">
        <v>1</v>
      </c>
      <c r="E5510" s="11">
        <v>90.386927758077803</v>
      </c>
      <c r="F5510" s="1">
        <v>45</v>
      </c>
      <c r="G5510" s="1">
        <f>IFERROR(VLOOKUP(C5510&amp;"|"&amp;D5510,TaxRates!$C:$D,2,0),55)</f>
        <v>6</v>
      </c>
      <c r="H5510" s="13">
        <f t="shared" si="172"/>
        <v>96.156306125614691</v>
      </c>
      <c r="I5510" s="1" t="str">
        <f t="shared" si="173"/>
        <v>40 to 50</v>
      </c>
    </row>
    <row r="5511" spans="1:9">
      <c r="A5511" s="1" t="s">
        <v>178</v>
      </c>
      <c r="B5511" s="1" t="s">
        <v>191</v>
      </c>
      <c r="C5511" s="1" t="s">
        <v>39</v>
      </c>
      <c r="D5511" s="1" t="s">
        <v>1</v>
      </c>
      <c r="E5511" s="11">
        <v>389.981177592108</v>
      </c>
      <c r="F5511" s="1">
        <v>45</v>
      </c>
      <c r="G5511" s="1">
        <f>IFERROR(VLOOKUP(C5511&amp;"|"&amp;D5511,TaxRates!$C:$D,2,0),55)</f>
        <v>6</v>
      </c>
      <c r="H5511" s="13">
        <f t="shared" si="172"/>
        <v>414.87359318309365</v>
      </c>
      <c r="I5511" s="1" t="str">
        <f t="shared" si="173"/>
        <v>40 to 50</v>
      </c>
    </row>
    <row r="5512" spans="1:9">
      <c r="A5512" s="1" t="s">
        <v>178</v>
      </c>
      <c r="B5512" s="1" t="s">
        <v>191</v>
      </c>
      <c r="C5512" s="1" t="s">
        <v>39</v>
      </c>
      <c r="D5512" s="1" t="s">
        <v>1</v>
      </c>
      <c r="E5512" s="11">
        <v>136.06049377039301</v>
      </c>
      <c r="F5512" s="1">
        <v>46</v>
      </c>
      <c r="G5512" s="1">
        <f>IFERROR(VLOOKUP(C5512&amp;"|"&amp;D5512,TaxRates!$C:$D,2,0),55)</f>
        <v>6</v>
      </c>
      <c r="H5512" s="13">
        <f t="shared" si="172"/>
        <v>144.74520613871599</v>
      </c>
      <c r="I5512" s="1" t="str">
        <f t="shared" si="173"/>
        <v>40 to 50</v>
      </c>
    </row>
    <row r="5513" spans="1:9">
      <c r="A5513" s="1" t="s">
        <v>178</v>
      </c>
      <c r="B5513" s="1" t="s">
        <v>191</v>
      </c>
      <c r="C5513" s="1" t="s">
        <v>39</v>
      </c>
      <c r="D5513" s="1" t="s">
        <v>1</v>
      </c>
      <c r="E5513" s="11">
        <v>74.045423221676103</v>
      </c>
      <c r="F5513" s="1">
        <v>47</v>
      </c>
      <c r="G5513" s="1">
        <f>IFERROR(VLOOKUP(C5513&amp;"|"&amp;D5513,TaxRates!$C:$D,2,0),55)</f>
        <v>6</v>
      </c>
      <c r="H5513" s="13">
        <f t="shared" si="172"/>
        <v>78.771726831570334</v>
      </c>
      <c r="I5513" s="1" t="str">
        <f t="shared" si="173"/>
        <v>40 to 50</v>
      </c>
    </row>
    <row r="5514" spans="1:9">
      <c r="A5514" s="1" t="s">
        <v>178</v>
      </c>
      <c r="B5514" s="1" t="s">
        <v>191</v>
      </c>
      <c r="C5514" s="1" t="s">
        <v>39</v>
      </c>
      <c r="D5514" s="1" t="s">
        <v>1</v>
      </c>
      <c r="E5514" s="11">
        <v>74.045423221676103</v>
      </c>
      <c r="F5514" s="1">
        <v>47</v>
      </c>
      <c r="G5514" s="1">
        <f>IFERROR(VLOOKUP(C5514&amp;"|"&amp;D5514,TaxRates!$C:$D,2,0),55)</f>
        <v>6</v>
      </c>
      <c r="H5514" s="13">
        <f t="shared" si="172"/>
        <v>78.771726831570334</v>
      </c>
      <c r="I5514" s="1" t="str">
        <f t="shared" si="173"/>
        <v>40 to 50</v>
      </c>
    </row>
    <row r="5515" spans="1:9">
      <c r="A5515" s="1" t="s">
        <v>178</v>
      </c>
      <c r="B5515" s="1" t="s">
        <v>191</v>
      </c>
      <c r="C5515" s="1" t="s">
        <v>39</v>
      </c>
      <c r="D5515" s="1" t="s">
        <v>1</v>
      </c>
      <c r="E5515" s="11">
        <v>35.0211590552071</v>
      </c>
      <c r="F5515" s="1">
        <v>48</v>
      </c>
      <c r="G5515" s="1">
        <f>IFERROR(VLOOKUP(C5515&amp;"|"&amp;D5515,TaxRates!$C:$D,2,0),55)</f>
        <v>6</v>
      </c>
      <c r="H5515" s="13">
        <f t="shared" si="172"/>
        <v>37.256552186390536</v>
      </c>
      <c r="I5515" s="1" t="str">
        <f t="shared" si="173"/>
        <v>40 to 50</v>
      </c>
    </row>
    <row r="5516" spans="1:9">
      <c r="A5516" s="1" t="s">
        <v>178</v>
      </c>
      <c r="B5516" s="1" t="s">
        <v>191</v>
      </c>
      <c r="C5516" s="1" t="s">
        <v>39</v>
      </c>
      <c r="D5516" s="1" t="s">
        <v>1</v>
      </c>
      <c r="E5516" s="11">
        <v>99.258674220874596</v>
      </c>
      <c r="F5516" s="1">
        <v>49</v>
      </c>
      <c r="G5516" s="1">
        <f>IFERROR(VLOOKUP(C5516&amp;"|"&amp;D5516,TaxRates!$C:$D,2,0),55)</f>
        <v>6</v>
      </c>
      <c r="H5516" s="13">
        <f t="shared" si="172"/>
        <v>105.59433427752617</v>
      </c>
      <c r="I5516" s="1" t="str">
        <f t="shared" si="173"/>
        <v>40 to 50</v>
      </c>
    </row>
    <row r="5517" spans="1:9">
      <c r="A5517" s="1" t="s">
        <v>178</v>
      </c>
      <c r="B5517" s="1" t="s">
        <v>191</v>
      </c>
      <c r="C5517" s="1" t="s">
        <v>39</v>
      </c>
      <c r="D5517" s="1" t="s">
        <v>1</v>
      </c>
      <c r="E5517" s="11">
        <v>39.055820175229002</v>
      </c>
      <c r="F5517" s="1">
        <v>49</v>
      </c>
      <c r="G5517" s="1">
        <f>IFERROR(VLOOKUP(C5517&amp;"|"&amp;D5517,TaxRates!$C:$D,2,0),55)</f>
        <v>6</v>
      </c>
      <c r="H5517" s="13">
        <f t="shared" si="172"/>
        <v>41.548744867264901</v>
      </c>
      <c r="I5517" s="1" t="str">
        <f t="shared" si="173"/>
        <v>40 to 50</v>
      </c>
    </row>
    <row r="5518" spans="1:9">
      <c r="A5518" s="1" t="s">
        <v>178</v>
      </c>
      <c r="B5518" s="1" t="s">
        <v>191</v>
      </c>
      <c r="C5518" s="1" t="s">
        <v>39</v>
      </c>
      <c r="D5518" s="1" t="s">
        <v>1</v>
      </c>
      <c r="E5518" s="11">
        <v>638.27587585205004</v>
      </c>
      <c r="F5518" s="1">
        <v>49</v>
      </c>
      <c r="G5518" s="1">
        <f>IFERROR(VLOOKUP(C5518&amp;"|"&amp;D5518,TaxRates!$C:$D,2,0),55)</f>
        <v>6</v>
      </c>
      <c r="H5518" s="13">
        <f t="shared" si="172"/>
        <v>679.01688920430854</v>
      </c>
      <c r="I5518" s="1" t="str">
        <f t="shared" si="173"/>
        <v>40 to 50</v>
      </c>
    </row>
    <row r="5519" spans="1:9">
      <c r="A5519" s="1" t="s">
        <v>178</v>
      </c>
      <c r="B5519" s="1" t="s">
        <v>191</v>
      </c>
      <c r="C5519" s="1" t="s">
        <v>39</v>
      </c>
      <c r="D5519" s="1" t="s">
        <v>1</v>
      </c>
      <c r="E5519" s="11">
        <v>151.713776782411</v>
      </c>
      <c r="F5519" s="1">
        <v>50</v>
      </c>
      <c r="G5519" s="1">
        <f>IFERROR(VLOOKUP(C5519&amp;"|"&amp;D5519,TaxRates!$C:$D,2,0),55)</f>
        <v>6</v>
      </c>
      <c r="H5519" s="13">
        <f t="shared" si="172"/>
        <v>161.39763487490532</v>
      </c>
      <c r="I5519" s="1" t="str">
        <f t="shared" si="173"/>
        <v>50 to 60</v>
      </c>
    </row>
    <row r="5520" spans="1:9">
      <c r="A5520" s="1" t="s">
        <v>178</v>
      </c>
      <c r="B5520" s="1" t="s">
        <v>191</v>
      </c>
      <c r="C5520" s="1" t="s">
        <v>39</v>
      </c>
      <c r="D5520" s="1" t="s">
        <v>1</v>
      </c>
      <c r="E5520" s="11">
        <v>220.78687462376999</v>
      </c>
      <c r="F5520" s="1">
        <v>51</v>
      </c>
      <c r="G5520" s="1">
        <f>IFERROR(VLOOKUP(C5520&amp;"|"&amp;D5520,TaxRates!$C:$D,2,0),55)</f>
        <v>6</v>
      </c>
      <c r="H5520" s="13">
        <f t="shared" si="172"/>
        <v>234.87965385507448</v>
      </c>
      <c r="I5520" s="1" t="str">
        <f t="shared" si="173"/>
        <v>50 to 60</v>
      </c>
    </row>
    <row r="5521" spans="1:9">
      <c r="A5521" s="1" t="s">
        <v>178</v>
      </c>
      <c r="B5521" s="1" t="s">
        <v>191</v>
      </c>
      <c r="C5521" s="1" t="s">
        <v>39</v>
      </c>
      <c r="D5521" s="1" t="s">
        <v>1</v>
      </c>
      <c r="E5521" s="11">
        <v>220.78687462376999</v>
      </c>
      <c r="F5521" s="1">
        <v>51</v>
      </c>
      <c r="G5521" s="1">
        <f>IFERROR(VLOOKUP(C5521&amp;"|"&amp;D5521,TaxRates!$C:$D,2,0),55)</f>
        <v>6</v>
      </c>
      <c r="H5521" s="13">
        <f t="shared" si="172"/>
        <v>234.87965385507448</v>
      </c>
      <c r="I5521" s="1" t="str">
        <f t="shared" si="173"/>
        <v>50 to 60</v>
      </c>
    </row>
    <row r="5522" spans="1:9">
      <c r="A5522" s="1" t="s">
        <v>178</v>
      </c>
      <c r="B5522" s="1" t="s">
        <v>191</v>
      </c>
      <c r="C5522" s="1" t="s">
        <v>39</v>
      </c>
      <c r="D5522" s="1" t="s">
        <v>1</v>
      </c>
      <c r="E5522" s="11">
        <v>89.204328763121694</v>
      </c>
      <c r="F5522" s="1">
        <v>52</v>
      </c>
      <c r="G5522" s="1">
        <f>IFERROR(VLOOKUP(C5522&amp;"|"&amp;D5522,TaxRates!$C:$D,2,0),55)</f>
        <v>6</v>
      </c>
      <c r="H5522" s="13">
        <f t="shared" si="172"/>
        <v>94.898222088427346</v>
      </c>
      <c r="I5522" s="1" t="str">
        <f t="shared" si="173"/>
        <v>50 to 60</v>
      </c>
    </row>
    <row r="5523" spans="1:9">
      <c r="A5523" s="1" t="s">
        <v>178</v>
      </c>
      <c r="B5523" s="1" t="s">
        <v>191</v>
      </c>
      <c r="C5523" s="1" t="s">
        <v>39</v>
      </c>
      <c r="D5523" s="1" t="s">
        <v>1</v>
      </c>
      <c r="E5523" s="11">
        <v>146.69036072124399</v>
      </c>
      <c r="F5523" s="1">
        <v>53</v>
      </c>
      <c r="G5523" s="1">
        <f>IFERROR(VLOOKUP(C5523&amp;"|"&amp;D5523,TaxRates!$C:$D,2,0),55)</f>
        <v>6</v>
      </c>
      <c r="H5523" s="13">
        <f t="shared" si="172"/>
        <v>156.05357523536597</v>
      </c>
      <c r="I5523" s="1" t="str">
        <f t="shared" si="173"/>
        <v>50 to 60</v>
      </c>
    </row>
    <row r="5524" spans="1:9">
      <c r="A5524" s="1" t="s">
        <v>178</v>
      </c>
      <c r="B5524" s="1" t="s">
        <v>191</v>
      </c>
      <c r="C5524" s="1" t="s">
        <v>39</v>
      </c>
      <c r="D5524" s="1" t="s">
        <v>1</v>
      </c>
      <c r="E5524" s="11">
        <v>65.226270106812606</v>
      </c>
      <c r="F5524" s="1">
        <v>57</v>
      </c>
      <c r="G5524" s="1">
        <f>IFERROR(VLOOKUP(C5524&amp;"|"&amp;D5524,TaxRates!$C:$D,2,0),55)</f>
        <v>6</v>
      </c>
      <c r="H5524" s="13">
        <f t="shared" si="172"/>
        <v>69.389649049800653</v>
      </c>
      <c r="I5524" s="1" t="str">
        <f t="shared" si="173"/>
        <v>50 to 60</v>
      </c>
    </row>
    <row r="5525" spans="1:9">
      <c r="A5525" s="1" t="s">
        <v>178</v>
      </c>
      <c r="B5525" s="1" t="s">
        <v>191</v>
      </c>
      <c r="C5525" s="1" t="s">
        <v>39</v>
      </c>
      <c r="D5525" s="1" t="s">
        <v>1</v>
      </c>
      <c r="E5525" s="11">
        <v>67.642558777574294</v>
      </c>
      <c r="F5525" s="1">
        <v>57</v>
      </c>
      <c r="G5525" s="1">
        <f>IFERROR(VLOOKUP(C5525&amp;"|"&amp;D5525,TaxRates!$C:$D,2,0),55)</f>
        <v>6</v>
      </c>
      <c r="H5525" s="13">
        <f t="shared" si="172"/>
        <v>71.96016891231308</v>
      </c>
      <c r="I5525" s="1" t="str">
        <f t="shared" si="173"/>
        <v>50 to 60</v>
      </c>
    </row>
    <row r="5526" spans="1:9">
      <c r="A5526" s="1" t="s">
        <v>178</v>
      </c>
      <c r="B5526" s="1" t="s">
        <v>191</v>
      </c>
      <c r="C5526" s="1" t="s">
        <v>39</v>
      </c>
      <c r="D5526" s="1" t="s">
        <v>1</v>
      </c>
      <c r="E5526" s="11">
        <v>183.480158934092</v>
      </c>
      <c r="F5526" s="1">
        <v>57</v>
      </c>
      <c r="G5526" s="1">
        <f>IFERROR(VLOOKUP(C5526&amp;"|"&amp;D5526,TaxRates!$C:$D,2,0),55)</f>
        <v>6</v>
      </c>
      <c r="H5526" s="13">
        <f t="shared" si="172"/>
        <v>195.19165844052341</v>
      </c>
      <c r="I5526" s="1" t="str">
        <f t="shared" si="173"/>
        <v>50 to 60</v>
      </c>
    </row>
    <row r="5527" spans="1:9">
      <c r="A5527" s="1" t="s">
        <v>178</v>
      </c>
      <c r="B5527" s="1" t="s">
        <v>191</v>
      </c>
      <c r="C5527" s="1" t="s">
        <v>39</v>
      </c>
      <c r="D5527" s="1" t="s">
        <v>1</v>
      </c>
      <c r="E5527" s="11">
        <v>64.2149751594104</v>
      </c>
      <c r="F5527" s="1">
        <v>59</v>
      </c>
      <c r="G5527" s="1">
        <f>IFERROR(VLOOKUP(C5527&amp;"|"&amp;D5527,TaxRates!$C:$D,2,0),55)</f>
        <v>6</v>
      </c>
      <c r="H5527" s="13">
        <f t="shared" si="172"/>
        <v>68.313803361074903</v>
      </c>
      <c r="I5527" s="1" t="str">
        <f t="shared" si="173"/>
        <v>50 to 60</v>
      </c>
    </row>
    <row r="5528" spans="1:9">
      <c r="A5528" s="1" t="s">
        <v>178</v>
      </c>
      <c r="B5528" s="1" t="s">
        <v>191</v>
      </c>
      <c r="C5528" s="1" t="s">
        <v>39</v>
      </c>
      <c r="D5528" s="1" t="s">
        <v>1</v>
      </c>
      <c r="E5528" s="11">
        <v>64.2149751594104</v>
      </c>
      <c r="F5528" s="1">
        <v>59</v>
      </c>
      <c r="G5528" s="1">
        <f>IFERROR(VLOOKUP(C5528&amp;"|"&amp;D5528,TaxRates!$C:$D,2,0),55)</f>
        <v>6</v>
      </c>
      <c r="H5528" s="13">
        <f t="shared" si="172"/>
        <v>68.313803361074903</v>
      </c>
      <c r="I5528" s="1" t="str">
        <f t="shared" si="173"/>
        <v>50 to 60</v>
      </c>
    </row>
    <row r="5529" spans="1:9">
      <c r="A5529" s="1" t="s">
        <v>178</v>
      </c>
      <c r="B5529" s="1" t="s">
        <v>191</v>
      </c>
      <c r="C5529" s="1" t="s">
        <v>39</v>
      </c>
      <c r="D5529" s="1" t="s">
        <v>1</v>
      </c>
      <c r="E5529" s="11">
        <v>240.52290410249199</v>
      </c>
      <c r="F5529" s="1">
        <v>60</v>
      </c>
      <c r="G5529" s="1">
        <f>IFERROR(VLOOKUP(C5529&amp;"|"&amp;D5529,TaxRates!$C:$D,2,0),55)</f>
        <v>6</v>
      </c>
      <c r="H5529" s="13">
        <f t="shared" si="172"/>
        <v>255.87542989626809</v>
      </c>
      <c r="I5529" s="1" t="str">
        <f t="shared" si="173"/>
        <v>60 to 70</v>
      </c>
    </row>
    <row r="5530" spans="1:9">
      <c r="A5530" s="1" t="s">
        <v>178</v>
      </c>
      <c r="B5530" s="1" t="s">
        <v>263</v>
      </c>
      <c r="C5530" s="1" t="s">
        <v>84</v>
      </c>
      <c r="D5530" s="1" t="s">
        <v>0</v>
      </c>
      <c r="E5530" s="11">
        <v>127.17822863801</v>
      </c>
      <c r="F5530" s="1">
        <v>27</v>
      </c>
      <c r="G5530" s="1">
        <f>IFERROR(VLOOKUP(C5530&amp;"|"&amp;D5530,TaxRates!$C:$D,2,0),55)</f>
        <v>42</v>
      </c>
      <c r="H5530" s="13">
        <f t="shared" si="172"/>
        <v>219.27280799656893</v>
      </c>
      <c r="I5530" s="1" t="str">
        <f t="shared" si="173"/>
        <v>20 to 30</v>
      </c>
    </row>
    <row r="5531" spans="1:9">
      <c r="A5531" s="1" t="s">
        <v>178</v>
      </c>
      <c r="B5531" s="1" t="s">
        <v>263</v>
      </c>
      <c r="C5531" s="1" t="s">
        <v>84</v>
      </c>
      <c r="D5531" s="1" t="s">
        <v>0</v>
      </c>
      <c r="E5531" s="11">
        <v>524.41879091198996</v>
      </c>
      <c r="F5531" s="1">
        <v>28</v>
      </c>
      <c r="G5531" s="1">
        <f>IFERROR(VLOOKUP(C5531&amp;"|"&amp;D5531,TaxRates!$C:$D,2,0),55)</f>
        <v>42</v>
      </c>
      <c r="H5531" s="13">
        <f t="shared" si="172"/>
        <v>904.17032915860329</v>
      </c>
      <c r="I5531" s="1" t="str">
        <f t="shared" si="173"/>
        <v>20 to 30</v>
      </c>
    </row>
    <row r="5532" spans="1:9">
      <c r="A5532" s="1" t="s">
        <v>178</v>
      </c>
      <c r="B5532" s="1" t="s">
        <v>263</v>
      </c>
      <c r="C5532" s="1" t="s">
        <v>84</v>
      </c>
      <c r="D5532" s="1" t="s">
        <v>0</v>
      </c>
      <c r="E5532" s="11">
        <v>39.948404423010402</v>
      </c>
      <c r="F5532" s="1">
        <v>31</v>
      </c>
      <c r="G5532" s="1">
        <f>IFERROR(VLOOKUP(C5532&amp;"|"&amp;D5532,TaxRates!$C:$D,2,0),55)</f>
        <v>42</v>
      </c>
      <c r="H5532" s="13">
        <f t="shared" si="172"/>
        <v>68.876559350017928</v>
      </c>
      <c r="I5532" s="1" t="str">
        <f t="shared" si="173"/>
        <v>30 to 40</v>
      </c>
    </row>
    <row r="5533" spans="1:9">
      <c r="A5533" s="1" t="s">
        <v>178</v>
      </c>
      <c r="B5533" s="1" t="s">
        <v>263</v>
      </c>
      <c r="C5533" s="1" t="s">
        <v>84</v>
      </c>
      <c r="D5533" s="1" t="s">
        <v>0</v>
      </c>
      <c r="E5533" s="11">
        <v>146.93980345715599</v>
      </c>
      <c r="F5533" s="1">
        <v>36</v>
      </c>
      <c r="G5533" s="1">
        <f>IFERROR(VLOOKUP(C5533&amp;"|"&amp;D5533,TaxRates!$C:$D,2,0),55)</f>
        <v>42</v>
      </c>
      <c r="H5533" s="13">
        <f t="shared" si="172"/>
        <v>253.34448871923442</v>
      </c>
      <c r="I5533" s="1" t="str">
        <f t="shared" si="173"/>
        <v>30 to 40</v>
      </c>
    </row>
    <row r="5534" spans="1:9">
      <c r="A5534" s="1" t="s">
        <v>178</v>
      </c>
      <c r="B5534" s="1" t="s">
        <v>263</v>
      </c>
      <c r="C5534" s="1" t="s">
        <v>84</v>
      </c>
      <c r="D5534" s="1" t="s">
        <v>0</v>
      </c>
      <c r="E5534" s="11">
        <v>495.33917750615598</v>
      </c>
      <c r="F5534" s="1">
        <v>36</v>
      </c>
      <c r="G5534" s="1">
        <f>IFERROR(VLOOKUP(C5534&amp;"|"&amp;D5534,TaxRates!$C:$D,2,0),55)</f>
        <v>42</v>
      </c>
      <c r="H5534" s="13">
        <f t="shared" si="172"/>
        <v>854.03306466578601</v>
      </c>
      <c r="I5534" s="1" t="str">
        <f t="shared" si="173"/>
        <v>30 to 40</v>
      </c>
    </row>
    <row r="5535" spans="1:9">
      <c r="A5535" s="1" t="s">
        <v>178</v>
      </c>
      <c r="B5535" s="1" t="s">
        <v>263</v>
      </c>
      <c r="C5535" s="1" t="s">
        <v>84</v>
      </c>
      <c r="D5535" s="1" t="s">
        <v>0</v>
      </c>
      <c r="E5535" s="11">
        <v>44.722377748265401</v>
      </c>
      <c r="F5535" s="1">
        <v>37</v>
      </c>
      <c r="G5535" s="1">
        <f>IFERROR(VLOOKUP(C5535&amp;"|"&amp;D5535,TaxRates!$C:$D,2,0),55)</f>
        <v>42</v>
      </c>
      <c r="H5535" s="13">
        <f t="shared" si="172"/>
        <v>77.10754784183689</v>
      </c>
      <c r="I5535" s="1" t="str">
        <f t="shared" si="173"/>
        <v>30 to 40</v>
      </c>
    </row>
    <row r="5536" spans="1:9">
      <c r="A5536" s="1" t="s">
        <v>178</v>
      </c>
      <c r="B5536" s="1" t="s">
        <v>263</v>
      </c>
      <c r="C5536" s="1" t="s">
        <v>84</v>
      </c>
      <c r="D5536" s="1" t="s">
        <v>0</v>
      </c>
      <c r="E5536" s="11">
        <v>300.84597151484201</v>
      </c>
      <c r="F5536" s="1">
        <v>58</v>
      </c>
      <c r="G5536" s="1">
        <f>IFERROR(VLOOKUP(C5536&amp;"|"&amp;D5536,TaxRates!$C:$D,2,0),55)</f>
        <v>42</v>
      </c>
      <c r="H5536" s="13">
        <f t="shared" si="172"/>
        <v>518.69995088765859</v>
      </c>
      <c r="I5536" s="1" t="str">
        <f t="shared" si="173"/>
        <v>50 to 60</v>
      </c>
    </row>
    <row r="5537" spans="1:9">
      <c r="A5537" s="1" t="s">
        <v>178</v>
      </c>
      <c r="B5537" s="1" t="s">
        <v>264</v>
      </c>
      <c r="C5537" s="1" t="s">
        <v>144</v>
      </c>
      <c r="D5537" s="1" t="s">
        <v>1</v>
      </c>
      <c r="E5537" s="11">
        <v>179.616801861624</v>
      </c>
      <c r="F5537" s="1">
        <v>27</v>
      </c>
      <c r="G5537" s="1">
        <f>IFERROR(VLOOKUP(C5537&amp;"|"&amp;D5537,TaxRates!$C:$D,2,0),55)</f>
        <v>37</v>
      </c>
      <c r="H5537" s="13">
        <f t="shared" si="172"/>
        <v>285.10603470099045</v>
      </c>
      <c r="I5537" s="1" t="str">
        <f t="shared" si="173"/>
        <v>20 to 30</v>
      </c>
    </row>
    <row r="5538" spans="1:9">
      <c r="A5538" s="1" t="s">
        <v>178</v>
      </c>
      <c r="B5538" s="1" t="s">
        <v>264</v>
      </c>
      <c r="C5538" s="1" t="s">
        <v>144</v>
      </c>
      <c r="D5538" s="1" t="s">
        <v>1</v>
      </c>
      <c r="E5538" s="11">
        <v>181.181078295867</v>
      </c>
      <c r="F5538" s="1">
        <v>34</v>
      </c>
      <c r="G5538" s="1">
        <f>IFERROR(VLOOKUP(C5538&amp;"|"&amp;D5538,TaxRates!$C:$D,2,0),55)</f>
        <v>37</v>
      </c>
      <c r="H5538" s="13">
        <f t="shared" si="172"/>
        <v>287.58901316804287</v>
      </c>
      <c r="I5538" s="1" t="str">
        <f t="shared" si="173"/>
        <v>30 to 40</v>
      </c>
    </row>
    <row r="5539" spans="1:9">
      <c r="A5539" s="1" t="s">
        <v>178</v>
      </c>
      <c r="B5539" s="1" t="s">
        <v>264</v>
      </c>
      <c r="C5539" s="1" t="s">
        <v>144</v>
      </c>
      <c r="D5539" s="1" t="s">
        <v>1</v>
      </c>
      <c r="E5539" s="11">
        <v>26.215529944097799</v>
      </c>
      <c r="F5539" s="1">
        <v>35</v>
      </c>
      <c r="G5539" s="1">
        <f>IFERROR(VLOOKUP(C5539&amp;"|"&amp;D5539,TaxRates!$C:$D,2,0),55)</f>
        <v>37</v>
      </c>
      <c r="H5539" s="13">
        <f t="shared" si="172"/>
        <v>41.611952292218731</v>
      </c>
      <c r="I5539" s="1" t="str">
        <f t="shared" si="173"/>
        <v>30 to 40</v>
      </c>
    </row>
    <row r="5540" spans="1:9">
      <c r="A5540" s="1" t="s">
        <v>178</v>
      </c>
      <c r="B5540" s="1" t="s">
        <v>264</v>
      </c>
      <c r="C5540" s="1" t="s">
        <v>144</v>
      </c>
      <c r="D5540" s="1" t="s">
        <v>1</v>
      </c>
      <c r="E5540" s="11">
        <v>223.47664870378401</v>
      </c>
      <c r="F5540" s="1">
        <v>41</v>
      </c>
      <c r="G5540" s="1">
        <f>IFERROR(VLOOKUP(C5540&amp;"|"&amp;D5540,TaxRates!$C:$D,2,0),55)</f>
        <v>37</v>
      </c>
      <c r="H5540" s="13">
        <f t="shared" si="172"/>
        <v>354.72483921235556</v>
      </c>
      <c r="I5540" s="1" t="str">
        <f t="shared" si="173"/>
        <v>40 to 50</v>
      </c>
    </row>
    <row r="5541" spans="1:9">
      <c r="A5541" s="1" t="s">
        <v>178</v>
      </c>
      <c r="B5541" s="1" t="s">
        <v>264</v>
      </c>
      <c r="C5541" s="1" t="s">
        <v>144</v>
      </c>
      <c r="D5541" s="1" t="s">
        <v>1</v>
      </c>
      <c r="E5541" s="11">
        <v>134.802761421247</v>
      </c>
      <c r="F5541" s="1">
        <v>42</v>
      </c>
      <c r="G5541" s="1">
        <f>IFERROR(VLOOKUP(C5541&amp;"|"&amp;D5541,TaxRates!$C:$D,2,0),55)</f>
        <v>37</v>
      </c>
      <c r="H5541" s="13">
        <f t="shared" si="172"/>
        <v>213.97263717658254</v>
      </c>
      <c r="I5541" s="1" t="str">
        <f t="shared" si="173"/>
        <v>40 to 50</v>
      </c>
    </row>
    <row r="5542" spans="1:9">
      <c r="A5542" s="1" t="s">
        <v>178</v>
      </c>
      <c r="B5542" s="1" t="s">
        <v>264</v>
      </c>
      <c r="C5542" s="1" t="s">
        <v>144</v>
      </c>
      <c r="D5542" s="1" t="s">
        <v>1</v>
      </c>
      <c r="E5542" s="11">
        <v>18.466275792904799</v>
      </c>
      <c r="F5542" s="1">
        <v>50</v>
      </c>
      <c r="G5542" s="1">
        <f>IFERROR(VLOOKUP(C5542&amp;"|"&amp;D5542,TaxRates!$C:$D,2,0),55)</f>
        <v>37</v>
      </c>
      <c r="H5542" s="13">
        <f t="shared" si="172"/>
        <v>29.311548877626667</v>
      </c>
      <c r="I5542" s="1" t="str">
        <f t="shared" si="173"/>
        <v>50 to 60</v>
      </c>
    </row>
    <row r="5543" spans="1:9">
      <c r="A5543" s="1" t="s">
        <v>178</v>
      </c>
      <c r="B5543" s="1" t="s">
        <v>265</v>
      </c>
      <c r="C5543" s="1" t="s">
        <v>92</v>
      </c>
      <c r="D5543" s="1" t="s">
        <v>1</v>
      </c>
      <c r="E5543" s="11">
        <v>58.058548117053</v>
      </c>
      <c r="F5543" s="1">
        <v>27</v>
      </c>
      <c r="G5543" s="1">
        <f>IFERROR(VLOOKUP(C5543&amp;"|"&amp;D5543,TaxRates!$C:$D,2,0),55)</f>
        <v>24</v>
      </c>
      <c r="H5543" s="13">
        <f t="shared" si="172"/>
        <v>76.392826469806579</v>
      </c>
      <c r="I5543" s="1" t="str">
        <f t="shared" si="173"/>
        <v>20 to 30</v>
      </c>
    </row>
    <row r="5544" spans="1:9">
      <c r="A5544" s="1" t="s">
        <v>178</v>
      </c>
      <c r="B5544" s="1" t="s">
        <v>265</v>
      </c>
      <c r="C5544" s="1" t="s">
        <v>92</v>
      </c>
      <c r="D5544" s="1" t="s">
        <v>1</v>
      </c>
      <c r="E5544" s="11">
        <v>76.383573204079894</v>
      </c>
      <c r="F5544" s="1">
        <v>35</v>
      </c>
      <c r="G5544" s="1">
        <f>IFERROR(VLOOKUP(C5544&amp;"|"&amp;D5544,TaxRates!$C:$D,2,0),55)</f>
        <v>24</v>
      </c>
      <c r="H5544" s="13">
        <f t="shared" si="172"/>
        <v>100.50470158431565</v>
      </c>
      <c r="I5544" s="1" t="str">
        <f t="shared" si="173"/>
        <v>30 to 40</v>
      </c>
    </row>
    <row r="5545" spans="1:9">
      <c r="A5545" s="1" t="s">
        <v>178</v>
      </c>
      <c r="B5545" s="1" t="s">
        <v>265</v>
      </c>
      <c r="C5545" s="1" t="s">
        <v>92</v>
      </c>
      <c r="D5545" s="1" t="s">
        <v>1</v>
      </c>
      <c r="E5545" s="11">
        <v>76.383573204079894</v>
      </c>
      <c r="F5545" s="1">
        <v>35</v>
      </c>
      <c r="G5545" s="1">
        <f>IFERROR(VLOOKUP(C5545&amp;"|"&amp;D5545,TaxRates!$C:$D,2,0),55)</f>
        <v>24</v>
      </c>
      <c r="H5545" s="13">
        <f t="shared" si="172"/>
        <v>100.50470158431565</v>
      </c>
      <c r="I5545" s="1" t="str">
        <f t="shared" si="173"/>
        <v>30 to 40</v>
      </c>
    </row>
    <row r="5546" spans="1:9">
      <c r="A5546" s="1" t="s">
        <v>178</v>
      </c>
      <c r="B5546" s="1" t="s">
        <v>265</v>
      </c>
      <c r="C5546" s="1" t="s">
        <v>92</v>
      </c>
      <c r="D5546" s="1" t="s">
        <v>1</v>
      </c>
      <c r="E5546" s="11">
        <v>55.1328553048806</v>
      </c>
      <c r="F5546" s="1">
        <v>45</v>
      </c>
      <c r="G5546" s="1">
        <f>IFERROR(VLOOKUP(C5546&amp;"|"&amp;D5546,TaxRates!$C:$D,2,0),55)</f>
        <v>24</v>
      </c>
      <c r="H5546" s="13">
        <f t="shared" si="172"/>
        <v>72.543230664316582</v>
      </c>
      <c r="I5546" s="1" t="str">
        <f t="shared" si="173"/>
        <v>40 to 50</v>
      </c>
    </row>
    <row r="5547" spans="1:9">
      <c r="A5547" s="1" t="s">
        <v>178</v>
      </c>
      <c r="B5547" s="1" t="s">
        <v>266</v>
      </c>
      <c r="C5547" s="1" t="s">
        <v>125</v>
      </c>
      <c r="D5547" s="1" t="s">
        <v>1</v>
      </c>
      <c r="E5547" s="11">
        <v>127.620012760649</v>
      </c>
      <c r="F5547" s="1">
        <v>27</v>
      </c>
      <c r="G5547" s="1">
        <f>IFERROR(VLOOKUP(C5547&amp;"|"&amp;D5547,TaxRates!$C:$D,2,0),55)</f>
        <v>11</v>
      </c>
      <c r="H5547" s="13">
        <f t="shared" si="172"/>
        <v>143.39327276477417</v>
      </c>
      <c r="I5547" s="1" t="str">
        <f t="shared" si="173"/>
        <v>20 to 30</v>
      </c>
    </row>
    <row r="5548" spans="1:9">
      <c r="A5548" s="1" t="s">
        <v>178</v>
      </c>
      <c r="B5548" s="1" t="s">
        <v>266</v>
      </c>
      <c r="C5548" s="1" t="s">
        <v>125</v>
      </c>
      <c r="D5548" s="1" t="s">
        <v>1</v>
      </c>
      <c r="E5548" s="11">
        <v>30.648397841328599</v>
      </c>
      <c r="F5548" s="1">
        <v>27</v>
      </c>
      <c r="G5548" s="1">
        <f>IFERROR(VLOOKUP(C5548&amp;"|"&amp;D5548,TaxRates!$C:$D,2,0),55)</f>
        <v>11</v>
      </c>
      <c r="H5548" s="13">
        <f t="shared" si="172"/>
        <v>34.436402068908535</v>
      </c>
      <c r="I5548" s="1" t="str">
        <f t="shared" si="173"/>
        <v>20 to 30</v>
      </c>
    </row>
    <row r="5549" spans="1:9">
      <c r="A5549" s="1" t="s">
        <v>178</v>
      </c>
      <c r="B5549" s="1" t="s">
        <v>266</v>
      </c>
      <c r="C5549" s="1" t="s">
        <v>125</v>
      </c>
      <c r="D5549" s="1" t="s">
        <v>1</v>
      </c>
      <c r="E5549" s="11">
        <v>93.691292675369496</v>
      </c>
      <c r="F5549" s="1">
        <v>28</v>
      </c>
      <c r="G5549" s="1">
        <f>IFERROR(VLOOKUP(C5549&amp;"|"&amp;D5549,TaxRates!$C:$D,2,0),55)</f>
        <v>11</v>
      </c>
      <c r="H5549" s="13">
        <f t="shared" si="172"/>
        <v>105.2711153655837</v>
      </c>
      <c r="I5549" s="1" t="str">
        <f t="shared" si="173"/>
        <v>20 to 30</v>
      </c>
    </row>
    <row r="5550" spans="1:9">
      <c r="A5550" s="1" t="s">
        <v>178</v>
      </c>
      <c r="B5550" s="1" t="s">
        <v>267</v>
      </c>
      <c r="C5550" s="1" t="s">
        <v>120</v>
      </c>
      <c r="D5550" s="1" t="s">
        <v>0</v>
      </c>
      <c r="E5550" s="11">
        <v>124.859613327695</v>
      </c>
      <c r="F5550" s="1">
        <v>27</v>
      </c>
      <c r="G5550" s="1">
        <f>IFERROR(VLOOKUP(C5550&amp;"|"&amp;D5550,TaxRates!$C:$D,2,0),55)</f>
        <v>20</v>
      </c>
      <c r="H5550" s="13">
        <f t="shared" si="172"/>
        <v>156.07451665961875</v>
      </c>
      <c r="I5550" s="1" t="str">
        <f t="shared" si="173"/>
        <v>20 to 30</v>
      </c>
    </row>
    <row r="5551" spans="1:9">
      <c r="A5551" s="1" t="s">
        <v>178</v>
      </c>
      <c r="B5551" s="1" t="s">
        <v>267</v>
      </c>
      <c r="C5551" s="1" t="s">
        <v>120</v>
      </c>
      <c r="D5551" s="1" t="s">
        <v>0</v>
      </c>
      <c r="E5551" s="11">
        <v>45.069493844624802</v>
      </c>
      <c r="F5551" s="1">
        <v>34</v>
      </c>
      <c r="G5551" s="1">
        <f>IFERROR(VLOOKUP(C5551&amp;"|"&amp;D5551,TaxRates!$C:$D,2,0),55)</f>
        <v>20</v>
      </c>
      <c r="H5551" s="13">
        <f t="shared" si="172"/>
        <v>56.336867305780999</v>
      </c>
      <c r="I5551" s="1" t="str">
        <f t="shared" si="173"/>
        <v>30 to 40</v>
      </c>
    </row>
    <row r="5552" spans="1:9">
      <c r="A5552" s="1" t="s">
        <v>178</v>
      </c>
      <c r="B5552" s="1" t="s">
        <v>268</v>
      </c>
      <c r="C5552" s="1">
        <v>10789</v>
      </c>
      <c r="D5552" s="1" t="s">
        <v>0</v>
      </c>
      <c r="E5552" s="11">
        <v>60.915118243370202</v>
      </c>
      <c r="F5552" s="1">
        <v>27</v>
      </c>
      <c r="G5552" s="1">
        <f>IFERROR(VLOOKUP(C5552&amp;"|"&amp;D5552,TaxRates!$C:$D,2,0),55)</f>
        <v>45</v>
      </c>
      <c r="H5552" s="13">
        <f t="shared" si="172"/>
        <v>110.75476044249126</v>
      </c>
      <c r="I5552" s="1" t="str">
        <f t="shared" si="173"/>
        <v>20 to 30</v>
      </c>
    </row>
    <row r="5553" spans="1:9">
      <c r="A5553" s="1" t="s">
        <v>178</v>
      </c>
      <c r="B5553" s="1" t="s">
        <v>268</v>
      </c>
      <c r="C5553" s="1">
        <v>10789</v>
      </c>
      <c r="D5553" s="1" t="s">
        <v>0</v>
      </c>
      <c r="E5553" s="11">
        <v>165.02289914369001</v>
      </c>
      <c r="F5553" s="1">
        <v>27</v>
      </c>
      <c r="G5553" s="1">
        <f>IFERROR(VLOOKUP(C5553&amp;"|"&amp;D5553,TaxRates!$C:$D,2,0),55)</f>
        <v>45</v>
      </c>
      <c r="H5553" s="13">
        <f t="shared" si="172"/>
        <v>300.04163480670911</v>
      </c>
      <c r="I5553" s="1" t="str">
        <f t="shared" si="173"/>
        <v>20 to 30</v>
      </c>
    </row>
    <row r="5554" spans="1:9">
      <c r="A5554" s="1" t="s">
        <v>178</v>
      </c>
      <c r="B5554" s="1" t="s">
        <v>268</v>
      </c>
      <c r="C5554" s="1">
        <v>10789</v>
      </c>
      <c r="D5554" s="1" t="s">
        <v>0</v>
      </c>
      <c r="E5554" s="11">
        <v>85.398073039838394</v>
      </c>
      <c r="F5554" s="1">
        <v>28</v>
      </c>
      <c r="G5554" s="1">
        <f>IFERROR(VLOOKUP(C5554&amp;"|"&amp;D5554,TaxRates!$C:$D,2,0),55)</f>
        <v>45</v>
      </c>
      <c r="H5554" s="13">
        <f t="shared" si="172"/>
        <v>155.26922370879706</v>
      </c>
      <c r="I5554" s="1" t="str">
        <f t="shared" si="173"/>
        <v>20 to 30</v>
      </c>
    </row>
    <row r="5555" spans="1:9">
      <c r="A5555" s="1" t="s">
        <v>178</v>
      </c>
      <c r="B5555" s="1" t="s">
        <v>268</v>
      </c>
      <c r="C5555" s="1">
        <v>10789</v>
      </c>
      <c r="D5555" s="1" t="s">
        <v>0</v>
      </c>
      <c r="E5555" s="11">
        <v>256.81031262387597</v>
      </c>
      <c r="F5555" s="1">
        <v>28</v>
      </c>
      <c r="G5555" s="1">
        <f>IFERROR(VLOOKUP(C5555&amp;"|"&amp;D5555,TaxRates!$C:$D,2,0),55)</f>
        <v>45</v>
      </c>
      <c r="H5555" s="13">
        <f t="shared" si="172"/>
        <v>466.92784113431992</v>
      </c>
      <c r="I5555" s="1" t="str">
        <f t="shared" si="173"/>
        <v>20 to 30</v>
      </c>
    </row>
    <row r="5556" spans="1:9">
      <c r="A5556" s="1" t="s">
        <v>178</v>
      </c>
      <c r="B5556" s="1" t="s">
        <v>268</v>
      </c>
      <c r="C5556" s="1">
        <v>10789</v>
      </c>
      <c r="D5556" s="1" t="s">
        <v>0</v>
      </c>
      <c r="E5556" s="11">
        <v>140.61056970016099</v>
      </c>
      <c r="F5556" s="1">
        <v>30</v>
      </c>
      <c r="G5556" s="1">
        <f>IFERROR(VLOOKUP(C5556&amp;"|"&amp;D5556,TaxRates!$C:$D,2,0),55)</f>
        <v>45</v>
      </c>
      <c r="H5556" s="13">
        <f t="shared" si="172"/>
        <v>255.65558127301998</v>
      </c>
      <c r="I5556" s="1" t="str">
        <f t="shared" si="173"/>
        <v>30 to 40</v>
      </c>
    </row>
    <row r="5557" spans="1:9">
      <c r="A5557" s="1" t="s">
        <v>178</v>
      </c>
      <c r="B5557" s="1" t="s">
        <v>268</v>
      </c>
      <c r="C5557" s="1">
        <v>10789</v>
      </c>
      <c r="D5557" s="1" t="s">
        <v>0</v>
      </c>
      <c r="E5557" s="11">
        <v>215.36224645122601</v>
      </c>
      <c r="F5557" s="1">
        <v>30</v>
      </c>
      <c r="G5557" s="1">
        <f>IFERROR(VLOOKUP(C5557&amp;"|"&amp;D5557,TaxRates!$C:$D,2,0),55)</f>
        <v>45</v>
      </c>
      <c r="H5557" s="13">
        <f t="shared" si="172"/>
        <v>391.5677208204109</v>
      </c>
      <c r="I5557" s="1" t="str">
        <f t="shared" si="173"/>
        <v>30 to 40</v>
      </c>
    </row>
    <row r="5558" spans="1:9">
      <c r="A5558" s="1" t="s">
        <v>178</v>
      </c>
      <c r="B5558" s="1" t="s">
        <v>268</v>
      </c>
      <c r="C5558" s="1">
        <v>10789</v>
      </c>
      <c r="D5558" s="1" t="s">
        <v>0</v>
      </c>
      <c r="E5558" s="11">
        <v>42.468377122554799</v>
      </c>
      <c r="F5558" s="1">
        <v>31</v>
      </c>
      <c r="G5558" s="1">
        <f>IFERROR(VLOOKUP(C5558&amp;"|"&amp;D5558,TaxRates!$C:$D,2,0),55)</f>
        <v>45</v>
      </c>
      <c r="H5558" s="13">
        <f t="shared" si="172"/>
        <v>77.215231131917804</v>
      </c>
      <c r="I5558" s="1" t="str">
        <f t="shared" si="173"/>
        <v>30 to 40</v>
      </c>
    </row>
    <row r="5559" spans="1:9">
      <c r="A5559" s="1" t="s">
        <v>178</v>
      </c>
      <c r="B5559" s="1" t="s">
        <v>268</v>
      </c>
      <c r="C5559" s="1">
        <v>10789</v>
      </c>
      <c r="D5559" s="1" t="s">
        <v>0</v>
      </c>
      <c r="E5559" s="11">
        <v>269.08860536566402</v>
      </c>
      <c r="F5559" s="1">
        <v>31</v>
      </c>
      <c r="G5559" s="1">
        <f>IFERROR(VLOOKUP(C5559&amp;"|"&amp;D5559,TaxRates!$C:$D,2,0),55)</f>
        <v>45</v>
      </c>
      <c r="H5559" s="13">
        <f t="shared" si="172"/>
        <v>489.25200975575274</v>
      </c>
      <c r="I5559" s="1" t="str">
        <f t="shared" si="173"/>
        <v>30 to 40</v>
      </c>
    </row>
    <row r="5560" spans="1:9">
      <c r="A5560" s="1" t="s">
        <v>178</v>
      </c>
      <c r="B5560" s="1" t="s">
        <v>268</v>
      </c>
      <c r="C5560" s="1">
        <v>10789</v>
      </c>
      <c r="D5560" s="1" t="s">
        <v>0</v>
      </c>
      <c r="E5560" s="11">
        <v>301.90234647475802</v>
      </c>
      <c r="F5560" s="1">
        <v>32</v>
      </c>
      <c r="G5560" s="1">
        <f>IFERROR(VLOOKUP(C5560&amp;"|"&amp;D5560,TaxRates!$C:$D,2,0),55)</f>
        <v>45</v>
      </c>
      <c r="H5560" s="13">
        <f t="shared" si="172"/>
        <v>548.91335722683277</v>
      </c>
      <c r="I5560" s="1" t="str">
        <f t="shared" si="173"/>
        <v>30 to 40</v>
      </c>
    </row>
    <row r="5561" spans="1:9">
      <c r="A5561" s="1" t="s">
        <v>178</v>
      </c>
      <c r="B5561" s="1" t="s">
        <v>268</v>
      </c>
      <c r="C5561" s="1">
        <v>10789</v>
      </c>
      <c r="D5561" s="1" t="s">
        <v>0</v>
      </c>
      <c r="E5561" s="11">
        <v>337.32321497425801</v>
      </c>
      <c r="F5561" s="1">
        <v>32</v>
      </c>
      <c r="G5561" s="1">
        <f>IFERROR(VLOOKUP(C5561&amp;"|"&amp;D5561,TaxRates!$C:$D,2,0),55)</f>
        <v>45</v>
      </c>
      <c r="H5561" s="13">
        <f t="shared" si="172"/>
        <v>613.3149363168327</v>
      </c>
      <c r="I5561" s="1" t="str">
        <f t="shared" si="173"/>
        <v>30 to 40</v>
      </c>
    </row>
    <row r="5562" spans="1:9">
      <c r="A5562" s="1" t="s">
        <v>178</v>
      </c>
      <c r="B5562" s="1" t="s">
        <v>268</v>
      </c>
      <c r="C5562" s="1">
        <v>10789</v>
      </c>
      <c r="D5562" s="1" t="s">
        <v>0</v>
      </c>
      <c r="E5562" s="11">
        <v>449.39212608458803</v>
      </c>
      <c r="F5562" s="1">
        <v>32</v>
      </c>
      <c r="G5562" s="1">
        <f>IFERROR(VLOOKUP(C5562&amp;"|"&amp;D5562,TaxRates!$C:$D,2,0),55)</f>
        <v>45</v>
      </c>
      <c r="H5562" s="13">
        <f t="shared" si="172"/>
        <v>817.07659288106913</v>
      </c>
      <c r="I5562" s="1" t="str">
        <f t="shared" si="173"/>
        <v>30 to 40</v>
      </c>
    </row>
    <row r="5563" spans="1:9">
      <c r="A5563" s="1" t="s">
        <v>178</v>
      </c>
      <c r="B5563" s="1" t="s">
        <v>268</v>
      </c>
      <c r="C5563" s="1">
        <v>10789</v>
      </c>
      <c r="D5563" s="1" t="s">
        <v>0</v>
      </c>
      <c r="E5563" s="11">
        <v>254.500713316065</v>
      </c>
      <c r="F5563" s="1">
        <v>33</v>
      </c>
      <c r="G5563" s="1">
        <f>IFERROR(VLOOKUP(C5563&amp;"|"&amp;D5563,TaxRates!$C:$D,2,0),55)</f>
        <v>45</v>
      </c>
      <c r="H5563" s="13">
        <f t="shared" si="172"/>
        <v>462.72856966557271</v>
      </c>
      <c r="I5563" s="1" t="str">
        <f t="shared" si="173"/>
        <v>30 to 40</v>
      </c>
    </row>
    <row r="5564" spans="1:9">
      <c r="A5564" s="1" t="s">
        <v>178</v>
      </c>
      <c r="B5564" s="1" t="s">
        <v>268</v>
      </c>
      <c r="C5564" s="1">
        <v>10789</v>
      </c>
      <c r="D5564" s="1" t="s">
        <v>0</v>
      </c>
      <c r="E5564" s="11">
        <v>795.608124860815</v>
      </c>
      <c r="F5564" s="1">
        <v>34</v>
      </c>
      <c r="G5564" s="1">
        <f>IFERROR(VLOOKUP(C5564&amp;"|"&amp;D5564,TaxRates!$C:$D,2,0),55)</f>
        <v>45</v>
      </c>
      <c r="H5564" s="13">
        <f t="shared" si="172"/>
        <v>1446.5602270196634</v>
      </c>
      <c r="I5564" s="1" t="str">
        <f t="shared" si="173"/>
        <v>30 to 40</v>
      </c>
    </row>
    <row r="5565" spans="1:9">
      <c r="A5565" s="1" t="s">
        <v>178</v>
      </c>
      <c r="B5565" s="1" t="s">
        <v>268</v>
      </c>
      <c r="C5565" s="1">
        <v>10789</v>
      </c>
      <c r="D5565" s="1" t="s">
        <v>0</v>
      </c>
      <c r="E5565" s="11">
        <v>490.61328952758203</v>
      </c>
      <c r="F5565" s="1">
        <v>34</v>
      </c>
      <c r="G5565" s="1">
        <f>IFERROR(VLOOKUP(C5565&amp;"|"&amp;D5565,TaxRates!$C:$D,2,0),55)</f>
        <v>45</v>
      </c>
      <c r="H5565" s="13">
        <f t="shared" si="172"/>
        <v>892.02416277742179</v>
      </c>
      <c r="I5565" s="1" t="str">
        <f t="shared" si="173"/>
        <v>30 to 40</v>
      </c>
    </row>
    <row r="5566" spans="1:9">
      <c r="A5566" s="1" t="s">
        <v>178</v>
      </c>
      <c r="B5566" s="1" t="s">
        <v>268</v>
      </c>
      <c r="C5566" s="1">
        <v>10789</v>
      </c>
      <c r="D5566" s="1" t="s">
        <v>0</v>
      </c>
      <c r="E5566" s="11">
        <v>103.73662213062001</v>
      </c>
      <c r="F5566" s="1">
        <v>35</v>
      </c>
      <c r="G5566" s="1">
        <f>IFERROR(VLOOKUP(C5566&amp;"|"&amp;D5566,TaxRates!$C:$D,2,0),55)</f>
        <v>45</v>
      </c>
      <c r="H5566" s="13">
        <f t="shared" si="172"/>
        <v>188.6120402374909</v>
      </c>
      <c r="I5566" s="1" t="str">
        <f t="shared" si="173"/>
        <v>30 to 40</v>
      </c>
    </row>
    <row r="5567" spans="1:9">
      <c r="A5567" s="1" t="s">
        <v>178</v>
      </c>
      <c r="B5567" s="1" t="s">
        <v>268</v>
      </c>
      <c r="C5567" s="1">
        <v>10789</v>
      </c>
      <c r="D5567" s="1" t="s">
        <v>0</v>
      </c>
      <c r="E5567" s="11">
        <v>400.90556729138501</v>
      </c>
      <c r="F5567" s="1">
        <v>35</v>
      </c>
      <c r="G5567" s="1">
        <f>IFERROR(VLOOKUP(C5567&amp;"|"&amp;D5567,TaxRates!$C:$D,2,0),55)</f>
        <v>45</v>
      </c>
      <c r="H5567" s="13">
        <f t="shared" si="172"/>
        <v>728.91921325706357</v>
      </c>
      <c r="I5567" s="1" t="str">
        <f t="shared" si="173"/>
        <v>30 to 40</v>
      </c>
    </row>
    <row r="5568" spans="1:9">
      <c r="A5568" s="1" t="s">
        <v>178</v>
      </c>
      <c r="B5568" s="1" t="s">
        <v>268</v>
      </c>
      <c r="C5568" s="1">
        <v>10789</v>
      </c>
      <c r="D5568" s="1" t="s">
        <v>0</v>
      </c>
      <c r="E5568" s="11">
        <v>179.76857123708899</v>
      </c>
      <c r="F5568" s="1">
        <v>35</v>
      </c>
      <c r="G5568" s="1">
        <f>IFERROR(VLOOKUP(C5568&amp;"|"&amp;D5568,TaxRates!$C:$D,2,0),55)</f>
        <v>45</v>
      </c>
      <c r="H5568" s="13">
        <f t="shared" si="172"/>
        <v>326.85194770379815</v>
      </c>
      <c r="I5568" s="1" t="str">
        <f t="shared" si="173"/>
        <v>30 to 40</v>
      </c>
    </row>
    <row r="5569" spans="1:9">
      <c r="A5569" s="1" t="s">
        <v>178</v>
      </c>
      <c r="B5569" s="1" t="s">
        <v>268</v>
      </c>
      <c r="C5569" s="1">
        <v>10789</v>
      </c>
      <c r="D5569" s="1" t="s">
        <v>0</v>
      </c>
      <c r="E5569" s="11">
        <v>209.60102085190999</v>
      </c>
      <c r="F5569" s="1">
        <v>35</v>
      </c>
      <c r="G5569" s="1">
        <f>IFERROR(VLOOKUP(C5569&amp;"|"&amp;D5569,TaxRates!$C:$D,2,0),55)</f>
        <v>45</v>
      </c>
      <c r="H5569" s="13">
        <f t="shared" si="172"/>
        <v>381.09276518529089</v>
      </c>
      <c r="I5569" s="1" t="str">
        <f t="shared" si="173"/>
        <v>30 to 40</v>
      </c>
    </row>
    <row r="5570" spans="1:9">
      <c r="A5570" s="1" t="s">
        <v>178</v>
      </c>
      <c r="B5570" s="1" t="s">
        <v>268</v>
      </c>
      <c r="C5570" s="1">
        <v>10789</v>
      </c>
      <c r="D5570" s="1" t="s">
        <v>0</v>
      </c>
      <c r="E5570" s="11">
        <v>189.752291341903</v>
      </c>
      <c r="F5570" s="1">
        <v>36</v>
      </c>
      <c r="G5570" s="1">
        <f>IFERROR(VLOOKUP(C5570&amp;"|"&amp;D5570,TaxRates!$C:$D,2,0),55)</f>
        <v>45</v>
      </c>
      <c r="H5570" s="13">
        <f t="shared" si="172"/>
        <v>345.00416607618723</v>
      </c>
      <c r="I5570" s="1" t="str">
        <f t="shared" si="173"/>
        <v>30 to 40</v>
      </c>
    </row>
    <row r="5571" spans="1:9">
      <c r="A5571" s="1" t="s">
        <v>178</v>
      </c>
      <c r="B5571" s="1" t="s">
        <v>268</v>
      </c>
      <c r="C5571" s="1">
        <v>10789</v>
      </c>
      <c r="D5571" s="1" t="s">
        <v>0</v>
      </c>
      <c r="E5571" s="11">
        <v>179.986457964241</v>
      </c>
      <c r="F5571" s="1">
        <v>40</v>
      </c>
      <c r="G5571" s="1">
        <f>IFERROR(VLOOKUP(C5571&amp;"|"&amp;D5571,TaxRates!$C:$D,2,0),55)</f>
        <v>45</v>
      </c>
      <c r="H5571" s="13">
        <f t="shared" ref="H5571:H5634" si="174">E5571/(1-(G5571*0.01))</f>
        <v>327.24810538952909</v>
      </c>
      <c r="I5571" s="1" t="str">
        <f t="shared" ref="I5571:I5634" si="175">VLOOKUP(F5571,$M$4:$N$9,2, 1)</f>
        <v>40 to 50</v>
      </c>
    </row>
    <row r="5572" spans="1:9">
      <c r="A5572" s="1" t="s">
        <v>178</v>
      </c>
      <c r="B5572" s="1" t="s">
        <v>268</v>
      </c>
      <c r="C5572" s="1">
        <v>10789</v>
      </c>
      <c r="D5572" s="1" t="s">
        <v>0</v>
      </c>
      <c r="E5572" s="11">
        <v>280.94164332273402</v>
      </c>
      <c r="F5572" s="1">
        <v>41</v>
      </c>
      <c r="G5572" s="1">
        <f>IFERROR(VLOOKUP(C5572&amp;"|"&amp;D5572,TaxRates!$C:$D,2,0),55)</f>
        <v>45</v>
      </c>
      <c r="H5572" s="13">
        <f t="shared" si="174"/>
        <v>510.80298785951635</v>
      </c>
      <c r="I5572" s="1" t="str">
        <f t="shared" si="175"/>
        <v>40 to 50</v>
      </c>
    </row>
    <row r="5573" spans="1:9">
      <c r="A5573" s="1" t="s">
        <v>178</v>
      </c>
      <c r="B5573" s="1" t="s">
        <v>268</v>
      </c>
      <c r="C5573" s="1">
        <v>10789</v>
      </c>
      <c r="D5573" s="1" t="s">
        <v>0</v>
      </c>
      <c r="E5573" s="11">
        <v>208.881243318766</v>
      </c>
      <c r="F5573" s="1">
        <v>45</v>
      </c>
      <c r="G5573" s="1">
        <f>IFERROR(VLOOKUP(C5573&amp;"|"&amp;D5573,TaxRates!$C:$D,2,0),55)</f>
        <v>45</v>
      </c>
      <c r="H5573" s="13">
        <f t="shared" si="174"/>
        <v>379.78407876139266</v>
      </c>
      <c r="I5573" s="1" t="str">
        <f t="shared" si="175"/>
        <v>40 to 50</v>
      </c>
    </row>
    <row r="5574" spans="1:9">
      <c r="A5574" s="1" t="s">
        <v>178</v>
      </c>
      <c r="B5574" s="1" t="s">
        <v>268</v>
      </c>
      <c r="C5574" s="1">
        <v>10789</v>
      </c>
      <c r="D5574" s="1" t="s">
        <v>0</v>
      </c>
      <c r="E5574" s="11">
        <v>104.710350400927</v>
      </c>
      <c r="F5574" s="1">
        <v>52</v>
      </c>
      <c r="G5574" s="1">
        <f>IFERROR(VLOOKUP(C5574&amp;"|"&amp;D5574,TaxRates!$C:$D,2,0),55)</f>
        <v>45</v>
      </c>
      <c r="H5574" s="13">
        <f t="shared" si="174"/>
        <v>190.38245527441271</v>
      </c>
      <c r="I5574" s="1" t="str">
        <f t="shared" si="175"/>
        <v>50 to 60</v>
      </c>
    </row>
    <row r="5575" spans="1:9">
      <c r="A5575" s="1" t="s">
        <v>178</v>
      </c>
      <c r="B5575" s="1" t="s">
        <v>269</v>
      </c>
      <c r="C5575" s="1" t="s">
        <v>135</v>
      </c>
      <c r="D5575" s="1" t="s">
        <v>1</v>
      </c>
      <c r="E5575" s="11">
        <v>127.55539807604499</v>
      </c>
      <c r="F5575" s="1">
        <v>27</v>
      </c>
      <c r="G5575" s="1">
        <f>IFERROR(VLOOKUP(C5575&amp;"|"&amp;D5575,TaxRates!$C:$D,2,0),55)</f>
        <v>39</v>
      </c>
      <c r="H5575" s="13">
        <f t="shared" si="174"/>
        <v>209.10720996072951</v>
      </c>
      <c r="I5575" s="1" t="str">
        <f t="shared" si="175"/>
        <v>20 to 30</v>
      </c>
    </row>
    <row r="5576" spans="1:9">
      <c r="A5576" s="1" t="s">
        <v>178</v>
      </c>
      <c r="B5576" s="1" t="s">
        <v>269</v>
      </c>
      <c r="C5576" s="1" t="s">
        <v>135</v>
      </c>
      <c r="D5576" s="1" t="s">
        <v>1</v>
      </c>
      <c r="E5576" s="11">
        <v>119.594267866035</v>
      </c>
      <c r="F5576" s="1">
        <v>28</v>
      </c>
      <c r="G5576" s="1">
        <f>IFERROR(VLOOKUP(C5576&amp;"|"&amp;D5576,TaxRates!$C:$D,2,0),55)</f>
        <v>39</v>
      </c>
      <c r="H5576" s="13">
        <f t="shared" si="174"/>
        <v>196.05617682956557</v>
      </c>
      <c r="I5576" s="1" t="str">
        <f t="shared" si="175"/>
        <v>20 to 30</v>
      </c>
    </row>
    <row r="5577" spans="1:9">
      <c r="A5577" s="1" t="s">
        <v>178</v>
      </c>
      <c r="B5577" s="1" t="s">
        <v>269</v>
      </c>
      <c r="C5577" s="1" t="s">
        <v>135</v>
      </c>
      <c r="D5577" s="1" t="s">
        <v>1</v>
      </c>
      <c r="E5577" s="11">
        <v>75.381294259180606</v>
      </c>
      <c r="F5577" s="1">
        <v>28</v>
      </c>
      <c r="G5577" s="1">
        <f>IFERROR(VLOOKUP(C5577&amp;"|"&amp;D5577,TaxRates!$C:$D,2,0),55)</f>
        <v>39</v>
      </c>
      <c r="H5577" s="13">
        <f t="shared" si="174"/>
        <v>123.57589222816493</v>
      </c>
      <c r="I5577" s="1" t="str">
        <f t="shared" si="175"/>
        <v>20 to 30</v>
      </c>
    </row>
    <row r="5578" spans="1:9">
      <c r="A5578" s="1" t="s">
        <v>178</v>
      </c>
      <c r="B5578" s="1" t="s">
        <v>269</v>
      </c>
      <c r="C5578" s="1" t="s">
        <v>135</v>
      </c>
      <c r="D5578" s="1" t="s">
        <v>1</v>
      </c>
      <c r="E5578" s="11">
        <v>25.830847170643199</v>
      </c>
      <c r="F5578" s="1">
        <v>35</v>
      </c>
      <c r="G5578" s="1">
        <f>IFERROR(VLOOKUP(C5578&amp;"|"&amp;D5578,TaxRates!$C:$D,2,0),55)</f>
        <v>39</v>
      </c>
      <c r="H5578" s="13">
        <f t="shared" si="174"/>
        <v>42.345651099415079</v>
      </c>
      <c r="I5578" s="1" t="str">
        <f t="shared" si="175"/>
        <v>30 to 40</v>
      </c>
    </row>
    <row r="5579" spans="1:9">
      <c r="A5579" s="1" t="s">
        <v>178</v>
      </c>
      <c r="B5579" s="1" t="s">
        <v>269</v>
      </c>
      <c r="C5579" s="1" t="s">
        <v>135</v>
      </c>
      <c r="D5579" s="1" t="s">
        <v>1</v>
      </c>
      <c r="E5579" s="11">
        <v>24.075732016756501</v>
      </c>
      <c r="F5579" s="1">
        <v>35</v>
      </c>
      <c r="G5579" s="1">
        <f>IFERROR(VLOOKUP(C5579&amp;"|"&amp;D5579,TaxRates!$C:$D,2,0),55)</f>
        <v>39</v>
      </c>
      <c r="H5579" s="13">
        <f t="shared" si="174"/>
        <v>39.468413142223774</v>
      </c>
      <c r="I5579" s="1" t="str">
        <f t="shared" si="175"/>
        <v>30 to 40</v>
      </c>
    </row>
    <row r="5580" spans="1:9">
      <c r="A5580" s="1" t="s">
        <v>178</v>
      </c>
      <c r="B5580" s="1" t="s">
        <v>269</v>
      </c>
      <c r="C5580" s="1" t="s">
        <v>135</v>
      </c>
      <c r="D5580" s="1" t="s">
        <v>1</v>
      </c>
      <c r="E5580" s="11">
        <v>230.50462265474999</v>
      </c>
      <c r="F5580" s="1">
        <v>43</v>
      </c>
      <c r="G5580" s="1">
        <f>IFERROR(VLOOKUP(C5580&amp;"|"&amp;D5580,TaxRates!$C:$D,2,0),55)</f>
        <v>39</v>
      </c>
      <c r="H5580" s="13">
        <f t="shared" si="174"/>
        <v>377.87643058155737</v>
      </c>
      <c r="I5580" s="1" t="str">
        <f t="shared" si="175"/>
        <v>40 to 50</v>
      </c>
    </row>
    <row r="5581" spans="1:9">
      <c r="A5581" s="1" t="s">
        <v>178</v>
      </c>
      <c r="B5581" s="1" t="s">
        <v>269</v>
      </c>
      <c r="C5581" s="1" t="s">
        <v>135</v>
      </c>
      <c r="D5581" s="1" t="s">
        <v>1</v>
      </c>
      <c r="E5581" s="11">
        <v>230.50462265474999</v>
      </c>
      <c r="F5581" s="1">
        <v>43</v>
      </c>
      <c r="G5581" s="1">
        <f>IFERROR(VLOOKUP(C5581&amp;"|"&amp;D5581,TaxRates!$C:$D,2,0),55)</f>
        <v>39</v>
      </c>
      <c r="H5581" s="13">
        <f t="shared" si="174"/>
        <v>377.87643058155737</v>
      </c>
      <c r="I5581" s="1" t="str">
        <f t="shared" si="175"/>
        <v>40 to 50</v>
      </c>
    </row>
    <row r="5582" spans="1:9">
      <c r="A5582" s="1" t="s">
        <v>178</v>
      </c>
      <c r="B5582" s="1" t="s">
        <v>270</v>
      </c>
      <c r="C5582" s="1">
        <v>70173</v>
      </c>
      <c r="D5582" s="1" t="s">
        <v>0</v>
      </c>
      <c r="E5582" s="11">
        <v>92.047374885684604</v>
      </c>
      <c r="F5582" s="1">
        <v>27</v>
      </c>
      <c r="G5582" s="1">
        <f>IFERROR(VLOOKUP(C5582&amp;"|"&amp;D5582,TaxRates!$C:$D,2,0),55)</f>
        <v>30</v>
      </c>
      <c r="H5582" s="13">
        <f t="shared" si="174"/>
        <v>131.4962498366923</v>
      </c>
      <c r="I5582" s="1" t="str">
        <f t="shared" si="175"/>
        <v>20 to 30</v>
      </c>
    </row>
    <row r="5583" spans="1:9">
      <c r="A5583" s="1" t="s">
        <v>178</v>
      </c>
      <c r="B5583" s="1" t="s">
        <v>270</v>
      </c>
      <c r="C5583" s="1">
        <v>70173</v>
      </c>
      <c r="D5583" s="1" t="s">
        <v>0</v>
      </c>
      <c r="E5583" s="11">
        <v>117.555148633309</v>
      </c>
      <c r="F5583" s="1">
        <v>29</v>
      </c>
      <c r="G5583" s="1">
        <f>IFERROR(VLOOKUP(C5583&amp;"|"&amp;D5583,TaxRates!$C:$D,2,0),55)</f>
        <v>30</v>
      </c>
      <c r="H5583" s="13">
        <f t="shared" si="174"/>
        <v>167.93592661901286</v>
      </c>
      <c r="I5583" s="1" t="str">
        <f t="shared" si="175"/>
        <v>20 to 30</v>
      </c>
    </row>
    <row r="5584" spans="1:9">
      <c r="A5584" s="1" t="s">
        <v>178</v>
      </c>
      <c r="B5584" s="1" t="s">
        <v>270</v>
      </c>
      <c r="C5584" s="1">
        <v>70173</v>
      </c>
      <c r="D5584" s="1" t="s">
        <v>0</v>
      </c>
      <c r="E5584" s="11">
        <v>20.875051128247499</v>
      </c>
      <c r="F5584" s="1">
        <v>29</v>
      </c>
      <c r="G5584" s="1">
        <f>IFERROR(VLOOKUP(C5584&amp;"|"&amp;D5584,TaxRates!$C:$D,2,0),55)</f>
        <v>30</v>
      </c>
      <c r="H5584" s="13">
        <f t="shared" si="174"/>
        <v>29.821501611782143</v>
      </c>
      <c r="I5584" s="1" t="str">
        <f t="shared" si="175"/>
        <v>20 to 30</v>
      </c>
    </row>
    <row r="5585" spans="1:9">
      <c r="A5585" s="1" t="s">
        <v>178</v>
      </c>
      <c r="B5585" s="1" t="s">
        <v>270</v>
      </c>
      <c r="C5585" s="1">
        <v>70173</v>
      </c>
      <c r="D5585" s="1" t="s">
        <v>0</v>
      </c>
      <c r="E5585" s="11">
        <v>197.564657510616</v>
      </c>
      <c r="F5585" s="1">
        <v>29</v>
      </c>
      <c r="G5585" s="1">
        <f>IFERROR(VLOOKUP(C5585&amp;"|"&amp;D5585,TaxRates!$C:$D,2,0),55)</f>
        <v>30</v>
      </c>
      <c r="H5585" s="13">
        <f t="shared" si="174"/>
        <v>282.23522501516572</v>
      </c>
      <c r="I5585" s="1" t="str">
        <f t="shared" si="175"/>
        <v>20 to 30</v>
      </c>
    </row>
    <row r="5586" spans="1:9">
      <c r="A5586" s="1" t="s">
        <v>178</v>
      </c>
      <c r="B5586" s="1" t="s">
        <v>270</v>
      </c>
      <c r="C5586" s="1">
        <v>70173</v>
      </c>
      <c r="D5586" s="1" t="s">
        <v>0</v>
      </c>
      <c r="E5586" s="11">
        <v>154.964045684686</v>
      </c>
      <c r="F5586" s="1">
        <v>29</v>
      </c>
      <c r="G5586" s="1">
        <f>IFERROR(VLOOKUP(C5586&amp;"|"&amp;D5586,TaxRates!$C:$D,2,0),55)</f>
        <v>30</v>
      </c>
      <c r="H5586" s="13">
        <f t="shared" si="174"/>
        <v>221.37720812098001</v>
      </c>
      <c r="I5586" s="1" t="str">
        <f t="shared" si="175"/>
        <v>20 to 30</v>
      </c>
    </row>
    <row r="5587" spans="1:9">
      <c r="A5587" s="1" t="s">
        <v>178</v>
      </c>
      <c r="B5587" s="1" t="s">
        <v>270</v>
      </c>
      <c r="C5587" s="1">
        <v>70173</v>
      </c>
      <c r="D5587" s="1" t="s">
        <v>0</v>
      </c>
      <c r="E5587" s="11">
        <v>277.12336626278</v>
      </c>
      <c r="F5587" s="1">
        <v>30</v>
      </c>
      <c r="G5587" s="1">
        <f>IFERROR(VLOOKUP(C5587&amp;"|"&amp;D5587,TaxRates!$C:$D,2,0),55)</f>
        <v>30</v>
      </c>
      <c r="H5587" s="13">
        <f t="shared" si="174"/>
        <v>395.89052323254288</v>
      </c>
      <c r="I5587" s="1" t="str">
        <f t="shared" si="175"/>
        <v>30 to 40</v>
      </c>
    </row>
    <row r="5588" spans="1:9">
      <c r="A5588" s="1" t="s">
        <v>178</v>
      </c>
      <c r="B5588" s="1" t="s">
        <v>270</v>
      </c>
      <c r="C5588" s="1">
        <v>70173</v>
      </c>
      <c r="D5588" s="1" t="s">
        <v>0</v>
      </c>
      <c r="E5588" s="11">
        <v>818.57789390388996</v>
      </c>
      <c r="F5588" s="1">
        <v>31</v>
      </c>
      <c r="G5588" s="1">
        <f>IFERROR(VLOOKUP(C5588&amp;"|"&amp;D5588,TaxRates!$C:$D,2,0),55)</f>
        <v>30</v>
      </c>
      <c r="H5588" s="13">
        <f t="shared" si="174"/>
        <v>1169.3969912912714</v>
      </c>
      <c r="I5588" s="1" t="str">
        <f t="shared" si="175"/>
        <v>30 to 40</v>
      </c>
    </row>
    <row r="5589" spans="1:9">
      <c r="A5589" s="1" t="s">
        <v>178</v>
      </c>
      <c r="B5589" s="1" t="s">
        <v>270</v>
      </c>
      <c r="C5589" s="1">
        <v>70173</v>
      </c>
      <c r="D5589" s="1" t="s">
        <v>0</v>
      </c>
      <c r="E5589" s="11">
        <v>42.651702506779301</v>
      </c>
      <c r="F5589" s="1">
        <v>34</v>
      </c>
      <c r="G5589" s="1">
        <f>IFERROR(VLOOKUP(C5589&amp;"|"&amp;D5589,TaxRates!$C:$D,2,0),55)</f>
        <v>30</v>
      </c>
      <c r="H5589" s="13">
        <f t="shared" si="174"/>
        <v>60.931003581113295</v>
      </c>
      <c r="I5589" s="1" t="str">
        <f t="shared" si="175"/>
        <v>30 to 40</v>
      </c>
    </row>
    <row r="5590" spans="1:9">
      <c r="A5590" s="1" t="s">
        <v>178</v>
      </c>
      <c r="B5590" s="1" t="s">
        <v>270</v>
      </c>
      <c r="C5590" s="1">
        <v>70173</v>
      </c>
      <c r="D5590" s="1" t="s">
        <v>0</v>
      </c>
      <c r="E5590" s="11">
        <v>109.99823586884401</v>
      </c>
      <c r="F5590" s="1">
        <v>34</v>
      </c>
      <c r="G5590" s="1">
        <f>IFERROR(VLOOKUP(C5590&amp;"|"&amp;D5590,TaxRates!$C:$D,2,0),55)</f>
        <v>30</v>
      </c>
      <c r="H5590" s="13">
        <f t="shared" si="174"/>
        <v>157.14033695549145</v>
      </c>
      <c r="I5590" s="1" t="str">
        <f t="shared" si="175"/>
        <v>30 to 40</v>
      </c>
    </row>
    <row r="5591" spans="1:9">
      <c r="A5591" s="1" t="s">
        <v>178</v>
      </c>
      <c r="B5591" s="1" t="s">
        <v>270</v>
      </c>
      <c r="C5591" s="1">
        <v>70173</v>
      </c>
      <c r="D5591" s="1" t="s">
        <v>0</v>
      </c>
      <c r="E5591" s="11">
        <v>115.91423617779201</v>
      </c>
      <c r="F5591" s="1">
        <v>34</v>
      </c>
      <c r="G5591" s="1">
        <f>IFERROR(VLOOKUP(C5591&amp;"|"&amp;D5591,TaxRates!$C:$D,2,0),55)</f>
        <v>30</v>
      </c>
      <c r="H5591" s="13">
        <f t="shared" si="174"/>
        <v>165.5917659682743</v>
      </c>
      <c r="I5591" s="1" t="str">
        <f t="shared" si="175"/>
        <v>30 to 40</v>
      </c>
    </row>
    <row r="5592" spans="1:9">
      <c r="A5592" s="1" t="s">
        <v>178</v>
      </c>
      <c r="B5592" s="1" t="s">
        <v>270</v>
      </c>
      <c r="C5592" s="1">
        <v>70173</v>
      </c>
      <c r="D5592" s="1" t="s">
        <v>0</v>
      </c>
      <c r="E5592" s="11">
        <v>153.17587185495501</v>
      </c>
      <c r="F5592" s="1">
        <v>35</v>
      </c>
      <c r="G5592" s="1">
        <f>IFERROR(VLOOKUP(C5592&amp;"|"&amp;D5592,TaxRates!$C:$D,2,0),55)</f>
        <v>30</v>
      </c>
      <c r="H5592" s="13">
        <f t="shared" si="174"/>
        <v>218.82267407850716</v>
      </c>
      <c r="I5592" s="1" t="str">
        <f t="shared" si="175"/>
        <v>30 to 40</v>
      </c>
    </row>
    <row r="5593" spans="1:9">
      <c r="A5593" s="1" t="s">
        <v>178</v>
      </c>
      <c r="B5593" s="1" t="s">
        <v>270</v>
      </c>
      <c r="C5593" s="1">
        <v>70173</v>
      </c>
      <c r="D5593" s="1" t="s">
        <v>0</v>
      </c>
      <c r="E5593" s="11">
        <v>318.81636717009002</v>
      </c>
      <c r="F5593" s="1">
        <v>35</v>
      </c>
      <c r="G5593" s="1">
        <f>IFERROR(VLOOKUP(C5593&amp;"|"&amp;D5593,TaxRates!$C:$D,2,0),55)</f>
        <v>30</v>
      </c>
      <c r="H5593" s="13">
        <f t="shared" si="174"/>
        <v>455.45195310012861</v>
      </c>
      <c r="I5593" s="1" t="str">
        <f t="shared" si="175"/>
        <v>30 to 40</v>
      </c>
    </row>
    <row r="5594" spans="1:9">
      <c r="A5594" s="1" t="s">
        <v>178</v>
      </c>
      <c r="B5594" s="1" t="s">
        <v>270</v>
      </c>
      <c r="C5594" s="1">
        <v>70173</v>
      </c>
      <c r="D5594" s="1" t="s">
        <v>0</v>
      </c>
      <c r="E5594" s="11">
        <v>149.486824164209</v>
      </c>
      <c r="F5594" s="1">
        <v>37</v>
      </c>
      <c r="G5594" s="1">
        <f>IFERROR(VLOOKUP(C5594&amp;"|"&amp;D5594,TaxRates!$C:$D,2,0),55)</f>
        <v>30</v>
      </c>
      <c r="H5594" s="13">
        <f t="shared" si="174"/>
        <v>213.55260594887</v>
      </c>
      <c r="I5594" s="1" t="str">
        <f t="shared" si="175"/>
        <v>30 to 40</v>
      </c>
    </row>
    <row r="5595" spans="1:9">
      <c r="A5595" s="1" t="s">
        <v>178</v>
      </c>
      <c r="B5595" s="1" t="s">
        <v>270</v>
      </c>
      <c r="C5595" s="1">
        <v>70173</v>
      </c>
      <c r="D5595" s="1" t="s">
        <v>0</v>
      </c>
      <c r="E5595" s="11">
        <v>191.88307326674101</v>
      </c>
      <c r="F5595" s="1">
        <v>41</v>
      </c>
      <c r="G5595" s="1">
        <f>IFERROR(VLOOKUP(C5595&amp;"|"&amp;D5595,TaxRates!$C:$D,2,0),55)</f>
        <v>30</v>
      </c>
      <c r="H5595" s="13">
        <f t="shared" si="174"/>
        <v>274.11867609534431</v>
      </c>
      <c r="I5595" s="1" t="str">
        <f t="shared" si="175"/>
        <v>40 to 50</v>
      </c>
    </row>
    <row r="5596" spans="1:9">
      <c r="A5596" s="1" t="s">
        <v>178</v>
      </c>
      <c r="B5596" s="1" t="s">
        <v>270</v>
      </c>
      <c r="C5596" s="1">
        <v>70173</v>
      </c>
      <c r="D5596" s="1" t="s">
        <v>0</v>
      </c>
      <c r="E5596" s="11">
        <v>38.816896108903698</v>
      </c>
      <c r="F5596" s="1">
        <v>42</v>
      </c>
      <c r="G5596" s="1">
        <f>IFERROR(VLOOKUP(C5596&amp;"|"&amp;D5596,TaxRates!$C:$D,2,0),55)</f>
        <v>30</v>
      </c>
      <c r="H5596" s="13">
        <f t="shared" si="174"/>
        <v>55.452708727005287</v>
      </c>
      <c r="I5596" s="1" t="str">
        <f t="shared" si="175"/>
        <v>40 to 50</v>
      </c>
    </row>
    <row r="5597" spans="1:9">
      <c r="A5597" s="1" t="s">
        <v>178</v>
      </c>
      <c r="B5597" s="1" t="s">
        <v>270</v>
      </c>
      <c r="C5597" s="1">
        <v>70173</v>
      </c>
      <c r="D5597" s="1" t="s">
        <v>0</v>
      </c>
      <c r="E5597" s="11">
        <v>115.33721201761</v>
      </c>
      <c r="F5597" s="1">
        <v>45</v>
      </c>
      <c r="G5597" s="1">
        <f>IFERROR(VLOOKUP(C5597&amp;"|"&amp;D5597,TaxRates!$C:$D,2,0),55)</f>
        <v>30</v>
      </c>
      <c r="H5597" s="13">
        <f t="shared" si="174"/>
        <v>164.76744573944288</v>
      </c>
      <c r="I5597" s="1" t="str">
        <f t="shared" si="175"/>
        <v>40 to 50</v>
      </c>
    </row>
    <row r="5598" spans="1:9">
      <c r="A5598" s="1" t="s">
        <v>178</v>
      </c>
      <c r="B5598" s="1" t="s">
        <v>270</v>
      </c>
      <c r="C5598" s="1">
        <v>70173</v>
      </c>
      <c r="D5598" s="1" t="s">
        <v>0</v>
      </c>
      <c r="E5598" s="11">
        <v>202.903633659382</v>
      </c>
      <c r="F5598" s="1">
        <v>49</v>
      </c>
      <c r="G5598" s="1">
        <f>IFERROR(VLOOKUP(C5598&amp;"|"&amp;D5598,TaxRates!$C:$D,2,0),55)</f>
        <v>30</v>
      </c>
      <c r="H5598" s="13">
        <f t="shared" si="174"/>
        <v>289.86233379911715</v>
      </c>
      <c r="I5598" s="1" t="str">
        <f t="shared" si="175"/>
        <v>40 to 50</v>
      </c>
    </row>
    <row r="5599" spans="1:9">
      <c r="A5599" s="1" t="s">
        <v>178</v>
      </c>
      <c r="B5599" s="1" t="s">
        <v>270</v>
      </c>
      <c r="C5599" s="1">
        <v>70173</v>
      </c>
      <c r="D5599" s="1" t="s">
        <v>0</v>
      </c>
      <c r="E5599" s="11">
        <v>86.388330648067296</v>
      </c>
      <c r="F5599" s="1">
        <v>50</v>
      </c>
      <c r="G5599" s="1">
        <f>IFERROR(VLOOKUP(C5599&amp;"|"&amp;D5599,TaxRates!$C:$D,2,0),55)</f>
        <v>30</v>
      </c>
      <c r="H5599" s="13">
        <f t="shared" si="174"/>
        <v>123.41190092581043</v>
      </c>
      <c r="I5599" s="1" t="str">
        <f t="shared" si="175"/>
        <v>50 to 60</v>
      </c>
    </row>
    <row r="5600" spans="1:9">
      <c r="A5600" s="1" t="s">
        <v>178</v>
      </c>
      <c r="B5600" s="1" t="s">
        <v>270</v>
      </c>
      <c r="C5600" s="1">
        <v>70173</v>
      </c>
      <c r="D5600" s="1" t="s">
        <v>0</v>
      </c>
      <c r="E5600" s="11">
        <v>102.016068319661</v>
      </c>
      <c r="F5600" s="1">
        <v>50</v>
      </c>
      <c r="G5600" s="1">
        <f>IFERROR(VLOOKUP(C5600&amp;"|"&amp;D5600,TaxRates!$C:$D,2,0),55)</f>
        <v>30</v>
      </c>
      <c r="H5600" s="13">
        <f t="shared" si="174"/>
        <v>145.73724045665858</v>
      </c>
      <c r="I5600" s="1" t="str">
        <f t="shared" si="175"/>
        <v>50 to 60</v>
      </c>
    </row>
    <row r="5601" spans="1:9">
      <c r="A5601" s="1" t="s">
        <v>178</v>
      </c>
      <c r="B5601" s="1" t="s">
        <v>270</v>
      </c>
      <c r="C5601" s="1">
        <v>70173</v>
      </c>
      <c r="D5601" s="1" t="s">
        <v>0</v>
      </c>
      <c r="E5601" s="11">
        <v>138.26941438358901</v>
      </c>
      <c r="F5601" s="1">
        <v>54</v>
      </c>
      <c r="G5601" s="1">
        <f>IFERROR(VLOOKUP(C5601&amp;"|"&amp;D5601,TaxRates!$C:$D,2,0),55)</f>
        <v>30</v>
      </c>
      <c r="H5601" s="13">
        <f t="shared" si="174"/>
        <v>197.52773483369859</v>
      </c>
      <c r="I5601" s="1" t="str">
        <f t="shared" si="175"/>
        <v>50 to 60</v>
      </c>
    </row>
    <row r="5602" spans="1:9">
      <c r="A5602" s="1" t="s">
        <v>178</v>
      </c>
      <c r="B5602" s="1" t="s">
        <v>271</v>
      </c>
      <c r="C5602" s="1" t="s">
        <v>93</v>
      </c>
      <c r="D5602" s="1" t="s">
        <v>0</v>
      </c>
      <c r="E5602" s="11">
        <v>52.5723105940734</v>
      </c>
      <c r="F5602" s="1">
        <v>27</v>
      </c>
      <c r="G5602" s="1">
        <f>IFERROR(VLOOKUP(C5602&amp;"|"&amp;D5602,TaxRates!$C:$D,2,0),55)</f>
        <v>30</v>
      </c>
      <c r="H5602" s="13">
        <f t="shared" si="174"/>
        <v>75.103300848676284</v>
      </c>
      <c r="I5602" s="1" t="str">
        <f t="shared" si="175"/>
        <v>20 to 30</v>
      </c>
    </row>
    <row r="5603" spans="1:9">
      <c r="A5603" s="1" t="s">
        <v>178</v>
      </c>
      <c r="B5603" s="1" t="s">
        <v>271</v>
      </c>
      <c r="C5603" s="1" t="s">
        <v>93</v>
      </c>
      <c r="D5603" s="1" t="s">
        <v>0</v>
      </c>
      <c r="E5603" s="11">
        <v>216.63049746995901</v>
      </c>
      <c r="F5603" s="1">
        <v>29</v>
      </c>
      <c r="G5603" s="1">
        <f>IFERROR(VLOOKUP(C5603&amp;"|"&amp;D5603,TaxRates!$C:$D,2,0),55)</f>
        <v>30</v>
      </c>
      <c r="H5603" s="13">
        <f t="shared" si="174"/>
        <v>309.47213924279862</v>
      </c>
      <c r="I5603" s="1" t="str">
        <f t="shared" si="175"/>
        <v>20 to 30</v>
      </c>
    </row>
    <row r="5604" spans="1:9">
      <c r="A5604" s="1" t="s">
        <v>178</v>
      </c>
      <c r="B5604" s="1" t="s">
        <v>271</v>
      </c>
      <c r="C5604" s="1" t="s">
        <v>93</v>
      </c>
      <c r="D5604" s="1" t="s">
        <v>0</v>
      </c>
      <c r="E5604" s="11">
        <v>34.202205494532201</v>
      </c>
      <c r="F5604" s="1">
        <v>29</v>
      </c>
      <c r="G5604" s="1">
        <f>IFERROR(VLOOKUP(C5604&amp;"|"&amp;D5604,TaxRates!$C:$D,2,0),55)</f>
        <v>30</v>
      </c>
      <c r="H5604" s="13">
        <f t="shared" si="174"/>
        <v>48.860293563617432</v>
      </c>
      <c r="I5604" s="1" t="str">
        <f t="shared" si="175"/>
        <v>20 to 30</v>
      </c>
    </row>
    <row r="5605" spans="1:9">
      <c r="A5605" s="1" t="s">
        <v>178</v>
      </c>
      <c r="B5605" s="1" t="s">
        <v>271</v>
      </c>
      <c r="C5605" s="1" t="s">
        <v>93</v>
      </c>
      <c r="D5605" s="1" t="s">
        <v>0</v>
      </c>
      <c r="E5605" s="11">
        <v>175.75494745623999</v>
      </c>
      <c r="F5605" s="1">
        <v>32</v>
      </c>
      <c r="G5605" s="1">
        <f>IFERROR(VLOOKUP(C5605&amp;"|"&amp;D5605,TaxRates!$C:$D,2,0),55)</f>
        <v>30</v>
      </c>
      <c r="H5605" s="13">
        <f t="shared" si="174"/>
        <v>251.07849636605715</v>
      </c>
      <c r="I5605" s="1" t="str">
        <f t="shared" si="175"/>
        <v>30 to 40</v>
      </c>
    </row>
    <row r="5606" spans="1:9">
      <c r="A5606" s="1" t="s">
        <v>178</v>
      </c>
      <c r="B5606" s="1" t="s">
        <v>271</v>
      </c>
      <c r="C5606" s="1" t="s">
        <v>93</v>
      </c>
      <c r="D5606" s="1" t="s">
        <v>0</v>
      </c>
      <c r="E5606" s="11">
        <v>248.404392957059</v>
      </c>
      <c r="F5606" s="1">
        <v>37</v>
      </c>
      <c r="G5606" s="1">
        <f>IFERROR(VLOOKUP(C5606&amp;"|"&amp;D5606,TaxRates!$C:$D,2,0),55)</f>
        <v>30</v>
      </c>
      <c r="H5606" s="13">
        <f t="shared" si="174"/>
        <v>354.86341851008433</v>
      </c>
      <c r="I5606" s="1" t="str">
        <f t="shared" si="175"/>
        <v>30 to 40</v>
      </c>
    </row>
    <row r="5607" spans="1:9">
      <c r="A5607" s="1" t="s">
        <v>178</v>
      </c>
      <c r="B5607" s="1" t="s">
        <v>271</v>
      </c>
      <c r="C5607" s="1" t="s">
        <v>93</v>
      </c>
      <c r="D5607" s="1" t="s">
        <v>0</v>
      </c>
      <c r="E5607" s="11">
        <v>35.341227144058003</v>
      </c>
      <c r="F5607" s="1">
        <v>38</v>
      </c>
      <c r="G5607" s="1">
        <f>IFERROR(VLOOKUP(C5607&amp;"|"&amp;D5607,TaxRates!$C:$D,2,0),55)</f>
        <v>30</v>
      </c>
      <c r="H5607" s="13">
        <f t="shared" si="174"/>
        <v>50.487467348654292</v>
      </c>
      <c r="I5607" s="1" t="str">
        <f t="shared" si="175"/>
        <v>30 to 40</v>
      </c>
    </row>
    <row r="5608" spans="1:9">
      <c r="A5608" s="1" t="s">
        <v>178</v>
      </c>
      <c r="B5608" s="1" t="s">
        <v>271</v>
      </c>
      <c r="C5608" s="1" t="s">
        <v>93</v>
      </c>
      <c r="D5608" s="1" t="s">
        <v>0</v>
      </c>
      <c r="E5608" s="11">
        <v>53.021608052131697</v>
      </c>
      <c r="F5608" s="1">
        <v>41</v>
      </c>
      <c r="G5608" s="1">
        <f>IFERROR(VLOOKUP(C5608&amp;"|"&amp;D5608,TaxRates!$C:$D,2,0),55)</f>
        <v>30</v>
      </c>
      <c r="H5608" s="13">
        <f t="shared" si="174"/>
        <v>75.745154360188138</v>
      </c>
      <c r="I5608" s="1" t="str">
        <f t="shared" si="175"/>
        <v>40 to 50</v>
      </c>
    </row>
    <row r="5609" spans="1:9">
      <c r="A5609" s="1" t="s">
        <v>178</v>
      </c>
      <c r="B5609" s="1" t="s">
        <v>271</v>
      </c>
      <c r="C5609" s="1" t="s">
        <v>93</v>
      </c>
      <c r="D5609" s="1" t="s">
        <v>0</v>
      </c>
      <c r="E5609" s="11">
        <v>178.66110559632301</v>
      </c>
      <c r="F5609" s="1">
        <v>45</v>
      </c>
      <c r="G5609" s="1">
        <f>IFERROR(VLOOKUP(C5609&amp;"|"&amp;D5609,TaxRates!$C:$D,2,0),55)</f>
        <v>30</v>
      </c>
      <c r="H5609" s="13">
        <f t="shared" si="174"/>
        <v>255.23015085189004</v>
      </c>
      <c r="I5609" s="1" t="str">
        <f t="shared" si="175"/>
        <v>40 to 50</v>
      </c>
    </row>
    <row r="5610" spans="1:9">
      <c r="A5610" s="1" t="s">
        <v>178</v>
      </c>
      <c r="B5610" s="1" t="s">
        <v>271</v>
      </c>
      <c r="C5610" s="1" t="s">
        <v>93</v>
      </c>
      <c r="D5610" s="1" t="s">
        <v>0</v>
      </c>
      <c r="E5610" s="11">
        <v>191.118215721083</v>
      </c>
      <c r="F5610" s="1">
        <v>47</v>
      </c>
      <c r="G5610" s="1">
        <f>IFERROR(VLOOKUP(C5610&amp;"|"&amp;D5610,TaxRates!$C:$D,2,0),55)</f>
        <v>30</v>
      </c>
      <c r="H5610" s="13">
        <f t="shared" si="174"/>
        <v>273.02602245869002</v>
      </c>
      <c r="I5610" s="1" t="str">
        <f t="shared" si="175"/>
        <v>40 to 50</v>
      </c>
    </row>
    <row r="5611" spans="1:9">
      <c r="A5611" s="1" t="s">
        <v>178</v>
      </c>
      <c r="B5611" s="1" t="s">
        <v>271</v>
      </c>
      <c r="C5611" s="1" t="s">
        <v>93</v>
      </c>
      <c r="D5611" s="1" t="s">
        <v>0</v>
      </c>
      <c r="E5611" s="11">
        <v>156.29841405510601</v>
      </c>
      <c r="F5611" s="1">
        <v>49</v>
      </c>
      <c r="G5611" s="1">
        <f>IFERROR(VLOOKUP(C5611&amp;"|"&amp;D5611,TaxRates!$C:$D,2,0),55)</f>
        <v>30</v>
      </c>
      <c r="H5611" s="13">
        <f t="shared" si="174"/>
        <v>223.28344865015146</v>
      </c>
      <c r="I5611" s="1" t="str">
        <f t="shared" si="175"/>
        <v>40 to 50</v>
      </c>
    </row>
    <row r="5612" spans="1:9">
      <c r="A5612" s="1" t="s">
        <v>178</v>
      </c>
      <c r="B5612" s="1" t="s">
        <v>271</v>
      </c>
      <c r="C5612" s="1" t="s">
        <v>93</v>
      </c>
      <c r="D5612" s="1" t="s">
        <v>0</v>
      </c>
      <c r="E5612" s="11">
        <v>346.13936275495399</v>
      </c>
      <c r="F5612" s="1">
        <v>61</v>
      </c>
      <c r="G5612" s="1">
        <f>IFERROR(VLOOKUP(C5612&amp;"|"&amp;D5612,TaxRates!$C:$D,2,0),55)</f>
        <v>30</v>
      </c>
      <c r="H5612" s="13">
        <f t="shared" si="174"/>
        <v>494.48480393564859</v>
      </c>
      <c r="I5612" s="1" t="str">
        <f t="shared" si="175"/>
        <v>60 to 70</v>
      </c>
    </row>
    <row r="5613" spans="1:9">
      <c r="A5613" s="1" t="s">
        <v>178</v>
      </c>
      <c r="B5613" s="1" t="s">
        <v>272</v>
      </c>
      <c r="C5613" s="1" t="s">
        <v>71</v>
      </c>
      <c r="D5613" s="1" t="s">
        <v>1</v>
      </c>
      <c r="E5613" s="11">
        <v>36.687616851149102</v>
      </c>
      <c r="F5613" s="1">
        <v>27</v>
      </c>
      <c r="G5613" s="1">
        <f>IFERROR(VLOOKUP(C5613&amp;"|"&amp;D5613,TaxRates!$C:$D,2,0),55)</f>
        <v>7</v>
      </c>
      <c r="H5613" s="13">
        <f t="shared" si="174"/>
        <v>39.449050377579681</v>
      </c>
      <c r="I5613" s="1" t="str">
        <f t="shared" si="175"/>
        <v>20 to 30</v>
      </c>
    </row>
    <row r="5614" spans="1:9">
      <c r="A5614" s="1" t="s">
        <v>178</v>
      </c>
      <c r="B5614" s="1" t="s">
        <v>272</v>
      </c>
      <c r="C5614" s="1" t="s">
        <v>71</v>
      </c>
      <c r="D5614" s="1" t="s">
        <v>1</v>
      </c>
      <c r="E5614" s="11">
        <v>74.643484721031399</v>
      </c>
      <c r="F5614" s="1">
        <v>34</v>
      </c>
      <c r="G5614" s="1">
        <f>IFERROR(VLOOKUP(C5614&amp;"|"&amp;D5614,TaxRates!$C:$D,2,0),55)</f>
        <v>7</v>
      </c>
      <c r="H5614" s="13">
        <f t="shared" si="174"/>
        <v>80.261811527990758</v>
      </c>
      <c r="I5614" s="1" t="str">
        <f t="shared" si="175"/>
        <v>30 to 40</v>
      </c>
    </row>
    <row r="5615" spans="1:9">
      <c r="A5615" s="1" t="s">
        <v>178</v>
      </c>
      <c r="B5615" s="1" t="s">
        <v>272</v>
      </c>
      <c r="C5615" s="1" t="s">
        <v>71</v>
      </c>
      <c r="D5615" s="1" t="s">
        <v>1</v>
      </c>
      <c r="E5615" s="11">
        <v>96.145148023226398</v>
      </c>
      <c r="F5615" s="1">
        <v>36</v>
      </c>
      <c r="G5615" s="1">
        <f>IFERROR(VLOOKUP(C5615&amp;"|"&amp;D5615,TaxRates!$C:$D,2,0),55)</f>
        <v>7</v>
      </c>
      <c r="H5615" s="13">
        <f t="shared" si="174"/>
        <v>103.3818795948671</v>
      </c>
      <c r="I5615" s="1" t="str">
        <f t="shared" si="175"/>
        <v>30 to 40</v>
      </c>
    </row>
    <row r="5616" spans="1:9">
      <c r="A5616" s="1" t="s">
        <v>178</v>
      </c>
      <c r="B5616" s="1" t="s">
        <v>272</v>
      </c>
      <c r="C5616" s="1" t="s">
        <v>71</v>
      </c>
      <c r="D5616" s="1" t="s">
        <v>1</v>
      </c>
      <c r="E5616" s="11">
        <v>645.919943307376</v>
      </c>
      <c r="F5616" s="1">
        <v>36</v>
      </c>
      <c r="G5616" s="1">
        <f>IFERROR(VLOOKUP(C5616&amp;"|"&amp;D5616,TaxRates!$C:$D,2,0),55)</f>
        <v>7</v>
      </c>
      <c r="H5616" s="13">
        <f t="shared" si="174"/>
        <v>694.53757344879148</v>
      </c>
      <c r="I5616" s="1" t="str">
        <f t="shared" si="175"/>
        <v>30 to 40</v>
      </c>
    </row>
    <row r="5617" spans="1:9">
      <c r="A5617" s="1" t="s">
        <v>178</v>
      </c>
      <c r="B5617" s="1" t="s">
        <v>272</v>
      </c>
      <c r="C5617" s="1" t="s">
        <v>71</v>
      </c>
      <c r="D5617" s="1" t="s">
        <v>1</v>
      </c>
      <c r="E5617" s="11">
        <v>384.098235959004</v>
      </c>
      <c r="F5617" s="1">
        <v>36</v>
      </c>
      <c r="G5617" s="1">
        <f>IFERROR(VLOOKUP(C5617&amp;"|"&amp;D5617,TaxRates!$C:$D,2,0),55)</f>
        <v>7</v>
      </c>
      <c r="H5617" s="13">
        <f t="shared" si="174"/>
        <v>413.00885586989682</v>
      </c>
      <c r="I5617" s="1" t="str">
        <f t="shared" si="175"/>
        <v>30 to 40</v>
      </c>
    </row>
    <row r="5618" spans="1:9">
      <c r="A5618" s="1" t="s">
        <v>178</v>
      </c>
      <c r="B5618" s="1" t="s">
        <v>272</v>
      </c>
      <c r="C5618" s="1" t="s">
        <v>71</v>
      </c>
      <c r="D5618" s="1" t="s">
        <v>1</v>
      </c>
      <c r="E5618" s="11">
        <v>384.098235959004</v>
      </c>
      <c r="F5618" s="1">
        <v>36</v>
      </c>
      <c r="G5618" s="1">
        <f>IFERROR(VLOOKUP(C5618&amp;"|"&amp;D5618,TaxRates!$C:$D,2,0),55)</f>
        <v>7</v>
      </c>
      <c r="H5618" s="13">
        <f t="shared" si="174"/>
        <v>413.00885586989682</v>
      </c>
      <c r="I5618" s="1" t="str">
        <f t="shared" si="175"/>
        <v>30 to 40</v>
      </c>
    </row>
    <row r="5619" spans="1:9">
      <c r="A5619" s="1" t="s">
        <v>178</v>
      </c>
      <c r="B5619" s="1" t="s">
        <v>272</v>
      </c>
      <c r="C5619" s="1" t="s">
        <v>71</v>
      </c>
      <c r="D5619" s="1" t="s">
        <v>1</v>
      </c>
      <c r="E5619" s="11">
        <v>235.17040394997099</v>
      </c>
      <c r="F5619" s="1">
        <v>36</v>
      </c>
      <c r="G5619" s="1">
        <f>IFERROR(VLOOKUP(C5619&amp;"|"&amp;D5619,TaxRates!$C:$D,2,0),55)</f>
        <v>7</v>
      </c>
      <c r="H5619" s="13">
        <f t="shared" si="174"/>
        <v>252.87140209674303</v>
      </c>
      <c r="I5619" s="1" t="str">
        <f t="shared" si="175"/>
        <v>30 to 40</v>
      </c>
    </row>
    <row r="5620" spans="1:9">
      <c r="A5620" s="1" t="s">
        <v>178</v>
      </c>
      <c r="B5620" s="1" t="s">
        <v>272</v>
      </c>
      <c r="C5620" s="1" t="s">
        <v>71</v>
      </c>
      <c r="D5620" s="1" t="s">
        <v>1</v>
      </c>
      <c r="E5620" s="11">
        <v>235.17040394997099</v>
      </c>
      <c r="F5620" s="1">
        <v>36</v>
      </c>
      <c r="G5620" s="1">
        <f>IFERROR(VLOOKUP(C5620&amp;"|"&amp;D5620,TaxRates!$C:$D,2,0),55)</f>
        <v>7</v>
      </c>
      <c r="H5620" s="13">
        <f t="shared" si="174"/>
        <v>252.87140209674303</v>
      </c>
      <c r="I5620" s="1" t="str">
        <f t="shared" si="175"/>
        <v>30 to 40</v>
      </c>
    </row>
    <row r="5621" spans="1:9">
      <c r="A5621" s="1" t="s">
        <v>178</v>
      </c>
      <c r="B5621" s="1" t="s">
        <v>272</v>
      </c>
      <c r="C5621" s="1" t="s">
        <v>71</v>
      </c>
      <c r="D5621" s="1" t="s">
        <v>1</v>
      </c>
      <c r="E5621" s="11">
        <v>212.72506571914499</v>
      </c>
      <c r="F5621" s="1">
        <v>36</v>
      </c>
      <c r="G5621" s="1">
        <f>IFERROR(VLOOKUP(C5621&amp;"|"&amp;D5621,TaxRates!$C:$D,2,0),55)</f>
        <v>7</v>
      </c>
      <c r="H5621" s="13">
        <f t="shared" si="174"/>
        <v>228.73662980553226</v>
      </c>
      <c r="I5621" s="1" t="str">
        <f t="shared" si="175"/>
        <v>30 to 40</v>
      </c>
    </row>
    <row r="5622" spans="1:9">
      <c r="A5622" s="1" t="s">
        <v>178</v>
      </c>
      <c r="B5622" s="1" t="s">
        <v>272</v>
      </c>
      <c r="C5622" s="1" t="s">
        <v>71</v>
      </c>
      <c r="D5622" s="1" t="s">
        <v>1</v>
      </c>
      <c r="E5622" s="11">
        <v>62.420790661344803</v>
      </c>
      <c r="F5622" s="1">
        <v>37</v>
      </c>
      <c r="G5622" s="1">
        <f>IFERROR(VLOOKUP(C5622&amp;"|"&amp;D5622,TaxRates!$C:$D,2,0),55)</f>
        <v>7</v>
      </c>
      <c r="H5622" s="13">
        <f t="shared" si="174"/>
        <v>67.119129743381507</v>
      </c>
      <c r="I5622" s="1" t="str">
        <f t="shared" si="175"/>
        <v>30 to 40</v>
      </c>
    </row>
    <row r="5623" spans="1:9">
      <c r="A5623" s="1" t="s">
        <v>178</v>
      </c>
      <c r="B5623" s="1" t="s">
        <v>272</v>
      </c>
      <c r="C5623" s="1" t="s">
        <v>71</v>
      </c>
      <c r="D5623" s="1" t="s">
        <v>1</v>
      </c>
      <c r="E5623" s="11">
        <v>389.32451207648501</v>
      </c>
      <c r="F5623" s="1">
        <v>44</v>
      </c>
      <c r="G5623" s="1">
        <f>IFERROR(VLOOKUP(C5623&amp;"|"&amp;D5623,TaxRates!$C:$D,2,0),55)</f>
        <v>7</v>
      </c>
      <c r="H5623" s="13">
        <f t="shared" si="174"/>
        <v>418.62850760912369</v>
      </c>
      <c r="I5623" s="1" t="str">
        <f t="shared" si="175"/>
        <v>40 to 50</v>
      </c>
    </row>
    <row r="5624" spans="1:9">
      <c r="A5624" s="1" t="s">
        <v>178</v>
      </c>
      <c r="B5624" s="1" t="s">
        <v>272</v>
      </c>
      <c r="C5624" s="1" t="s">
        <v>71</v>
      </c>
      <c r="D5624" s="1" t="s">
        <v>1</v>
      </c>
      <c r="E5624" s="11">
        <v>536.53629827581005</v>
      </c>
      <c r="F5624" s="1">
        <v>44</v>
      </c>
      <c r="G5624" s="1">
        <f>IFERROR(VLOOKUP(C5624&amp;"|"&amp;D5624,TaxRates!$C:$D,2,0),55)</f>
        <v>7</v>
      </c>
      <c r="H5624" s="13">
        <f t="shared" si="174"/>
        <v>576.92075083420445</v>
      </c>
      <c r="I5624" s="1" t="str">
        <f t="shared" si="175"/>
        <v>40 to 50</v>
      </c>
    </row>
    <row r="5625" spans="1:9">
      <c r="A5625" s="1" t="s">
        <v>178</v>
      </c>
      <c r="B5625" s="1" t="s">
        <v>272</v>
      </c>
      <c r="C5625" s="1" t="s">
        <v>71</v>
      </c>
      <c r="D5625" s="1" t="s">
        <v>1</v>
      </c>
      <c r="E5625" s="11">
        <v>84.171896699451807</v>
      </c>
      <c r="F5625" s="1">
        <v>46</v>
      </c>
      <c r="G5625" s="1">
        <f>IFERROR(VLOOKUP(C5625&amp;"|"&amp;D5625,TaxRates!$C:$D,2,0),55)</f>
        <v>7</v>
      </c>
      <c r="H5625" s="13">
        <f t="shared" si="174"/>
        <v>90.507415805862166</v>
      </c>
      <c r="I5625" s="1" t="str">
        <f t="shared" si="175"/>
        <v>40 to 50</v>
      </c>
    </row>
    <row r="5626" spans="1:9">
      <c r="A5626" s="1" t="s">
        <v>178</v>
      </c>
      <c r="B5626" s="1" t="s">
        <v>272</v>
      </c>
      <c r="C5626" s="1" t="s">
        <v>71</v>
      </c>
      <c r="D5626" s="1" t="s">
        <v>1</v>
      </c>
      <c r="E5626" s="11">
        <v>122.85505543789699</v>
      </c>
      <c r="F5626" s="1">
        <v>47</v>
      </c>
      <c r="G5626" s="1">
        <f>IFERROR(VLOOKUP(C5626&amp;"|"&amp;D5626,TaxRates!$C:$D,2,0),55)</f>
        <v>7</v>
      </c>
      <c r="H5626" s="13">
        <f t="shared" si="174"/>
        <v>132.10221014827636</v>
      </c>
      <c r="I5626" s="1" t="str">
        <f t="shared" si="175"/>
        <v>40 to 50</v>
      </c>
    </row>
    <row r="5627" spans="1:9">
      <c r="A5627" s="1" t="s">
        <v>178</v>
      </c>
      <c r="B5627" s="1" t="s">
        <v>192</v>
      </c>
      <c r="C5627" s="1" t="s">
        <v>5</v>
      </c>
      <c r="D5627" s="1" t="s">
        <v>1</v>
      </c>
      <c r="E5627" s="11">
        <v>39.063333510648</v>
      </c>
      <c r="F5627" s="1">
        <v>23</v>
      </c>
      <c r="G5627" s="1">
        <f>IFERROR(VLOOKUP(C5627&amp;"|"&amp;D5627,TaxRates!$C:$D,2,0),55)</f>
        <v>27</v>
      </c>
      <c r="H5627" s="13">
        <f t="shared" si="174"/>
        <v>53.511415768010963</v>
      </c>
      <c r="I5627" s="1" t="str">
        <f t="shared" si="175"/>
        <v>20 to 30</v>
      </c>
    </row>
    <row r="5628" spans="1:9">
      <c r="A5628" s="1" t="s">
        <v>178</v>
      </c>
      <c r="B5628" s="1" t="s">
        <v>192</v>
      </c>
      <c r="C5628" s="1" t="s">
        <v>5</v>
      </c>
      <c r="D5628" s="1" t="s">
        <v>1</v>
      </c>
      <c r="E5628" s="11">
        <v>26.618244722558099</v>
      </c>
      <c r="F5628" s="1">
        <v>24</v>
      </c>
      <c r="G5628" s="1">
        <f>IFERROR(VLOOKUP(C5628&amp;"|"&amp;D5628,TaxRates!$C:$D,2,0),55)</f>
        <v>27</v>
      </c>
      <c r="H5628" s="13">
        <f t="shared" si="174"/>
        <v>36.463348935011098</v>
      </c>
      <c r="I5628" s="1" t="str">
        <f t="shared" si="175"/>
        <v>20 to 30</v>
      </c>
    </row>
    <row r="5629" spans="1:9">
      <c r="A5629" s="1" t="s">
        <v>178</v>
      </c>
      <c r="B5629" s="1" t="s">
        <v>192</v>
      </c>
      <c r="C5629" s="1" t="s">
        <v>5</v>
      </c>
      <c r="D5629" s="1" t="s">
        <v>1</v>
      </c>
      <c r="E5629" s="11">
        <v>29.405692163020099</v>
      </c>
      <c r="F5629" s="1">
        <v>24</v>
      </c>
      <c r="G5629" s="1">
        <f>IFERROR(VLOOKUP(C5629&amp;"|"&amp;D5629,TaxRates!$C:$D,2,0),55)</f>
        <v>27</v>
      </c>
      <c r="H5629" s="13">
        <f t="shared" si="174"/>
        <v>40.281770086328905</v>
      </c>
      <c r="I5629" s="1" t="str">
        <f t="shared" si="175"/>
        <v>20 to 30</v>
      </c>
    </row>
    <row r="5630" spans="1:9">
      <c r="A5630" s="1" t="s">
        <v>178</v>
      </c>
      <c r="B5630" s="1" t="s">
        <v>192</v>
      </c>
      <c r="C5630" s="1" t="s">
        <v>5</v>
      </c>
      <c r="D5630" s="1" t="s">
        <v>1</v>
      </c>
      <c r="E5630" s="11">
        <v>47.5699318720797</v>
      </c>
      <c r="F5630" s="1">
        <v>24</v>
      </c>
      <c r="G5630" s="1">
        <f>IFERROR(VLOOKUP(C5630&amp;"|"&amp;D5630,TaxRates!$C:$D,2,0),55)</f>
        <v>27</v>
      </c>
      <c r="H5630" s="13">
        <f t="shared" si="174"/>
        <v>65.164290235725616</v>
      </c>
      <c r="I5630" s="1" t="str">
        <f t="shared" si="175"/>
        <v>20 to 30</v>
      </c>
    </row>
    <row r="5631" spans="1:9">
      <c r="A5631" s="1" t="s">
        <v>178</v>
      </c>
      <c r="B5631" s="1" t="s">
        <v>192</v>
      </c>
      <c r="C5631" s="1" t="s">
        <v>5</v>
      </c>
      <c r="D5631" s="1" t="s">
        <v>1</v>
      </c>
      <c r="E5631" s="11">
        <v>20.953189816605502</v>
      </c>
      <c r="F5631" s="1">
        <v>25</v>
      </c>
      <c r="G5631" s="1">
        <f>IFERROR(VLOOKUP(C5631&amp;"|"&amp;D5631,TaxRates!$C:$D,2,0),55)</f>
        <v>27</v>
      </c>
      <c r="H5631" s="13">
        <f t="shared" si="174"/>
        <v>28.702999748774662</v>
      </c>
      <c r="I5631" s="1" t="str">
        <f t="shared" si="175"/>
        <v>20 to 30</v>
      </c>
    </row>
    <row r="5632" spans="1:9">
      <c r="A5632" s="1" t="s">
        <v>178</v>
      </c>
      <c r="B5632" s="1" t="s">
        <v>192</v>
      </c>
      <c r="C5632" s="1" t="s">
        <v>5</v>
      </c>
      <c r="D5632" s="1" t="s">
        <v>1</v>
      </c>
      <c r="E5632" s="11">
        <v>134.96805480046501</v>
      </c>
      <c r="F5632" s="1">
        <v>26</v>
      </c>
      <c r="G5632" s="1">
        <f>IFERROR(VLOOKUP(C5632&amp;"|"&amp;D5632,TaxRates!$C:$D,2,0),55)</f>
        <v>27</v>
      </c>
      <c r="H5632" s="13">
        <f t="shared" si="174"/>
        <v>184.88774630200686</v>
      </c>
      <c r="I5632" s="1" t="str">
        <f t="shared" si="175"/>
        <v>20 to 30</v>
      </c>
    </row>
    <row r="5633" spans="1:9">
      <c r="A5633" s="1" t="s">
        <v>178</v>
      </c>
      <c r="B5633" s="1" t="s">
        <v>192</v>
      </c>
      <c r="C5633" s="1" t="s">
        <v>5</v>
      </c>
      <c r="D5633" s="1" t="s">
        <v>1</v>
      </c>
      <c r="E5633" s="11">
        <v>303.262260185603</v>
      </c>
      <c r="F5633" s="1">
        <v>26</v>
      </c>
      <c r="G5633" s="1">
        <f>IFERROR(VLOOKUP(C5633&amp;"|"&amp;D5633,TaxRates!$C:$D,2,0),55)</f>
        <v>27</v>
      </c>
      <c r="H5633" s="13">
        <f t="shared" si="174"/>
        <v>415.42775367890823</v>
      </c>
      <c r="I5633" s="1" t="str">
        <f t="shared" si="175"/>
        <v>20 to 30</v>
      </c>
    </row>
    <row r="5634" spans="1:9">
      <c r="A5634" s="1" t="s">
        <v>178</v>
      </c>
      <c r="B5634" s="1" t="s">
        <v>192</v>
      </c>
      <c r="C5634" s="1" t="s">
        <v>5</v>
      </c>
      <c r="D5634" s="1" t="s">
        <v>1</v>
      </c>
      <c r="E5634" s="11">
        <v>75.382796926264405</v>
      </c>
      <c r="F5634" s="1">
        <v>27</v>
      </c>
      <c r="G5634" s="1">
        <f>IFERROR(VLOOKUP(C5634&amp;"|"&amp;D5634,TaxRates!$C:$D,2,0),55)</f>
        <v>27</v>
      </c>
      <c r="H5634" s="13">
        <f t="shared" si="174"/>
        <v>103.2641053784444</v>
      </c>
      <c r="I5634" s="1" t="str">
        <f t="shared" si="175"/>
        <v>20 to 30</v>
      </c>
    </row>
    <row r="5635" spans="1:9">
      <c r="A5635" s="1" t="s">
        <v>178</v>
      </c>
      <c r="B5635" s="1" t="s">
        <v>192</v>
      </c>
      <c r="C5635" s="1" t="s">
        <v>5</v>
      </c>
      <c r="D5635" s="1" t="s">
        <v>1</v>
      </c>
      <c r="E5635" s="11">
        <v>57.549143975642401</v>
      </c>
      <c r="F5635" s="1">
        <v>27</v>
      </c>
      <c r="G5635" s="1">
        <f>IFERROR(VLOOKUP(C5635&amp;"|"&amp;D5635,TaxRates!$C:$D,2,0),55)</f>
        <v>27</v>
      </c>
      <c r="H5635" s="13">
        <f t="shared" ref="H5635:H5698" si="176">E5635/(1-(G5635*0.01))</f>
        <v>78.834443802249865</v>
      </c>
      <c r="I5635" s="1" t="str">
        <f t="shared" ref="I5635:I5698" si="177">VLOOKUP(F5635,$M$4:$N$9,2, 1)</f>
        <v>20 to 30</v>
      </c>
    </row>
    <row r="5636" spans="1:9">
      <c r="A5636" s="1" t="s">
        <v>178</v>
      </c>
      <c r="B5636" s="1" t="s">
        <v>192</v>
      </c>
      <c r="C5636" s="1" t="s">
        <v>5</v>
      </c>
      <c r="D5636" s="1" t="s">
        <v>1</v>
      </c>
      <c r="E5636" s="11">
        <v>24.1163040280193</v>
      </c>
      <c r="F5636" s="1">
        <v>27</v>
      </c>
      <c r="G5636" s="1">
        <f>IFERROR(VLOOKUP(C5636&amp;"|"&amp;D5636,TaxRates!$C:$D,2,0),55)</f>
        <v>27</v>
      </c>
      <c r="H5636" s="13">
        <f t="shared" si="176"/>
        <v>33.036032915094935</v>
      </c>
      <c r="I5636" s="1" t="str">
        <f t="shared" si="177"/>
        <v>20 to 30</v>
      </c>
    </row>
    <row r="5637" spans="1:9">
      <c r="A5637" s="1" t="s">
        <v>178</v>
      </c>
      <c r="B5637" s="1" t="s">
        <v>192</v>
      </c>
      <c r="C5637" s="1" t="s">
        <v>5</v>
      </c>
      <c r="D5637" s="1" t="s">
        <v>1</v>
      </c>
      <c r="E5637" s="11">
        <v>16.646545954414499</v>
      </c>
      <c r="F5637" s="1">
        <v>27</v>
      </c>
      <c r="G5637" s="1">
        <f>IFERROR(VLOOKUP(C5637&amp;"|"&amp;D5637,TaxRates!$C:$D,2,0),55)</f>
        <v>27</v>
      </c>
      <c r="H5637" s="13">
        <f t="shared" si="176"/>
        <v>22.803487608786984</v>
      </c>
      <c r="I5637" s="1" t="str">
        <f t="shared" si="177"/>
        <v>20 to 30</v>
      </c>
    </row>
    <row r="5638" spans="1:9">
      <c r="A5638" s="1" t="s">
        <v>178</v>
      </c>
      <c r="B5638" s="1" t="s">
        <v>192</v>
      </c>
      <c r="C5638" s="1" t="s">
        <v>5</v>
      </c>
      <c r="D5638" s="1" t="s">
        <v>1</v>
      </c>
      <c r="E5638" s="11">
        <v>138.24386904316501</v>
      </c>
      <c r="F5638" s="1">
        <v>28</v>
      </c>
      <c r="G5638" s="1">
        <f>IFERROR(VLOOKUP(C5638&amp;"|"&amp;D5638,TaxRates!$C:$D,2,0),55)</f>
        <v>27</v>
      </c>
      <c r="H5638" s="13">
        <f t="shared" si="176"/>
        <v>189.37516307282877</v>
      </c>
      <c r="I5638" s="1" t="str">
        <f t="shared" si="177"/>
        <v>20 to 30</v>
      </c>
    </row>
    <row r="5639" spans="1:9">
      <c r="A5639" s="1" t="s">
        <v>178</v>
      </c>
      <c r="B5639" s="1" t="s">
        <v>192</v>
      </c>
      <c r="C5639" s="1" t="s">
        <v>5</v>
      </c>
      <c r="D5639" s="1" t="s">
        <v>1</v>
      </c>
      <c r="E5639" s="11">
        <v>64.515508576171797</v>
      </c>
      <c r="F5639" s="1">
        <v>28</v>
      </c>
      <c r="G5639" s="1">
        <f>IFERROR(VLOOKUP(C5639&amp;"|"&amp;D5639,TaxRates!$C:$D,2,0),55)</f>
        <v>27</v>
      </c>
      <c r="H5639" s="13">
        <f t="shared" si="176"/>
        <v>88.377409008454521</v>
      </c>
      <c r="I5639" s="1" t="str">
        <f t="shared" si="177"/>
        <v>20 to 30</v>
      </c>
    </row>
    <row r="5640" spans="1:9">
      <c r="A5640" s="1" t="s">
        <v>178</v>
      </c>
      <c r="B5640" s="1" t="s">
        <v>192</v>
      </c>
      <c r="C5640" s="1" t="s">
        <v>5</v>
      </c>
      <c r="D5640" s="1" t="s">
        <v>1</v>
      </c>
      <c r="E5640" s="11">
        <v>86.208010598010404</v>
      </c>
      <c r="F5640" s="1">
        <v>28</v>
      </c>
      <c r="G5640" s="1">
        <f>IFERROR(VLOOKUP(C5640&amp;"|"&amp;D5640,TaxRates!$C:$D,2,0),55)</f>
        <v>27</v>
      </c>
      <c r="H5640" s="13">
        <f t="shared" si="176"/>
        <v>118.09316520275398</v>
      </c>
      <c r="I5640" s="1" t="str">
        <f t="shared" si="177"/>
        <v>20 to 30</v>
      </c>
    </row>
    <row r="5641" spans="1:9">
      <c r="A5641" s="1" t="s">
        <v>178</v>
      </c>
      <c r="B5641" s="1" t="s">
        <v>192</v>
      </c>
      <c r="C5641" s="1" t="s">
        <v>5</v>
      </c>
      <c r="D5641" s="1" t="s">
        <v>1</v>
      </c>
      <c r="E5641" s="11">
        <v>87.057017500361397</v>
      </c>
      <c r="F5641" s="1">
        <v>28</v>
      </c>
      <c r="G5641" s="1">
        <f>IFERROR(VLOOKUP(C5641&amp;"|"&amp;D5641,TaxRates!$C:$D,2,0),55)</f>
        <v>27</v>
      </c>
      <c r="H5641" s="13">
        <f t="shared" si="176"/>
        <v>119.25618835665945</v>
      </c>
      <c r="I5641" s="1" t="str">
        <f t="shared" si="177"/>
        <v>20 to 30</v>
      </c>
    </row>
    <row r="5642" spans="1:9">
      <c r="A5642" s="1" t="s">
        <v>178</v>
      </c>
      <c r="B5642" s="1" t="s">
        <v>192</v>
      </c>
      <c r="C5642" s="1" t="s">
        <v>5</v>
      </c>
      <c r="D5642" s="1" t="s">
        <v>1</v>
      </c>
      <c r="E5642" s="11">
        <v>215.78900390302701</v>
      </c>
      <c r="F5642" s="1">
        <v>29</v>
      </c>
      <c r="G5642" s="1">
        <f>IFERROR(VLOOKUP(C5642&amp;"|"&amp;D5642,TaxRates!$C:$D,2,0),55)</f>
        <v>27</v>
      </c>
      <c r="H5642" s="13">
        <f t="shared" si="176"/>
        <v>295.60137520962604</v>
      </c>
      <c r="I5642" s="1" t="str">
        <f t="shared" si="177"/>
        <v>20 to 30</v>
      </c>
    </row>
    <row r="5643" spans="1:9">
      <c r="A5643" s="1" t="s">
        <v>178</v>
      </c>
      <c r="B5643" s="1" t="s">
        <v>192</v>
      </c>
      <c r="C5643" s="1" t="s">
        <v>5</v>
      </c>
      <c r="D5643" s="1" t="s">
        <v>1</v>
      </c>
      <c r="E5643" s="11">
        <v>320.92010108741999</v>
      </c>
      <c r="F5643" s="1">
        <v>29</v>
      </c>
      <c r="G5643" s="1">
        <f>IFERROR(VLOOKUP(C5643&amp;"|"&amp;D5643,TaxRates!$C:$D,2,0),55)</f>
        <v>27</v>
      </c>
      <c r="H5643" s="13">
        <f t="shared" si="176"/>
        <v>439.61657683208222</v>
      </c>
      <c r="I5643" s="1" t="str">
        <f t="shared" si="177"/>
        <v>20 to 30</v>
      </c>
    </row>
    <row r="5644" spans="1:9">
      <c r="A5644" s="1" t="s">
        <v>178</v>
      </c>
      <c r="B5644" s="1" t="s">
        <v>192</v>
      </c>
      <c r="C5644" s="1" t="s">
        <v>5</v>
      </c>
      <c r="D5644" s="1" t="s">
        <v>1</v>
      </c>
      <c r="E5644" s="11">
        <v>75.363262254174899</v>
      </c>
      <c r="F5644" s="1">
        <v>29</v>
      </c>
      <c r="G5644" s="1">
        <f>IFERROR(VLOOKUP(C5644&amp;"|"&amp;D5644,TaxRates!$C:$D,2,0),55)</f>
        <v>27</v>
      </c>
      <c r="H5644" s="13">
        <f t="shared" si="176"/>
        <v>103.23734555366424</v>
      </c>
      <c r="I5644" s="1" t="str">
        <f t="shared" si="177"/>
        <v>20 to 30</v>
      </c>
    </row>
    <row r="5645" spans="1:9">
      <c r="A5645" s="1" t="s">
        <v>178</v>
      </c>
      <c r="B5645" s="1" t="s">
        <v>192</v>
      </c>
      <c r="C5645" s="1" t="s">
        <v>5</v>
      </c>
      <c r="D5645" s="1" t="s">
        <v>1</v>
      </c>
      <c r="E5645" s="11">
        <v>151.85653015537301</v>
      </c>
      <c r="F5645" s="1">
        <v>29</v>
      </c>
      <c r="G5645" s="1">
        <f>IFERROR(VLOOKUP(C5645&amp;"|"&amp;D5645,TaxRates!$C:$D,2,0),55)</f>
        <v>27</v>
      </c>
      <c r="H5645" s="13">
        <f t="shared" si="176"/>
        <v>208.02264404845619</v>
      </c>
      <c r="I5645" s="1" t="str">
        <f t="shared" si="177"/>
        <v>20 to 30</v>
      </c>
    </row>
    <row r="5646" spans="1:9">
      <c r="A5646" s="1" t="s">
        <v>178</v>
      </c>
      <c r="B5646" s="1" t="s">
        <v>192</v>
      </c>
      <c r="C5646" s="1" t="s">
        <v>5</v>
      </c>
      <c r="D5646" s="1" t="s">
        <v>1</v>
      </c>
      <c r="E5646" s="11">
        <v>129.91759073179</v>
      </c>
      <c r="F5646" s="1">
        <v>29</v>
      </c>
      <c r="G5646" s="1">
        <f>IFERROR(VLOOKUP(C5646&amp;"|"&amp;D5646,TaxRates!$C:$D,2,0),55)</f>
        <v>27</v>
      </c>
      <c r="H5646" s="13">
        <f t="shared" si="176"/>
        <v>177.96930237231507</v>
      </c>
      <c r="I5646" s="1" t="str">
        <f t="shared" si="177"/>
        <v>20 to 30</v>
      </c>
    </row>
    <row r="5647" spans="1:9">
      <c r="A5647" s="1" t="s">
        <v>178</v>
      </c>
      <c r="B5647" s="1" t="s">
        <v>192</v>
      </c>
      <c r="C5647" s="1" t="s">
        <v>5</v>
      </c>
      <c r="D5647" s="1" t="s">
        <v>1</v>
      </c>
      <c r="E5647" s="11">
        <v>199.56621006624701</v>
      </c>
      <c r="F5647" s="1">
        <v>29</v>
      </c>
      <c r="G5647" s="1">
        <f>IFERROR(VLOOKUP(C5647&amp;"|"&amp;D5647,TaxRates!$C:$D,2,0),55)</f>
        <v>27</v>
      </c>
      <c r="H5647" s="13">
        <f t="shared" si="176"/>
        <v>273.37836995376301</v>
      </c>
      <c r="I5647" s="1" t="str">
        <f t="shared" si="177"/>
        <v>20 to 30</v>
      </c>
    </row>
    <row r="5648" spans="1:9">
      <c r="A5648" s="1" t="s">
        <v>178</v>
      </c>
      <c r="B5648" s="1" t="s">
        <v>192</v>
      </c>
      <c r="C5648" s="1" t="s">
        <v>5</v>
      </c>
      <c r="D5648" s="1" t="s">
        <v>1</v>
      </c>
      <c r="E5648" s="11">
        <v>74.658511391869396</v>
      </c>
      <c r="F5648" s="1">
        <v>30</v>
      </c>
      <c r="G5648" s="1">
        <f>IFERROR(VLOOKUP(C5648&amp;"|"&amp;D5648,TaxRates!$C:$D,2,0),55)</f>
        <v>27</v>
      </c>
      <c r="H5648" s="13">
        <f t="shared" si="176"/>
        <v>102.27193341351972</v>
      </c>
      <c r="I5648" s="1" t="str">
        <f t="shared" si="177"/>
        <v>30 to 40</v>
      </c>
    </row>
    <row r="5649" spans="1:9">
      <c r="A5649" s="1" t="s">
        <v>178</v>
      </c>
      <c r="B5649" s="1" t="s">
        <v>192</v>
      </c>
      <c r="C5649" s="1" t="s">
        <v>5</v>
      </c>
      <c r="D5649" s="1" t="s">
        <v>1</v>
      </c>
      <c r="E5649" s="11">
        <v>133.690787779229</v>
      </c>
      <c r="F5649" s="1">
        <v>30</v>
      </c>
      <c r="G5649" s="1">
        <f>IFERROR(VLOOKUP(C5649&amp;"|"&amp;D5649,TaxRates!$C:$D,2,0),55)</f>
        <v>27</v>
      </c>
      <c r="H5649" s="13">
        <f t="shared" si="176"/>
        <v>183.13806545099862</v>
      </c>
      <c r="I5649" s="1" t="str">
        <f t="shared" si="177"/>
        <v>30 to 40</v>
      </c>
    </row>
    <row r="5650" spans="1:9">
      <c r="A5650" s="1" t="s">
        <v>178</v>
      </c>
      <c r="B5650" s="1" t="s">
        <v>192</v>
      </c>
      <c r="C5650" s="1" t="s">
        <v>5</v>
      </c>
      <c r="D5650" s="1" t="s">
        <v>1</v>
      </c>
      <c r="E5650" s="11">
        <v>68.506592350763398</v>
      </c>
      <c r="F5650" s="1">
        <v>30</v>
      </c>
      <c r="G5650" s="1">
        <f>IFERROR(VLOOKUP(C5650&amp;"|"&amp;D5650,TaxRates!$C:$D,2,0),55)</f>
        <v>27</v>
      </c>
      <c r="H5650" s="13">
        <f t="shared" si="176"/>
        <v>93.844647055840269</v>
      </c>
      <c r="I5650" s="1" t="str">
        <f t="shared" si="177"/>
        <v>30 to 40</v>
      </c>
    </row>
    <row r="5651" spans="1:9">
      <c r="A5651" s="1" t="s">
        <v>178</v>
      </c>
      <c r="B5651" s="1" t="s">
        <v>192</v>
      </c>
      <c r="C5651" s="1" t="s">
        <v>5</v>
      </c>
      <c r="D5651" s="1" t="s">
        <v>1</v>
      </c>
      <c r="E5651" s="11">
        <v>28.6453426186138</v>
      </c>
      <c r="F5651" s="1">
        <v>30</v>
      </c>
      <c r="G5651" s="1">
        <f>IFERROR(VLOOKUP(C5651&amp;"|"&amp;D5651,TaxRates!$C:$D,2,0),55)</f>
        <v>27</v>
      </c>
      <c r="H5651" s="13">
        <f t="shared" si="176"/>
        <v>39.240195367964112</v>
      </c>
      <c r="I5651" s="1" t="str">
        <f t="shared" si="177"/>
        <v>30 to 40</v>
      </c>
    </row>
    <row r="5652" spans="1:9">
      <c r="A5652" s="1" t="s">
        <v>178</v>
      </c>
      <c r="B5652" s="1" t="s">
        <v>192</v>
      </c>
      <c r="C5652" s="1" t="s">
        <v>5</v>
      </c>
      <c r="D5652" s="1" t="s">
        <v>1</v>
      </c>
      <c r="E5652" s="11">
        <v>129.18128386072399</v>
      </c>
      <c r="F5652" s="1">
        <v>30</v>
      </c>
      <c r="G5652" s="1">
        <f>IFERROR(VLOOKUP(C5652&amp;"|"&amp;D5652,TaxRates!$C:$D,2,0),55)</f>
        <v>27</v>
      </c>
      <c r="H5652" s="13">
        <f t="shared" si="176"/>
        <v>176.9606628229096</v>
      </c>
      <c r="I5652" s="1" t="str">
        <f t="shared" si="177"/>
        <v>30 to 40</v>
      </c>
    </row>
    <row r="5653" spans="1:9">
      <c r="A5653" s="1" t="s">
        <v>178</v>
      </c>
      <c r="B5653" s="1" t="s">
        <v>192</v>
      </c>
      <c r="C5653" s="1" t="s">
        <v>5</v>
      </c>
      <c r="D5653" s="1" t="s">
        <v>1</v>
      </c>
      <c r="E5653" s="11">
        <v>24.815044221989599</v>
      </c>
      <c r="F5653" s="1">
        <v>30</v>
      </c>
      <c r="G5653" s="1">
        <f>IFERROR(VLOOKUP(C5653&amp;"|"&amp;D5653,TaxRates!$C:$D,2,0),55)</f>
        <v>27</v>
      </c>
      <c r="H5653" s="13">
        <f t="shared" si="176"/>
        <v>33.993211262999452</v>
      </c>
      <c r="I5653" s="1" t="str">
        <f t="shared" si="177"/>
        <v>30 to 40</v>
      </c>
    </row>
    <row r="5654" spans="1:9">
      <c r="A5654" s="1" t="s">
        <v>178</v>
      </c>
      <c r="B5654" s="1" t="s">
        <v>192</v>
      </c>
      <c r="C5654" s="1" t="s">
        <v>5</v>
      </c>
      <c r="D5654" s="1" t="s">
        <v>1</v>
      </c>
      <c r="E5654" s="11">
        <v>94.637972938167906</v>
      </c>
      <c r="F5654" s="1">
        <v>31</v>
      </c>
      <c r="G5654" s="1">
        <f>IFERROR(VLOOKUP(C5654&amp;"|"&amp;D5654,TaxRates!$C:$D,2,0),55)</f>
        <v>27</v>
      </c>
      <c r="H5654" s="13">
        <f t="shared" si="176"/>
        <v>129.6410588194081</v>
      </c>
      <c r="I5654" s="1" t="str">
        <f t="shared" si="177"/>
        <v>30 to 40</v>
      </c>
    </row>
    <row r="5655" spans="1:9">
      <c r="A5655" s="1" t="s">
        <v>178</v>
      </c>
      <c r="B5655" s="1" t="s">
        <v>192</v>
      </c>
      <c r="C5655" s="1" t="s">
        <v>5</v>
      </c>
      <c r="D5655" s="1" t="s">
        <v>1</v>
      </c>
      <c r="E5655" s="11">
        <v>101.034826713935</v>
      </c>
      <c r="F5655" s="1">
        <v>31</v>
      </c>
      <c r="G5655" s="1">
        <f>IFERROR(VLOOKUP(C5655&amp;"|"&amp;D5655,TaxRates!$C:$D,2,0),55)</f>
        <v>27</v>
      </c>
      <c r="H5655" s="13">
        <f t="shared" si="176"/>
        <v>138.40387221086988</v>
      </c>
      <c r="I5655" s="1" t="str">
        <f t="shared" si="177"/>
        <v>30 to 40</v>
      </c>
    </row>
    <row r="5656" spans="1:9">
      <c r="A5656" s="1" t="s">
        <v>178</v>
      </c>
      <c r="B5656" s="1" t="s">
        <v>192</v>
      </c>
      <c r="C5656" s="1" t="s">
        <v>5</v>
      </c>
      <c r="D5656" s="1" t="s">
        <v>1</v>
      </c>
      <c r="E5656" s="11">
        <v>68.258652281935198</v>
      </c>
      <c r="F5656" s="1">
        <v>31</v>
      </c>
      <c r="G5656" s="1">
        <f>IFERROR(VLOOKUP(C5656&amp;"|"&amp;D5656,TaxRates!$C:$D,2,0),55)</f>
        <v>27</v>
      </c>
      <c r="H5656" s="13">
        <f t="shared" si="176"/>
        <v>93.505003125938629</v>
      </c>
      <c r="I5656" s="1" t="str">
        <f t="shared" si="177"/>
        <v>30 to 40</v>
      </c>
    </row>
    <row r="5657" spans="1:9">
      <c r="A5657" s="1" t="s">
        <v>178</v>
      </c>
      <c r="B5657" s="1" t="s">
        <v>192</v>
      </c>
      <c r="C5657" s="1" t="s">
        <v>5</v>
      </c>
      <c r="D5657" s="1" t="s">
        <v>1</v>
      </c>
      <c r="E5657" s="11">
        <v>25.419116389679999</v>
      </c>
      <c r="F5657" s="1">
        <v>31</v>
      </c>
      <c r="G5657" s="1">
        <f>IFERROR(VLOOKUP(C5657&amp;"|"&amp;D5657,TaxRates!$C:$D,2,0),55)</f>
        <v>27</v>
      </c>
      <c r="H5657" s="13">
        <f t="shared" si="176"/>
        <v>34.820707383123285</v>
      </c>
      <c r="I5657" s="1" t="str">
        <f t="shared" si="177"/>
        <v>30 to 40</v>
      </c>
    </row>
    <row r="5658" spans="1:9">
      <c r="A5658" s="1" t="s">
        <v>178</v>
      </c>
      <c r="B5658" s="1" t="s">
        <v>192</v>
      </c>
      <c r="C5658" s="1" t="s">
        <v>5</v>
      </c>
      <c r="D5658" s="1" t="s">
        <v>1</v>
      </c>
      <c r="E5658" s="11">
        <v>22.7984649955206</v>
      </c>
      <c r="F5658" s="1">
        <v>31</v>
      </c>
      <c r="G5658" s="1">
        <f>IFERROR(VLOOKUP(C5658&amp;"|"&amp;D5658,TaxRates!$C:$D,2,0),55)</f>
        <v>27</v>
      </c>
      <c r="H5658" s="13">
        <f t="shared" si="176"/>
        <v>31.230773966466575</v>
      </c>
      <c r="I5658" s="1" t="str">
        <f t="shared" si="177"/>
        <v>30 to 40</v>
      </c>
    </row>
    <row r="5659" spans="1:9">
      <c r="A5659" s="1" t="s">
        <v>178</v>
      </c>
      <c r="B5659" s="1" t="s">
        <v>192</v>
      </c>
      <c r="C5659" s="1" t="s">
        <v>5</v>
      </c>
      <c r="D5659" s="1" t="s">
        <v>1</v>
      </c>
      <c r="E5659" s="11">
        <v>61.661943784022299</v>
      </c>
      <c r="F5659" s="1">
        <v>32</v>
      </c>
      <c r="G5659" s="1">
        <f>IFERROR(VLOOKUP(C5659&amp;"|"&amp;D5659,TaxRates!$C:$D,2,0),55)</f>
        <v>27</v>
      </c>
      <c r="H5659" s="13">
        <f t="shared" si="176"/>
        <v>84.468416142496295</v>
      </c>
      <c r="I5659" s="1" t="str">
        <f t="shared" si="177"/>
        <v>30 to 40</v>
      </c>
    </row>
    <row r="5660" spans="1:9">
      <c r="A5660" s="1" t="s">
        <v>178</v>
      </c>
      <c r="B5660" s="1" t="s">
        <v>192</v>
      </c>
      <c r="C5660" s="1" t="s">
        <v>5</v>
      </c>
      <c r="D5660" s="1" t="s">
        <v>1</v>
      </c>
      <c r="E5660" s="11">
        <v>28.1179064721975</v>
      </c>
      <c r="F5660" s="1">
        <v>32</v>
      </c>
      <c r="G5660" s="1">
        <f>IFERROR(VLOOKUP(C5660&amp;"|"&amp;D5660,TaxRates!$C:$D,2,0),55)</f>
        <v>27</v>
      </c>
      <c r="H5660" s="13">
        <f t="shared" si="176"/>
        <v>38.517680098900684</v>
      </c>
      <c r="I5660" s="1" t="str">
        <f t="shared" si="177"/>
        <v>30 to 40</v>
      </c>
    </row>
    <row r="5661" spans="1:9">
      <c r="A5661" s="1" t="s">
        <v>178</v>
      </c>
      <c r="B5661" s="1" t="s">
        <v>192</v>
      </c>
      <c r="C5661" s="1" t="s">
        <v>5</v>
      </c>
      <c r="D5661" s="1" t="s">
        <v>1</v>
      </c>
      <c r="E5661" s="11">
        <v>202.22442813750101</v>
      </c>
      <c r="F5661" s="1">
        <v>32</v>
      </c>
      <c r="G5661" s="1">
        <f>IFERROR(VLOOKUP(C5661&amp;"|"&amp;D5661,TaxRates!$C:$D,2,0),55)</f>
        <v>27</v>
      </c>
      <c r="H5661" s="13">
        <f t="shared" si="176"/>
        <v>277.01976457191921</v>
      </c>
      <c r="I5661" s="1" t="str">
        <f t="shared" si="177"/>
        <v>30 to 40</v>
      </c>
    </row>
    <row r="5662" spans="1:9">
      <c r="A5662" s="1" t="s">
        <v>178</v>
      </c>
      <c r="B5662" s="1" t="s">
        <v>192</v>
      </c>
      <c r="C5662" s="1" t="s">
        <v>5</v>
      </c>
      <c r="D5662" s="1" t="s">
        <v>1</v>
      </c>
      <c r="E5662" s="11">
        <v>62.180363927935701</v>
      </c>
      <c r="F5662" s="1">
        <v>32</v>
      </c>
      <c r="G5662" s="1">
        <f>IFERROR(VLOOKUP(C5662&amp;"|"&amp;D5662,TaxRates!$C:$D,2,0),55)</f>
        <v>27</v>
      </c>
      <c r="H5662" s="13">
        <f t="shared" si="176"/>
        <v>85.178580723199588</v>
      </c>
      <c r="I5662" s="1" t="str">
        <f t="shared" si="177"/>
        <v>30 to 40</v>
      </c>
    </row>
    <row r="5663" spans="1:9">
      <c r="A5663" s="1" t="s">
        <v>178</v>
      </c>
      <c r="B5663" s="1" t="s">
        <v>192</v>
      </c>
      <c r="C5663" s="1" t="s">
        <v>5</v>
      </c>
      <c r="D5663" s="1" t="s">
        <v>1</v>
      </c>
      <c r="E5663" s="11">
        <v>87.425170935894101</v>
      </c>
      <c r="F5663" s="1">
        <v>33</v>
      </c>
      <c r="G5663" s="1">
        <f>IFERROR(VLOOKUP(C5663&amp;"|"&amp;D5663,TaxRates!$C:$D,2,0),55)</f>
        <v>27</v>
      </c>
      <c r="H5663" s="13">
        <f t="shared" si="176"/>
        <v>119.76050813136179</v>
      </c>
      <c r="I5663" s="1" t="str">
        <f t="shared" si="177"/>
        <v>30 to 40</v>
      </c>
    </row>
    <row r="5664" spans="1:9">
      <c r="A5664" s="1" t="s">
        <v>178</v>
      </c>
      <c r="B5664" s="1" t="s">
        <v>192</v>
      </c>
      <c r="C5664" s="1" t="s">
        <v>5</v>
      </c>
      <c r="D5664" s="1" t="s">
        <v>1</v>
      </c>
      <c r="E5664" s="11">
        <v>206.65278803348099</v>
      </c>
      <c r="F5664" s="1">
        <v>33</v>
      </c>
      <c r="G5664" s="1">
        <f>IFERROR(VLOOKUP(C5664&amp;"|"&amp;D5664,TaxRates!$C:$D,2,0),55)</f>
        <v>27</v>
      </c>
      <c r="H5664" s="13">
        <f t="shared" si="176"/>
        <v>283.08601100476847</v>
      </c>
      <c r="I5664" s="1" t="str">
        <f t="shared" si="177"/>
        <v>30 to 40</v>
      </c>
    </row>
    <row r="5665" spans="1:9">
      <c r="A5665" s="1" t="s">
        <v>178</v>
      </c>
      <c r="B5665" s="1" t="s">
        <v>192</v>
      </c>
      <c r="C5665" s="1" t="s">
        <v>5</v>
      </c>
      <c r="D5665" s="1" t="s">
        <v>1</v>
      </c>
      <c r="E5665" s="11">
        <v>132.59384080805</v>
      </c>
      <c r="F5665" s="1">
        <v>33</v>
      </c>
      <c r="G5665" s="1">
        <f>IFERROR(VLOOKUP(C5665&amp;"|"&amp;D5665,TaxRates!$C:$D,2,0),55)</f>
        <v>27</v>
      </c>
      <c r="H5665" s="13">
        <f t="shared" si="176"/>
        <v>181.63539836719178</v>
      </c>
      <c r="I5665" s="1" t="str">
        <f t="shared" si="177"/>
        <v>30 to 40</v>
      </c>
    </row>
    <row r="5666" spans="1:9">
      <c r="A5666" s="1" t="s">
        <v>178</v>
      </c>
      <c r="B5666" s="1" t="s">
        <v>192</v>
      </c>
      <c r="C5666" s="1" t="s">
        <v>5</v>
      </c>
      <c r="D5666" s="1" t="s">
        <v>1</v>
      </c>
      <c r="E5666" s="11">
        <v>49.9681885378358</v>
      </c>
      <c r="F5666" s="1">
        <v>33</v>
      </c>
      <c r="G5666" s="1">
        <f>IFERROR(VLOOKUP(C5666&amp;"|"&amp;D5666,TaxRates!$C:$D,2,0),55)</f>
        <v>27</v>
      </c>
      <c r="H5666" s="13">
        <f t="shared" si="176"/>
        <v>68.4495733395011</v>
      </c>
      <c r="I5666" s="1" t="str">
        <f t="shared" si="177"/>
        <v>30 to 40</v>
      </c>
    </row>
    <row r="5667" spans="1:9">
      <c r="A5667" s="1" t="s">
        <v>178</v>
      </c>
      <c r="B5667" s="1" t="s">
        <v>192</v>
      </c>
      <c r="C5667" s="1" t="s">
        <v>5</v>
      </c>
      <c r="D5667" s="1" t="s">
        <v>1</v>
      </c>
      <c r="E5667" s="11">
        <v>106.152910801381</v>
      </c>
      <c r="F5667" s="1">
        <v>33</v>
      </c>
      <c r="G5667" s="1">
        <f>IFERROR(VLOOKUP(C5667&amp;"|"&amp;D5667,TaxRates!$C:$D,2,0),55)</f>
        <v>27</v>
      </c>
      <c r="H5667" s="13">
        <f t="shared" si="176"/>
        <v>145.41494630326164</v>
      </c>
      <c r="I5667" s="1" t="str">
        <f t="shared" si="177"/>
        <v>30 to 40</v>
      </c>
    </row>
    <row r="5668" spans="1:9">
      <c r="A5668" s="1" t="s">
        <v>178</v>
      </c>
      <c r="B5668" s="1" t="s">
        <v>192</v>
      </c>
      <c r="C5668" s="1" t="s">
        <v>5</v>
      </c>
      <c r="D5668" s="1" t="s">
        <v>1</v>
      </c>
      <c r="E5668" s="11">
        <v>406.60217820609802</v>
      </c>
      <c r="F5668" s="1">
        <v>33</v>
      </c>
      <c r="G5668" s="1">
        <f>IFERROR(VLOOKUP(C5668&amp;"|"&amp;D5668,TaxRates!$C:$D,2,0),55)</f>
        <v>27</v>
      </c>
      <c r="H5668" s="13">
        <f t="shared" si="176"/>
        <v>556.98928521383289</v>
      </c>
      <c r="I5668" s="1" t="str">
        <f t="shared" si="177"/>
        <v>30 to 40</v>
      </c>
    </row>
    <row r="5669" spans="1:9">
      <c r="A5669" s="1" t="s">
        <v>178</v>
      </c>
      <c r="B5669" s="1" t="s">
        <v>192</v>
      </c>
      <c r="C5669" s="1" t="s">
        <v>5</v>
      </c>
      <c r="D5669" s="1" t="s">
        <v>1</v>
      </c>
      <c r="E5669" s="11">
        <v>39.650876340416602</v>
      </c>
      <c r="F5669" s="1">
        <v>33</v>
      </c>
      <c r="G5669" s="1">
        <f>IFERROR(VLOOKUP(C5669&amp;"|"&amp;D5669,TaxRates!$C:$D,2,0),55)</f>
        <v>27</v>
      </c>
      <c r="H5669" s="13">
        <f t="shared" si="176"/>
        <v>54.316268959474797</v>
      </c>
      <c r="I5669" s="1" t="str">
        <f t="shared" si="177"/>
        <v>30 to 40</v>
      </c>
    </row>
    <row r="5670" spans="1:9">
      <c r="A5670" s="1" t="s">
        <v>178</v>
      </c>
      <c r="B5670" s="1" t="s">
        <v>192</v>
      </c>
      <c r="C5670" s="1" t="s">
        <v>5</v>
      </c>
      <c r="D5670" s="1" t="s">
        <v>1</v>
      </c>
      <c r="E5670" s="11">
        <v>22.286055519942298</v>
      </c>
      <c r="F5670" s="1">
        <v>33</v>
      </c>
      <c r="G5670" s="1">
        <f>IFERROR(VLOOKUP(C5670&amp;"|"&amp;D5670,TaxRates!$C:$D,2,0),55)</f>
        <v>27</v>
      </c>
      <c r="H5670" s="13">
        <f t="shared" si="176"/>
        <v>30.52884317800315</v>
      </c>
      <c r="I5670" s="1" t="str">
        <f t="shared" si="177"/>
        <v>30 to 40</v>
      </c>
    </row>
    <row r="5671" spans="1:9">
      <c r="A5671" s="1" t="s">
        <v>178</v>
      </c>
      <c r="B5671" s="1" t="s">
        <v>192</v>
      </c>
      <c r="C5671" s="1" t="s">
        <v>5</v>
      </c>
      <c r="D5671" s="1" t="s">
        <v>1</v>
      </c>
      <c r="E5671" s="11">
        <v>281.51716481583202</v>
      </c>
      <c r="F5671" s="1">
        <v>34</v>
      </c>
      <c r="G5671" s="1">
        <f>IFERROR(VLOOKUP(C5671&amp;"|"&amp;D5671,TaxRates!$C:$D,2,0),55)</f>
        <v>27</v>
      </c>
      <c r="H5671" s="13">
        <f t="shared" si="176"/>
        <v>385.63995180250964</v>
      </c>
      <c r="I5671" s="1" t="str">
        <f t="shared" si="177"/>
        <v>30 to 40</v>
      </c>
    </row>
    <row r="5672" spans="1:9">
      <c r="A5672" s="1" t="s">
        <v>178</v>
      </c>
      <c r="B5672" s="1" t="s">
        <v>192</v>
      </c>
      <c r="C5672" s="1" t="s">
        <v>5</v>
      </c>
      <c r="D5672" s="1" t="s">
        <v>1</v>
      </c>
      <c r="E5672" s="11">
        <v>42.239971725816197</v>
      </c>
      <c r="F5672" s="1">
        <v>34</v>
      </c>
      <c r="G5672" s="1">
        <f>IFERROR(VLOOKUP(C5672&amp;"|"&amp;D5672,TaxRates!$C:$D,2,0),55)</f>
        <v>27</v>
      </c>
      <c r="H5672" s="13">
        <f t="shared" si="176"/>
        <v>57.862974966871505</v>
      </c>
      <c r="I5672" s="1" t="str">
        <f t="shared" si="177"/>
        <v>30 to 40</v>
      </c>
    </row>
    <row r="5673" spans="1:9">
      <c r="A5673" s="1" t="s">
        <v>178</v>
      </c>
      <c r="B5673" s="1" t="s">
        <v>192</v>
      </c>
      <c r="C5673" s="1" t="s">
        <v>5</v>
      </c>
      <c r="D5673" s="1" t="s">
        <v>1</v>
      </c>
      <c r="E5673" s="11">
        <v>79.113919295357306</v>
      </c>
      <c r="F5673" s="1">
        <v>34</v>
      </c>
      <c r="G5673" s="1">
        <f>IFERROR(VLOOKUP(C5673&amp;"|"&amp;D5673,TaxRates!$C:$D,2,0),55)</f>
        <v>27</v>
      </c>
      <c r="H5673" s="13">
        <f t="shared" si="176"/>
        <v>108.37523191144837</v>
      </c>
      <c r="I5673" s="1" t="str">
        <f t="shared" si="177"/>
        <v>30 to 40</v>
      </c>
    </row>
    <row r="5674" spans="1:9">
      <c r="A5674" s="1" t="s">
        <v>178</v>
      </c>
      <c r="B5674" s="1" t="s">
        <v>192</v>
      </c>
      <c r="C5674" s="1" t="s">
        <v>5</v>
      </c>
      <c r="D5674" s="1" t="s">
        <v>1</v>
      </c>
      <c r="E5674" s="11">
        <v>26.950334148079399</v>
      </c>
      <c r="F5674" s="1">
        <v>34</v>
      </c>
      <c r="G5674" s="1">
        <f>IFERROR(VLOOKUP(C5674&amp;"|"&amp;D5674,TaxRates!$C:$D,2,0),55)</f>
        <v>27</v>
      </c>
      <c r="H5674" s="13">
        <f t="shared" si="176"/>
        <v>36.918265956273153</v>
      </c>
      <c r="I5674" s="1" t="str">
        <f t="shared" si="177"/>
        <v>30 to 40</v>
      </c>
    </row>
    <row r="5675" spans="1:9">
      <c r="A5675" s="1" t="s">
        <v>178</v>
      </c>
      <c r="B5675" s="1" t="s">
        <v>192</v>
      </c>
      <c r="C5675" s="1" t="s">
        <v>5</v>
      </c>
      <c r="D5675" s="1" t="s">
        <v>1</v>
      </c>
      <c r="E5675" s="11">
        <v>87.255369555423897</v>
      </c>
      <c r="F5675" s="1">
        <v>34</v>
      </c>
      <c r="G5675" s="1">
        <f>IFERROR(VLOOKUP(C5675&amp;"|"&amp;D5675,TaxRates!$C:$D,2,0),55)</f>
        <v>27</v>
      </c>
      <c r="H5675" s="13">
        <f t="shared" si="176"/>
        <v>119.52790350058068</v>
      </c>
      <c r="I5675" s="1" t="str">
        <f t="shared" si="177"/>
        <v>30 to 40</v>
      </c>
    </row>
    <row r="5676" spans="1:9">
      <c r="A5676" s="1" t="s">
        <v>178</v>
      </c>
      <c r="B5676" s="1" t="s">
        <v>192</v>
      </c>
      <c r="C5676" s="1" t="s">
        <v>5</v>
      </c>
      <c r="D5676" s="1" t="s">
        <v>1</v>
      </c>
      <c r="E5676" s="11">
        <v>41.207639439240701</v>
      </c>
      <c r="F5676" s="1">
        <v>34</v>
      </c>
      <c r="G5676" s="1">
        <f>IFERROR(VLOOKUP(C5676&amp;"|"&amp;D5676,TaxRates!$C:$D,2,0),55)</f>
        <v>27</v>
      </c>
      <c r="H5676" s="13">
        <f t="shared" si="176"/>
        <v>56.4488211496448</v>
      </c>
      <c r="I5676" s="1" t="str">
        <f t="shared" si="177"/>
        <v>30 to 40</v>
      </c>
    </row>
    <row r="5677" spans="1:9">
      <c r="A5677" s="1" t="s">
        <v>178</v>
      </c>
      <c r="B5677" s="1" t="s">
        <v>192</v>
      </c>
      <c r="C5677" s="1" t="s">
        <v>5</v>
      </c>
      <c r="D5677" s="1" t="s">
        <v>1</v>
      </c>
      <c r="E5677" s="11">
        <v>45.768234038595097</v>
      </c>
      <c r="F5677" s="1">
        <v>34</v>
      </c>
      <c r="G5677" s="1">
        <f>IFERROR(VLOOKUP(C5677&amp;"|"&amp;D5677,TaxRates!$C:$D,2,0),55)</f>
        <v>27</v>
      </c>
      <c r="H5677" s="13">
        <f t="shared" si="176"/>
        <v>62.696211011774103</v>
      </c>
      <c r="I5677" s="1" t="str">
        <f t="shared" si="177"/>
        <v>30 to 40</v>
      </c>
    </row>
    <row r="5678" spans="1:9">
      <c r="A5678" s="1" t="s">
        <v>178</v>
      </c>
      <c r="B5678" s="1" t="s">
        <v>192</v>
      </c>
      <c r="C5678" s="1" t="s">
        <v>5</v>
      </c>
      <c r="D5678" s="1" t="s">
        <v>1</v>
      </c>
      <c r="E5678" s="11">
        <v>89.772336920800697</v>
      </c>
      <c r="F5678" s="1">
        <v>34</v>
      </c>
      <c r="G5678" s="1">
        <f>IFERROR(VLOOKUP(C5678&amp;"|"&amp;D5678,TaxRates!$C:$D,2,0),55)</f>
        <v>27</v>
      </c>
      <c r="H5678" s="13">
        <f t="shared" si="176"/>
        <v>122.97580400109685</v>
      </c>
      <c r="I5678" s="1" t="str">
        <f t="shared" si="177"/>
        <v>30 to 40</v>
      </c>
    </row>
    <row r="5679" spans="1:9">
      <c r="A5679" s="1" t="s">
        <v>178</v>
      </c>
      <c r="B5679" s="1" t="s">
        <v>192</v>
      </c>
      <c r="C5679" s="1" t="s">
        <v>5</v>
      </c>
      <c r="D5679" s="1" t="s">
        <v>1</v>
      </c>
      <c r="E5679" s="11">
        <v>125.556850854582</v>
      </c>
      <c r="F5679" s="1">
        <v>35</v>
      </c>
      <c r="G5679" s="1">
        <f>IFERROR(VLOOKUP(C5679&amp;"|"&amp;D5679,TaxRates!$C:$D,2,0),55)</f>
        <v>27</v>
      </c>
      <c r="H5679" s="13">
        <f t="shared" si="176"/>
        <v>171.99568610216713</v>
      </c>
      <c r="I5679" s="1" t="str">
        <f t="shared" si="177"/>
        <v>30 to 40</v>
      </c>
    </row>
    <row r="5680" spans="1:9">
      <c r="A5680" s="1" t="s">
        <v>178</v>
      </c>
      <c r="B5680" s="1" t="s">
        <v>192</v>
      </c>
      <c r="C5680" s="1" t="s">
        <v>5</v>
      </c>
      <c r="D5680" s="1" t="s">
        <v>1</v>
      </c>
      <c r="E5680" s="11">
        <v>68.396897653645496</v>
      </c>
      <c r="F5680" s="1">
        <v>35</v>
      </c>
      <c r="G5680" s="1">
        <f>IFERROR(VLOOKUP(C5680&amp;"|"&amp;D5680,TaxRates!$C:$D,2,0),55)</f>
        <v>27</v>
      </c>
      <c r="H5680" s="13">
        <f t="shared" si="176"/>
        <v>93.694380347459585</v>
      </c>
      <c r="I5680" s="1" t="str">
        <f t="shared" si="177"/>
        <v>30 to 40</v>
      </c>
    </row>
    <row r="5681" spans="1:9">
      <c r="A5681" s="1" t="s">
        <v>178</v>
      </c>
      <c r="B5681" s="1" t="s">
        <v>192</v>
      </c>
      <c r="C5681" s="1" t="s">
        <v>5</v>
      </c>
      <c r="D5681" s="1" t="s">
        <v>1</v>
      </c>
      <c r="E5681" s="11">
        <v>28.176510488466</v>
      </c>
      <c r="F5681" s="1">
        <v>35</v>
      </c>
      <c r="G5681" s="1">
        <f>IFERROR(VLOOKUP(C5681&amp;"|"&amp;D5681,TaxRates!$C:$D,2,0),55)</f>
        <v>27</v>
      </c>
      <c r="H5681" s="13">
        <f t="shared" si="176"/>
        <v>38.597959573241098</v>
      </c>
      <c r="I5681" s="1" t="str">
        <f t="shared" si="177"/>
        <v>30 to 40</v>
      </c>
    </row>
    <row r="5682" spans="1:9">
      <c r="A5682" s="1" t="s">
        <v>178</v>
      </c>
      <c r="B5682" s="1" t="s">
        <v>192</v>
      </c>
      <c r="C5682" s="1" t="s">
        <v>5</v>
      </c>
      <c r="D5682" s="1" t="s">
        <v>1</v>
      </c>
      <c r="E5682" s="11">
        <v>68.906301795055995</v>
      </c>
      <c r="F5682" s="1">
        <v>35</v>
      </c>
      <c r="G5682" s="1">
        <f>IFERROR(VLOOKUP(C5682&amp;"|"&amp;D5682,TaxRates!$C:$D,2,0),55)</f>
        <v>27</v>
      </c>
      <c r="H5682" s="13">
        <f t="shared" si="176"/>
        <v>94.392194239802734</v>
      </c>
      <c r="I5682" s="1" t="str">
        <f t="shared" si="177"/>
        <v>30 to 40</v>
      </c>
    </row>
    <row r="5683" spans="1:9">
      <c r="A5683" s="1" t="s">
        <v>178</v>
      </c>
      <c r="B5683" s="1" t="s">
        <v>192</v>
      </c>
      <c r="C5683" s="1" t="s">
        <v>5</v>
      </c>
      <c r="D5683" s="1" t="s">
        <v>1</v>
      </c>
      <c r="E5683" s="11">
        <v>166.24005948157401</v>
      </c>
      <c r="F5683" s="1">
        <v>35</v>
      </c>
      <c r="G5683" s="1">
        <f>IFERROR(VLOOKUP(C5683&amp;"|"&amp;D5683,TaxRates!$C:$D,2,0),55)</f>
        <v>27</v>
      </c>
      <c r="H5683" s="13">
        <f t="shared" si="176"/>
        <v>227.7261088788685</v>
      </c>
      <c r="I5683" s="1" t="str">
        <f t="shared" si="177"/>
        <v>30 to 40</v>
      </c>
    </row>
    <row r="5684" spans="1:9">
      <c r="A5684" s="1" t="s">
        <v>178</v>
      </c>
      <c r="B5684" s="1" t="s">
        <v>192</v>
      </c>
      <c r="C5684" s="1" t="s">
        <v>5</v>
      </c>
      <c r="D5684" s="1" t="s">
        <v>1</v>
      </c>
      <c r="E5684" s="11">
        <v>57.386855930591203</v>
      </c>
      <c r="F5684" s="1">
        <v>35</v>
      </c>
      <c r="G5684" s="1">
        <f>IFERROR(VLOOKUP(C5684&amp;"|"&amp;D5684,TaxRates!$C:$D,2,0),55)</f>
        <v>27</v>
      </c>
      <c r="H5684" s="13">
        <f t="shared" si="176"/>
        <v>78.612131411768772</v>
      </c>
      <c r="I5684" s="1" t="str">
        <f t="shared" si="177"/>
        <v>30 to 40</v>
      </c>
    </row>
    <row r="5685" spans="1:9">
      <c r="A5685" s="1" t="s">
        <v>178</v>
      </c>
      <c r="B5685" s="1" t="s">
        <v>192</v>
      </c>
      <c r="C5685" s="1" t="s">
        <v>5</v>
      </c>
      <c r="D5685" s="1" t="s">
        <v>1</v>
      </c>
      <c r="E5685" s="11">
        <v>143.34842912685701</v>
      </c>
      <c r="F5685" s="1">
        <v>35</v>
      </c>
      <c r="G5685" s="1">
        <f>IFERROR(VLOOKUP(C5685&amp;"|"&amp;D5685,TaxRates!$C:$D,2,0),55)</f>
        <v>27</v>
      </c>
      <c r="H5685" s="13">
        <f t="shared" si="176"/>
        <v>196.36771113268085</v>
      </c>
      <c r="I5685" s="1" t="str">
        <f t="shared" si="177"/>
        <v>30 to 40</v>
      </c>
    </row>
    <row r="5686" spans="1:9">
      <c r="A5686" s="1" t="s">
        <v>178</v>
      </c>
      <c r="B5686" s="1" t="s">
        <v>192</v>
      </c>
      <c r="C5686" s="1" t="s">
        <v>5</v>
      </c>
      <c r="D5686" s="1" t="s">
        <v>1</v>
      </c>
      <c r="E5686" s="11">
        <v>50.878804790622901</v>
      </c>
      <c r="F5686" s="1">
        <v>36</v>
      </c>
      <c r="G5686" s="1">
        <f>IFERROR(VLOOKUP(C5686&amp;"|"&amp;D5686,TaxRates!$C:$D,2,0),55)</f>
        <v>27</v>
      </c>
      <c r="H5686" s="13">
        <f t="shared" si="176"/>
        <v>69.696992863866996</v>
      </c>
      <c r="I5686" s="1" t="str">
        <f t="shared" si="177"/>
        <v>30 to 40</v>
      </c>
    </row>
    <row r="5687" spans="1:9">
      <c r="A5687" s="1" t="s">
        <v>178</v>
      </c>
      <c r="B5687" s="1" t="s">
        <v>192</v>
      </c>
      <c r="C5687" s="1" t="s">
        <v>5</v>
      </c>
      <c r="D5687" s="1" t="s">
        <v>1</v>
      </c>
      <c r="E5687" s="11">
        <v>106.75247496782001</v>
      </c>
      <c r="F5687" s="1">
        <v>36</v>
      </c>
      <c r="G5687" s="1">
        <f>IFERROR(VLOOKUP(C5687&amp;"|"&amp;D5687,TaxRates!$C:$D,2,0),55)</f>
        <v>27</v>
      </c>
      <c r="H5687" s="13">
        <f t="shared" si="176"/>
        <v>146.2362670792055</v>
      </c>
      <c r="I5687" s="1" t="str">
        <f t="shared" si="177"/>
        <v>30 to 40</v>
      </c>
    </row>
    <row r="5688" spans="1:9">
      <c r="A5688" s="1" t="s">
        <v>178</v>
      </c>
      <c r="B5688" s="1" t="s">
        <v>192</v>
      </c>
      <c r="C5688" s="1" t="s">
        <v>5</v>
      </c>
      <c r="D5688" s="1" t="s">
        <v>1</v>
      </c>
      <c r="E5688" s="11">
        <v>49.439249724335703</v>
      </c>
      <c r="F5688" s="1">
        <v>36</v>
      </c>
      <c r="G5688" s="1">
        <f>IFERROR(VLOOKUP(C5688&amp;"|"&amp;D5688,TaxRates!$C:$D,2,0),55)</f>
        <v>27</v>
      </c>
      <c r="H5688" s="13">
        <f t="shared" si="176"/>
        <v>67.72499962237768</v>
      </c>
      <c r="I5688" s="1" t="str">
        <f t="shared" si="177"/>
        <v>30 to 40</v>
      </c>
    </row>
    <row r="5689" spans="1:9">
      <c r="A5689" s="1" t="s">
        <v>178</v>
      </c>
      <c r="B5689" s="1" t="s">
        <v>192</v>
      </c>
      <c r="C5689" s="1" t="s">
        <v>5</v>
      </c>
      <c r="D5689" s="1" t="s">
        <v>1</v>
      </c>
      <c r="E5689" s="11">
        <v>233.547523499459</v>
      </c>
      <c r="F5689" s="1">
        <v>36</v>
      </c>
      <c r="G5689" s="1">
        <f>IFERROR(VLOOKUP(C5689&amp;"|"&amp;D5689,TaxRates!$C:$D,2,0),55)</f>
        <v>27</v>
      </c>
      <c r="H5689" s="13">
        <f t="shared" si="176"/>
        <v>319.92811438282058</v>
      </c>
      <c r="I5689" s="1" t="str">
        <f t="shared" si="177"/>
        <v>30 to 40</v>
      </c>
    </row>
    <row r="5690" spans="1:9">
      <c r="A5690" s="1" t="s">
        <v>178</v>
      </c>
      <c r="B5690" s="1" t="s">
        <v>192</v>
      </c>
      <c r="C5690" s="1" t="s">
        <v>5</v>
      </c>
      <c r="D5690" s="1" t="s">
        <v>1</v>
      </c>
      <c r="E5690" s="11">
        <v>77.845668276624195</v>
      </c>
      <c r="F5690" s="1">
        <v>36</v>
      </c>
      <c r="G5690" s="1">
        <f>IFERROR(VLOOKUP(C5690&amp;"|"&amp;D5690,TaxRates!$C:$D,2,0),55)</f>
        <v>27</v>
      </c>
      <c r="H5690" s="13">
        <f t="shared" si="176"/>
        <v>106.63790174880027</v>
      </c>
      <c r="I5690" s="1" t="str">
        <f t="shared" si="177"/>
        <v>30 to 40</v>
      </c>
    </row>
    <row r="5691" spans="1:9">
      <c r="A5691" s="1" t="s">
        <v>178</v>
      </c>
      <c r="B5691" s="1" t="s">
        <v>192</v>
      </c>
      <c r="C5691" s="1" t="s">
        <v>5</v>
      </c>
      <c r="D5691" s="1" t="s">
        <v>1</v>
      </c>
      <c r="E5691" s="11">
        <v>44.031150889714098</v>
      </c>
      <c r="F5691" s="1">
        <v>36</v>
      </c>
      <c r="G5691" s="1">
        <f>IFERROR(VLOOKUP(C5691&amp;"|"&amp;D5691,TaxRates!$C:$D,2,0),55)</f>
        <v>27</v>
      </c>
      <c r="H5691" s="13">
        <f t="shared" si="176"/>
        <v>60.316645054402876</v>
      </c>
      <c r="I5691" s="1" t="str">
        <f t="shared" si="177"/>
        <v>30 to 40</v>
      </c>
    </row>
    <row r="5692" spans="1:9">
      <c r="A5692" s="1" t="s">
        <v>178</v>
      </c>
      <c r="B5692" s="1" t="s">
        <v>192</v>
      </c>
      <c r="C5692" s="1" t="s">
        <v>5</v>
      </c>
      <c r="D5692" s="1" t="s">
        <v>1</v>
      </c>
      <c r="E5692" s="11">
        <v>172.324358503909</v>
      </c>
      <c r="F5692" s="1">
        <v>36</v>
      </c>
      <c r="G5692" s="1">
        <f>IFERROR(VLOOKUP(C5692&amp;"|"&amp;D5692,TaxRates!$C:$D,2,0),55)</f>
        <v>27</v>
      </c>
      <c r="H5692" s="13">
        <f t="shared" si="176"/>
        <v>236.06076507384793</v>
      </c>
      <c r="I5692" s="1" t="str">
        <f t="shared" si="177"/>
        <v>30 to 40</v>
      </c>
    </row>
    <row r="5693" spans="1:9">
      <c r="A5693" s="1" t="s">
        <v>178</v>
      </c>
      <c r="B5693" s="1" t="s">
        <v>192</v>
      </c>
      <c r="C5693" s="1" t="s">
        <v>5</v>
      </c>
      <c r="D5693" s="1" t="s">
        <v>1</v>
      </c>
      <c r="E5693" s="11">
        <v>39.342829588236199</v>
      </c>
      <c r="F5693" s="1">
        <v>36</v>
      </c>
      <c r="G5693" s="1">
        <f>IFERROR(VLOOKUP(C5693&amp;"|"&amp;D5693,TaxRates!$C:$D,2,0),55)</f>
        <v>27</v>
      </c>
      <c r="H5693" s="13">
        <f t="shared" si="176"/>
        <v>53.894287107172879</v>
      </c>
      <c r="I5693" s="1" t="str">
        <f t="shared" si="177"/>
        <v>30 to 40</v>
      </c>
    </row>
    <row r="5694" spans="1:9">
      <c r="A5694" s="1" t="s">
        <v>178</v>
      </c>
      <c r="B5694" s="1" t="s">
        <v>192</v>
      </c>
      <c r="C5694" s="1" t="s">
        <v>5</v>
      </c>
      <c r="D5694" s="1" t="s">
        <v>1</v>
      </c>
      <c r="E5694" s="11">
        <v>18.817899890515701</v>
      </c>
      <c r="F5694" s="1">
        <v>36</v>
      </c>
      <c r="G5694" s="1">
        <f>IFERROR(VLOOKUP(C5694&amp;"|"&amp;D5694,TaxRates!$C:$D,2,0),55)</f>
        <v>27</v>
      </c>
      <c r="H5694" s="13">
        <f t="shared" si="176"/>
        <v>25.777945055500961</v>
      </c>
      <c r="I5694" s="1" t="str">
        <f t="shared" si="177"/>
        <v>30 to 40</v>
      </c>
    </row>
    <row r="5695" spans="1:9">
      <c r="A5695" s="1" t="s">
        <v>178</v>
      </c>
      <c r="B5695" s="1" t="s">
        <v>192</v>
      </c>
      <c r="C5695" s="1" t="s">
        <v>5</v>
      </c>
      <c r="D5695" s="1" t="s">
        <v>1</v>
      </c>
      <c r="E5695" s="11">
        <v>56.743714418721801</v>
      </c>
      <c r="F5695" s="1">
        <v>36</v>
      </c>
      <c r="G5695" s="1">
        <f>IFERROR(VLOOKUP(C5695&amp;"|"&amp;D5695,TaxRates!$C:$D,2,0),55)</f>
        <v>27</v>
      </c>
      <c r="H5695" s="13">
        <f t="shared" si="176"/>
        <v>77.73111564208466</v>
      </c>
      <c r="I5695" s="1" t="str">
        <f t="shared" si="177"/>
        <v>30 to 40</v>
      </c>
    </row>
    <row r="5696" spans="1:9">
      <c r="A5696" s="1" t="s">
        <v>178</v>
      </c>
      <c r="B5696" s="1" t="s">
        <v>192</v>
      </c>
      <c r="C5696" s="1" t="s">
        <v>5</v>
      </c>
      <c r="D5696" s="1" t="s">
        <v>1</v>
      </c>
      <c r="E5696" s="11">
        <v>52.153066477691297</v>
      </c>
      <c r="F5696" s="1">
        <v>36</v>
      </c>
      <c r="G5696" s="1">
        <f>IFERROR(VLOOKUP(C5696&amp;"|"&amp;D5696,TaxRates!$C:$D,2,0),55)</f>
        <v>27</v>
      </c>
      <c r="H5696" s="13">
        <f t="shared" si="176"/>
        <v>71.442556818755207</v>
      </c>
      <c r="I5696" s="1" t="str">
        <f t="shared" si="177"/>
        <v>30 to 40</v>
      </c>
    </row>
    <row r="5697" spans="1:9">
      <c r="A5697" s="1" t="s">
        <v>178</v>
      </c>
      <c r="B5697" s="1" t="s">
        <v>192</v>
      </c>
      <c r="C5697" s="1" t="s">
        <v>5</v>
      </c>
      <c r="D5697" s="1" t="s">
        <v>1</v>
      </c>
      <c r="E5697" s="11">
        <v>54.4386231121618</v>
      </c>
      <c r="F5697" s="1">
        <v>36</v>
      </c>
      <c r="G5697" s="1">
        <f>IFERROR(VLOOKUP(C5697&amp;"|"&amp;D5697,TaxRates!$C:$D,2,0),55)</f>
        <v>27</v>
      </c>
      <c r="H5697" s="13">
        <f t="shared" si="176"/>
        <v>74.573456318029869</v>
      </c>
      <c r="I5697" s="1" t="str">
        <f t="shared" si="177"/>
        <v>30 to 40</v>
      </c>
    </row>
    <row r="5698" spans="1:9">
      <c r="A5698" s="1" t="s">
        <v>178</v>
      </c>
      <c r="B5698" s="1" t="s">
        <v>192</v>
      </c>
      <c r="C5698" s="1" t="s">
        <v>5</v>
      </c>
      <c r="D5698" s="1" t="s">
        <v>1</v>
      </c>
      <c r="E5698" s="11">
        <v>69.303005905181095</v>
      </c>
      <c r="F5698" s="1">
        <v>36</v>
      </c>
      <c r="G5698" s="1">
        <f>IFERROR(VLOOKUP(C5698&amp;"|"&amp;D5698,TaxRates!$C:$D,2,0),55)</f>
        <v>27</v>
      </c>
      <c r="H5698" s="13">
        <f t="shared" si="176"/>
        <v>94.935624527645345</v>
      </c>
      <c r="I5698" s="1" t="str">
        <f t="shared" si="177"/>
        <v>30 to 40</v>
      </c>
    </row>
    <row r="5699" spans="1:9">
      <c r="A5699" s="1" t="s">
        <v>178</v>
      </c>
      <c r="B5699" s="1" t="s">
        <v>192</v>
      </c>
      <c r="C5699" s="1" t="s">
        <v>5</v>
      </c>
      <c r="D5699" s="1" t="s">
        <v>1</v>
      </c>
      <c r="E5699" s="11">
        <v>45.849378061120703</v>
      </c>
      <c r="F5699" s="1">
        <v>37</v>
      </c>
      <c r="G5699" s="1">
        <f>IFERROR(VLOOKUP(C5699&amp;"|"&amp;D5699,TaxRates!$C:$D,2,0),55)</f>
        <v>27</v>
      </c>
      <c r="H5699" s="13">
        <f t="shared" ref="H5699:H5762" si="178">E5699/(1-(G5699*0.01))</f>
        <v>62.807367207014664</v>
      </c>
      <c r="I5699" s="1" t="str">
        <f t="shared" ref="I5699:I5762" si="179">VLOOKUP(F5699,$M$4:$N$9,2, 1)</f>
        <v>30 to 40</v>
      </c>
    </row>
    <row r="5700" spans="1:9">
      <c r="A5700" s="1" t="s">
        <v>178</v>
      </c>
      <c r="B5700" s="1" t="s">
        <v>192</v>
      </c>
      <c r="C5700" s="1" t="s">
        <v>5</v>
      </c>
      <c r="D5700" s="1" t="s">
        <v>1</v>
      </c>
      <c r="E5700" s="11">
        <v>102.988293922884</v>
      </c>
      <c r="F5700" s="1">
        <v>37</v>
      </c>
      <c r="G5700" s="1">
        <f>IFERROR(VLOOKUP(C5700&amp;"|"&amp;D5700,TaxRates!$C:$D,2,0),55)</f>
        <v>27</v>
      </c>
      <c r="H5700" s="13">
        <f t="shared" si="178"/>
        <v>141.07985468888219</v>
      </c>
      <c r="I5700" s="1" t="str">
        <f t="shared" si="179"/>
        <v>30 to 40</v>
      </c>
    </row>
    <row r="5701" spans="1:9">
      <c r="A5701" s="1" t="s">
        <v>178</v>
      </c>
      <c r="B5701" s="1" t="s">
        <v>192</v>
      </c>
      <c r="C5701" s="1" t="s">
        <v>5</v>
      </c>
      <c r="D5701" s="1" t="s">
        <v>1</v>
      </c>
      <c r="E5701" s="11">
        <v>212.08643220852699</v>
      </c>
      <c r="F5701" s="1">
        <v>37</v>
      </c>
      <c r="G5701" s="1">
        <f>IFERROR(VLOOKUP(C5701&amp;"|"&amp;D5701,TaxRates!$C:$D,2,0),55)</f>
        <v>27</v>
      </c>
      <c r="H5701" s="13">
        <f t="shared" si="178"/>
        <v>290.529359189763</v>
      </c>
      <c r="I5701" s="1" t="str">
        <f t="shared" si="179"/>
        <v>30 to 40</v>
      </c>
    </row>
    <row r="5702" spans="1:9">
      <c r="A5702" s="1" t="s">
        <v>178</v>
      </c>
      <c r="B5702" s="1" t="s">
        <v>192</v>
      </c>
      <c r="C5702" s="1" t="s">
        <v>5</v>
      </c>
      <c r="D5702" s="1" t="s">
        <v>1</v>
      </c>
      <c r="E5702" s="11">
        <v>172.05237576174</v>
      </c>
      <c r="F5702" s="1">
        <v>37</v>
      </c>
      <c r="G5702" s="1">
        <f>IFERROR(VLOOKUP(C5702&amp;"|"&amp;D5702,TaxRates!$C:$D,2,0),55)</f>
        <v>27</v>
      </c>
      <c r="H5702" s="13">
        <f t="shared" si="178"/>
        <v>235.68818597498631</v>
      </c>
      <c r="I5702" s="1" t="str">
        <f t="shared" si="179"/>
        <v>30 to 40</v>
      </c>
    </row>
    <row r="5703" spans="1:9">
      <c r="A5703" s="1" t="s">
        <v>178</v>
      </c>
      <c r="B5703" s="1" t="s">
        <v>192</v>
      </c>
      <c r="C5703" s="1" t="s">
        <v>5</v>
      </c>
      <c r="D5703" s="1" t="s">
        <v>1</v>
      </c>
      <c r="E5703" s="11">
        <v>50.515159356341599</v>
      </c>
      <c r="F5703" s="1">
        <v>37</v>
      </c>
      <c r="G5703" s="1">
        <f>IFERROR(VLOOKUP(C5703&amp;"|"&amp;D5703,TaxRates!$C:$D,2,0),55)</f>
        <v>27</v>
      </c>
      <c r="H5703" s="13">
        <f t="shared" si="178"/>
        <v>69.198848433344651</v>
      </c>
      <c r="I5703" s="1" t="str">
        <f t="shared" si="179"/>
        <v>30 to 40</v>
      </c>
    </row>
    <row r="5704" spans="1:9">
      <c r="A5704" s="1" t="s">
        <v>178</v>
      </c>
      <c r="B5704" s="1" t="s">
        <v>192</v>
      </c>
      <c r="C5704" s="1" t="s">
        <v>5</v>
      </c>
      <c r="D5704" s="1" t="s">
        <v>1</v>
      </c>
      <c r="E5704" s="11">
        <v>66.6823545110216</v>
      </c>
      <c r="F5704" s="1">
        <v>37</v>
      </c>
      <c r="G5704" s="1">
        <f>IFERROR(VLOOKUP(C5704&amp;"|"&amp;D5704,TaxRates!$C:$D,2,0),55)</f>
        <v>27</v>
      </c>
      <c r="H5704" s="13">
        <f t="shared" si="178"/>
        <v>91.345691110988497</v>
      </c>
      <c r="I5704" s="1" t="str">
        <f t="shared" si="179"/>
        <v>30 to 40</v>
      </c>
    </row>
    <row r="5705" spans="1:9">
      <c r="A5705" s="1" t="s">
        <v>178</v>
      </c>
      <c r="B5705" s="1" t="s">
        <v>192</v>
      </c>
      <c r="C5705" s="1" t="s">
        <v>5</v>
      </c>
      <c r="D5705" s="1" t="s">
        <v>1</v>
      </c>
      <c r="E5705" s="11">
        <v>490.16699740369199</v>
      </c>
      <c r="F5705" s="1">
        <v>37</v>
      </c>
      <c r="G5705" s="1">
        <f>IFERROR(VLOOKUP(C5705&amp;"|"&amp;D5705,TaxRates!$C:$D,2,0),55)</f>
        <v>27</v>
      </c>
      <c r="H5705" s="13">
        <f t="shared" si="178"/>
        <v>671.46164027903012</v>
      </c>
      <c r="I5705" s="1" t="str">
        <f t="shared" si="179"/>
        <v>30 to 40</v>
      </c>
    </row>
    <row r="5706" spans="1:9">
      <c r="A5706" s="1" t="s">
        <v>178</v>
      </c>
      <c r="B5706" s="1" t="s">
        <v>192</v>
      </c>
      <c r="C5706" s="1" t="s">
        <v>5</v>
      </c>
      <c r="D5706" s="1" t="s">
        <v>1</v>
      </c>
      <c r="E5706" s="11">
        <v>224.19191823567601</v>
      </c>
      <c r="F5706" s="1">
        <v>37</v>
      </c>
      <c r="G5706" s="1">
        <f>IFERROR(VLOOKUP(C5706&amp;"|"&amp;D5706,TaxRates!$C:$D,2,0),55)</f>
        <v>27</v>
      </c>
      <c r="H5706" s="13">
        <f t="shared" si="178"/>
        <v>307.11221676120005</v>
      </c>
      <c r="I5706" s="1" t="str">
        <f t="shared" si="179"/>
        <v>30 to 40</v>
      </c>
    </row>
    <row r="5707" spans="1:9">
      <c r="A5707" s="1" t="s">
        <v>178</v>
      </c>
      <c r="B5707" s="1" t="s">
        <v>192</v>
      </c>
      <c r="C5707" s="1" t="s">
        <v>5</v>
      </c>
      <c r="D5707" s="1" t="s">
        <v>1</v>
      </c>
      <c r="E5707" s="11">
        <v>49.240897669273203</v>
      </c>
      <c r="F5707" s="1">
        <v>37</v>
      </c>
      <c r="G5707" s="1">
        <f>IFERROR(VLOOKUP(C5707&amp;"|"&amp;D5707,TaxRates!$C:$D,2,0),55)</f>
        <v>27</v>
      </c>
      <c r="H5707" s="13">
        <f t="shared" si="178"/>
        <v>67.453284478456439</v>
      </c>
      <c r="I5707" s="1" t="str">
        <f t="shared" si="179"/>
        <v>30 to 40</v>
      </c>
    </row>
    <row r="5708" spans="1:9">
      <c r="A5708" s="1" t="s">
        <v>178</v>
      </c>
      <c r="B5708" s="1" t="s">
        <v>192</v>
      </c>
      <c r="C5708" s="1" t="s">
        <v>5</v>
      </c>
      <c r="D5708" s="1" t="s">
        <v>1</v>
      </c>
      <c r="E5708" s="11">
        <v>146.52356467494201</v>
      </c>
      <c r="F5708" s="1">
        <v>37</v>
      </c>
      <c r="G5708" s="1">
        <f>IFERROR(VLOOKUP(C5708&amp;"|"&amp;D5708,TaxRates!$C:$D,2,0),55)</f>
        <v>27</v>
      </c>
      <c r="H5708" s="13">
        <f t="shared" si="178"/>
        <v>200.71721188348221</v>
      </c>
      <c r="I5708" s="1" t="str">
        <f t="shared" si="179"/>
        <v>30 to 40</v>
      </c>
    </row>
    <row r="5709" spans="1:9">
      <c r="A5709" s="1" t="s">
        <v>178</v>
      </c>
      <c r="B5709" s="1" t="s">
        <v>192</v>
      </c>
      <c r="C5709" s="1" t="s">
        <v>5</v>
      </c>
      <c r="D5709" s="1" t="s">
        <v>1</v>
      </c>
      <c r="E5709" s="11">
        <v>210.87528253897801</v>
      </c>
      <c r="F5709" s="1">
        <v>37</v>
      </c>
      <c r="G5709" s="1">
        <f>IFERROR(VLOOKUP(C5709&amp;"|"&amp;D5709,TaxRates!$C:$D,2,0),55)</f>
        <v>27</v>
      </c>
      <c r="H5709" s="13">
        <f t="shared" si="178"/>
        <v>288.87025005339456</v>
      </c>
      <c r="I5709" s="1" t="str">
        <f t="shared" si="179"/>
        <v>30 to 40</v>
      </c>
    </row>
    <row r="5710" spans="1:9">
      <c r="A5710" s="1" t="s">
        <v>178</v>
      </c>
      <c r="B5710" s="1" t="s">
        <v>192</v>
      </c>
      <c r="C5710" s="1" t="s">
        <v>5</v>
      </c>
      <c r="D5710" s="1" t="s">
        <v>1</v>
      </c>
      <c r="E5710" s="11">
        <v>70.963453032787896</v>
      </c>
      <c r="F5710" s="1">
        <v>37</v>
      </c>
      <c r="G5710" s="1">
        <f>IFERROR(VLOOKUP(C5710&amp;"|"&amp;D5710,TaxRates!$C:$D,2,0),55)</f>
        <v>27</v>
      </c>
      <c r="H5710" s="13">
        <f t="shared" si="178"/>
        <v>97.210209633956026</v>
      </c>
      <c r="I5710" s="1" t="str">
        <f t="shared" si="179"/>
        <v>30 to 40</v>
      </c>
    </row>
    <row r="5711" spans="1:9">
      <c r="A5711" s="1" t="s">
        <v>178</v>
      </c>
      <c r="B5711" s="1" t="s">
        <v>192</v>
      </c>
      <c r="C5711" s="1" t="s">
        <v>5</v>
      </c>
      <c r="D5711" s="1" t="s">
        <v>1</v>
      </c>
      <c r="E5711" s="11">
        <v>159.942381733339</v>
      </c>
      <c r="F5711" s="1">
        <v>37</v>
      </c>
      <c r="G5711" s="1">
        <f>IFERROR(VLOOKUP(C5711&amp;"|"&amp;D5711,TaxRates!$C:$D,2,0),55)</f>
        <v>27</v>
      </c>
      <c r="H5711" s="13">
        <f t="shared" si="178"/>
        <v>219.09915305936852</v>
      </c>
      <c r="I5711" s="1" t="str">
        <f t="shared" si="179"/>
        <v>30 to 40</v>
      </c>
    </row>
    <row r="5712" spans="1:9">
      <c r="A5712" s="1" t="s">
        <v>178</v>
      </c>
      <c r="B5712" s="1" t="s">
        <v>192</v>
      </c>
      <c r="C5712" s="1" t="s">
        <v>5</v>
      </c>
      <c r="D5712" s="1" t="s">
        <v>1</v>
      </c>
      <c r="E5712" s="11">
        <v>88.634817938358793</v>
      </c>
      <c r="F5712" s="1">
        <v>37</v>
      </c>
      <c r="G5712" s="1">
        <f>IFERROR(VLOOKUP(C5712&amp;"|"&amp;D5712,TaxRates!$C:$D,2,0),55)</f>
        <v>27</v>
      </c>
      <c r="H5712" s="13">
        <f t="shared" si="178"/>
        <v>121.41755881966958</v>
      </c>
      <c r="I5712" s="1" t="str">
        <f t="shared" si="179"/>
        <v>30 to 40</v>
      </c>
    </row>
    <row r="5713" spans="1:9">
      <c r="A5713" s="1" t="s">
        <v>178</v>
      </c>
      <c r="B5713" s="1" t="s">
        <v>192</v>
      </c>
      <c r="C5713" s="1" t="s">
        <v>5</v>
      </c>
      <c r="D5713" s="1" t="s">
        <v>1</v>
      </c>
      <c r="E5713" s="11">
        <v>159.942381733339</v>
      </c>
      <c r="F5713" s="1">
        <v>37</v>
      </c>
      <c r="G5713" s="1">
        <f>IFERROR(VLOOKUP(C5713&amp;"|"&amp;D5713,TaxRates!$C:$D,2,0),55)</f>
        <v>27</v>
      </c>
      <c r="H5713" s="13">
        <f t="shared" si="178"/>
        <v>219.09915305936852</v>
      </c>
      <c r="I5713" s="1" t="str">
        <f t="shared" si="179"/>
        <v>30 to 40</v>
      </c>
    </row>
    <row r="5714" spans="1:9">
      <c r="A5714" s="1" t="s">
        <v>178</v>
      </c>
      <c r="B5714" s="1" t="s">
        <v>192</v>
      </c>
      <c r="C5714" s="1" t="s">
        <v>5</v>
      </c>
      <c r="D5714" s="1" t="s">
        <v>1</v>
      </c>
      <c r="E5714" s="11">
        <v>146.09530455605699</v>
      </c>
      <c r="F5714" s="1">
        <v>37</v>
      </c>
      <c r="G5714" s="1">
        <f>IFERROR(VLOOKUP(C5714&amp;"|"&amp;D5714,TaxRates!$C:$D,2,0),55)</f>
        <v>27</v>
      </c>
      <c r="H5714" s="13">
        <f t="shared" si="178"/>
        <v>200.13055418637944</v>
      </c>
      <c r="I5714" s="1" t="str">
        <f t="shared" si="179"/>
        <v>30 to 40</v>
      </c>
    </row>
    <row r="5715" spans="1:9">
      <c r="A5715" s="1" t="s">
        <v>178</v>
      </c>
      <c r="B5715" s="1" t="s">
        <v>192</v>
      </c>
      <c r="C5715" s="1" t="s">
        <v>5</v>
      </c>
      <c r="D5715" s="1" t="s">
        <v>1</v>
      </c>
      <c r="E5715" s="11">
        <v>287.50829847897</v>
      </c>
      <c r="F5715" s="1">
        <v>38</v>
      </c>
      <c r="G5715" s="1">
        <f>IFERROR(VLOOKUP(C5715&amp;"|"&amp;D5715,TaxRates!$C:$D,2,0),55)</f>
        <v>27</v>
      </c>
      <c r="H5715" s="13">
        <f t="shared" si="178"/>
        <v>393.84698421776716</v>
      </c>
      <c r="I5715" s="1" t="str">
        <f t="shared" si="179"/>
        <v>30 to 40</v>
      </c>
    </row>
    <row r="5716" spans="1:9">
      <c r="A5716" s="1" t="s">
        <v>178</v>
      </c>
      <c r="B5716" s="1" t="s">
        <v>192</v>
      </c>
      <c r="C5716" s="1" t="s">
        <v>5</v>
      </c>
      <c r="D5716" s="1" t="s">
        <v>1</v>
      </c>
      <c r="E5716" s="11">
        <v>71.988271983944301</v>
      </c>
      <c r="F5716" s="1">
        <v>38</v>
      </c>
      <c r="G5716" s="1">
        <f>IFERROR(VLOOKUP(C5716&amp;"|"&amp;D5716,TaxRates!$C:$D,2,0),55)</f>
        <v>27</v>
      </c>
      <c r="H5716" s="13">
        <f t="shared" si="178"/>
        <v>98.614071210882614</v>
      </c>
      <c r="I5716" s="1" t="str">
        <f t="shared" si="179"/>
        <v>30 to 40</v>
      </c>
    </row>
    <row r="5717" spans="1:9">
      <c r="A5717" s="1" t="s">
        <v>178</v>
      </c>
      <c r="B5717" s="1" t="s">
        <v>192</v>
      </c>
      <c r="C5717" s="1" t="s">
        <v>5</v>
      </c>
      <c r="D5717" s="1" t="s">
        <v>1</v>
      </c>
      <c r="E5717" s="11">
        <v>22.630166282134201</v>
      </c>
      <c r="F5717" s="1">
        <v>38</v>
      </c>
      <c r="G5717" s="1">
        <f>IFERROR(VLOOKUP(C5717&amp;"|"&amp;D5717,TaxRates!$C:$D,2,0),55)</f>
        <v>27</v>
      </c>
      <c r="H5717" s="13">
        <f t="shared" si="178"/>
        <v>31.000227783745483</v>
      </c>
      <c r="I5717" s="1" t="str">
        <f t="shared" si="179"/>
        <v>30 to 40</v>
      </c>
    </row>
    <row r="5718" spans="1:9">
      <c r="A5718" s="1" t="s">
        <v>178</v>
      </c>
      <c r="B5718" s="1" t="s">
        <v>192</v>
      </c>
      <c r="C5718" s="1" t="s">
        <v>5</v>
      </c>
      <c r="D5718" s="1" t="s">
        <v>1</v>
      </c>
      <c r="E5718" s="11">
        <v>93.782955367481705</v>
      </c>
      <c r="F5718" s="1">
        <v>38</v>
      </c>
      <c r="G5718" s="1">
        <f>IFERROR(VLOOKUP(C5718&amp;"|"&amp;D5718,TaxRates!$C:$D,2,0),55)</f>
        <v>27</v>
      </c>
      <c r="H5718" s="13">
        <f t="shared" si="178"/>
        <v>128.46980187326261</v>
      </c>
      <c r="I5718" s="1" t="str">
        <f t="shared" si="179"/>
        <v>30 to 40</v>
      </c>
    </row>
    <row r="5719" spans="1:9">
      <c r="A5719" s="1" t="s">
        <v>178</v>
      </c>
      <c r="B5719" s="1" t="s">
        <v>192</v>
      </c>
      <c r="C5719" s="1" t="s">
        <v>5</v>
      </c>
      <c r="D5719" s="1" t="s">
        <v>1</v>
      </c>
      <c r="E5719" s="11">
        <v>1156.90338782305</v>
      </c>
      <c r="F5719" s="1">
        <v>38</v>
      </c>
      <c r="G5719" s="1">
        <f>IFERROR(VLOOKUP(C5719&amp;"|"&amp;D5719,TaxRates!$C:$D,2,0),55)</f>
        <v>27</v>
      </c>
      <c r="H5719" s="13">
        <f t="shared" si="178"/>
        <v>1584.7991614014384</v>
      </c>
      <c r="I5719" s="1" t="str">
        <f t="shared" si="179"/>
        <v>30 to 40</v>
      </c>
    </row>
    <row r="5720" spans="1:9">
      <c r="A5720" s="1" t="s">
        <v>178</v>
      </c>
      <c r="B5720" s="1" t="s">
        <v>192</v>
      </c>
      <c r="C5720" s="1" t="s">
        <v>5</v>
      </c>
      <c r="D5720" s="1" t="s">
        <v>1</v>
      </c>
      <c r="E5720" s="11">
        <v>57.283171901808501</v>
      </c>
      <c r="F5720" s="1">
        <v>38</v>
      </c>
      <c r="G5720" s="1">
        <f>IFERROR(VLOOKUP(C5720&amp;"|"&amp;D5720,TaxRates!$C:$D,2,0),55)</f>
        <v>27</v>
      </c>
      <c r="H5720" s="13">
        <f t="shared" si="178"/>
        <v>78.470098495628079</v>
      </c>
      <c r="I5720" s="1" t="str">
        <f t="shared" si="179"/>
        <v>30 to 40</v>
      </c>
    </row>
    <row r="5721" spans="1:9">
      <c r="A5721" s="1" t="s">
        <v>178</v>
      </c>
      <c r="B5721" s="1" t="s">
        <v>192</v>
      </c>
      <c r="C5721" s="1" t="s">
        <v>5</v>
      </c>
      <c r="D5721" s="1" t="s">
        <v>1</v>
      </c>
      <c r="E5721" s="11">
        <v>77.157446752240602</v>
      </c>
      <c r="F5721" s="1">
        <v>38</v>
      </c>
      <c r="G5721" s="1">
        <f>IFERROR(VLOOKUP(C5721&amp;"|"&amp;D5721,TaxRates!$C:$D,2,0),55)</f>
        <v>27</v>
      </c>
      <c r="H5721" s="13">
        <f t="shared" si="178"/>
        <v>105.6951325373159</v>
      </c>
      <c r="I5721" s="1" t="str">
        <f t="shared" si="179"/>
        <v>30 to 40</v>
      </c>
    </row>
    <row r="5722" spans="1:9">
      <c r="A5722" s="1" t="s">
        <v>178</v>
      </c>
      <c r="B5722" s="1" t="s">
        <v>192</v>
      </c>
      <c r="C5722" s="1" t="s">
        <v>5</v>
      </c>
      <c r="D5722" s="1" t="s">
        <v>1</v>
      </c>
      <c r="E5722" s="11">
        <v>298.97815632967001</v>
      </c>
      <c r="F5722" s="1">
        <v>39</v>
      </c>
      <c r="G5722" s="1">
        <f>IFERROR(VLOOKUP(C5722&amp;"|"&amp;D5722,TaxRates!$C:$D,2,0),55)</f>
        <v>27</v>
      </c>
      <c r="H5722" s="13">
        <f t="shared" si="178"/>
        <v>409.55911825982196</v>
      </c>
      <c r="I5722" s="1" t="str">
        <f t="shared" si="179"/>
        <v>30 to 40</v>
      </c>
    </row>
    <row r="5723" spans="1:9">
      <c r="A5723" s="1" t="s">
        <v>178</v>
      </c>
      <c r="B5723" s="1" t="s">
        <v>192</v>
      </c>
      <c r="C5723" s="1" t="s">
        <v>5</v>
      </c>
      <c r="D5723" s="1" t="s">
        <v>1</v>
      </c>
      <c r="E5723" s="11">
        <v>143.59486652860201</v>
      </c>
      <c r="F5723" s="1">
        <v>39</v>
      </c>
      <c r="G5723" s="1">
        <f>IFERROR(VLOOKUP(C5723&amp;"|"&amp;D5723,TaxRates!$C:$D,2,0),55)</f>
        <v>27</v>
      </c>
      <c r="H5723" s="13">
        <f t="shared" si="178"/>
        <v>196.70529661452332</v>
      </c>
      <c r="I5723" s="1" t="str">
        <f t="shared" si="179"/>
        <v>30 to 40</v>
      </c>
    </row>
    <row r="5724" spans="1:9">
      <c r="A5724" s="1" t="s">
        <v>178</v>
      </c>
      <c r="B5724" s="1" t="s">
        <v>192</v>
      </c>
      <c r="C5724" s="1" t="s">
        <v>5</v>
      </c>
      <c r="D5724" s="1" t="s">
        <v>1</v>
      </c>
      <c r="E5724" s="11">
        <v>120.00449597991501</v>
      </c>
      <c r="F5724" s="1">
        <v>39</v>
      </c>
      <c r="G5724" s="1">
        <f>IFERROR(VLOOKUP(C5724&amp;"|"&amp;D5724,TaxRates!$C:$D,2,0),55)</f>
        <v>27</v>
      </c>
      <c r="H5724" s="13">
        <f t="shared" si="178"/>
        <v>164.38972052043152</v>
      </c>
      <c r="I5724" s="1" t="str">
        <f t="shared" si="179"/>
        <v>30 to 40</v>
      </c>
    </row>
    <row r="5725" spans="1:9">
      <c r="A5725" s="1" t="s">
        <v>178</v>
      </c>
      <c r="B5725" s="1" t="s">
        <v>192</v>
      </c>
      <c r="C5725" s="1" t="s">
        <v>5</v>
      </c>
      <c r="D5725" s="1" t="s">
        <v>1</v>
      </c>
      <c r="E5725" s="11">
        <v>133.58109308211101</v>
      </c>
      <c r="F5725" s="1">
        <v>39</v>
      </c>
      <c r="G5725" s="1">
        <f>IFERROR(VLOOKUP(C5725&amp;"|"&amp;D5725,TaxRates!$C:$D,2,0),55)</f>
        <v>27</v>
      </c>
      <c r="H5725" s="13">
        <f t="shared" si="178"/>
        <v>182.98779874261783</v>
      </c>
      <c r="I5725" s="1" t="str">
        <f t="shared" si="179"/>
        <v>30 to 40</v>
      </c>
    </row>
    <row r="5726" spans="1:9">
      <c r="A5726" s="1" t="s">
        <v>178</v>
      </c>
      <c r="B5726" s="1" t="s">
        <v>192</v>
      </c>
      <c r="C5726" s="1" t="s">
        <v>5</v>
      </c>
      <c r="D5726" s="1" t="s">
        <v>1</v>
      </c>
      <c r="E5726" s="11">
        <v>108.726979515943</v>
      </c>
      <c r="F5726" s="1">
        <v>39</v>
      </c>
      <c r="G5726" s="1">
        <f>IFERROR(VLOOKUP(C5726&amp;"|"&amp;D5726,TaxRates!$C:$D,2,0),55)</f>
        <v>27</v>
      </c>
      <c r="H5726" s="13">
        <f t="shared" si="178"/>
        <v>148.9410678300589</v>
      </c>
      <c r="I5726" s="1" t="str">
        <f t="shared" si="179"/>
        <v>30 to 40</v>
      </c>
    </row>
    <row r="5727" spans="1:9">
      <c r="A5727" s="1" t="s">
        <v>178</v>
      </c>
      <c r="B5727" s="1" t="s">
        <v>192</v>
      </c>
      <c r="C5727" s="1" t="s">
        <v>5</v>
      </c>
      <c r="D5727" s="1" t="s">
        <v>1</v>
      </c>
      <c r="E5727" s="11">
        <v>24.709857526123098</v>
      </c>
      <c r="F5727" s="1">
        <v>39</v>
      </c>
      <c r="G5727" s="1">
        <f>IFERROR(VLOOKUP(C5727&amp;"|"&amp;D5727,TaxRates!$C:$D,2,0),55)</f>
        <v>27</v>
      </c>
      <c r="H5727" s="13">
        <f t="shared" si="178"/>
        <v>33.849119898798769</v>
      </c>
      <c r="I5727" s="1" t="str">
        <f t="shared" si="179"/>
        <v>30 to 40</v>
      </c>
    </row>
    <row r="5728" spans="1:9">
      <c r="A5728" s="1" t="s">
        <v>178</v>
      </c>
      <c r="B5728" s="1" t="s">
        <v>192</v>
      </c>
      <c r="C5728" s="1" t="s">
        <v>5</v>
      </c>
      <c r="D5728" s="1" t="s">
        <v>1</v>
      </c>
      <c r="E5728" s="11">
        <v>57.277161233473301</v>
      </c>
      <c r="F5728" s="1">
        <v>39</v>
      </c>
      <c r="G5728" s="1">
        <f>IFERROR(VLOOKUP(C5728&amp;"|"&amp;D5728,TaxRates!$C:$D,2,0),55)</f>
        <v>27</v>
      </c>
      <c r="H5728" s="13">
        <f t="shared" si="178"/>
        <v>78.461864703388088</v>
      </c>
      <c r="I5728" s="1" t="str">
        <f t="shared" si="179"/>
        <v>30 to 40</v>
      </c>
    </row>
    <row r="5729" spans="1:9">
      <c r="A5729" s="1" t="s">
        <v>178</v>
      </c>
      <c r="B5729" s="1" t="s">
        <v>192</v>
      </c>
      <c r="C5729" s="1" t="s">
        <v>5</v>
      </c>
      <c r="D5729" s="1" t="s">
        <v>1</v>
      </c>
      <c r="E5729" s="11">
        <v>36.097068687212897</v>
      </c>
      <c r="F5729" s="1">
        <v>40</v>
      </c>
      <c r="G5729" s="1">
        <f>IFERROR(VLOOKUP(C5729&amp;"|"&amp;D5729,TaxRates!$C:$D,2,0),55)</f>
        <v>27</v>
      </c>
      <c r="H5729" s="13">
        <f t="shared" si="178"/>
        <v>49.448039297551915</v>
      </c>
      <c r="I5729" s="1" t="str">
        <f t="shared" si="179"/>
        <v>40 to 50</v>
      </c>
    </row>
    <row r="5730" spans="1:9">
      <c r="A5730" s="1" t="s">
        <v>178</v>
      </c>
      <c r="B5730" s="1" t="s">
        <v>192</v>
      </c>
      <c r="C5730" s="1" t="s">
        <v>5</v>
      </c>
      <c r="D5730" s="1" t="s">
        <v>1</v>
      </c>
      <c r="E5730" s="11">
        <v>243.546270275111</v>
      </c>
      <c r="F5730" s="1">
        <v>40</v>
      </c>
      <c r="G5730" s="1">
        <f>IFERROR(VLOOKUP(C5730&amp;"|"&amp;D5730,TaxRates!$C:$D,2,0),55)</f>
        <v>27</v>
      </c>
      <c r="H5730" s="13">
        <f t="shared" si="178"/>
        <v>333.62502777412465</v>
      </c>
      <c r="I5730" s="1" t="str">
        <f t="shared" si="179"/>
        <v>40 to 50</v>
      </c>
    </row>
    <row r="5731" spans="1:9">
      <c r="A5731" s="1" t="s">
        <v>178</v>
      </c>
      <c r="B5731" s="1" t="s">
        <v>192</v>
      </c>
      <c r="C5731" s="1" t="s">
        <v>5</v>
      </c>
      <c r="D5731" s="1" t="s">
        <v>1</v>
      </c>
      <c r="E5731" s="11">
        <v>121.607841758337</v>
      </c>
      <c r="F5731" s="1">
        <v>40</v>
      </c>
      <c r="G5731" s="1">
        <f>IFERROR(VLOOKUP(C5731&amp;"|"&amp;D5731,TaxRates!$C:$D,2,0),55)</f>
        <v>27</v>
      </c>
      <c r="H5731" s="13">
        <f t="shared" si="178"/>
        <v>166.58608460046165</v>
      </c>
      <c r="I5731" s="1" t="str">
        <f t="shared" si="179"/>
        <v>40 to 50</v>
      </c>
    </row>
    <row r="5732" spans="1:9">
      <c r="A5732" s="1" t="s">
        <v>178</v>
      </c>
      <c r="B5732" s="1" t="s">
        <v>192</v>
      </c>
      <c r="C5732" s="1" t="s">
        <v>5</v>
      </c>
      <c r="D5732" s="1" t="s">
        <v>1</v>
      </c>
      <c r="E5732" s="11">
        <v>29.892556298173599</v>
      </c>
      <c r="F5732" s="1">
        <v>40</v>
      </c>
      <c r="G5732" s="1">
        <f>IFERROR(VLOOKUP(C5732&amp;"|"&amp;D5732,TaxRates!$C:$D,2,0),55)</f>
        <v>27</v>
      </c>
      <c r="H5732" s="13">
        <f t="shared" si="178"/>
        <v>40.948707257772057</v>
      </c>
      <c r="I5732" s="1" t="str">
        <f t="shared" si="179"/>
        <v>40 to 50</v>
      </c>
    </row>
    <row r="5733" spans="1:9">
      <c r="A5733" s="1" t="s">
        <v>178</v>
      </c>
      <c r="B5733" s="1" t="s">
        <v>192</v>
      </c>
      <c r="C5733" s="1" t="s">
        <v>5</v>
      </c>
      <c r="D5733" s="1" t="s">
        <v>1</v>
      </c>
      <c r="E5733" s="11">
        <v>26.129877920320801</v>
      </c>
      <c r="F5733" s="1">
        <v>40</v>
      </c>
      <c r="G5733" s="1">
        <f>IFERROR(VLOOKUP(C5733&amp;"|"&amp;D5733,TaxRates!$C:$D,2,0),55)</f>
        <v>27</v>
      </c>
      <c r="H5733" s="13">
        <f t="shared" si="178"/>
        <v>35.794353315507948</v>
      </c>
      <c r="I5733" s="1" t="str">
        <f t="shared" si="179"/>
        <v>40 to 50</v>
      </c>
    </row>
    <row r="5734" spans="1:9">
      <c r="A5734" s="1" t="s">
        <v>178</v>
      </c>
      <c r="B5734" s="1" t="s">
        <v>192</v>
      </c>
      <c r="C5734" s="1" t="s">
        <v>5</v>
      </c>
      <c r="D5734" s="1" t="s">
        <v>1</v>
      </c>
      <c r="E5734" s="11">
        <v>19.372384044440501</v>
      </c>
      <c r="F5734" s="1">
        <v>40</v>
      </c>
      <c r="G5734" s="1">
        <f>IFERROR(VLOOKUP(C5734&amp;"|"&amp;D5734,TaxRates!$C:$D,2,0),55)</f>
        <v>27</v>
      </c>
      <c r="H5734" s="13">
        <f t="shared" si="178"/>
        <v>26.537512389644522</v>
      </c>
      <c r="I5734" s="1" t="str">
        <f t="shared" si="179"/>
        <v>40 to 50</v>
      </c>
    </row>
    <row r="5735" spans="1:9">
      <c r="A5735" s="1" t="s">
        <v>178</v>
      </c>
      <c r="B5735" s="1" t="s">
        <v>192</v>
      </c>
      <c r="C5735" s="1" t="s">
        <v>5</v>
      </c>
      <c r="D5735" s="1" t="s">
        <v>1</v>
      </c>
      <c r="E5735" s="11">
        <v>25.6009391068207</v>
      </c>
      <c r="F5735" s="1">
        <v>41</v>
      </c>
      <c r="G5735" s="1">
        <f>IFERROR(VLOOKUP(C5735&amp;"|"&amp;D5735,TaxRates!$C:$D,2,0),55)</f>
        <v>27</v>
      </c>
      <c r="H5735" s="13">
        <f t="shared" si="178"/>
        <v>35.069779598384521</v>
      </c>
      <c r="I5735" s="1" t="str">
        <f t="shared" si="179"/>
        <v>40 to 50</v>
      </c>
    </row>
    <row r="5736" spans="1:9">
      <c r="A5736" s="1" t="s">
        <v>178</v>
      </c>
      <c r="B5736" s="1" t="s">
        <v>192</v>
      </c>
      <c r="C5736" s="1" t="s">
        <v>5</v>
      </c>
      <c r="D5736" s="1" t="s">
        <v>1</v>
      </c>
      <c r="E5736" s="11">
        <v>21.271755238372599</v>
      </c>
      <c r="F5736" s="1">
        <v>41</v>
      </c>
      <c r="G5736" s="1">
        <f>IFERROR(VLOOKUP(C5736&amp;"|"&amp;D5736,TaxRates!$C:$D,2,0),55)</f>
        <v>27</v>
      </c>
      <c r="H5736" s="13">
        <f t="shared" si="178"/>
        <v>29.139390737496711</v>
      </c>
      <c r="I5736" s="1" t="str">
        <f t="shared" si="179"/>
        <v>40 to 50</v>
      </c>
    </row>
    <row r="5737" spans="1:9">
      <c r="A5737" s="1" t="s">
        <v>178</v>
      </c>
      <c r="B5737" s="1" t="s">
        <v>192</v>
      </c>
      <c r="C5737" s="1" t="s">
        <v>5</v>
      </c>
      <c r="D5737" s="1" t="s">
        <v>1</v>
      </c>
      <c r="E5737" s="11">
        <v>58.210317492517497</v>
      </c>
      <c r="F5737" s="1">
        <v>41</v>
      </c>
      <c r="G5737" s="1">
        <f>IFERROR(VLOOKUP(C5737&amp;"|"&amp;D5737,TaxRates!$C:$D,2,0),55)</f>
        <v>27</v>
      </c>
      <c r="H5737" s="13">
        <f t="shared" si="178"/>
        <v>79.740160948654108</v>
      </c>
      <c r="I5737" s="1" t="str">
        <f t="shared" si="179"/>
        <v>40 to 50</v>
      </c>
    </row>
    <row r="5738" spans="1:9">
      <c r="A5738" s="1" t="s">
        <v>178</v>
      </c>
      <c r="B5738" s="1" t="s">
        <v>192</v>
      </c>
      <c r="C5738" s="1" t="s">
        <v>5</v>
      </c>
      <c r="D5738" s="1" t="s">
        <v>1</v>
      </c>
      <c r="E5738" s="11">
        <v>81.767629365360605</v>
      </c>
      <c r="F5738" s="1">
        <v>41</v>
      </c>
      <c r="G5738" s="1">
        <f>IFERROR(VLOOKUP(C5738&amp;"|"&amp;D5738,TaxRates!$C:$D,2,0),55)</f>
        <v>27</v>
      </c>
      <c r="H5738" s="13">
        <f t="shared" si="178"/>
        <v>112.0104511854255</v>
      </c>
      <c r="I5738" s="1" t="str">
        <f t="shared" si="179"/>
        <v>40 to 50</v>
      </c>
    </row>
    <row r="5739" spans="1:9">
      <c r="A5739" s="1" t="s">
        <v>178</v>
      </c>
      <c r="B5739" s="1" t="s">
        <v>192</v>
      </c>
      <c r="C5739" s="1" t="s">
        <v>5</v>
      </c>
      <c r="D5739" s="1" t="s">
        <v>1</v>
      </c>
      <c r="E5739" s="11">
        <v>30.801669883876901</v>
      </c>
      <c r="F5739" s="1">
        <v>41</v>
      </c>
      <c r="G5739" s="1">
        <f>IFERROR(VLOOKUP(C5739&amp;"|"&amp;D5739,TaxRates!$C:$D,2,0),55)</f>
        <v>27</v>
      </c>
      <c r="H5739" s="13">
        <f t="shared" si="178"/>
        <v>42.194068334077947</v>
      </c>
      <c r="I5739" s="1" t="str">
        <f t="shared" si="179"/>
        <v>40 to 50</v>
      </c>
    </row>
    <row r="5740" spans="1:9">
      <c r="A5740" s="1" t="s">
        <v>178</v>
      </c>
      <c r="B5740" s="1" t="s">
        <v>192</v>
      </c>
      <c r="C5740" s="1" t="s">
        <v>5</v>
      </c>
      <c r="D5740" s="1" t="s">
        <v>1</v>
      </c>
      <c r="E5740" s="11">
        <v>297.47548924586198</v>
      </c>
      <c r="F5740" s="1">
        <v>41</v>
      </c>
      <c r="G5740" s="1">
        <f>IFERROR(VLOOKUP(C5740&amp;"|"&amp;D5740,TaxRates!$C:$D,2,0),55)</f>
        <v>27</v>
      </c>
      <c r="H5740" s="13">
        <f t="shared" si="178"/>
        <v>407.50067019981094</v>
      </c>
      <c r="I5740" s="1" t="str">
        <f t="shared" si="179"/>
        <v>40 to 50</v>
      </c>
    </row>
    <row r="5741" spans="1:9">
      <c r="A5741" s="1" t="s">
        <v>178</v>
      </c>
      <c r="B5741" s="1" t="s">
        <v>192</v>
      </c>
      <c r="C5741" s="1" t="s">
        <v>5</v>
      </c>
      <c r="D5741" s="1" t="s">
        <v>1</v>
      </c>
      <c r="E5741" s="11">
        <v>45.873420734461597</v>
      </c>
      <c r="F5741" s="1">
        <v>41</v>
      </c>
      <c r="G5741" s="1">
        <f>IFERROR(VLOOKUP(C5741&amp;"|"&amp;D5741,TaxRates!$C:$D,2,0),55)</f>
        <v>27</v>
      </c>
      <c r="H5741" s="13">
        <f t="shared" si="178"/>
        <v>62.840302375974794</v>
      </c>
      <c r="I5741" s="1" t="str">
        <f t="shared" si="179"/>
        <v>40 to 50</v>
      </c>
    </row>
    <row r="5742" spans="1:9">
      <c r="A5742" s="1" t="s">
        <v>178</v>
      </c>
      <c r="B5742" s="1" t="s">
        <v>192</v>
      </c>
      <c r="C5742" s="1" t="s">
        <v>5</v>
      </c>
      <c r="D5742" s="1" t="s">
        <v>1</v>
      </c>
      <c r="E5742" s="11">
        <v>73.056668280531099</v>
      </c>
      <c r="F5742" s="1">
        <v>41</v>
      </c>
      <c r="G5742" s="1">
        <f>IFERROR(VLOOKUP(C5742&amp;"|"&amp;D5742,TaxRates!$C:$D,2,0),55)</f>
        <v>27</v>
      </c>
      <c r="H5742" s="13">
        <f t="shared" si="178"/>
        <v>100.07762778154945</v>
      </c>
      <c r="I5742" s="1" t="str">
        <f t="shared" si="179"/>
        <v>40 to 50</v>
      </c>
    </row>
    <row r="5743" spans="1:9">
      <c r="A5743" s="1" t="s">
        <v>178</v>
      </c>
      <c r="B5743" s="1" t="s">
        <v>192</v>
      </c>
      <c r="C5743" s="1" t="s">
        <v>5</v>
      </c>
      <c r="D5743" s="1" t="s">
        <v>1</v>
      </c>
      <c r="E5743" s="11">
        <v>24.325174752668499</v>
      </c>
      <c r="F5743" s="1">
        <v>41</v>
      </c>
      <c r="G5743" s="1">
        <f>IFERROR(VLOOKUP(C5743&amp;"|"&amp;D5743,TaxRates!$C:$D,2,0),55)</f>
        <v>27</v>
      </c>
      <c r="H5743" s="13">
        <f t="shared" si="178"/>
        <v>33.322157195436297</v>
      </c>
      <c r="I5743" s="1" t="str">
        <f t="shared" si="179"/>
        <v>40 to 50</v>
      </c>
    </row>
    <row r="5744" spans="1:9">
      <c r="A5744" s="1" t="s">
        <v>178</v>
      </c>
      <c r="B5744" s="1" t="s">
        <v>192</v>
      </c>
      <c r="C5744" s="1" t="s">
        <v>5</v>
      </c>
      <c r="D5744" s="1" t="s">
        <v>1</v>
      </c>
      <c r="E5744" s="11">
        <v>141.85477804555299</v>
      </c>
      <c r="F5744" s="1">
        <v>41</v>
      </c>
      <c r="G5744" s="1">
        <f>IFERROR(VLOOKUP(C5744&amp;"|"&amp;D5744,TaxRates!$C:$D,2,0),55)</f>
        <v>27</v>
      </c>
      <c r="H5744" s="13">
        <f t="shared" si="178"/>
        <v>194.3216137610315</v>
      </c>
      <c r="I5744" s="1" t="str">
        <f t="shared" si="179"/>
        <v>40 to 50</v>
      </c>
    </row>
    <row r="5745" spans="1:9">
      <c r="A5745" s="1" t="s">
        <v>178</v>
      </c>
      <c r="B5745" s="1" t="s">
        <v>192</v>
      </c>
      <c r="C5745" s="1" t="s">
        <v>5</v>
      </c>
      <c r="D5745" s="1" t="s">
        <v>1</v>
      </c>
      <c r="E5745" s="11">
        <v>31.048107285621199</v>
      </c>
      <c r="F5745" s="1">
        <v>41</v>
      </c>
      <c r="G5745" s="1">
        <f>IFERROR(VLOOKUP(C5745&amp;"|"&amp;D5745,TaxRates!$C:$D,2,0),55)</f>
        <v>27</v>
      </c>
      <c r="H5745" s="13">
        <f t="shared" si="178"/>
        <v>42.531653815919455</v>
      </c>
      <c r="I5745" s="1" t="str">
        <f t="shared" si="179"/>
        <v>40 to 50</v>
      </c>
    </row>
    <row r="5746" spans="1:9">
      <c r="A5746" s="1" t="s">
        <v>178</v>
      </c>
      <c r="B5746" s="1" t="s">
        <v>192</v>
      </c>
      <c r="C5746" s="1" t="s">
        <v>5</v>
      </c>
      <c r="D5746" s="1" t="s">
        <v>1</v>
      </c>
      <c r="E5746" s="11">
        <v>107.213793762549</v>
      </c>
      <c r="F5746" s="1">
        <v>41</v>
      </c>
      <c r="G5746" s="1">
        <f>IFERROR(VLOOKUP(C5746&amp;"|"&amp;D5746,TaxRates!$C:$D,2,0),55)</f>
        <v>27</v>
      </c>
      <c r="H5746" s="13">
        <f t="shared" si="178"/>
        <v>146.86821063362876</v>
      </c>
      <c r="I5746" s="1" t="str">
        <f t="shared" si="179"/>
        <v>40 to 50</v>
      </c>
    </row>
    <row r="5747" spans="1:9">
      <c r="A5747" s="1" t="s">
        <v>178</v>
      </c>
      <c r="B5747" s="1" t="s">
        <v>192</v>
      </c>
      <c r="C5747" s="1" t="s">
        <v>5</v>
      </c>
      <c r="D5747" s="1" t="s">
        <v>1</v>
      </c>
      <c r="E5747" s="11">
        <v>140.377656302171</v>
      </c>
      <c r="F5747" s="1">
        <v>42</v>
      </c>
      <c r="G5747" s="1">
        <f>IFERROR(VLOOKUP(C5747&amp;"|"&amp;D5747,TaxRates!$C:$D,2,0),55)</f>
        <v>27</v>
      </c>
      <c r="H5747" s="13">
        <f t="shared" si="178"/>
        <v>192.29815931804248</v>
      </c>
      <c r="I5747" s="1" t="str">
        <f t="shared" si="179"/>
        <v>40 to 50</v>
      </c>
    </row>
    <row r="5748" spans="1:9">
      <c r="A5748" s="1" t="s">
        <v>178</v>
      </c>
      <c r="B5748" s="1" t="s">
        <v>192</v>
      </c>
      <c r="C5748" s="1" t="s">
        <v>5</v>
      </c>
      <c r="D5748" s="1" t="s">
        <v>1</v>
      </c>
      <c r="E5748" s="11">
        <v>130.41797887069799</v>
      </c>
      <c r="F5748" s="1">
        <v>42</v>
      </c>
      <c r="G5748" s="1">
        <f>IFERROR(VLOOKUP(C5748&amp;"|"&amp;D5748,TaxRates!$C:$D,2,0),55)</f>
        <v>27</v>
      </c>
      <c r="H5748" s="13">
        <f t="shared" si="178"/>
        <v>178.65476557629862</v>
      </c>
      <c r="I5748" s="1" t="str">
        <f t="shared" si="179"/>
        <v>40 to 50</v>
      </c>
    </row>
    <row r="5749" spans="1:9">
      <c r="A5749" s="1" t="s">
        <v>178</v>
      </c>
      <c r="B5749" s="1" t="s">
        <v>192</v>
      </c>
      <c r="C5749" s="1" t="s">
        <v>5</v>
      </c>
      <c r="D5749" s="1" t="s">
        <v>1</v>
      </c>
      <c r="E5749" s="11">
        <v>62.939210805258298</v>
      </c>
      <c r="F5749" s="1">
        <v>42</v>
      </c>
      <c r="G5749" s="1">
        <f>IFERROR(VLOOKUP(C5749&amp;"|"&amp;D5749,TaxRates!$C:$D,2,0),55)</f>
        <v>27</v>
      </c>
      <c r="H5749" s="13">
        <f t="shared" si="178"/>
        <v>86.218096993504517</v>
      </c>
      <c r="I5749" s="1" t="str">
        <f t="shared" si="179"/>
        <v>40 to 50</v>
      </c>
    </row>
    <row r="5750" spans="1:9">
      <c r="A5750" s="1" t="s">
        <v>178</v>
      </c>
      <c r="B5750" s="1" t="s">
        <v>192</v>
      </c>
      <c r="C5750" s="1" t="s">
        <v>5</v>
      </c>
      <c r="D5750" s="1" t="s">
        <v>1</v>
      </c>
      <c r="E5750" s="11">
        <v>117.358299245331</v>
      </c>
      <c r="F5750" s="1">
        <v>42</v>
      </c>
      <c r="G5750" s="1">
        <f>IFERROR(VLOOKUP(C5750&amp;"|"&amp;D5750,TaxRates!$C:$D,2,0),55)</f>
        <v>27</v>
      </c>
      <c r="H5750" s="13">
        <f t="shared" si="178"/>
        <v>160.7647934867548</v>
      </c>
      <c r="I5750" s="1" t="str">
        <f t="shared" si="179"/>
        <v>40 to 50</v>
      </c>
    </row>
    <row r="5751" spans="1:9">
      <c r="A5751" s="1" t="s">
        <v>178</v>
      </c>
      <c r="B5751" s="1" t="s">
        <v>192</v>
      </c>
      <c r="C5751" s="1" t="s">
        <v>5</v>
      </c>
      <c r="D5751" s="1" t="s">
        <v>1</v>
      </c>
      <c r="E5751" s="11">
        <v>75.521042297974702</v>
      </c>
      <c r="F5751" s="1">
        <v>42</v>
      </c>
      <c r="G5751" s="1">
        <f>IFERROR(VLOOKUP(C5751&amp;"|"&amp;D5751,TaxRates!$C:$D,2,0),55)</f>
        <v>27</v>
      </c>
      <c r="H5751" s="13">
        <f t="shared" si="178"/>
        <v>103.45348259996535</v>
      </c>
      <c r="I5751" s="1" t="str">
        <f t="shared" si="179"/>
        <v>40 to 50</v>
      </c>
    </row>
    <row r="5752" spans="1:9">
      <c r="A5752" s="1" t="s">
        <v>178</v>
      </c>
      <c r="B5752" s="1" t="s">
        <v>192</v>
      </c>
      <c r="C5752" s="1" t="s">
        <v>5</v>
      </c>
      <c r="D5752" s="1" t="s">
        <v>1</v>
      </c>
      <c r="E5752" s="11">
        <v>147.09758350095601</v>
      </c>
      <c r="F5752" s="1">
        <v>42</v>
      </c>
      <c r="G5752" s="1">
        <f>IFERROR(VLOOKUP(C5752&amp;"|"&amp;D5752,TaxRates!$C:$D,2,0),55)</f>
        <v>27</v>
      </c>
      <c r="H5752" s="13">
        <f t="shared" si="178"/>
        <v>201.50353904240549</v>
      </c>
      <c r="I5752" s="1" t="str">
        <f t="shared" si="179"/>
        <v>40 to 50</v>
      </c>
    </row>
    <row r="5753" spans="1:9">
      <c r="A5753" s="1" t="s">
        <v>178</v>
      </c>
      <c r="B5753" s="1" t="s">
        <v>192</v>
      </c>
      <c r="C5753" s="1" t="s">
        <v>5</v>
      </c>
      <c r="D5753" s="1" t="s">
        <v>1</v>
      </c>
      <c r="E5753" s="11">
        <v>171.42576358779201</v>
      </c>
      <c r="F5753" s="1">
        <v>43</v>
      </c>
      <c r="G5753" s="1">
        <f>IFERROR(VLOOKUP(C5753&amp;"|"&amp;D5753,TaxRates!$C:$D,2,0),55)</f>
        <v>27</v>
      </c>
      <c r="H5753" s="13">
        <f t="shared" si="178"/>
        <v>234.82981313396166</v>
      </c>
      <c r="I5753" s="1" t="str">
        <f t="shared" si="179"/>
        <v>40 to 50</v>
      </c>
    </row>
    <row r="5754" spans="1:9">
      <c r="A5754" s="1" t="s">
        <v>178</v>
      </c>
      <c r="B5754" s="1" t="s">
        <v>192</v>
      </c>
      <c r="C5754" s="1" t="s">
        <v>5</v>
      </c>
      <c r="D5754" s="1" t="s">
        <v>1</v>
      </c>
      <c r="E5754" s="11">
        <v>75.232530217883706</v>
      </c>
      <c r="F5754" s="1">
        <v>43</v>
      </c>
      <c r="G5754" s="1">
        <f>IFERROR(VLOOKUP(C5754&amp;"|"&amp;D5754,TaxRates!$C:$D,2,0),55)</f>
        <v>27</v>
      </c>
      <c r="H5754" s="13">
        <f t="shared" si="178"/>
        <v>103.05826057244343</v>
      </c>
      <c r="I5754" s="1" t="str">
        <f t="shared" si="179"/>
        <v>40 to 50</v>
      </c>
    </row>
    <row r="5755" spans="1:9">
      <c r="A5755" s="1" t="s">
        <v>178</v>
      </c>
      <c r="B5755" s="1" t="s">
        <v>192</v>
      </c>
      <c r="C5755" s="1" t="s">
        <v>5</v>
      </c>
      <c r="D5755" s="1" t="s">
        <v>1</v>
      </c>
      <c r="E5755" s="11">
        <v>224.399286293242</v>
      </c>
      <c r="F5755" s="1">
        <v>43</v>
      </c>
      <c r="G5755" s="1">
        <f>IFERROR(VLOOKUP(C5755&amp;"|"&amp;D5755,TaxRates!$C:$D,2,0),55)</f>
        <v>27</v>
      </c>
      <c r="H5755" s="13">
        <f t="shared" si="178"/>
        <v>307.39628259348223</v>
      </c>
      <c r="I5755" s="1" t="str">
        <f t="shared" si="179"/>
        <v>40 to 50</v>
      </c>
    </row>
    <row r="5756" spans="1:9">
      <c r="A5756" s="1" t="s">
        <v>178</v>
      </c>
      <c r="B5756" s="1" t="s">
        <v>192</v>
      </c>
      <c r="C5756" s="1" t="s">
        <v>5</v>
      </c>
      <c r="D5756" s="1" t="s">
        <v>1</v>
      </c>
      <c r="E5756" s="11">
        <v>165.32042722628401</v>
      </c>
      <c r="F5756" s="1">
        <v>43</v>
      </c>
      <c r="G5756" s="1">
        <f>IFERROR(VLOOKUP(C5756&amp;"|"&amp;D5756,TaxRates!$C:$D,2,0),55)</f>
        <v>27</v>
      </c>
      <c r="H5756" s="13">
        <f t="shared" si="178"/>
        <v>226.46633866614249</v>
      </c>
      <c r="I5756" s="1" t="str">
        <f t="shared" si="179"/>
        <v>40 to 50</v>
      </c>
    </row>
    <row r="5757" spans="1:9">
      <c r="A5757" s="1" t="s">
        <v>178</v>
      </c>
      <c r="B5757" s="1" t="s">
        <v>192</v>
      </c>
      <c r="C5757" s="1" t="s">
        <v>5</v>
      </c>
      <c r="D5757" s="1" t="s">
        <v>1</v>
      </c>
      <c r="E5757" s="11">
        <v>52.512203910721098</v>
      </c>
      <c r="F5757" s="1">
        <v>43</v>
      </c>
      <c r="G5757" s="1">
        <f>IFERROR(VLOOKUP(C5757&amp;"|"&amp;D5757,TaxRates!$C:$D,2,0),55)</f>
        <v>27</v>
      </c>
      <c r="H5757" s="13">
        <f t="shared" si="178"/>
        <v>71.934525905097402</v>
      </c>
      <c r="I5757" s="1" t="str">
        <f t="shared" si="179"/>
        <v>40 to 50</v>
      </c>
    </row>
    <row r="5758" spans="1:9">
      <c r="A5758" s="1" t="s">
        <v>178</v>
      </c>
      <c r="B5758" s="1" t="s">
        <v>192</v>
      </c>
      <c r="C5758" s="1" t="s">
        <v>5</v>
      </c>
      <c r="D5758" s="1" t="s">
        <v>1</v>
      </c>
      <c r="E5758" s="11">
        <v>61.612355770256599</v>
      </c>
      <c r="F5758" s="1">
        <v>43</v>
      </c>
      <c r="G5758" s="1">
        <f>IFERROR(VLOOKUP(C5758&amp;"|"&amp;D5758,TaxRates!$C:$D,2,0),55)</f>
        <v>27</v>
      </c>
      <c r="H5758" s="13">
        <f t="shared" si="178"/>
        <v>84.400487356515896</v>
      </c>
      <c r="I5758" s="1" t="str">
        <f t="shared" si="179"/>
        <v>40 to 50</v>
      </c>
    </row>
    <row r="5759" spans="1:9">
      <c r="A5759" s="1" t="s">
        <v>178</v>
      </c>
      <c r="B5759" s="1" t="s">
        <v>192</v>
      </c>
      <c r="C5759" s="1" t="s">
        <v>5</v>
      </c>
      <c r="D5759" s="1" t="s">
        <v>1</v>
      </c>
      <c r="E5759" s="11">
        <v>97.762017805402806</v>
      </c>
      <c r="F5759" s="1">
        <v>43</v>
      </c>
      <c r="G5759" s="1">
        <f>IFERROR(VLOOKUP(C5759&amp;"|"&amp;D5759,TaxRates!$C:$D,2,0),55)</f>
        <v>27</v>
      </c>
      <c r="H5759" s="13">
        <f t="shared" si="178"/>
        <v>133.92057233616822</v>
      </c>
      <c r="I5759" s="1" t="str">
        <f t="shared" si="179"/>
        <v>40 to 50</v>
      </c>
    </row>
    <row r="5760" spans="1:9">
      <c r="A5760" s="1" t="s">
        <v>178</v>
      </c>
      <c r="B5760" s="1" t="s">
        <v>192</v>
      </c>
      <c r="C5760" s="1" t="s">
        <v>5</v>
      </c>
      <c r="D5760" s="1" t="s">
        <v>1</v>
      </c>
      <c r="E5760" s="11">
        <v>98.293961953070493</v>
      </c>
      <c r="F5760" s="1">
        <v>43</v>
      </c>
      <c r="G5760" s="1">
        <f>IFERROR(VLOOKUP(C5760&amp;"|"&amp;D5760,TaxRates!$C:$D,2,0),55)</f>
        <v>27</v>
      </c>
      <c r="H5760" s="13">
        <f t="shared" si="178"/>
        <v>134.64926294941165</v>
      </c>
      <c r="I5760" s="1" t="str">
        <f t="shared" si="179"/>
        <v>40 to 50</v>
      </c>
    </row>
    <row r="5761" spans="1:9">
      <c r="A5761" s="1" t="s">
        <v>178</v>
      </c>
      <c r="B5761" s="1" t="s">
        <v>192</v>
      </c>
      <c r="C5761" s="1" t="s">
        <v>5</v>
      </c>
      <c r="D5761" s="1" t="s">
        <v>1</v>
      </c>
      <c r="E5761" s="11">
        <v>133.77343446883901</v>
      </c>
      <c r="F5761" s="1">
        <v>44</v>
      </c>
      <c r="G5761" s="1">
        <f>IFERROR(VLOOKUP(C5761&amp;"|"&amp;D5761,TaxRates!$C:$D,2,0),55)</f>
        <v>27</v>
      </c>
      <c r="H5761" s="13">
        <f t="shared" si="178"/>
        <v>183.25128009430003</v>
      </c>
      <c r="I5761" s="1" t="str">
        <f t="shared" si="179"/>
        <v>40 to 50</v>
      </c>
    </row>
    <row r="5762" spans="1:9">
      <c r="A5762" s="1" t="s">
        <v>178</v>
      </c>
      <c r="B5762" s="1" t="s">
        <v>192</v>
      </c>
      <c r="C5762" s="1" t="s">
        <v>5</v>
      </c>
      <c r="D5762" s="1" t="s">
        <v>1</v>
      </c>
      <c r="E5762" s="11">
        <v>68.805623100440997</v>
      </c>
      <c r="F5762" s="1">
        <v>44</v>
      </c>
      <c r="G5762" s="1">
        <f>IFERROR(VLOOKUP(C5762&amp;"|"&amp;D5762,TaxRates!$C:$D,2,0),55)</f>
        <v>27</v>
      </c>
      <c r="H5762" s="13">
        <f t="shared" si="178"/>
        <v>94.254278219782194</v>
      </c>
      <c r="I5762" s="1" t="str">
        <f t="shared" si="179"/>
        <v>40 to 50</v>
      </c>
    </row>
    <row r="5763" spans="1:9">
      <c r="A5763" s="1" t="s">
        <v>178</v>
      </c>
      <c r="B5763" s="1" t="s">
        <v>192</v>
      </c>
      <c r="C5763" s="1" t="s">
        <v>5</v>
      </c>
      <c r="D5763" s="1" t="s">
        <v>1</v>
      </c>
      <c r="E5763" s="11">
        <v>138.73073317831799</v>
      </c>
      <c r="F5763" s="1">
        <v>44</v>
      </c>
      <c r="G5763" s="1">
        <f>IFERROR(VLOOKUP(C5763&amp;"|"&amp;D5763,TaxRates!$C:$D,2,0),55)</f>
        <v>27</v>
      </c>
      <c r="H5763" s="13">
        <f t="shared" ref="H5763:H5826" si="180">E5763/(1-(G5763*0.01))</f>
        <v>190.04210024427121</v>
      </c>
      <c r="I5763" s="1" t="str">
        <f t="shared" ref="I5763:I5826" si="181">VLOOKUP(F5763,$M$4:$N$9,2, 1)</f>
        <v>40 to 50</v>
      </c>
    </row>
    <row r="5764" spans="1:9">
      <c r="A5764" s="1" t="s">
        <v>178</v>
      </c>
      <c r="B5764" s="1" t="s">
        <v>192</v>
      </c>
      <c r="C5764" s="1" t="s">
        <v>5</v>
      </c>
      <c r="D5764" s="1" t="s">
        <v>1</v>
      </c>
      <c r="E5764" s="11">
        <v>90.328323741809299</v>
      </c>
      <c r="F5764" s="1">
        <v>44</v>
      </c>
      <c r="G5764" s="1">
        <f>IFERROR(VLOOKUP(C5764&amp;"|"&amp;D5764,TaxRates!$C:$D,2,0),55)</f>
        <v>27</v>
      </c>
      <c r="H5764" s="13">
        <f t="shared" si="180"/>
        <v>123.73742978330041</v>
      </c>
      <c r="I5764" s="1" t="str">
        <f t="shared" si="181"/>
        <v>40 to 50</v>
      </c>
    </row>
    <row r="5765" spans="1:9">
      <c r="A5765" s="1" t="s">
        <v>178</v>
      </c>
      <c r="B5765" s="1" t="s">
        <v>192</v>
      </c>
      <c r="C5765" s="1" t="s">
        <v>5</v>
      </c>
      <c r="D5765" s="1" t="s">
        <v>1</v>
      </c>
      <c r="E5765" s="11">
        <v>51.873570400103098</v>
      </c>
      <c r="F5765" s="1">
        <v>44</v>
      </c>
      <c r="G5765" s="1">
        <f>IFERROR(VLOOKUP(C5765&amp;"|"&amp;D5765,TaxRates!$C:$D,2,0),55)</f>
        <v>27</v>
      </c>
      <c r="H5765" s="13">
        <f t="shared" si="180"/>
        <v>71.059685479593284</v>
      </c>
      <c r="I5765" s="1" t="str">
        <f t="shared" si="181"/>
        <v>40 to 50</v>
      </c>
    </row>
    <row r="5766" spans="1:9">
      <c r="A5766" s="1" t="s">
        <v>178</v>
      </c>
      <c r="B5766" s="1" t="s">
        <v>192</v>
      </c>
      <c r="C5766" s="1" t="s">
        <v>5</v>
      </c>
      <c r="D5766" s="1" t="s">
        <v>1</v>
      </c>
      <c r="E5766" s="11">
        <v>99.916842403582095</v>
      </c>
      <c r="F5766" s="1">
        <v>44</v>
      </c>
      <c r="G5766" s="1">
        <f>IFERROR(VLOOKUP(C5766&amp;"|"&amp;D5766,TaxRates!$C:$D,2,0),55)</f>
        <v>27</v>
      </c>
      <c r="H5766" s="13">
        <f t="shared" si="180"/>
        <v>136.87238685422204</v>
      </c>
      <c r="I5766" s="1" t="str">
        <f t="shared" si="181"/>
        <v>40 to 50</v>
      </c>
    </row>
    <row r="5767" spans="1:9">
      <c r="A5767" s="1" t="s">
        <v>178</v>
      </c>
      <c r="B5767" s="1" t="s">
        <v>192</v>
      </c>
      <c r="C5767" s="1" t="s">
        <v>5</v>
      </c>
      <c r="D5767" s="1" t="s">
        <v>1</v>
      </c>
      <c r="E5767" s="11">
        <v>134.679542720374</v>
      </c>
      <c r="F5767" s="1">
        <v>44</v>
      </c>
      <c r="G5767" s="1">
        <f>IFERROR(VLOOKUP(C5767&amp;"|"&amp;D5767,TaxRates!$C:$D,2,0),55)</f>
        <v>27</v>
      </c>
      <c r="H5767" s="13">
        <f t="shared" si="180"/>
        <v>184.49252427448494</v>
      </c>
      <c r="I5767" s="1" t="str">
        <f t="shared" si="181"/>
        <v>40 to 50</v>
      </c>
    </row>
    <row r="5768" spans="1:9">
      <c r="A5768" s="1" t="s">
        <v>178</v>
      </c>
      <c r="B5768" s="1" t="s">
        <v>192</v>
      </c>
      <c r="C5768" s="1" t="s">
        <v>5</v>
      </c>
      <c r="D5768" s="1" t="s">
        <v>1</v>
      </c>
      <c r="E5768" s="11">
        <v>146.41837797907499</v>
      </c>
      <c r="F5768" s="1">
        <v>44</v>
      </c>
      <c r="G5768" s="1">
        <f>IFERROR(VLOOKUP(C5768&amp;"|"&amp;D5768,TaxRates!$C:$D,2,0),55)</f>
        <v>27</v>
      </c>
      <c r="H5768" s="13">
        <f t="shared" si="180"/>
        <v>200.57312051928082</v>
      </c>
      <c r="I5768" s="1" t="str">
        <f t="shared" si="181"/>
        <v>40 to 50</v>
      </c>
    </row>
    <row r="5769" spans="1:9">
      <c r="A5769" s="1" t="s">
        <v>178</v>
      </c>
      <c r="B5769" s="1" t="s">
        <v>192</v>
      </c>
      <c r="C5769" s="1" t="s">
        <v>5</v>
      </c>
      <c r="D5769" s="1" t="s">
        <v>1</v>
      </c>
      <c r="E5769" s="11">
        <v>34.777726987630302</v>
      </c>
      <c r="F5769" s="1">
        <v>44</v>
      </c>
      <c r="G5769" s="1">
        <f>IFERROR(VLOOKUP(C5769&amp;"|"&amp;D5769,TaxRates!$C:$D,2,0),55)</f>
        <v>27</v>
      </c>
      <c r="H5769" s="13">
        <f t="shared" si="180"/>
        <v>47.640721900863426</v>
      </c>
      <c r="I5769" s="1" t="str">
        <f t="shared" si="181"/>
        <v>40 to 50</v>
      </c>
    </row>
    <row r="5770" spans="1:9">
      <c r="A5770" s="1" t="s">
        <v>178</v>
      </c>
      <c r="B5770" s="1" t="s">
        <v>192</v>
      </c>
      <c r="C5770" s="1" t="s">
        <v>5</v>
      </c>
      <c r="D5770" s="1" t="s">
        <v>1</v>
      </c>
      <c r="E5770" s="11">
        <v>16.720176641521</v>
      </c>
      <c r="F5770" s="1">
        <v>44</v>
      </c>
      <c r="G5770" s="1">
        <f>IFERROR(VLOOKUP(C5770&amp;"|"&amp;D5770,TaxRates!$C:$D,2,0),55)</f>
        <v>27</v>
      </c>
      <c r="H5770" s="13">
        <f t="shared" si="180"/>
        <v>22.904351563727399</v>
      </c>
      <c r="I5770" s="1" t="str">
        <f t="shared" si="181"/>
        <v>40 to 50</v>
      </c>
    </row>
    <row r="5771" spans="1:9">
      <c r="A5771" s="1" t="s">
        <v>178</v>
      </c>
      <c r="B5771" s="1" t="s">
        <v>192</v>
      </c>
      <c r="C5771" s="1" t="s">
        <v>5</v>
      </c>
      <c r="D5771" s="1" t="s">
        <v>1</v>
      </c>
      <c r="E5771" s="11">
        <v>110.45053866107</v>
      </c>
      <c r="F5771" s="1">
        <v>44</v>
      </c>
      <c r="G5771" s="1">
        <f>IFERROR(VLOOKUP(C5771&amp;"|"&amp;D5771,TaxRates!$C:$D,2,0),55)</f>
        <v>27</v>
      </c>
      <c r="H5771" s="13">
        <f t="shared" si="180"/>
        <v>151.30210775489041</v>
      </c>
      <c r="I5771" s="1" t="str">
        <f t="shared" si="181"/>
        <v>40 to 50</v>
      </c>
    </row>
    <row r="5772" spans="1:9">
      <c r="A5772" s="1" t="s">
        <v>178</v>
      </c>
      <c r="B5772" s="1" t="s">
        <v>192</v>
      </c>
      <c r="C5772" s="1" t="s">
        <v>5</v>
      </c>
      <c r="D5772" s="1" t="s">
        <v>1</v>
      </c>
      <c r="E5772" s="11">
        <v>44.460913675683003</v>
      </c>
      <c r="F5772" s="1">
        <v>45</v>
      </c>
      <c r="G5772" s="1">
        <f>IFERROR(VLOOKUP(C5772&amp;"|"&amp;D5772,TaxRates!$C:$D,2,0),55)</f>
        <v>27</v>
      </c>
      <c r="H5772" s="13">
        <f t="shared" si="180"/>
        <v>60.90536119956576</v>
      </c>
      <c r="I5772" s="1" t="str">
        <f t="shared" si="181"/>
        <v>40 to 50</v>
      </c>
    </row>
    <row r="5773" spans="1:9">
      <c r="A5773" s="1" t="s">
        <v>178</v>
      </c>
      <c r="B5773" s="1" t="s">
        <v>192</v>
      </c>
      <c r="C5773" s="1" t="s">
        <v>5</v>
      </c>
      <c r="D5773" s="1" t="s">
        <v>1</v>
      </c>
      <c r="E5773" s="11">
        <v>13.7599224864211</v>
      </c>
      <c r="F5773" s="1">
        <v>45</v>
      </c>
      <c r="G5773" s="1">
        <f>IFERROR(VLOOKUP(C5773&amp;"|"&amp;D5773,TaxRates!$C:$D,2,0),55)</f>
        <v>27</v>
      </c>
      <c r="H5773" s="13">
        <f t="shared" si="180"/>
        <v>18.849208885508357</v>
      </c>
      <c r="I5773" s="1" t="str">
        <f t="shared" si="181"/>
        <v>40 to 50</v>
      </c>
    </row>
    <row r="5774" spans="1:9">
      <c r="A5774" s="1" t="s">
        <v>178</v>
      </c>
      <c r="B5774" s="1" t="s">
        <v>192</v>
      </c>
      <c r="C5774" s="1" t="s">
        <v>5</v>
      </c>
      <c r="D5774" s="1" t="s">
        <v>1</v>
      </c>
      <c r="E5774" s="11">
        <v>116.35151229918</v>
      </c>
      <c r="F5774" s="1">
        <v>45</v>
      </c>
      <c r="G5774" s="1">
        <f>IFERROR(VLOOKUP(C5774&amp;"|"&amp;D5774,TaxRates!$C:$D,2,0),55)</f>
        <v>27</v>
      </c>
      <c r="H5774" s="13">
        <f t="shared" si="180"/>
        <v>159.38563328654794</v>
      </c>
      <c r="I5774" s="1" t="str">
        <f t="shared" si="181"/>
        <v>40 to 50</v>
      </c>
    </row>
    <row r="5775" spans="1:9">
      <c r="A5775" s="1" t="s">
        <v>178</v>
      </c>
      <c r="B5775" s="1" t="s">
        <v>192</v>
      </c>
      <c r="C5775" s="1" t="s">
        <v>5</v>
      </c>
      <c r="D5775" s="1" t="s">
        <v>1</v>
      </c>
      <c r="E5775" s="11">
        <v>359.257646396589</v>
      </c>
      <c r="F5775" s="1">
        <v>45</v>
      </c>
      <c r="G5775" s="1">
        <f>IFERROR(VLOOKUP(C5775&amp;"|"&amp;D5775,TaxRates!$C:$D,2,0),55)</f>
        <v>27</v>
      </c>
      <c r="H5775" s="13">
        <f t="shared" si="180"/>
        <v>492.13376218710823</v>
      </c>
      <c r="I5775" s="1" t="str">
        <f t="shared" si="181"/>
        <v>40 to 50</v>
      </c>
    </row>
    <row r="5776" spans="1:9">
      <c r="A5776" s="1" t="s">
        <v>178</v>
      </c>
      <c r="B5776" s="1" t="s">
        <v>192</v>
      </c>
      <c r="C5776" s="1" t="s">
        <v>5</v>
      </c>
      <c r="D5776" s="1" t="s">
        <v>1</v>
      </c>
      <c r="E5776" s="11">
        <v>19.486586742809799</v>
      </c>
      <c r="F5776" s="1">
        <v>46</v>
      </c>
      <c r="G5776" s="1">
        <f>IFERROR(VLOOKUP(C5776&amp;"|"&amp;D5776,TaxRates!$C:$D,2,0),55)</f>
        <v>27</v>
      </c>
      <c r="H5776" s="13">
        <f t="shared" si="180"/>
        <v>26.693954442205204</v>
      </c>
      <c r="I5776" s="1" t="str">
        <f t="shared" si="181"/>
        <v>40 to 50</v>
      </c>
    </row>
    <row r="5777" spans="1:9">
      <c r="A5777" s="1" t="s">
        <v>178</v>
      </c>
      <c r="B5777" s="1" t="s">
        <v>192</v>
      </c>
      <c r="C5777" s="1" t="s">
        <v>5</v>
      </c>
      <c r="D5777" s="1" t="s">
        <v>1</v>
      </c>
      <c r="E5777" s="11">
        <v>149.67014954843299</v>
      </c>
      <c r="F5777" s="1">
        <v>46</v>
      </c>
      <c r="G5777" s="1">
        <f>IFERROR(VLOOKUP(C5777&amp;"|"&amp;D5777,TaxRates!$C:$D,2,0),55)</f>
        <v>27</v>
      </c>
      <c r="H5777" s="13">
        <f t="shared" si="180"/>
        <v>205.02760212114109</v>
      </c>
      <c r="I5777" s="1" t="str">
        <f t="shared" si="181"/>
        <v>40 to 50</v>
      </c>
    </row>
    <row r="5778" spans="1:9">
      <c r="A5778" s="1" t="s">
        <v>178</v>
      </c>
      <c r="B5778" s="1" t="s">
        <v>192</v>
      </c>
      <c r="C5778" s="1" t="s">
        <v>5</v>
      </c>
      <c r="D5778" s="1" t="s">
        <v>1</v>
      </c>
      <c r="E5778" s="11">
        <v>185.99261829821799</v>
      </c>
      <c r="F5778" s="1">
        <v>46</v>
      </c>
      <c r="G5778" s="1">
        <f>IFERROR(VLOOKUP(C5778&amp;"|"&amp;D5778,TaxRates!$C:$D,2,0),55)</f>
        <v>27</v>
      </c>
      <c r="H5778" s="13">
        <f t="shared" si="180"/>
        <v>254.78440862769588</v>
      </c>
      <c r="I5778" s="1" t="str">
        <f t="shared" si="181"/>
        <v>40 to 50</v>
      </c>
    </row>
    <row r="5779" spans="1:9">
      <c r="A5779" s="1" t="s">
        <v>178</v>
      </c>
      <c r="B5779" s="1" t="s">
        <v>192</v>
      </c>
      <c r="C5779" s="1" t="s">
        <v>5</v>
      </c>
      <c r="D5779" s="1" t="s">
        <v>1</v>
      </c>
      <c r="E5779" s="11">
        <v>135.97484174661599</v>
      </c>
      <c r="F5779" s="1">
        <v>46</v>
      </c>
      <c r="G5779" s="1">
        <f>IFERROR(VLOOKUP(C5779&amp;"|"&amp;D5779,TaxRates!$C:$D,2,0),55)</f>
        <v>27</v>
      </c>
      <c r="H5779" s="13">
        <f t="shared" si="180"/>
        <v>186.26690650221369</v>
      </c>
      <c r="I5779" s="1" t="str">
        <f t="shared" si="181"/>
        <v>40 to 50</v>
      </c>
    </row>
    <row r="5780" spans="1:9">
      <c r="A5780" s="1" t="s">
        <v>178</v>
      </c>
      <c r="B5780" s="1" t="s">
        <v>192</v>
      </c>
      <c r="C5780" s="1" t="s">
        <v>5</v>
      </c>
      <c r="D5780" s="1" t="s">
        <v>1</v>
      </c>
      <c r="E5780" s="11">
        <v>21.022312502460601</v>
      </c>
      <c r="F5780" s="1">
        <v>46</v>
      </c>
      <c r="G5780" s="1">
        <f>IFERROR(VLOOKUP(C5780&amp;"|"&amp;D5780,TaxRates!$C:$D,2,0),55)</f>
        <v>27</v>
      </c>
      <c r="H5780" s="13">
        <f t="shared" si="180"/>
        <v>28.797688359535069</v>
      </c>
      <c r="I5780" s="1" t="str">
        <f t="shared" si="181"/>
        <v>40 to 50</v>
      </c>
    </row>
    <row r="5781" spans="1:9">
      <c r="A5781" s="1" t="s">
        <v>178</v>
      </c>
      <c r="B5781" s="1" t="s">
        <v>192</v>
      </c>
      <c r="C5781" s="1" t="s">
        <v>5</v>
      </c>
      <c r="D5781" s="1" t="s">
        <v>1</v>
      </c>
      <c r="E5781" s="11">
        <v>126.5666431349</v>
      </c>
      <c r="F5781" s="1">
        <v>46</v>
      </c>
      <c r="G5781" s="1">
        <f>IFERROR(VLOOKUP(C5781&amp;"|"&amp;D5781,TaxRates!$C:$D,2,0),55)</f>
        <v>27</v>
      </c>
      <c r="H5781" s="13">
        <f t="shared" si="180"/>
        <v>173.37896319849315</v>
      </c>
      <c r="I5781" s="1" t="str">
        <f t="shared" si="181"/>
        <v>40 to 50</v>
      </c>
    </row>
    <row r="5782" spans="1:9">
      <c r="A5782" s="1" t="s">
        <v>178</v>
      </c>
      <c r="B5782" s="1" t="s">
        <v>192</v>
      </c>
      <c r="C5782" s="1" t="s">
        <v>5</v>
      </c>
      <c r="D5782" s="1" t="s">
        <v>1</v>
      </c>
      <c r="E5782" s="11">
        <v>111.36115491385701</v>
      </c>
      <c r="F5782" s="1">
        <v>46</v>
      </c>
      <c r="G5782" s="1">
        <f>IFERROR(VLOOKUP(C5782&amp;"|"&amp;D5782,TaxRates!$C:$D,2,0),55)</f>
        <v>27</v>
      </c>
      <c r="H5782" s="13">
        <f t="shared" si="180"/>
        <v>152.54952727925618</v>
      </c>
      <c r="I5782" s="1" t="str">
        <f t="shared" si="181"/>
        <v>40 to 50</v>
      </c>
    </row>
    <row r="5783" spans="1:9">
      <c r="A5783" s="1" t="s">
        <v>178</v>
      </c>
      <c r="B5783" s="1" t="s">
        <v>192</v>
      </c>
      <c r="C5783" s="1" t="s">
        <v>5</v>
      </c>
      <c r="D5783" s="1" t="s">
        <v>1</v>
      </c>
      <c r="E5783" s="11">
        <v>105.933521407146</v>
      </c>
      <c r="F5783" s="1">
        <v>46</v>
      </c>
      <c r="G5783" s="1">
        <f>IFERROR(VLOOKUP(C5783&amp;"|"&amp;D5783,TaxRates!$C:$D,2,0),55)</f>
        <v>27</v>
      </c>
      <c r="H5783" s="13">
        <f t="shared" si="180"/>
        <v>145.11441288650138</v>
      </c>
      <c r="I5783" s="1" t="str">
        <f t="shared" si="181"/>
        <v>40 to 50</v>
      </c>
    </row>
    <row r="5784" spans="1:9">
      <c r="A5784" s="1" t="s">
        <v>178</v>
      </c>
      <c r="B5784" s="1" t="s">
        <v>192</v>
      </c>
      <c r="C5784" s="1" t="s">
        <v>5</v>
      </c>
      <c r="D5784" s="1" t="s">
        <v>1</v>
      </c>
      <c r="E5784" s="11">
        <v>124.631207930957</v>
      </c>
      <c r="F5784" s="1">
        <v>46</v>
      </c>
      <c r="G5784" s="1">
        <f>IFERROR(VLOOKUP(C5784&amp;"|"&amp;D5784,TaxRates!$C:$D,2,0),55)</f>
        <v>27</v>
      </c>
      <c r="H5784" s="13">
        <f t="shared" si="180"/>
        <v>170.72768209720138</v>
      </c>
      <c r="I5784" s="1" t="str">
        <f t="shared" si="181"/>
        <v>40 to 50</v>
      </c>
    </row>
    <row r="5785" spans="1:9">
      <c r="A5785" s="1" t="s">
        <v>178</v>
      </c>
      <c r="B5785" s="1" t="s">
        <v>192</v>
      </c>
      <c r="C5785" s="1" t="s">
        <v>5</v>
      </c>
      <c r="D5785" s="1" t="s">
        <v>1</v>
      </c>
      <c r="E5785" s="11">
        <v>49.0200056079536</v>
      </c>
      <c r="F5785" s="1">
        <v>46</v>
      </c>
      <c r="G5785" s="1">
        <f>IFERROR(VLOOKUP(C5785&amp;"|"&amp;D5785,TaxRates!$C:$D,2,0),55)</f>
        <v>27</v>
      </c>
      <c r="H5785" s="13">
        <f t="shared" si="180"/>
        <v>67.150692613635073</v>
      </c>
      <c r="I5785" s="1" t="str">
        <f t="shared" si="181"/>
        <v>40 to 50</v>
      </c>
    </row>
    <row r="5786" spans="1:9">
      <c r="A5786" s="1" t="s">
        <v>178</v>
      </c>
      <c r="B5786" s="1" t="s">
        <v>192</v>
      </c>
      <c r="C5786" s="1" t="s">
        <v>5</v>
      </c>
      <c r="D5786" s="1" t="s">
        <v>1</v>
      </c>
      <c r="E5786" s="11">
        <v>138.82990920584899</v>
      </c>
      <c r="F5786" s="1">
        <v>46</v>
      </c>
      <c r="G5786" s="1">
        <f>IFERROR(VLOOKUP(C5786&amp;"|"&amp;D5786,TaxRates!$C:$D,2,0),55)</f>
        <v>27</v>
      </c>
      <c r="H5786" s="13">
        <f t="shared" si="180"/>
        <v>190.1779578162315</v>
      </c>
      <c r="I5786" s="1" t="str">
        <f t="shared" si="181"/>
        <v>40 to 50</v>
      </c>
    </row>
    <row r="5787" spans="1:9">
      <c r="A5787" s="1" t="s">
        <v>178</v>
      </c>
      <c r="B5787" s="1" t="s">
        <v>192</v>
      </c>
      <c r="C5787" s="1" t="s">
        <v>5</v>
      </c>
      <c r="D5787" s="1" t="s">
        <v>1</v>
      </c>
      <c r="E5787" s="11">
        <v>21.432540616339899</v>
      </c>
      <c r="F5787" s="1">
        <v>46</v>
      </c>
      <c r="G5787" s="1">
        <f>IFERROR(VLOOKUP(C5787&amp;"|"&amp;D5787,TaxRates!$C:$D,2,0),55)</f>
        <v>27</v>
      </c>
      <c r="H5787" s="13">
        <f t="shared" si="180"/>
        <v>29.359644679917672</v>
      </c>
      <c r="I5787" s="1" t="str">
        <f t="shared" si="181"/>
        <v>40 to 50</v>
      </c>
    </row>
    <row r="5788" spans="1:9">
      <c r="A5788" s="1" t="s">
        <v>178</v>
      </c>
      <c r="B5788" s="1" t="s">
        <v>192</v>
      </c>
      <c r="C5788" s="1" t="s">
        <v>5</v>
      </c>
      <c r="D5788" s="1" t="s">
        <v>1</v>
      </c>
      <c r="E5788" s="11">
        <v>259.57371739099699</v>
      </c>
      <c r="F5788" s="1">
        <v>46</v>
      </c>
      <c r="G5788" s="1">
        <f>IFERROR(VLOOKUP(C5788&amp;"|"&amp;D5788,TaxRates!$C:$D,2,0),55)</f>
        <v>27</v>
      </c>
      <c r="H5788" s="13">
        <f t="shared" si="180"/>
        <v>355.58043478218764</v>
      </c>
      <c r="I5788" s="1" t="str">
        <f t="shared" si="181"/>
        <v>40 to 50</v>
      </c>
    </row>
    <row r="5789" spans="1:9">
      <c r="A5789" s="1" t="s">
        <v>178</v>
      </c>
      <c r="B5789" s="1" t="s">
        <v>192</v>
      </c>
      <c r="C5789" s="1" t="s">
        <v>5</v>
      </c>
      <c r="D5789" s="1" t="s">
        <v>1</v>
      </c>
      <c r="E5789" s="11">
        <v>108.769054194289</v>
      </c>
      <c r="F5789" s="1">
        <v>46</v>
      </c>
      <c r="G5789" s="1">
        <f>IFERROR(VLOOKUP(C5789&amp;"|"&amp;D5789,TaxRates!$C:$D,2,0),55)</f>
        <v>27</v>
      </c>
      <c r="H5789" s="13">
        <f t="shared" si="180"/>
        <v>148.99870437573836</v>
      </c>
      <c r="I5789" s="1" t="str">
        <f t="shared" si="181"/>
        <v>40 to 50</v>
      </c>
    </row>
    <row r="5790" spans="1:9">
      <c r="A5790" s="1" t="s">
        <v>178</v>
      </c>
      <c r="B5790" s="1" t="s">
        <v>192</v>
      </c>
      <c r="C5790" s="1" t="s">
        <v>5</v>
      </c>
      <c r="D5790" s="1" t="s">
        <v>1</v>
      </c>
      <c r="E5790" s="11">
        <v>38.046027894910701</v>
      </c>
      <c r="F5790" s="1">
        <v>46</v>
      </c>
      <c r="G5790" s="1">
        <f>IFERROR(VLOOKUP(C5790&amp;"|"&amp;D5790,TaxRates!$C:$D,2,0),55)</f>
        <v>27</v>
      </c>
      <c r="H5790" s="13">
        <f t="shared" si="180"/>
        <v>52.117846431384521</v>
      </c>
      <c r="I5790" s="1" t="str">
        <f t="shared" si="181"/>
        <v>40 to 50</v>
      </c>
    </row>
    <row r="5791" spans="1:9">
      <c r="A5791" s="1" t="s">
        <v>178</v>
      </c>
      <c r="B5791" s="1" t="s">
        <v>192</v>
      </c>
      <c r="C5791" s="1" t="s">
        <v>5</v>
      </c>
      <c r="D5791" s="1" t="s">
        <v>1</v>
      </c>
      <c r="E5791" s="11">
        <v>78.358077752202405</v>
      </c>
      <c r="F5791" s="1">
        <v>46</v>
      </c>
      <c r="G5791" s="1">
        <f>IFERROR(VLOOKUP(C5791&amp;"|"&amp;D5791,TaxRates!$C:$D,2,0),55)</f>
        <v>27</v>
      </c>
      <c r="H5791" s="13">
        <f t="shared" si="180"/>
        <v>107.33983253726358</v>
      </c>
      <c r="I5791" s="1" t="str">
        <f t="shared" si="181"/>
        <v>40 to 50</v>
      </c>
    </row>
    <row r="5792" spans="1:9">
      <c r="A5792" s="1" t="s">
        <v>178</v>
      </c>
      <c r="B5792" s="1" t="s">
        <v>192</v>
      </c>
      <c r="C5792" s="1" t="s">
        <v>5</v>
      </c>
      <c r="D5792" s="1" t="s">
        <v>1</v>
      </c>
      <c r="E5792" s="11">
        <v>49.322041691798802</v>
      </c>
      <c r="F5792" s="1">
        <v>47</v>
      </c>
      <c r="G5792" s="1">
        <f>IFERROR(VLOOKUP(C5792&amp;"|"&amp;D5792,TaxRates!$C:$D,2,0),55)</f>
        <v>27</v>
      </c>
      <c r="H5792" s="13">
        <f t="shared" si="180"/>
        <v>67.564440673696993</v>
      </c>
      <c r="I5792" s="1" t="str">
        <f t="shared" si="181"/>
        <v>40 to 50</v>
      </c>
    </row>
    <row r="5793" spans="1:9">
      <c r="A5793" s="1" t="s">
        <v>178</v>
      </c>
      <c r="B5793" s="1" t="s">
        <v>192</v>
      </c>
      <c r="C5793" s="1" t="s">
        <v>5</v>
      </c>
      <c r="D5793" s="1" t="s">
        <v>1</v>
      </c>
      <c r="E5793" s="11">
        <v>111.490384283064</v>
      </c>
      <c r="F5793" s="1">
        <v>47</v>
      </c>
      <c r="G5793" s="1">
        <f>IFERROR(VLOOKUP(C5793&amp;"|"&amp;D5793,TaxRates!$C:$D,2,0),55)</f>
        <v>27</v>
      </c>
      <c r="H5793" s="13">
        <f t="shared" si="180"/>
        <v>152.72655381241646</v>
      </c>
      <c r="I5793" s="1" t="str">
        <f t="shared" si="181"/>
        <v>40 to 50</v>
      </c>
    </row>
    <row r="5794" spans="1:9">
      <c r="A5794" s="1" t="s">
        <v>178</v>
      </c>
      <c r="B5794" s="1" t="s">
        <v>192</v>
      </c>
      <c r="C5794" s="1" t="s">
        <v>5</v>
      </c>
      <c r="D5794" s="1" t="s">
        <v>1</v>
      </c>
      <c r="E5794" s="11">
        <v>77.995934985004894</v>
      </c>
      <c r="F5794" s="1">
        <v>47</v>
      </c>
      <c r="G5794" s="1">
        <f>IFERROR(VLOOKUP(C5794&amp;"|"&amp;D5794,TaxRates!$C:$D,2,0),55)</f>
        <v>27</v>
      </c>
      <c r="H5794" s="13">
        <f t="shared" si="180"/>
        <v>106.84374655480123</v>
      </c>
      <c r="I5794" s="1" t="str">
        <f t="shared" si="181"/>
        <v>40 to 50</v>
      </c>
    </row>
    <row r="5795" spans="1:9">
      <c r="A5795" s="1" t="s">
        <v>178</v>
      </c>
      <c r="B5795" s="1" t="s">
        <v>192</v>
      </c>
      <c r="C5795" s="1" t="s">
        <v>5</v>
      </c>
      <c r="D5795" s="1" t="s">
        <v>1</v>
      </c>
      <c r="E5795" s="11">
        <v>104.217475597438</v>
      </c>
      <c r="F5795" s="1">
        <v>47</v>
      </c>
      <c r="G5795" s="1">
        <f>IFERROR(VLOOKUP(C5795&amp;"|"&amp;D5795,TaxRates!$C:$D,2,0),55)</f>
        <v>27</v>
      </c>
      <c r="H5795" s="13">
        <f t="shared" si="180"/>
        <v>142.76366520196987</v>
      </c>
      <c r="I5795" s="1" t="str">
        <f t="shared" si="181"/>
        <v>40 to 50</v>
      </c>
    </row>
    <row r="5796" spans="1:9">
      <c r="A5796" s="1" t="s">
        <v>178</v>
      </c>
      <c r="B5796" s="1" t="s">
        <v>192</v>
      </c>
      <c r="C5796" s="1" t="s">
        <v>5</v>
      </c>
      <c r="D5796" s="1" t="s">
        <v>1</v>
      </c>
      <c r="E5796" s="11">
        <v>587.91699387242397</v>
      </c>
      <c r="F5796" s="1">
        <v>47</v>
      </c>
      <c r="G5796" s="1">
        <f>IFERROR(VLOOKUP(C5796&amp;"|"&amp;D5796,TaxRates!$C:$D,2,0),55)</f>
        <v>27</v>
      </c>
      <c r="H5796" s="13">
        <f t="shared" si="180"/>
        <v>805.36574503071779</v>
      </c>
      <c r="I5796" s="1" t="str">
        <f t="shared" si="181"/>
        <v>40 to 50</v>
      </c>
    </row>
    <row r="5797" spans="1:9">
      <c r="A5797" s="1" t="s">
        <v>178</v>
      </c>
      <c r="B5797" s="1" t="s">
        <v>192</v>
      </c>
      <c r="C5797" s="1" t="s">
        <v>5</v>
      </c>
      <c r="D5797" s="1" t="s">
        <v>1</v>
      </c>
      <c r="E5797" s="11">
        <v>134.36698796694299</v>
      </c>
      <c r="F5797" s="1">
        <v>47</v>
      </c>
      <c r="G5797" s="1">
        <f>IFERROR(VLOOKUP(C5797&amp;"|"&amp;D5797,TaxRates!$C:$D,2,0),55)</f>
        <v>27</v>
      </c>
      <c r="H5797" s="13">
        <f t="shared" si="180"/>
        <v>184.0643670780041</v>
      </c>
      <c r="I5797" s="1" t="str">
        <f t="shared" si="181"/>
        <v>40 to 50</v>
      </c>
    </row>
    <row r="5798" spans="1:9">
      <c r="A5798" s="1" t="s">
        <v>178</v>
      </c>
      <c r="B5798" s="1" t="s">
        <v>192</v>
      </c>
      <c r="C5798" s="1" t="s">
        <v>5</v>
      </c>
      <c r="D5798" s="1" t="s">
        <v>1</v>
      </c>
      <c r="E5798" s="11">
        <v>316.71113058567602</v>
      </c>
      <c r="F5798" s="1">
        <v>47</v>
      </c>
      <c r="G5798" s="1">
        <f>IFERROR(VLOOKUP(C5798&amp;"|"&amp;D5798,TaxRates!$C:$D,2,0),55)</f>
        <v>27</v>
      </c>
      <c r="H5798" s="13">
        <f t="shared" si="180"/>
        <v>433.85086381599456</v>
      </c>
      <c r="I5798" s="1" t="str">
        <f t="shared" si="181"/>
        <v>40 to 50</v>
      </c>
    </row>
    <row r="5799" spans="1:9">
      <c r="A5799" s="1" t="s">
        <v>178</v>
      </c>
      <c r="B5799" s="1" t="s">
        <v>192</v>
      </c>
      <c r="C5799" s="1" t="s">
        <v>5</v>
      </c>
      <c r="D5799" s="1" t="s">
        <v>1</v>
      </c>
      <c r="E5799" s="11">
        <v>41.700514242729398</v>
      </c>
      <c r="F5799" s="1">
        <v>47</v>
      </c>
      <c r="G5799" s="1">
        <f>IFERROR(VLOOKUP(C5799&amp;"|"&amp;D5799,TaxRates!$C:$D,2,0),55)</f>
        <v>27</v>
      </c>
      <c r="H5799" s="13">
        <f t="shared" si="180"/>
        <v>57.123992113327944</v>
      </c>
      <c r="I5799" s="1" t="str">
        <f t="shared" si="181"/>
        <v>40 to 50</v>
      </c>
    </row>
    <row r="5800" spans="1:9">
      <c r="A5800" s="1" t="s">
        <v>178</v>
      </c>
      <c r="B5800" s="1" t="s">
        <v>192</v>
      </c>
      <c r="C5800" s="1" t="s">
        <v>5</v>
      </c>
      <c r="D5800" s="1" t="s">
        <v>1</v>
      </c>
      <c r="E5800" s="11">
        <v>124.524518568006</v>
      </c>
      <c r="F5800" s="1">
        <v>47</v>
      </c>
      <c r="G5800" s="1">
        <f>IFERROR(VLOOKUP(C5800&amp;"|"&amp;D5800,TaxRates!$C:$D,2,0),55)</f>
        <v>27</v>
      </c>
      <c r="H5800" s="13">
        <f t="shared" si="180"/>
        <v>170.58153228493973</v>
      </c>
      <c r="I5800" s="1" t="str">
        <f t="shared" si="181"/>
        <v>40 to 50</v>
      </c>
    </row>
    <row r="5801" spans="1:9">
      <c r="A5801" s="1" t="s">
        <v>178</v>
      </c>
      <c r="B5801" s="1" t="s">
        <v>192</v>
      </c>
      <c r="C5801" s="1" t="s">
        <v>5</v>
      </c>
      <c r="D5801" s="1" t="s">
        <v>1</v>
      </c>
      <c r="E5801" s="11">
        <v>77.950854972490703</v>
      </c>
      <c r="F5801" s="1">
        <v>47</v>
      </c>
      <c r="G5801" s="1">
        <f>IFERROR(VLOOKUP(C5801&amp;"|"&amp;D5801,TaxRates!$C:$D,2,0),55)</f>
        <v>27</v>
      </c>
      <c r="H5801" s="13">
        <f t="shared" si="180"/>
        <v>106.78199311300096</v>
      </c>
      <c r="I5801" s="1" t="str">
        <f t="shared" si="181"/>
        <v>40 to 50</v>
      </c>
    </row>
    <row r="5802" spans="1:9">
      <c r="A5802" s="1" t="s">
        <v>178</v>
      </c>
      <c r="B5802" s="1" t="s">
        <v>192</v>
      </c>
      <c r="C5802" s="1" t="s">
        <v>5</v>
      </c>
      <c r="D5802" s="1" t="s">
        <v>1</v>
      </c>
      <c r="E5802" s="11">
        <v>115.236533322995</v>
      </c>
      <c r="F5802" s="1">
        <v>48</v>
      </c>
      <c r="G5802" s="1">
        <f>IFERROR(VLOOKUP(C5802&amp;"|"&amp;D5802,TaxRates!$C:$D,2,0),55)</f>
        <v>27</v>
      </c>
      <c r="H5802" s="13">
        <f t="shared" si="180"/>
        <v>157.85826482602056</v>
      </c>
      <c r="I5802" s="1" t="str">
        <f t="shared" si="181"/>
        <v>40 to 50</v>
      </c>
    </row>
    <row r="5803" spans="1:9">
      <c r="A5803" s="1" t="s">
        <v>178</v>
      </c>
      <c r="B5803" s="1" t="s">
        <v>192</v>
      </c>
      <c r="C5803" s="1" t="s">
        <v>5</v>
      </c>
      <c r="D5803" s="1" t="s">
        <v>1</v>
      </c>
      <c r="E5803" s="11">
        <v>120.195334699558</v>
      </c>
      <c r="F5803" s="1">
        <v>48</v>
      </c>
      <c r="G5803" s="1">
        <f>IFERROR(VLOOKUP(C5803&amp;"|"&amp;D5803,TaxRates!$C:$D,2,0),55)</f>
        <v>27</v>
      </c>
      <c r="H5803" s="13">
        <f t="shared" si="180"/>
        <v>164.65114342405207</v>
      </c>
      <c r="I5803" s="1" t="str">
        <f t="shared" si="181"/>
        <v>40 to 50</v>
      </c>
    </row>
    <row r="5804" spans="1:9">
      <c r="A5804" s="1" t="s">
        <v>178</v>
      </c>
      <c r="B5804" s="1" t="s">
        <v>192</v>
      </c>
      <c r="C5804" s="1" t="s">
        <v>5</v>
      </c>
      <c r="D5804" s="1" t="s">
        <v>1</v>
      </c>
      <c r="E5804" s="11">
        <v>78.544408470594504</v>
      </c>
      <c r="F5804" s="1">
        <v>48</v>
      </c>
      <c r="G5804" s="1">
        <f>IFERROR(VLOOKUP(C5804&amp;"|"&amp;D5804,TaxRates!$C:$D,2,0),55)</f>
        <v>27</v>
      </c>
      <c r="H5804" s="13">
        <f t="shared" si="180"/>
        <v>107.59508009670481</v>
      </c>
      <c r="I5804" s="1" t="str">
        <f t="shared" si="181"/>
        <v>40 to 50</v>
      </c>
    </row>
    <row r="5805" spans="1:9">
      <c r="A5805" s="1" t="s">
        <v>178</v>
      </c>
      <c r="B5805" s="1" t="s">
        <v>192</v>
      </c>
      <c r="C5805" s="1" t="s">
        <v>5</v>
      </c>
      <c r="D5805" s="1" t="s">
        <v>1</v>
      </c>
      <c r="E5805" s="11">
        <v>20.6541590669279</v>
      </c>
      <c r="F5805" s="1">
        <v>48</v>
      </c>
      <c r="G5805" s="1">
        <f>IFERROR(VLOOKUP(C5805&amp;"|"&amp;D5805,TaxRates!$C:$D,2,0),55)</f>
        <v>27</v>
      </c>
      <c r="H5805" s="13">
        <f t="shared" si="180"/>
        <v>28.293368584832741</v>
      </c>
      <c r="I5805" s="1" t="str">
        <f t="shared" si="181"/>
        <v>40 to 50</v>
      </c>
    </row>
    <row r="5806" spans="1:9">
      <c r="A5806" s="1" t="s">
        <v>178</v>
      </c>
      <c r="B5806" s="1" t="s">
        <v>192</v>
      </c>
      <c r="C5806" s="1" t="s">
        <v>5</v>
      </c>
      <c r="D5806" s="1" t="s">
        <v>1</v>
      </c>
      <c r="E5806" s="11">
        <v>60.075127343521999</v>
      </c>
      <c r="F5806" s="1">
        <v>48</v>
      </c>
      <c r="G5806" s="1">
        <f>IFERROR(VLOOKUP(C5806&amp;"|"&amp;D5806,TaxRates!$C:$D,2,0),55)</f>
        <v>27</v>
      </c>
      <c r="H5806" s="13">
        <f t="shared" si="180"/>
        <v>82.294694991126022</v>
      </c>
      <c r="I5806" s="1" t="str">
        <f t="shared" si="181"/>
        <v>40 to 50</v>
      </c>
    </row>
    <row r="5807" spans="1:9">
      <c r="A5807" s="1" t="s">
        <v>178</v>
      </c>
      <c r="B5807" s="1" t="s">
        <v>192</v>
      </c>
      <c r="C5807" s="1" t="s">
        <v>5</v>
      </c>
      <c r="D5807" s="1" t="s">
        <v>1</v>
      </c>
      <c r="E5807" s="11">
        <v>76.877950674652396</v>
      </c>
      <c r="F5807" s="1">
        <v>48</v>
      </c>
      <c r="G5807" s="1">
        <f>IFERROR(VLOOKUP(C5807&amp;"|"&amp;D5807,TaxRates!$C:$D,2,0),55)</f>
        <v>27</v>
      </c>
      <c r="H5807" s="13">
        <f t="shared" si="180"/>
        <v>105.31226119815398</v>
      </c>
      <c r="I5807" s="1" t="str">
        <f t="shared" si="181"/>
        <v>40 to 50</v>
      </c>
    </row>
    <row r="5808" spans="1:9">
      <c r="A5808" s="1" t="s">
        <v>178</v>
      </c>
      <c r="B5808" s="1" t="s">
        <v>192</v>
      </c>
      <c r="C5808" s="1" t="s">
        <v>5</v>
      </c>
      <c r="D5808" s="1" t="s">
        <v>1</v>
      </c>
      <c r="E5808" s="11">
        <v>75.232530217883706</v>
      </c>
      <c r="F5808" s="1">
        <v>48</v>
      </c>
      <c r="G5808" s="1">
        <f>IFERROR(VLOOKUP(C5808&amp;"|"&amp;D5808,TaxRates!$C:$D,2,0),55)</f>
        <v>27</v>
      </c>
      <c r="H5808" s="13">
        <f t="shared" si="180"/>
        <v>103.05826057244343</v>
      </c>
      <c r="I5808" s="1" t="str">
        <f t="shared" si="181"/>
        <v>40 to 50</v>
      </c>
    </row>
    <row r="5809" spans="1:9">
      <c r="A5809" s="1" t="s">
        <v>178</v>
      </c>
      <c r="B5809" s="1" t="s">
        <v>192</v>
      </c>
      <c r="C5809" s="1" t="s">
        <v>5</v>
      </c>
      <c r="D5809" s="1" t="s">
        <v>1</v>
      </c>
      <c r="E5809" s="11">
        <v>24.015625333404302</v>
      </c>
      <c r="F5809" s="1">
        <v>48</v>
      </c>
      <c r="G5809" s="1">
        <f>IFERROR(VLOOKUP(C5809&amp;"|"&amp;D5809,TaxRates!$C:$D,2,0),55)</f>
        <v>27</v>
      </c>
      <c r="H5809" s="13">
        <f t="shared" si="180"/>
        <v>32.898116895074388</v>
      </c>
      <c r="I5809" s="1" t="str">
        <f t="shared" si="181"/>
        <v>40 to 50</v>
      </c>
    </row>
    <row r="5810" spans="1:9">
      <c r="A5810" s="1" t="s">
        <v>178</v>
      </c>
      <c r="B5810" s="1" t="s">
        <v>192</v>
      </c>
      <c r="C5810" s="1" t="s">
        <v>5</v>
      </c>
      <c r="D5810" s="1" t="s">
        <v>1</v>
      </c>
      <c r="E5810" s="11">
        <v>89.302002123569096</v>
      </c>
      <c r="F5810" s="1">
        <v>48</v>
      </c>
      <c r="G5810" s="1">
        <f>IFERROR(VLOOKUP(C5810&amp;"|"&amp;D5810,TaxRates!$C:$D,2,0),55)</f>
        <v>27</v>
      </c>
      <c r="H5810" s="13">
        <f t="shared" si="180"/>
        <v>122.33150975831383</v>
      </c>
      <c r="I5810" s="1" t="str">
        <f t="shared" si="181"/>
        <v>40 to 50</v>
      </c>
    </row>
    <row r="5811" spans="1:9">
      <c r="A5811" s="1" t="s">
        <v>178</v>
      </c>
      <c r="B5811" s="1" t="s">
        <v>192</v>
      </c>
      <c r="C5811" s="1" t="s">
        <v>5</v>
      </c>
      <c r="D5811" s="1" t="s">
        <v>1</v>
      </c>
      <c r="E5811" s="11">
        <v>61.325346357249501</v>
      </c>
      <c r="F5811" s="1">
        <v>49</v>
      </c>
      <c r="G5811" s="1">
        <f>IFERROR(VLOOKUP(C5811&amp;"|"&amp;D5811,TaxRates!$C:$D,2,0),55)</f>
        <v>27</v>
      </c>
      <c r="H5811" s="13">
        <f t="shared" si="180"/>
        <v>84.007323777054111</v>
      </c>
      <c r="I5811" s="1" t="str">
        <f t="shared" si="181"/>
        <v>40 to 50</v>
      </c>
    </row>
    <row r="5812" spans="1:9">
      <c r="A5812" s="1" t="s">
        <v>178</v>
      </c>
      <c r="B5812" s="1" t="s">
        <v>192</v>
      </c>
      <c r="C5812" s="1" t="s">
        <v>5</v>
      </c>
      <c r="D5812" s="1" t="s">
        <v>1</v>
      </c>
      <c r="E5812" s="11">
        <v>9.9296240897969792</v>
      </c>
      <c r="F5812" s="1">
        <v>49</v>
      </c>
      <c r="G5812" s="1">
        <f>IFERROR(VLOOKUP(C5812&amp;"|"&amp;D5812,TaxRates!$C:$D,2,0),55)</f>
        <v>27</v>
      </c>
      <c r="H5812" s="13">
        <f t="shared" si="180"/>
        <v>13.602224780543807</v>
      </c>
      <c r="I5812" s="1" t="str">
        <f t="shared" si="181"/>
        <v>40 to 50</v>
      </c>
    </row>
    <row r="5813" spans="1:9">
      <c r="A5813" s="1" t="s">
        <v>178</v>
      </c>
      <c r="B5813" s="1" t="s">
        <v>192</v>
      </c>
      <c r="C5813" s="1" t="s">
        <v>5</v>
      </c>
      <c r="D5813" s="1" t="s">
        <v>1</v>
      </c>
      <c r="E5813" s="11">
        <v>78.581975147689604</v>
      </c>
      <c r="F5813" s="1">
        <v>49</v>
      </c>
      <c r="G5813" s="1">
        <f>IFERROR(VLOOKUP(C5813&amp;"|"&amp;D5813,TaxRates!$C:$D,2,0),55)</f>
        <v>27</v>
      </c>
      <c r="H5813" s="13">
        <f t="shared" si="180"/>
        <v>107.64654129820494</v>
      </c>
      <c r="I5813" s="1" t="str">
        <f t="shared" si="181"/>
        <v>40 to 50</v>
      </c>
    </row>
    <row r="5814" spans="1:9">
      <c r="A5814" s="1" t="s">
        <v>178</v>
      </c>
      <c r="B5814" s="1" t="s">
        <v>192</v>
      </c>
      <c r="C5814" s="1" t="s">
        <v>5</v>
      </c>
      <c r="D5814" s="1" t="s">
        <v>1</v>
      </c>
      <c r="E5814" s="11">
        <v>255.11079615208999</v>
      </c>
      <c r="F5814" s="1">
        <v>49</v>
      </c>
      <c r="G5814" s="1">
        <f>IFERROR(VLOOKUP(C5814&amp;"|"&amp;D5814,TaxRates!$C:$D,2,0),55)</f>
        <v>27</v>
      </c>
      <c r="H5814" s="13">
        <f t="shared" si="180"/>
        <v>349.46684404395887</v>
      </c>
      <c r="I5814" s="1" t="str">
        <f t="shared" si="181"/>
        <v>40 to 50</v>
      </c>
    </row>
    <row r="5815" spans="1:9">
      <c r="A5815" s="1" t="s">
        <v>178</v>
      </c>
      <c r="B5815" s="1" t="s">
        <v>192</v>
      </c>
      <c r="C5815" s="1" t="s">
        <v>5</v>
      </c>
      <c r="D5815" s="1" t="s">
        <v>1</v>
      </c>
      <c r="E5815" s="11">
        <v>192.53973878236499</v>
      </c>
      <c r="F5815" s="1">
        <v>49</v>
      </c>
      <c r="G5815" s="1">
        <f>IFERROR(VLOOKUP(C5815&amp;"|"&amp;D5815,TaxRates!$C:$D,2,0),55)</f>
        <v>27</v>
      </c>
      <c r="H5815" s="13">
        <f t="shared" si="180"/>
        <v>263.75306682515753</v>
      </c>
      <c r="I5815" s="1" t="str">
        <f t="shared" si="181"/>
        <v>40 to 50</v>
      </c>
    </row>
    <row r="5816" spans="1:9">
      <c r="A5816" s="1" t="s">
        <v>178</v>
      </c>
      <c r="B5816" s="1" t="s">
        <v>192</v>
      </c>
      <c r="C5816" s="1" t="s">
        <v>5</v>
      </c>
      <c r="D5816" s="1" t="s">
        <v>1</v>
      </c>
      <c r="E5816" s="11">
        <v>32.507197023997897</v>
      </c>
      <c r="F5816" s="1">
        <v>49</v>
      </c>
      <c r="G5816" s="1">
        <f>IFERROR(VLOOKUP(C5816&amp;"|"&amp;D5816,TaxRates!$C:$D,2,0),55)</f>
        <v>27</v>
      </c>
      <c r="H5816" s="13">
        <f t="shared" si="180"/>
        <v>44.530406882188899</v>
      </c>
      <c r="I5816" s="1" t="str">
        <f t="shared" si="181"/>
        <v>40 to 50</v>
      </c>
    </row>
    <row r="5817" spans="1:9">
      <c r="A5817" s="1" t="s">
        <v>178</v>
      </c>
      <c r="B5817" s="1" t="s">
        <v>192</v>
      </c>
      <c r="C5817" s="1" t="s">
        <v>5</v>
      </c>
      <c r="D5817" s="1" t="s">
        <v>1</v>
      </c>
      <c r="E5817" s="11">
        <v>164.80200708237001</v>
      </c>
      <c r="F5817" s="1">
        <v>49</v>
      </c>
      <c r="G5817" s="1">
        <f>IFERROR(VLOOKUP(C5817&amp;"|"&amp;D5817,TaxRates!$C:$D,2,0),55)</f>
        <v>27</v>
      </c>
      <c r="H5817" s="13">
        <f t="shared" si="180"/>
        <v>225.75617408543837</v>
      </c>
      <c r="I5817" s="1" t="str">
        <f t="shared" si="181"/>
        <v>40 to 50</v>
      </c>
    </row>
    <row r="5818" spans="1:9">
      <c r="A5818" s="1" t="s">
        <v>178</v>
      </c>
      <c r="B5818" s="1" t="s">
        <v>192</v>
      </c>
      <c r="C5818" s="1" t="s">
        <v>5</v>
      </c>
      <c r="D5818" s="1" t="s">
        <v>1</v>
      </c>
      <c r="E5818" s="11">
        <v>141.074893829057</v>
      </c>
      <c r="F5818" s="1">
        <v>49</v>
      </c>
      <c r="G5818" s="1">
        <f>IFERROR(VLOOKUP(C5818&amp;"|"&amp;D5818,TaxRates!$C:$D,2,0),55)</f>
        <v>27</v>
      </c>
      <c r="H5818" s="13">
        <f t="shared" si="180"/>
        <v>193.2532792178863</v>
      </c>
      <c r="I5818" s="1" t="str">
        <f t="shared" si="181"/>
        <v>40 to 50</v>
      </c>
    </row>
    <row r="5819" spans="1:9">
      <c r="A5819" s="1" t="s">
        <v>178</v>
      </c>
      <c r="B5819" s="1" t="s">
        <v>192</v>
      </c>
      <c r="C5819" s="1" t="s">
        <v>5</v>
      </c>
      <c r="D5819" s="1" t="s">
        <v>1</v>
      </c>
      <c r="E5819" s="11">
        <v>122.246475268955</v>
      </c>
      <c r="F5819" s="1">
        <v>49</v>
      </c>
      <c r="G5819" s="1">
        <f>IFERROR(VLOOKUP(C5819&amp;"|"&amp;D5819,TaxRates!$C:$D,2,0),55)</f>
        <v>27</v>
      </c>
      <c r="H5819" s="13">
        <f t="shared" si="180"/>
        <v>167.46092502596576</v>
      </c>
      <c r="I5819" s="1" t="str">
        <f t="shared" si="181"/>
        <v>40 to 50</v>
      </c>
    </row>
    <row r="5820" spans="1:9">
      <c r="A5820" s="1" t="s">
        <v>178</v>
      </c>
      <c r="B5820" s="1" t="s">
        <v>192</v>
      </c>
      <c r="C5820" s="1" t="s">
        <v>5</v>
      </c>
      <c r="D5820" s="1" t="s">
        <v>1</v>
      </c>
      <c r="E5820" s="11">
        <v>142.20189414191199</v>
      </c>
      <c r="F5820" s="1">
        <v>49</v>
      </c>
      <c r="G5820" s="1">
        <f>IFERROR(VLOOKUP(C5820&amp;"|"&amp;D5820,TaxRates!$C:$D,2,0),55)</f>
        <v>27</v>
      </c>
      <c r="H5820" s="13">
        <f t="shared" si="180"/>
        <v>194.79711526289316</v>
      </c>
      <c r="I5820" s="1" t="str">
        <f t="shared" si="181"/>
        <v>40 to 50</v>
      </c>
    </row>
    <row r="5821" spans="1:9">
      <c r="A5821" s="1" t="s">
        <v>178</v>
      </c>
      <c r="B5821" s="1" t="s">
        <v>192</v>
      </c>
      <c r="C5821" s="1" t="s">
        <v>5</v>
      </c>
      <c r="D5821" s="1" t="s">
        <v>1</v>
      </c>
      <c r="E5821" s="11">
        <v>48.249137393960503</v>
      </c>
      <c r="F5821" s="1">
        <v>49</v>
      </c>
      <c r="G5821" s="1">
        <f>IFERROR(VLOOKUP(C5821&amp;"|"&amp;D5821,TaxRates!$C:$D,2,0),55)</f>
        <v>27</v>
      </c>
      <c r="H5821" s="13">
        <f t="shared" si="180"/>
        <v>66.094708758850004</v>
      </c>
      <c r="I5821" s="1" t="str">
        <f t="shared" si="181"/>
        <v>40 to 50</v>
      </c>
    </row>
    <row r="5822" spans="1:9">
      <c r="A5822" s="1" t="s">
        <v>178</v>
      </c>
      <c r="B5822" s="1" t="s">
        <v>192</v>
      </c>
      <c r="C5822" s="1" t="s">
        <v>5</v>
      </c>
      <c r="D5822" s="1" t="s">
        <v>1</v>
      </c>
      <c r="E5822" s="11">
        <v>54.633969833056703</v>
      </c>
      <c r="F5822" s="1">
        <v>50</v>
      </c>
      <c r="G5822" s="1">
        <f>IFERROR(VLOOKUP(C5822&amp;"|"&amp;D5822,TaxRates!$C:$D,2,0),55)</f>
        <v>27</v>
      </c>
      <c r="H5822" s="13">
        <f t="shared" si="180"/>
        <v>74.841054565831101</v>
      </c>
      <c r="I5822" s="1" t="str">
        <f t="shared" si="181"/>
        <v>50 to 60</v>
      </c>
    </row>
    <row r="5823" spans="1:9">
      <c r="A5823" s="1" t="s">
        <v>178</v>
      </c>
      <c r="B5823" s="1" t="s">
        <v>192</v>
      </c>
      <c r="C5823" s="1" t="s">
        <v>5</v>
      </c>
      <c r="D5823" s="1" t="s">
        <v>1</v>
      </c>
      <c r="E5823" s="11">
        <v>99.613303652653101</v>
      </c>
      <c r="F5823" s="1">
        <v>50</v>
      </c>
      <c r="G5823" s="1">
        <f>IFERROR(VLOOKUP(C5823&amp;"|"&amp;D5823,TaxRates!$C:$D,2,0),55)</f>
        <v>27</v>
      </c>
      <c r="H5823" s="13">
        <f t="shared" si="180"/>
        <v>136.45658034610014</v>
      </c>
      <c r="I5823" s="1" t="str">
        <f t="shared" si="181"/>
        <v>50 to 60</v>
      </c>
    </row>
    <row r="5824" spans="1:9">
      <c r="A5824" s="1" t="s">
        <v>178</v>
      </c>
      <c r="B5824" s="1" t="s">
        <v>192</v>
      </c>
      <c r="C5824" s="1" t="s">
        <v>5</v>
      </c>
      <c r="D5824" s="1" t="s">
        <v>1</v>
      </c>
      <c r="E5824" s="11">
        <v>145.10204161365999</v>
      </c>
      <c r="F5824" s="1">
        <v>50</v>
      </c>
      <c r="G5824" s="1">
        <f>IFERROR(VLOOKUP(C5824&amp;"|"&amp;D5824,TaxRates!$C:$D,2,0),55)</f>
        <v>27</v>
      </c>
      <c r="H5824" s="13">
        <f t="shared" si="180"/>
        <v>198.76992001871233</v>
      </c>
      <c r="I5824" s="1" t="str">
        <f t="shared" si="181"/>
        <v>50 to 60</v>
      </c>
    </row>
    <row r="5825" spans="1:9">
      <c r="A5825" s="1" t="s">
        <v>178</v>
      </c>
      <c r="B5825" s="1" t="s">
        <v>192</v>
      </c>
      <c r="C5825" s="1" t="s">
        <v>5</v>
      </c>
      <c r="D5825" s="1" t="s">
        <v>1</v>
      </c>
      <c r="E5825" s="11">
        <v>115.501002729745</v>
      </c>
      <c r="F5825" s="1">
        <v>50</v>
      </c>
      <c r="G5825" s="1">
        <f>IFERROR(VLOOKUP(C5825&amp;"|"&amp;D5825,TaxRates!$C:$D,2,0),55)</f>
        <v>27</v>
      </c>
      <c r="H5825" s="13">
        <f t="shared" si="180"/>
        <v>158.2205516845822</v>
      </c>
      <c r="I5825" s="1" t="str">
        <f t="shared" si="181"/>
        <v>50 to 60</v>
      </c>
    </row>
    <row r="5826" spans="1:9">
      <c r="A5826" s="1" t="s">
        <v>178</v>
      </c>
      <c r="B5826" s="1" t="s">
        <v>192</v>
      </c>
      <c r="C5826" s="1" t="s">
        <v>5</v>
      </c>
      <c r="D5826" s="1" t="s">
        <v>1</v>
      </c>
      <c r="E5826" s="11">
        <v>57.202027879282902</v>
      </c>
      <c r="F5826" s="1">
        <v>50</v>
      </c>
      <c r="G5826" s="1">
        <f>IFERROR(VLOOKUP(C5826&amp;"|"&amp;D5826,TaxRates!$C:$D,2,0),55)</f>
        <v>27</v>
      </c>
      <c r="H5826" s="13">
        <f t="shared" si="180"/>
        <v>78.35894230038754</v>
      </c>
      <c r="I5826" s="1" t="str">
        <f t="shared" si="181"/>
        <v>50 to 60</v>
      </c>
    </row>
    <row r="5827" spans="1:9">
      <c r="A5827" s="1" t="s">
        <v>178</v>
      </c>
      <c r="B5827" s="1" t="s">
        <v>192</v>
      </c>
      <c r="C5827" s="1" t="s">
        <v>5</v>
      </c>
      <c r="D5827" s="1" t="s">
        <v>1</v>
      </c>
      <c r="E5827" s="11">
        <v>104.34670496664501</v>
      </c>
      <c r="F5827" s="1">
        <v>50</v>
      </c>
      <c r="G5827" s="1">
        <f>IFERROR(VLOOKUP(C5827&amp;"|"&amp;D5827,TaxRates!$C:$D,2,0),55)</f>
        <v>27</v>
      </c>
      <c r="H5827" s="13">
        <f t="shared" ref="H5827:H5890" si="182">E5827/(1-(G5827*0.01))</f>
        <v>142.94069173513014</v>
      </c>
      <c r="I5827" s="1" t="str">
        <f t="shared" ref="I5827:I5890" si="183">VLOOKUP(F5827,$M$4:$N$9,2, 1)</f>
        <v>50 to 60</v>
      </c>
    </row>
    <row r="5828" spans="1:9">
      <c r="A5828" s="1" t="s">
        <v>178</v>
      </c>
      <c r="B5828" s="1" t="s">
        <v>192</v>
      </c>
      <c r="C5828" s="1" t="s">
        <v>5</v>
      </c>
      <c r="D5828" s="1" t="s">
        <v>1</v>
      </c>
      <c r="E5828" s="11">
        <v>369.22483716348103</v>
      </c>
      <c r="F5828" s="1">
        <v>50</v>
      </c>
      <c r="G5828" s="1">
        <f>IFERROR(VLOOKUP(C5828&amp;"|"&amp;D5828,TaxRates!$C:$D,2,0),55)</f>
        <v>27</v>
      </c>
      <c r="H5828" s="13">
        <f t="shared" si="182"/>
        <v>505.78744816915213</v>
      </c>
      <c r="I5828" s="1" t="str">
        <f t="shared" si="183"/>
        <v>50 to 60</v>
      </c>
    </row>
    <row r="5829" spans="1:9">
      <c r="A5829" s="1" t="s">
        <v>178</v>
      </c>
      <c r="B5829" s="1" t="s">
        <v>192</v>
      </c>
      <c r="C5829" s="1" t="s">
        <v>5</v>
      </c>
      <c r="D5829" s="1" t="s">
        <v>1</v>
      </c>
      <c r="E5829" s="11">
        <v>69.574988647350196</v>
      </c>
      <c r="F5829" s="1">
        <v>50</v>
      </c>
      <c r="G5829" s="1">
        <f>IFERROR(VLOOKUP(C5829&amp;"|"&amp;D5829,TaxRates!$C:$D,2,0),55)</f>
        <v>27</v>
      </c>
      <c r="H5829" s="13">
        <f t="shared" si="182"/>
        <v>95.308203626507122</v>
      </c>
      <c r="I5829" s="1" t="str">
        <f t="shared" si="183"/>
        <v>50 to 60</v>
      </c>
    </row>
    <row r="5830" spans="1:9">
      <c r="A5830" s="1" t="s">
        <v>178</v>
      </c>
      <c r="B5830" s="1" t="s">
        <v>192</v>
      </c>
      <c r="C5830" s="1" t="s">
        <v>5</v>
      </c>
      <c r="D5830" s="1" t="s">
        <v>1</v>
      </c>
      <c r="E5830" s="11">
        <v>27.528860975345101</v>
      </c>
      <c r="F5830" s="1">
        <v>50</v>
      </c>
      <c r="G5830" s="1">
        <f>IFERROR(VLOOKUP(C5830&amp;"|"&amp;D5830,TaxRates!$C:$D,2,0),55)</f>
        <v>27</v>
      </c>
      <c r="H5830" s="13">
        <f t="shared" si="182"/>
        <v>37.710768459376851</v>
      </c>
      <c r="I5830" s="1" t="str">
        <f t="shared" si="183"/>
        <v>50 to 60</v>
      </c>
    </row>
    <row r="5831" spans="1:9">
      <c r="A5831" s="1" t="s">
        <v>178</v>
      </c>
      <c r="B5831" s="1" t="s">
        <v>192</v>
      </c>
      <c r="C5831" s="1" t="s">
        <v>5</v>
      </c>
      <c r="D5831" s="1" t="s">
        <v>1</v>
      </c>
      <c r="E5831" s="11">
        <v>233.30859943313399</v>
      </c>
      <c r="F5831" s="1">
        <v>50</v>
      </c>
      <c r="G5831" s="1">
        <f>IFERROR(VLOOKUP(C5831&amp;"|"&amp;D5831,TaxRates!$C:$D,2,0),55)</f>
        <v>27</v>
      </c>
      <c r="H5831" s="13">
        <f t="shared" si="182"/>
        <v>319.60082114127943</v>
      </c>
      <c r="I5831" s="1" t="str">
        <f t="shared" si="183"/>
        <v>50 to 60</v>
      </c>
    </row>
    <row r="5832" spans="1:9">
      <c r="A5832" s="1" t="s">
        <v>178</v>
      </c>
      <c r="B5832" s="1" t="s">
        <v>192</v>
      </c>
      <c r="C5832" s="1" t="s">
        <v>5</v>
      </c>
      <c r="D5832" s="1" t="s">
        <v>1</v>
      </c>
      <c r="E5832" s="11">
        <v>57.365818591417899</v>
      </c>
      <c r="F5832" s="1">
        <v>50</v>
      </c>
      <c r="G5832" s="1">
        <f>IFERROR(VLOOKUP(C5832&amp;"|"&amp;D5832,TaxRates!$C:$D,2,0),55)</f>
        <v>27</v>
      </c>
      <c r="H5832" s="13">
        <f t="shared" si="182"/>
        <v>78.583313138928631</v>
      </c>
      <c r="I5832" s="1" t="str">
        <f t="shared" si="183"/>
        <v>50 to 60</v>
      </c>
    </row>
    <row r="5833" spans="1:9">
      <c r="A5833" s="1" t="s">
        <v>178</v>
      </c>
      <c r="B5833" s="1" t="s">
        <v>192</v>
      </c>
      <c r="C5833" s="1" t="s">
        <v>5</v>
      </c>
      <c r="D5833" s="1" t="s">
        <v>1</v>
      </c>
      <c r="E5833" s="11">
        <v>22.182371491159699</v>
      </c>
      <c r="F5833" s="1">
        <v>50</v>
      </c>
      <c r="G5833" s="1">
        <f>IFERROR(VLOOKUP(C5833&amp;"|"&amp;D5833,TaxRates!$C:$D,2,0),55)</f>
        <v>27</v>
      </c>
      <c r="H5833" s="13">
        <f t="shared" si="182"/>
        <v>30.386810261862603</v>
      </c>
      <c r="I5833" s="1" t="str">
        <f t="shared" si="183"/>
        <v>50 to 60</v>
      </c>
    </row>
    <row r="5834" spans="1:9">
      <c r="A5834" s="1" t="s">
        <v>178</v>
      </c>
      <c r="B5834" s="1" t="s">
        <v>192</v>
      </c>
      <c r="C5834" s="1" t="s">
        <v>5</v>
      </c>
      <c r="D5834" s="1" t="s">
        <v>1</v>
      </c>
      <c r="E5834" s="11">
        <v>196.898975992489</v>
      </c>
      <c r="F5834" s="1">
        <v>51</v>
      </c>
      <c r="G5834" s="1">
        <f>IFERROR(VLOOKUP(C5834&amp;"|"&amp;D5834,TaxRates!$C:$D,2,0),55)</f>
        <v>27</v>
      </c>
      <c r="H5834" s="13">
        <f t="shared" si="182"/>
        <v>269.72462464724521</v>
      </c>
      <c r="I5834" s="1" t="str">
        <f t="shared" si="183"/>
        <v>50 to 60</v>
      </c>
    </row>
    <row r="5835" spans="1:9">
      <c r="A5835" s="1" t="s">
        <v>178</v>
      </c>
      <c r="B5835" s="1" t="s">
        <v>192</v>
      </c>
      <c r="C5835" s="1" t="s">
        <v>5</v>
      </c>
      <c r="D5835" s="1" t="s">
        <v>1</v>
      </c>
      <c r="E5835" s="11">
        <v>261.88331669880898</v>
      </c>
      <c r="F5835" s="1">
        <v>51</v>
      </c>
      <c r="G5835" s="1">
        <f>IFERROR(VLOOKUP(C5835&amp;"|"&amp;D5835,TaxRates!$C:$D,2,0),55)</f>
        <v>27</v>
      </c>
      <c r="H5835" s="13">
        <f t="shared" si="182"/>
        <v>358.74426945042325</v>
      </c>
      <c r="I5835" s="1" t="str">
        <f t="shared" si="183"/>
        <v>50 to 60</v>
      </c>
    </row>
    <row r="5836" spans="1:9">
      <c r="A5836" s="1" t="s">
        <v>178</v>
      </c>
      <c r="B5836" s="1" t="s">
        <v>192</v>
      </c>
      <c r="C5836" s="1" t="s">
        <v>5</v>
      </c>
      <c r="D5836" s="1" t="s">
        <v>1</v>
      </c>
      <c r="E5836" s="11">
        <v>78.264912393006398</v>
      </c>
      <c r="F5836" s="1">
        <v>51</v>
      </c>
      <c r="G5836" s="1">
        <f>IFERROR(VLOOKUP(C5836&amp;"|"&amp;D5836,TaxRates!$C:$D,2,0),55)</f>
        <v>27</v>
      </c>
      <c r="H5836" s="13">
        <f t="shared" si="182"/>
        <v>107.21220875754301</v>
      </c>
      <c r="I5836" s="1" t="str">
        <f t="shared" si="183"/>
        <v>50 to 60</v>
      </c>
    </row>
    <row r="5837" spans="1:9">
      <c r="A5837" s="1" t="s">
        <v>178</v>
      </c>
      <c r="B5837" s="1" t="s">
        <v>192</v>
      </c>
      <c r="C5837" s="1" t="s">
        <v>5</v>
      </c>
      <c r="D5837" s="1" t="s">
        <v>1</v>
      </c>
      <c r="E5837" s="11">
        <v>61.661943784022299</v>
      </c>
      <c r="F5837" s="1">
        <v>51</v>
      </c>
      <c r="G5837" s="1">
        <f>IFERROR(VLOOKUP(C5837&amp;"|"&amp;D5837,TaxRates!$C:$D,2,0),55)</f>
        <v>27</v>
      </c>
      <c r="H5837" s="13">
        <f t="shared" si="182"/>
        <v>84.468416142496295</v>
      </c>
      <c r="I5837" s="1" t="str">
        <f t="shared" si="183"/>
        <v>50 to 60</v>
      </c>
    </row>
    <row r="5838" spans="1:9">
      <c r="A5838" s="1" t="s">
        <v>178</v>
      </c>
      <c r="B5838" s="1" t="s">
        <v>192</v>
      </c>
      <c r="C5838" s="1" t="s">
        <v>5</v>
      </c>
      <c r="D5838" s="1" t="s">
        <v>1</v>
      </c>
      <c r="E5838" s="11">
        <v>94.289354174724707</v>
      </c>
      <c r="F5838" s="1">
        <v>51</v>
      </c>
      <c r="G5838" s="1">
        <f>IFERROR(VLOOKUP(C5838&amp;"|"&amp;D5838,TaxRates!$C:$D,2,0),55)</f>
        <v>27</v>
      </c>
      <c r="H5838" s="13">
        <f t="shared" si="182"/>
        <v>129.16349886948589</v>
      </c>
      <c r="I5838" s="1" t="str">
        <f t="shared" si="183"/>
        <v>50 to 60</v>
      </c>
    </row>
    <row r="5839" spans="1:9">
      <c r="A5839" s="1" t="s">
        <v>178</v>
      </c>
      <c r="B5839" s="1" t="s">
        <v>192</v>
      </c>
      <c r="C5839" s="1" t="s">
        <v>5</v>
      </c>
      <c r="D5839" s="1" t="s">
        <v>1</v>
      </c>
      <c r="E5839" s="11">
        <v>39.291738907386701</v>
      </c>
      <c r="F5839" s="1">
        <v>51</v>
      </c>
      <c r="G5839" s="1">
        <f>IFERROR(VLOOKUP(C5839&amp;"|"&amp;D5839,TaxRates!$C:$D,2,0),55)</f>
        <v>27</v>
      </c>
      <c r="H5839" s="13">
        <f t="shared" si="182"/>
        <v>53.824299873132468</v>
      </c>
      <c r="I5839" s="1" t="str">
        <f t="shared" si="183"/>
        <v>50 to 60</v>
      </c>
    </row>
    <row r="5840" spans="1:9">
      <c r="A5840" s="1" t="s">
        <v>178</v>
      </c>
      <c r="B5840" s="1" t="s">
        <v>192</v>
      </c>
      <c r="C5840" s="1" t="s">
        <v>5</v>
      </c>
      <c r="D5840" s="1" t="s">
        <v>1</v>
      </c>
      <c r="E5840" s="11">
        <v>82.995308372830905</v>
      </c>
      <c r="F5840" s="1">
        <v>51</v>
      </c>
      <c r="G5840" s="1">
        <f>IFERROR(VLOOKUP(C5840&amp;"|"&amp;D5840,TaxRates!$C:$D,2,0),55)</f>
        <v>27</v>
      </c>
      <c r="H5840" s="13">
        <f t="shared" si="182"/>
        <v>113.6922032504533</v>
      </c>
      <c r="I5840" s="1" t="str">
        <f t="shared" si="183"/>
        <v>50 to 60</v>
      </c>
    </row>
    <row r="5841" spans="1:9">
      <c r="A5841" s="1" t="s">
        <v>178</v>
      </c>
      <c r="B5841" s="1" t="s">
        <v>192</v>
      </c>
      <c r="C5841" s="1" t="s">
        <v>5</v>
      </c>
      <c r="D5841" s="1" t="s">
        <v>1</v>
      </c>
      <c r="E5841" s="11">
        <v>378.19575965381</v>
      </c>
      <c r="F5841" s="1">
        <v>51</v>
      </c>
      <c r="G5841" s="1">
        <f>IFERROR(VLOOKUP(C5841&amp;"|"&amp;D5841,TaxRates!$C:$D,2,0),55)</f>
        <v>27</v>
      </c>
      <c r="H5841" s="13">
        <f t="shared" si="182"/>
        <v>518.07638308741093</v>
      </c>
      <c r="I5841" s="1" t="str">
        <f t="shared" si="183"/>
        <v>50 to 60</v>
      </c>
    </row>
    <row r="5842" spans="1:9">
      <c r="A5842" s="1" t="s">
        <v>178</v>
      </c>
      <c r="B5842" s="1" t="s">
        <v>192</v>
      </c>
      <c r="C5842" s="1" t="s">
        <v>5</v>
      </c>
      <c r="D5842" s="1" t="s">
        <v>1</v>
      </c>
      <c r="E5842" s="11">
        <v>136.67508460766999</v>
      </c>
      <c r="F5842" s="1">
        <v>51</v>
      </c>
      <c r="G5842" s="1">
        <f>IFERROR(VLOOKUP(C5842&amp;"|"&amp;D5842,TaxRates!$C:$D,2,0),55)</f>
        <v>27</v>
      </c>
      <c r="H5842" s="13">
        <f t="shared" si="182"/>
        <v>187.22614329817807</v>
      </c>
      <c r="I5842" s="1" t="str">
        <f t="shared" si="183"/>
        <v>50 to 60</v>
      </c>
    </row>
    <row r="5843" spans="1:9">
      <c r="A5843" s="1" t="s">
        <v>178</v>
      </c>
      <c r="B5843" s="1" t="s">
        <v>192</v>
      </c>
      <c r="C5843" s="1" t="s">
        <v>5</v>
      </c>
      <c r="D5843" s="1" t="s">
        <v>1</v>
      </c>
      <c r="E5843" s="11">
        <v>71.068639728654404</v>
      </c>
      <c r="F5843" s="1">
        <v>51</v>
      </c>
      <c r="G5843" s="1">
        <f>IFERROR(VLOOKUP(C5843&amp;"|"&amp;D5843,TaxRates!$C:$D,2,0),55)</f>
        <v>27</v>
      </c>
      <c r="H5843" s="13">
        <f t="shared" si="182"/>
        <v>97.354300998156717</v>
      </c>
      <c r="I5843" s="1" t="str">
        <f t="shared" si="183"/>
        <v>50 to 60</v>
      </c>
    </row>
    <row r="5844" spans="1:9">
      <c r="A5844" s="1" t="s">
        <v>178</v>
      </c>
      <c r="B5844" s="1" t="s">
        <v>192</v>
      </c>
      <c r="C5844" s="1" t="s">
        <v>5</v>
      </c>
      <c r="D5844" s="1" t="s">
        <v>1</v>
      </c>
      <c r="E5844" s="11">
        <v>166.70137827630299</v>
      </c>
      <c r="F5844" s="1">
        <v>52</v>
      </c>
      <c r="G5844" s="1">
        <f>IFERROR(VLOOKUP(C5844&amp;"|"&amp;D5844,TaxRates!$C:$D,2,0),55)</f>
        <v>27</v>
      </c>
      <c r="H5844" s="13">
        <f t="shared" si="182"/>
        <v>228.35805243329176</v>
      </c>
      <c r="I5844" s="1" t="str">
        <f t="shared" si="183"/>
        <v>50 to 60</v>
      </c>
    </row>
    <row r="5845" spans="1:9">
      <c r="A5845" s="1" t="s">
        <v>178</v>
      </c>
      <c r="B5845" s="1" t="s">
        <v>192</v>
      </c>
      <c r="C5845" s="1" t="s">
        <v>5</v>
      </c>
      <c r="D5845" s="1" t="s">
        <v>1</v>
      </c>
      <c r="E5845" s="11">
        <v>319.24763262314298</v>
      </c>
      <c r="F5845" s="1">
        <v>52</v>
      </c>
      <c r="G5845" s="1">
        <f>IFERROR(VLOOKUP(C5845&amp;"|"&amp;D5845,TaxRates!$C:$D,2,0),55)</f>
        <v>27</v>
      </c>
      <c r="H5845" s="13">
        <f t="shared" si="182"/>
        <v>437.32552414129174</v>
      </c>
      <c r="I5845" s="1" t="str">
        <f t="shared" si="183"/>
        <v>50 to 60</v>
      </c>
    </row>
    <row r="5846" spans="1:9">
      <c r="A5846" s="1" t="s">
        <v>178</v>
      </c>
      <c r="B5846" s="1" t="s">
        <v>192</v>
      </c>
      <c r="C5846" s="1" t="s">
        <v>5</v>
      </c>
      <c r="D5846" s="1" t="s">
        <v>1</v>
      </c>
      <c r="E5846" s="11">
        <v>54.673039177235701</v>
      </c>
      <c r="F5846" s="1">
        <v>52</v>
      </c>
      <c r="G5846" s="1">
        <f>IFERROR(VLOOKUP(C5846&amp;"|"&amp;D5846,TaxRates!$C:$D,2,0),55)</f>
        <v>27</v>
      </c>
      <c r="H5846" s="13">
        <f t="shared" si="182"/>
        <v>74.894574215391373</v>
      </c>
      <c r="I5846" s="1" t="str">
        <f t="shared" si="183"/>
        <v>50 to 60</v>
      </c>
    </row>
    <row r="5847" spans="1:9">
      <c r="A5847" s="1" t="s">
        <v>178</v>
      </c>
      <c r="B5847" s="1" t="s">
        <v>192</v>
      </c>
      <c r="C5847" s="1" t="s">
        <v>5</v>
      </c>
      <c r="D5847" s="1" t="s">
        <v>1</v>
      </c>
      <c r="E5847" s="11">
        <v>25.279368350885999</v>
      </c>
      <c r="F5847" s="1">
        <v>52</v>
      </c>
      <c r="G5847" s="1">
        <f>IFERROR(VLOOKUP(C5847&amp;"|"&amp;D5847,TaxRates!$C:$D,2,0),55)</f>
        <v>27</v>
      </c>
      <c r="H5847" s="13">
        <f t="shared" si="182"/>
        <v>34.629271713542465</v>
      </c>
      <c r="I5847" s="1" t="str">
        <f t="shared" si="183"/>
        <v>50 to 60</v>
      </c>
    </row>
    <row r="5848" spans="1:9">
      <c r="A5848" s="1" t="s">
        <v>178</v>
      </c>
      <c r="B5848" s="1" t="s">
        <v>192</v>
      </c>
      <c r="C5848" s="1" t="s">
        <v>5</v>
      </c>
      <c r="D5848" s="1" t="s">
        <v>1</v>
      </c>
      <c r="E5848" s="11">
        <v>85.289881009804304</v>
      </c>
      <c r="F5848" s="1">
        <v>52</v>
      </c>
      <c r="G5848" s="1">
        <f>IFERROR(VLOOKUP(C5848&amp;"|"&amp;D5848,TaxRates!$C:$D,2,0),55)</f>
        <v>27</v>
      </c>
      <c r="H5848" s="13">
        <f t="shared" si="182"/>
        <v>116.83545343808809</v>
      </c>
      <c r="I5848" s="1" t="str">
        <f t="shared" si="183"/>
        <v>50 to 60</v>
      </c>
    </row>
    <row r="5849" spans="1:9">
      <c r="A5849" s="1" t="s">
        <v>178</v>
      </c>
      <c r="B5849" s="1" t="s">
        <v>192</v>
      </c>
      <c r="C5849" s="1" t="s">
        <v>5</v>
      </c>
      <c r="D5849" s="1" t="s">
        <v>1</v>
      </c>
      <c r="E5849" s="11">
        <v>148.199038473386</v>
      </c>
      <c r="F5849" s="1">
        <v>52</v>
      </c>
      <c r="G5849" s="1">
        <f>IFERROR(VLOOKUP(C5849&amp;"|"&amp;D5849,TaxRates!$C:$D,2,0),55)</f>
        <v>27</v>
      </c>
      <c r="H5849" s="13">
        <f t="shared" si="182"/>
        <v>203.01238147039177</v>
      </c>
      <c r="I5849" s="1" t="str">
        <f t="shared" si="183"/>
        <v>50 to 60</v>
      </c>
    </row>
    <row r="5850" spans="1:9">
      <c r="A5850" s="1" t="s">
        <v>178</v>
      </c>
      <c r="B5850" s="1" t="s">
        <v>192</v>
      </c>
      <c r="C5850" s="1" t="s">
        <v>5</v>
      </c>
      <c r="D5850" s="1" t="s">
        <v>1</v>
      </c>
      <c r="E5850" s="11">
        <v>23.836807950431201</v>
      </c>
      <c r="F5850" s="1">
        <v>52</v>
      </c>
      <c r="G5850" s="1">
        <f>IFERROR(VLOOKUP(C5850&amp;"|"&amp;D5850,TaxRates!$C:$D,2,0),55)</f>
        <v>27</v>
      </c>
      <c r="H5850" s="13">
        <f t="shared" si="182"/>
        <v>32.653161575933154</v>
      </c>
      <c r="I5850" s="1" t="str">
        <f t="shared" si="183"/>
        <v>50 to 60</v>
      </c>
    </row>
    <row r="5851" spans="1:9">
      <c r="A5851" s="1" t="s">
        <v>178</v>
      </c>
      <c r="B5851" s="1" t="s">
        <v>192</v>
      </c>
      <c r="C5851" s="1" t="s">
        <v>5</v>
      </c>
      <c r="D5851" s="1" t="s">
        <v>1</v>
      </c>
      <c r="E5851" s="11">
        <v>105.07549850229201</v>
      </c>
      <c r="F5851" s="1">
        <v>52</v>
      </c>
      <c r="G5851" s="1">
        <f>IFERROR(VLOOKUP(C5851&amp;"|"&amp;D5851,TaxRates!$C:$D,2,0),55)</f>
        <v>27</v>
      </c>
      <c r="H5851" s="13">
        <f t="shared" si="182"/>
        <v>143.93903904423564</v>
      </c>
      <c r="I5851" s="1" t="str">
        <f t="shared" si="183"/>
        <v>50 to 60</v>
      </c>
    </row>
    <row r="5852" spans="1:9">
      <c r="A5852" s="1" t="s">
        <v>178</v>
      </c>
      <c r="B5852" s="1" t="s">
        <v>192</v>
      </c>
      <c r="C5852" s="1" t="s">
        <v>5</v>
      </c>
      <c r="D5852" s="1" t="s">
        <v>1</v>
      </c>
      <c r="E5852" s="11">
        <v>189.24739520174401</v>
      </c>
      <c r="F5852" s="1">
        <v>52</v>
      </c>
      <c r="G5852" s="1">
        <f>IFERROR(VLOOKUP(C5852&amp;"|"&amp;D5852,TaxRates!$C:$D,2,0),55)</f>
        <v>27</v>
      </c>
      <c r="H5852" s="13">
        <f t="shared" si="182"/>
        <v>259.24300712567674</v>
      </c>
      <c r="I5852" s="1" t="str">
        <f t="shared" si="183"/>
        <v>50 to 60</v>
      </c>
    </row>
    <row r="5853" spans="1:9">
      <c r="A5853" s="1" t="s">
        <v>178</v>
      </c>
      <c r="B5853" s="1" t="s">
        <v>192</v>
      </c>
      <c r="C5853" s="1" t="s">
        <v>5</v>
      </c>
      <c r="D5853" s="1" t="s">
        <v>1</v>
      </c>
      <c r="E5853" s="11">
        <v>241.50114037405001</v>
      </c>
      <c r="F5853" s="1">
        <v>52</v>
      </c>
      <c r="G5853" s="1">
        <f>IFERROR(VLOOKUP(C5853&amp;"|"&amp;D5853,TaxRates!$C:$D,2,0),55)</f>
        <v>27</v>
      </c>
      <c r="H5853" s="13">
        <f t="shared" si="182"/>
        <v>330.82347996445208</v>
      </c>
      <c r="I5853" s="1" t="str">
        <f t="shared" si="183"/>
        <v>50 to 60</v>
      </c>
    </row>
    <row r="5854" spans="1:9">
      <c r="A5854" s="1" t="s">
        <v>178</v>
      </c>
      <c r="B5854" s="1" t="s">
        <v>192</v>
      </c>
      <c r="C5854" s="1" t="s">
        <v>5</v>
      </c>
      <c r="D5854" s="1" t="s">
        <v>1</v>
      </c>
      <c r="E5854" s="11">
        <v>144.748914848965</v>
      </c>
      <c r="F5854" s="1">
        <v>53</v>
      </c>
      <c r="G5854" s="1">
        <f>IFERROR(VLOOKUP(C5854&amp;"|"&amp;D5854,TaxRates!$C:$D,2,0),55)</f>
        <v>27</v>
      </c>
      <c r="H5854" s="13">
        <f t="shared" si="182"/>
        <v>198.2861847246096</v>
      </c>
      <c r="I5854" s="1" t="str">
        <f t="shared" si="183"/>
        <v>50 to 60</v>
      </c>
    </row>
    <row r="5855" spans="1:9">
      <c r="A5855" s="1" t="s">
        <v>178</v>
      </c>
      <c r="B5855" s="1" t="s">
        <v>192</v>
      </c>
      <c r="C5855" s="1" t="s">
        <v>5</v>
      </c>
      <c r="D5855" s="1" t="s">
        <v>1</v>
      </c>
      <c r="E5855" s="11">
        <v>184.88665532453601</v>
      </c>
      <c r="F5855" s="1">
        <v>53</v>
      </c>
      <c r="G5855" s="1">
        <f>IFERROR(VLOOKUP(C5855&amp;"|"&amp;D5855,TaxRates!$C:$D,2,0),55)</f>
        <v>27</v>
      </c>
      <c r="H5855" s="13">
        <f t="shared" si="182"/>
        <v>253.2693908555288</v>
      </c>
      <c r="I5855" s="1" t="str">
        <f t="shared" si="183"/>
        <v>50 to 60</v>
      </c>
    </row>
    <row r="5856" spans="1:9">
      <c r="A5856" s="1" t="s">
        <v>178</v>
      </c>
      <c r="B5856" s="1" t="s">
        <v>192</v>
      </c>
      <c r="C5856" s="1" t="s">
        <v>5</v>
      </c>
      <c r="D5856" s="1" t="s">
        <v>1</v>
      </c>
      <c r="E5856" s="11">
        <v>99.039284826638806</v>
      </c>
      <c r="F5856" s="1">
        <v>53</v>
      </c>
      <c r="G5856" s="1">
        <f>IFERROR(VLOOKUP(C5856&amp;"|"&amp;D5856,TaxRates!$C:$D,2,0),55)</f>
        <v>27</v>
      </c>
      <c r="H5856" s="13">
        <f t="shared" si="182"/>
        <v>135.67025318717646</v>
      </c>
      <c r="I5856" s="1" t="str">
        <f t="shared" si="183"/>
        <v>50 to 60</v>
      </c>
    </row>
    <row r="5857" spans="1:9">
      <c r="A5857" s="1" t="s">
        <v>178</v>
      </c>
      <c r="B5857" s="1" t="s">
        <v>192</v>
      </c>
      <c r="C5857" s="1" t="s">
        <v>5</v>
      </c>
      <c r="D5857" s="1" t="s">
        <v>1</v>
      </c>
      <c r="E5857" s="11">
        <v>32.9564944820562</v>
      </c>
      <c r="F5857" s="1">
        <v>53</v>
      </c>
      <c r="G5857" s="1">
        <f>IFERROR(VLOOKUP(C5857&amp;"|"&amp;D5857,TaxRates!$C:$D,2,0),55)</f>
        <v>27</v>
      </c>
      <c r="H5857" s="13">
        <f t="shared" si="182"/>
        <v>45.145882852131784</v>
      </c>
      <c r="I5857" s="1" t="str">
        <f t="shared" si="183"/>
        <v>50 to 60</v>
      </c>
    </row>
    <row r="5858" spans="1:9">
      <c r="A5858" s="1" t="s">
        <v>178</v>
      </c>
      <c r="B5858" s="1" t="s">
        <v>192</v>
      </c>
      <c r="C5858" s="1" t="s">
        <v>5</v>
      </c>
      <c r="D5858" s="1" t="s">
        <v>1</v>
      </c>
      <c r="E5858" s="11">
        <v>20.832976449900901</v>
      </c>
      <c r="F5858" s="1">
        <v>53</v>
      </c>
      <c r="G5858" s="1">
        <f>IFERROR(VLOOKUP(C5858&amp;"|"&amp;D5858,TaxRates!$C:$D,2,0),55)</f>
        <v>27</v>
      </c>
      <c r="H5858" s="13">
        <f t="shared" si="182"/>
        <v>28.538323903973836</v>
      </c>
      <c r="I5858" s="1" t="str">
        <f t="shared" si="183"/>
        <v>50 to 60</v>
      </c>
    </row>
    <row r="5859" spans="1:9">
      <c r="A5859" s="1" t="s">
        <v>178</v>
      </c>
      <c r="B5859" s="1" t="s">
        <v>192</v>
      </c>
      <c r="C5859" s="1" t="s">
        <v>5</v>
      </c>
      <c r="D5859" s="1" t="s">
        <v>1</v>
      </c>
      <c r="E5859" s="11">
        <v>21.432540616339899</v>
      </c>
      <c r="F5859" s="1">
        <v>53</v>
      </c>
      <c r="G5859" s="1">
        <f>IFERROR(VLOOKUP(C5859&amp;"|"&amp;D5859,TaxRates!$C:$D,2,0),55)</f>
        <v>27</v>
      </c>
      <c r="H5859" s="13">
        <f t="shared" si="182"/>
        <v>29.359644679917672</v>
      </c>
      <c r="I5859" s="1" t="str">
        <f t="shared" si="183"/>
        <v>50 to 60</v>
      </c>
    </row>
    <row r="5860" spans="1:9">
      <c r="A5860" s="1" t="s">
        <v>178</v>
      </c>
      <c r="B5860" s="1" t="s">
        <v>192</v>
      </c>
      <c r="C5860" s="1" t="s">
        <v>5</v>
      </c>
      <c r="D5860" s="1" t="s">
        <v>1</v>
      </c>
      <c r="E5860" s="11">
        <v>70.692972957702594</v>
      </c>
      <c r="F5860" s="1">
        <v>53</v>
      </c>
      <c r="G5860" s="1">
        <f>IFERROR(VLOOKUP(C5860&amp;"|"&amp;D5860,TaxRates!$C:$D,2,0),55)</f>
        <v>27</v>
      </c>
      <c r="H5860" s="13">
        <f t="shared" si="182"/>
        <v>96.839688983154247</v>
      </c>
      <c r="I5860" s="1" t="str">
        <f t="shared" si="183"/>
        <v>50 to 60</v>
      </c>
    </row>
    <row r="5861" spans="1:9">
      <c r="A5861" s="1" t="s">
        <v>178</v>
      </c>
      <c r="B5861" s="1" t="s">
        <v>192</v>
      </c>
      <c r="C5861" s="1" t="s">
        <v>5</v>
      </c>
      <c r="D5861" s="1" t="s">
        <v>1</v>
      </c>
      <c r="E5861" s="11">
        <v>32.741613089071798</v>
      </c>
      <c r="F5861" s="1">
        <v>54</v>
      </c>
      <c r="G5861" s="1">
        <f>IFERROR(VLOOKUP(C5861&amp;"|"&amp;D5861,TaxRates!$C:$D,2,0),55)</f>
        <v>27</v>
      </c>
      <c r="H5861" s="13">
        <f t="shared" si="182"/>
        <v>44.85152477955041</v>
      </c>
      <c r="I5861" s="1" t="str">
        <f t="shared" si="183"/>
        <v>50 to 60</v>
      </c>
    </row>
    <row r="5862" spans="1:9">
      <c r="A5862" s="1" t="s">
        <v>178</v>
      </c>
      <c r="B5862" s="1" t="s">
        <v>192</v>
      </c>
      <c r="C5862" s="1" t="s">
        <v>5</v>
      </c>
      <c r="D5862" s="1" t="s">
        <v>1</v>
      </c>
      <c r="E5862" s="11">
        <v>72.849300222965695</v>
      </c>
      <c r="F5862" s="1">
        <v>54</v>
      </c>
      <c r="G5862" s="1">
        <f>IFERROR(VLOOKUP(C5862&amp;"|"&amp;D5862,TaxRates!$C:$D,2,0),55)</f>
        <v>27</v>
      </c>
      <c r="H5862" s="13">
        <f t="shared" si="182"/>
        <v>99.793561949268081</v>
      </c>
      <c r="I5862" s="1" t="str">
        <f t="shared" si="183"/>
        <v>50 to 60</v>
      </c>
    </row>
    <row r="5863" spans="1:9">
      <c r="A5863" s="1" t="s">
        <v>178</v>
      </c>
      <c r="B5863" s="1" t="s">
        <v>192</v>
      </c>
      <c r="C5863" s="1" t="s">
        <v>5</v>
      </c>
      <c r="D5863" s="1" t="s">
        <v>1</v>
      </c>
      <c r="E5863" s="11">
        <v>269.877505584662</v>
      </c>
      <c r="F5863" s="1">
        <v>54</v>
      </c>
      <c r="G5863" s="1">
        <f>IFERROR(VLOOKUP(C5863&amp;"|"&amp;D5863,TaxRates!$C:$D,2,0),55)</f>
        <v>27</v>
      </c>
      <c r="H5863" s="13">
        <f t="shared" si="182"/>
        <v>369.69521312967396</v>
      </c>
      <c r="I5863" s="1" t="str">
        <f t="shared" si="183"/>
        <v>50 to 60</v>
      </c>
    </row>
    <row r="5864" spans="1:9">
      <c r="A5864" s="1" t="s">
        <v>178</v>
      </c>
      <c r="B5864" s="1" t="s">
        <v>192</v>
      </c>
      <c r="C5864" s="1" t="s">
        <v>5</v>
      </c>
      <c r="D5864" s="1" t="s">
        <v>1</v>
      </c>
      <c r="E5864" s="11">
        <v>83.872865949774294</v>
      </c>
      <c r="F5864" s="1">
        <v>54</v>
      </c>
      <c r="G5864" s="1">
        <f>IFERROR(VLOOKUP(C5864&amp;"|"&amp;D5864,TaxRates!$C:$D,2,0),55)</f>
        <v>27</v>
      </c>
      <c r="H5864" s="13">
        <f t="shared" si="182"/>
        <v>114.89433691749903</v>
      </c>
      <c r="I5864" s="1" t="str">
        <f t="shared" si="183"/>
        <v>50 to 60</v>
      </c>
    </row>
    <row r="5865" spans="1:9">
      <c r="A5865" s="1" t="s">
        <v>178</v>
      </c>
      <c r="B5865" s="1" t="s">
        <v>192</v>
      </c>
      <c r="C5865" s="1" t="s">
        <v>5</v>
      </c>
      <c r="D5865" s="1" t="s">
        <v>1</v>
      </c>
      <c r="E5865" s="11">
        <v>77.675866896154005</v>
      </c>
      <c r="F5865" s="1">
        <v>54</v>
      </c>
      <c r="G5865" s="1">
        <f>IFERROR(VLOOKUP(C5865&amp;"|"&amp;D5865,TaxRates!$C:$D,2,0),55)</f>
        <v>27</v>
      </c>
      <c r="H5865" s="13">
        <f t="shared" si="182"/>
        <v>106.40529711801919</v>
      </c>
      <c r="I5865" s="1" t="str">
        <f t="shared" si="183"/>
        <v>50 to 60</v>
      </c>
    </row>
    <row r="5866" spans="1:9">
      <c r="A5866" s="1" t="s">
        <v>178</v>
      </c>
      <c r="B5866" s="1" t="s">
        <v>192</v>
      </c>
      <c r="C5866" s="1" t="s">
        <v>5</v>
      </c>
      <c r="D5866" s="1" t="s">
        <v>1</v>
      </c>
      <c r="E5866" s="11">
        <v>215.38929445873501</v>
      </c>
      <c r="F5866" s="1">
        <v>54</v>
      </c>
      <c r="G5866" s="1">
        <f>IFERROR(VLOOKUP(C5866&amp;"|"&amp;D5866,TaxRates!$C:$D,2,0),55)</f>
        <v>27</v>
      </c>
      <c r="H5866" s="13">
        <f t="shared" si="182"/>
        <v>295.05382802566442</v>
      </c>
      <c r="I5866" s="1" t="str">
        <f t="shared" si="183"/>
        <v>50 to 60</v>
      </c>
    </row>
    <row r="5867" spans="1:9">
      <c r="A5867" s="1" t="s">
        <v>178</v>
      </c>
      <c r="B5867" s="1" t="s">
        <v>192</v>
      </c>
      <c r="C5867" s="1" t="s">
        <v>5</v>
      </c>
      <c r="D5867" s="1" t="s">
        <v>1</v>
      </c>
      <c r="E5867" s="11">
        <v>165.699099331403</v>
      </c>
      <c r="F5867" s="1">
        <v>54</v>
      </c>
      <c r="G5867" s="1">
        <f>IFERROR(VLOOKUP(C5867&amp;"|"&amp;D5867,TaxRates!$C:$D,2,0),55)</f>
        <v>27</v>
      </c>
      <c r="H5867" s="13">
        <f t="shared" si="182"/>
        <v>226.9850675772644</v>
      </c>
      <c r="I5867" s="1" t="str">
        <f t="shared" si="183"/>
        <v>50 to 60</v>
      </c>
    </row>
    <row r="5868" spans="1:9">
      <c r="A5868" s="1" t="s">
        <v>178</v>
      </c>
      <c r="B5868" s="1" t="s">
        <v>192</v>
      </c>
      <c r="C5868" s="1" t="s">
        <v>5</v>
      </c>
      <c r="D5868" s="1" t="s">
        <v>1</v>
      </c>
      <c r="E5868" s="11">
        <v>18.745771870492899</v>
      </c>
      <c r="F5868" s="1">
        <v>54</v>
      </c>
      <c r="G5868" s="1">
        <f>IFERROR(VLOOKUP(C5868&amp;"|"&amp;D5868,TaxRates!$C:$D,2,0),55)</f>
        <v>27</v>
      </c>
      <c r="H5868" s="13">
        <f t="shared" si="182"/>
        <v>25.679139548620409</v>
      </c>
      <c r="I5868" s="1" t="str">
        <f t="shared" si="183"/>
        <v>50 to 60</v>
      </c>
    </row>
    <row r="5869" spans="1:9">
      <c r="A5869" s="1" t="s">
        <v>178</v>
      </c>
      <c r="B5869" s="1" t="s">
        <v>192</v>
      </c>
      <c r="C5869" s="1" t="s">
        <v>5</v>
      </c>
      <c r="D5869" s="1" t="s">
        <v>1</v>
      </c>
      <c r="E5869" s="11">
        <v>40.708753967416797</v>
      </c>
      <c r="F5869" s="1">
        <v>54</v>
      </c>
      <c r="G5869" s="1">
        <f>IFERROR(VLOOKUP(C5869&amp;"|"&amp;D5869,TaxRates!$C:$D,2,0),55)</f>
        <v>27</v>
      </c>
      <c r="H5869" s="13">
        <f t="shared" si="182"/>
        <v>55.765416393721644</v>
      </c>
      <c r="I5869" s="1" t="str">
        <f t="shared" si="183"/>
        <v>50 to 60</v>
      </c>
    </row>
    <row r="5870" spans="1:9">
      <c r="A5870" s="1" t="s">
        <v>178</v>
      </c>
      <c r="B5870" s="1" t="s">
        <v>192</v>
      </c>
      <c r="C5870" s="1" t="s">
        <v>5</v>
      </c>
      <c r="D5870" s="1" t="s">
        <v>1</v>
      </c>
      <c r="E5870" s="11">
        <v>55.2260206640767</v>
      </c>
      <c r="F5870" s="1">
        <v>54</v>
      </c>
      <c r="G5870" s="1">
        <f>IFERROR(VLOOKUP(C5870&amp;"|"&amp;D5870,TaxRates!$C:$D,2,0),55)</f>
        <v>27</v>
      </c>
      <c r="H5870" s="13">
        <f t="shared" si="182"/>
        <v>75.652083101474929</v>
      </c>
      <c r="I5870" s="1" t="str">
        <f t="shared" si="183"/>
        <v>50 to 60</v>
      </c>
    </row>
    <row r="5871" spans="1:9">
      <c r="A5871" s="1" t="s">
        <v>178</v>
      </c>
      <c r="B5871" s="1" t="s">
        <v>192</v>
      </c>
      <c r="C5871" s="1" t="s">
        <v>5</v>
      </c>
      <c r="D5871" s="1" t="s">
        <v>1</v>
      </c>
      <c r="E5871" s="11">
        <v>33.474914625969603</v>
      </c>
      <c r="F5871" s="1">
        <v>55</v>
      </c>
      <c r="G5871" s="1">
        <f>IFERROR(VLOOKUP(C5871&amp;"|"&amp;D5871,TaxRates!$C:$D,2,0),55)</f>
        <v>27</v>
      </c>
      <c r="H5871" s="13">
        <f t="shared" si="182"/>
        <v>45.856047432835076</v>
      </c>
      <c r="I5871" s="1" t="str">
        <f t="shared" si="183"/>
        <v>50 to 60</v>
      </c>
    </row>
    <row r="5872" spans="1:9">
      <c r="A5872" s="1" t="s">
        <v>178</v>
      </c>
      <c r="B5872" s="1" t="s">
        <v>192</v>
      </c>
      <c r="C5872" s="1" t="s">
        <v>5</v>
      </c>
      <c r="D5872" s="1" t="s">
        <v>1</v>
      </c>
      <c r="E5872" s="11">
        <v>28.427455891461801</v>
      </c>
      <c r="F5872" s="1">
        <v>55</v>
      </c>
      <c r="G5872" s="1">
        <f>IFERROR(VLOOKUP(C5872&amp;"|"&amp;D5872,TaxRates!$C:$D,2,0),55)</f>
        <v>27</v>
      </c>
      <c r="H5872" s="13">
        <f t="shared" si="182"/>
        <v>38.941720399262742</v>
      </c>
      <c r="I5872" s="1" t="str">
        <f t="shared" si="183"/>
        <v>50 to 60</v>
      </c>
    </row>
    <row r="5873" spans="1:9">
      <c r="A5873" s="1" t="s">
        <v>178</v>
      </c>
      <c r="B5873" s="1" t="s">
        <v>192</v>
      </c>
      <c r="C5873" s="1" t="s">
        <v>5</v>
      </c>
      <c r="D5873" s="1" t="s">
        <v>1</v>
      </c>
      <c r="E5873" s="11">
        <v>53.370226815575002</v>
      </c>
      <c r="F5873" s="1">
        <v>55</v>
      </c>
      <c r="G5873" s="1">
        <f>IFERROR(VLOOKUP(C5873&amp;"|"&amp;D5873,TaxRates!$C:$D,2,0),55)</f>
        <v>27</v>
      </c>
      <c r="H5873" s="13">
        <f t="shared" si="182"/>
        <v>73.109899747363016</v>
      </c>
      <c r="I5873" s="1" t="str">
        <f t="shared" si="183"/>
        <v>50 to 60</v>
      </c>
    </row>
    <row r="5874" spans="1:9">
      <c r="A5874" s="1" t="s">
        <v>178</v>
      </c>
      <c r="B5874" s="1" t="s">
        <v>192</v>
      </c>
      <c r="C5874" s="1" t="s">
        <v>5</v>
      </c>
      <c r="D5874" s="1" t="s">
        <v>1</v>
      </c>
      <c r="E5874" s="11">
        <v>11.863556626656701</v>
      </c>
      <c r="F5874" s="1">
        <v>55</v>
      </c>
      <c r="G5874" s="1">
        <f>IFERROR(VLOOKUP(C5874&amp;"|"&amp;D5874,TaxRates!$C:$D,2,0),55)</f>
        <v>27</v>
      </c>
      <c r="H5874" s="13">
        <f t="shared" si="182"/>
        <v>16.251447433776303</v>
      </c>
      <c r="I5874" s="1" t="str">
        <f t="shared" si="183"/>
        <v>50 to 60</v>
      </c>
    </row>
    <row r="5875" spans="1:9">
      <c r="A5875" s="1" t="s">
        <v>178</v>
      </c>
      <c r="B5875" s="1" t="s">
        <v>192</v>
      </c>
      <c r="C5875" s="1" t="s">
        <v>5</v>
      </c>
      <c r="D5875" s="1" t="s">
        <v>1</v>
      </c>
      <c r="E5875" s="11">
        <v>46.376814207537002</v>
      </c>
      <c r="F5875" s="1">
        <v>55</v>
      </c>
      <c r="G5875" s="1">
        <f>IFERROR(VLOOKUP(C5875&amp;"|"&amp;D5875,TaxRates!$C:$D,2,0),55)</f>
        <v>27</v>
      </c>
      <c r="H5875" s="13">
        <f t="shared" si="182"/>
        <v>63.529882476078086</v>
      </c>
      <c r="I5875" s="1" t="str">
        <f t="shared" si="183"/>
        <v>50 to 60</v>
      </c>
    </row>
    <row r="5876" spans="1:9">
      <c r="A5876" s="1" t="s">
        <v>178</v>
      </c>
      <c r="B5876" s="1" t="s">
        <v>192</v>
      </c>
      <c r="C5876" s="1" t="s">
        <v>5</v>
      </c>
      <c r="D5876" s="1" t="s">
        <v>1</v>
      </c>
      <c r="E5876" s="11">
        <v>20.971221821611199</v>
      </c>
      <c r="F5876" s="1">
        <v>55</v>
      </c>
      <c r="G5876" s="1">
        <f>IFERROR(VLOOKUP(C5876&amp;"|"&amp;D5876,TaxRates!$C:$D,2,0),55)</f>
        <v>27</v>
      </c>
      <c r="H5876" s="13">
        <f t="shared" si="182"/>
        <v>28.727701125494793</v>
      </c>
      <c r="I5876" s="1" t="str">
        <f t="shared" si="183"/>
        <v>50 to 60</v>
      </c>
    </row>
    <row r="5877" spans="1:9">
      <c r="A5877" s="1" t="s">
        <v>178</v>
      </c>
      <c r="B5877" s="1" t="s">
        <v>192</v>
      </c>
      <c r="C5877" s="1" t="s">
        <v>5</v>
      </c>
      <c r="D5877" s="1" t="s">
        <v>1</v>
      </c>
      <c r="E5877" s="11">
        <v>44.436871002342102</v>
      </c>
      <c r="F5877" s="1">
        <v>55</v>
      </c>
      <c r="G5877" s="1">
        <f>IFERROR(VLOOKUP(C5877&amp;"|"&amp;D5877,TaxRates!$C:$D,2,0),55)</f>
        <v>27</v>
      </c>
      <c r="H5877" s="13">
        <f t="shared" si="182"/>
        <v>60.872426030605617</v>
      </c>
      <c r="I5877" s="1" t="str">
        <f t="shared" si="183"/>
        <v>50 to 60</v>
      </c>
    </row>
    <row r="5878" spans="1:9">
      <c r="A5878" s="1" t="s">
        <v>178</v>
      </c>
      <c r="B5878" s="1" t="s">
        <v>192</v>
      </c>
      <c r="C5878" s="1" t="s">
        <v>5</v>
      </c>
      <c r="D5878" s="1" t="s">
        <v>1</v>
      </c>
      <c r="E5878" s="11">
        <v>109.581997086629</v>
      </c>
      <c r="F5878" s="1">
        <v>56</v>
      </c>
      <c r="G5878" s="1">
        <f>IFERROR(VLOOKUP(C5878&amp;"|"&amp;D5878,TaxRates!$C:$D,2,0),55)</f>
        <v>27</v>
      </c>
      <c r="H5878" s="13">
        <f t="shared" si="182"/>
        <v>150.1123247762041</v>
      </c>
      <c r="I5878" s="1" t="str">
        <f t="shared" si="183"/>
        <v>50 to 60</v>
      </c>
    </row>
    <row r="5879" spans="1:9">
      <c r="A5879" s="1" t="s">
        <v>178</v>
      </c>
      <c r="B5879" s="1" t="s">
        <v>192</v>
      </c>
      <c r="C5879" s="1" t="s">
        <v>5</v>
      </c>
      <c r="D5879" s="1" t="s">
        <v>1</v>
      </c>
      <c r="E5879" s="11">
        <v>59.444007168323097</v>
      </c>
      <c r="F5879" s="1">
        <v>56</v>
      </c>
      <c r="G5879" s="1">
        <f>IFERROR(VLOOKUP(C5879&amp;"|"&amp;D5879,TaxRates!$C:$D,2,0),55)</f>
        <v>27</v>
      </c>
      <c r="H5879" s="13">
        <f t="shared" si="182"/>
        <v>81.43014680592205</v>
      </c>
      <c r="I5879" s="1" t="str">
        <f t="shared" si="183"/>
        <v>50 to 60</v>
      </c>
    </row>
    <row r="5880" spans="1:9">
      <c r="A5880" s="1" t="s">
        <v>178</v>
      </c>
      <c r="B5880" s="1" t="s">
        <v>192</v>
      </c>
      <c r="C5880" s="1" t="s">
        <v>5</v>
      </c>
      <c r="D5880" s="1" t="s">
        <v>1</v>
      </c>
      <c r="E5880" s="11">
        <v>88.415428544123003</v>
      </c>
      <c r="F5880" s="1">
        <v>56</v>
      </c>
      <c r="G5880" s="1">
        <f>IFERROR(VLOOKUP(C5880&amp;"|"&amp;D5880,TaxRates!$C:$D,2,0),55)</f>
        <v>27</v>
      </c>
      <c r="H5880" s="13">
        <f t="shared" si="182"/>
        <v>121.11702540290823</v>
      </c>
      <c r="I5880" s="1" t="str">
        <f t="shared" si="183"/>
        <v>50 to 60</v>
      </c>
    </row>
    <row r="5881" spans="1:9">
      <c r="A5881" s="1" t="s">
        <v>178</v>
      </c>
      <c r="B5881" s="1" t="s">
        <v>192</v>
      </c>
      <c r="C5881" s="1" t="s">
        <v>5</v>
      </c>
      <c r="D5881" s="1" t="s">
        <v>1</v>
      </c>
      <c r="E5881" s="11">
        <v>42.453350451716801</v>
      </c>
      <c r="F5881" s="1">
        <v>56</v>
      </c>
      <c r="G5881" s="1">
        <f>IFERROR(VLOOKUP(C5881&amp;"|"&amp;D5881,TaxRates!$C:$D,2,0),55)</f>
        <v>27</v>
      </c>
      <c r="H5881" s="13">
        <f t="shared" si="182"/>
        <v>58.155274591392882</v>
      </c>
      <c r="I5881" s="1" t="str">
        <f t="shared" si="183"/>
        <v>50 to 60</v>
      </c>
    </row>
    <row r="5882" spans="1:9">
      <c r="A5882" s="1" t="s">
        <v>178</v>
      </c>
      <c r="B5882" s="1" t="s">
        <v>192</v>
      </c>
      <c r="C5882" s="1" t="s">
        <v>5</v>
      </c>
      <c r="D5882" s="1" t="s">
        <v>1</v>
      </c>
      <c r="E5882" s="11">
        <v>69.046049833850105</v>
      </c>
      <c r="F5882" s="1">
        <v>57</v>
      </c>
      <c r="G5882" s="1">
        <f>IFERROR(VLOOKUP(C5882&amp;"|"&amp;D5882,TaxRates!$C:$D,2,0),55)</f>
        <v>27</v>
      </c>
      <c r="H5882" s="13">
        <f t="shared" si="182"/>
        <v>94.583629909383703</v>
      </c>
      <c r="I5882" s="1" t="str">
        <f t="shared" si="183"/>
        <v>50 to 60</v>
      </c>
    </row>
    <row r="5883" spans="1:9">
      <c r="A5883" s="1" t="s">
        <v>178</v>
      </c>
      <c r="B5883" s="1" t="s">
        <v>192</v>
      </c>
      <c r="C5883" s="1" t="s">
        <v>5</v>
      </c>
      <c r="D5883" s="1" t="s">
        <v>1</v>
      </c>
      <c r="E5883" s="11">
        <v>87.307962903357193</v>
      </c>
      <c r="F5883" s="1">
        <v>57</v>
      </c>
      <c r="G5883" s="1">
        <f>IFERROR(VLOOKUP(C5883&amp;"|"&amp;D5883,TaxRates!$C:$D,2,0),55)</f>
        <v>27</v>
      </c>
      <c r="H5883" s="13">
        <f t="shared" si="182"/>
        <v>119.59994918268109</v>
      </c>
      <c r="I5883" s="1" t="str">
        <f t="shared" si="183"/>
        <v>50 to 60</v>
      </c>
    </row>
    <row r="5884" spans="1:9">
      <c r="A5884" s="1" t="s">
        <v>178</v>
      </c>
      <c r="B5884" s="1" t="s">
        <v>192</v>
      </c>
      <c r="C5884" s="1" t="s">
        <v>5</v>
      </c>
      <c r="D5884" s="1" t="s">
        <v>1</v>
      </c>
      <c r="E5884" s="11">
        <v>57.627282664000298</v>
      </c>
      <c r="F5884" s="1">
        <v>57</v>
      </c>
      <c r="G5884" s="1">
        <f>IFERROR(VLOOKUP(C5884&amp;"|"&amp;D5884,TaxRates!$C:$D,2,0),55)</f>
        <v>27</v>
      </c>
      <c r="H5884" s="13">
        <f t="shared" si="182"/>
        <v>78.941483101370267</v>
      </c>
      <c r="I5884" s="1" t="str">
        <f t="shared" si="183"/>
        <v>50 to 60</v>
      </c>
    </row>
    <row r="5885" spans="1:9">
      <c r="A5885" s="1" t="s">
        <v>178</v>
      </c>
      <c r="B5885" s="1" t="s">
        <v>192</v>
      </c>
      <c r="C5885" s="1" t="s">
        <v>5</v>
      </c>
      <c r="D5885" s="1" t="s">
        <v>1</v>
      </c>
      <c r="E5885" s="11">
        <v>57.627282664000298</v>
      </c>
      <c r="F5885" s="1">
        <v>57</v>
      </c>
      <c r="G5885" s="1">
        <f>IFERROR(VLOOKUP(C5885&amp;"|"&amp;D5885,TaxRates!$C:$D,2,0),55)</f>
        <v>27</v>
      </c>
      <c r="H5885" s="13">
        <f t="shared" si="182"/>
        <v>78.941483101370267</v>
      </c>
      <c r="I5885" s="1" t="str">
        <f t="shared" si="183"/>
        <v>50 to 60</v>
      </c>
    </row>
    <row r="5886" spans="1:9">
      <c r="A5886" s="1" t="s">
        <v>178</v>
      </c>
      <c r="B5886" s="1" t="s">
        <v>192</v>
      </c>
      <c r="C5886" s="1" t="s">
        <v>5</v>
      </c>
      <c r="D5886" s="1" t="s">
        <v>1</v>
      </c>
      <c r="E5886" s="11">
        <v>21.572288655133999</v>
      </c>
      <c r="F5886" s="1">
        <v>58</v>
      </c>
      <c r="G5886" s="1">
        <f>IFERROR(VLOOKUP(C5886&amp;"|"&amp;D5886,TaxRates!$C:$D,2,0),55)</f>
        <v>27</v>
      </c>
      <c r="H5886" s="13">
        <f t="shared" si="182"/>
        <v>29.55108034949863</v>
      </c>
      <c r="I5886" s="1" t="str">
        <f t="shared" si="183"/>
        <v>50 to 60</v>
      </c>
    </row>
    <row r="5887" spans="1:9">
      <c r="A5887" s="1" t="s">
        <v>178</v>
      </c>
      <c r="B5887" s="1" t="s">
        <v>192</v>
      </c>
      <c r="C5887" s="1" t="s">
        <v>5</v>
      </c>
      <c r="D5887" s="1" t="s">
        <v>1</v>
      </c>
      <c r="E5887" s="11">
        <v>55.977354205980198</v>
      </c>
      <c r="F5887" s="1">
        <v>58</v>
      </c>
      <c r="G5887" s="1">
        <f>IFERROR(VLOOKUP(C5887&amp;"|"&amp;D5887,TaxRates!$C:$D,2,0),55)</f>
        <v>27</v>
      </c>
      <c r="H5887" s="13">
        <f t="shared" si="182"/>
        <v>76.681307131479727</v>
      </c>
      <c r="I5887" s="1" t="str">
        <f t="shared" si="183"/>
        <v>50 to 60</v>
      </c>
    </row>
    <row r="5888" spans="1:9">
      <c r="A5888" s="1" t="s">
        <v>178</v>
      </c>
      <c r="B5888" s="1" t="s">
        <v>192</v>
      </c>
      <c r="C5888" s="1" t="s">
        <v>5</v>
      </c>
      <c r="D5888" s="1" t="s">
        <v>1</v>
      </c>
      <c r="E5888" s="11">
        <v>74.061952559597998</v>
      </c>
      <c r="F5888" s="1">
        <v>61</v>
      </c>
      <c r="G5888" s="1">
        <f>IFERROR(VLOOKUP(C5888&amp;"|"&amp;D5888,TaxRates!$C:$D,2,0),55)</f>
        <v>27</v>
      </c>
      <c r="H5888" s="13">
        <f t="shared" si="182"/>
        <v>101.4547295336959</v>
      </c>
      <c r="I5888" s="1" t="str">
        <f t="shared" si="183"/>
        <v>60 to 70</v>
      </c>
    </row>
    <row r="5889" spans="1:9">
      <c r="A5889" s="1" t="s">
        <v>178</v>
      </c>
      <c r="B5889" s="1" t="s">
        <v>192</v>
      </c>
      <c r="C5889" s="1" t="s">
        <v>5</v>
      </c>
      <c r="D5889" s="1" t="s">
        <v>1</v>
      </c>
      <c r="E5889" s="11">
        <v>154.199188139028</v>
      </c>
      <c r="F5889" s="1">
        <v>65</v>
      </c>
      <c r="G5889" s="1">
        <f>IFERROR(VLOOKUP(C5889&amp;"|"&amp;D5889,TaxRates!$C:$D,2,0),55)</f>
        <v>27</v>
      </c>
      <c r="H5889" s="13">
        <f t="shared" si="182"/>
        <v>211.23176457401095</v>
      </c>
      <c r="I5889" s="1" t="str">
        <f t="shared" si="183"/>
        <v>60 to 70</v>
      </c>
    </row>
    <row r="5890" spans="1:9">
      <c r="A5890" s="1" t="s">
        <v>178</v>
      </c>
      <c r="B5890" s="1" t="s">
        <v>192</v>
      </c>
      <c r="C5890" s="1" t="s">
        <v>5</v>
      </c>
      <c r="D5890" s="1" t="s">
        <v>1</v>
      </c>
      <c r="E5890" s="11">
        <v>154.199188139028</v>
      </c>
      <c r="F5890" s="1">
        <v>65</v>
      </c>
      <c r="G5890" s="1">
        <f>IFERROR(VLOOKUP(C5890&amp;"|"&amp;D5890,TaxRates!$C:$D,2,0),55)</f>
        <v>27</v>
      </c>
      <c r="H5890" s="13">
        <f t="shared" si="182"/>
        <v>211.23176457401095</v>
      </c>
      <c r="I5890" s="1" t="str">
        <f t="shared" si="183"/>
        <v>60 to 70</v>
      </c>
    </row>
    <row r="5891" spans="1:9">
      <c r="A5891" s="1" t="s">
        <v>178</v>
      </c>
      <c r="B5891" s="1" t="s">
        <v>192</v>
      </c>
      <c r="C5891" s="1" t="s">
        <v>5</v>
      </c>
      <c r="D5891" s="1" t="s">
        <v>1</v>
      </c>
      <c r="E5891" s="11">
        <v>102.508943123149</v>
      </c>
      <c r="F5891" s="1">
        <v>65</v>
      </c>
      <c r="G5891" s="1">
        <f>IFERROR(VLOOKUP(C5891&amp;"|"&amp;D5891,TaxRates!$C:$D,2,0),55)</f>
        <v>27</v>
      </c>
      <c r="H5891" s="13">
        <f t="shared" ref="H5891:H5954" si="184">E5891/(1-(G5891*0.01))</f>
        <v>140.42320975773836</v>
      </c>
      <c r="I5891" s="1" t="str">
        <f t="shared" ref="I5891:I5954" si="185">VLOOKUP(F5891,$M$4:$N$9,2, 1)</f>
        <v>60 to 70</v>
      </c>
    </row>
    <row r="5892" spans="1:9">
      <c r="A5892" s="1" t="s">
        <v>178</v>
      </c>
      <c r="B5892" s="1" t="s">
        <v>192</v>
      </c>
      <c r="C5892" s="1" t="s">
        <v>5</v>
      </c>
      <c r="D5892" s="1" t="s">
        <v>1</v>
      </c>
      <c r="E5892" s="11">
        <v>119.29673978344201</v>
      </c>
      <c r="F5892" s="1">
        <v>65</v>
      </c>
      <c r="G5892" s="1">
        <f>IFERROR(VLOOKUP(C5892&amp;"|"&amp;D5892,TaxRates!$C:$D,2,0),55)</f>
        <v>27</v>
      </c>
      <c r="H5892" s="13">
        <f t="shared" si="184"/>
        <v>163.42019148416713</v>
      </c>
      <c r="I5892" s="1" t="str">
        <f t="shared" si="185"/>
        <v>60 to 70</v>
      </c>
    </row>
    <row r="5893" spans="1:9">
      <c r="A5893" s="1" t="s">
        <v>178</v>
      </c>
      <c r="B5893" s="1" t="s">
        <v>192</v>
      </c>
      <c r="C5893" s="1" t="s">
        <v>5</v>
      </c>
      <c r="D5893" s="1" t="s">
        <v>1</v>
      </c>
      <c r="E5893" s="11">
        <v>119.29673978344201</v>
      </c>
      <c r="F5893" s="1">
        <v>65</v>
      </c>
      <c r="G5893" s="1">
        <f>IFERROR(VLOOKUP(C5893&amp;"|"&amp;D5893,TaxRates!$C:$D,2,0),55)</f>
        <v>27</v>
      </c>
      <c r="H5893" s="13">
        <f t="shared" si="184"/>
        <v>163.42019148416713</v>
      </c>
      <c r="I5893" s="1" t="str">
        <f t="shared" si="185"/>
        <v>60 to 70</v>
      </c>
    </row>
    <row r="5894" spans="1:9">
      <c r="A5894" s="1" t="s">
        <v>178</v>
      </c>
      <c r="B5894" s="1" t="s">
        <v>273</v>
      </c>
      <c r="C5894" s="1" t="s">
        <v>133</v>
      </c>
      <c r="D5894" s="1" t="s">
        <v>0</v>
      </c>
      <c r="E5894" s="11">
        <v>430.28120611272902</v>
      </c>
      <c r="F5894" s="1">
        <v>27</v>
      </c>
      <c r="G5894" s="1">
        <f>IFERROR(VLOOKUP(C5894&amp;"|"&amp;D5894,TaxRates!$C:$D,2,0),55)</f>
        <v>44</v>
      </c>
      <c r="H5894" s="13">
        <f t="shared" si="184"/>
        <v>768.35929662987314</v>
      </c>
      <c r="I5894" s="1" t="str">
        <f t="shared" si="185"/>
        <v>20 to 30</v>
      </c>
    </row>
    <row r="5895" spans="1:9">
      <c r="A5895" s="1" t="s">
        <v>178</v>
      </c>
      <c r="B5895" s="1" t="s">
        <v>273</v>
      </c>
      <c r="C5895" s="1" t="s">
        <v>133</v>
      </c>
      <c r="D5895" s="1" t="s">
        <v>0</v>
      </c>
      <c r="E5895" s="11">
        <v>431.047566325471</v>
      </c>
      <c r="F5895" s="1">
        <v>49</v>
      </c>
      <c r="G5895" s="1">
        <f>IFERROR(VLOOKUP(C5895&amp;"|"&amp;D5895,TaxRates!$C:$D,2,0),55)</f>
        <v>44</v>
      </c>
      <c r="H5895" s="13">
        <f t="shared" si="184"/>
        <v>769.72779700976957</v>
      </c>
      <c r="I5895" s="1" t="str">
        <f t="shared" si="185"/>
        <v>40 to 50</v>
      </c>
    </row>
    <row r="5896" spans="1:9">
      <c r="A5896" s="1" t="s">
        <v>178</v>
      </c>
      <c r="B5896" s="1" t="s">
        <v>273</v>
      </c>
      <c r="C5896" s="1" t="s">
        <v>133</v>
      </c>
      <c r="D5896" s="1" t="s">
        <v>0</v>
      </c>
      <c r="E5896" s="11">
        <v>214.011348742884</v>
      </c>
      <c r="F5896" s="1">
        <v>49</v>
      </c>
      <c r="G5896" s="1">
        <f>IFERROR(VLOOKUP(C5896&amp;"|"&amp;D5896,TaxRates!$C:$D,2,0),55)</f>
        <v>44</v>
      </c>
      <c r="H5896" s="13">
        <f t="shared" si="184"/>
        <v>382.16312275514997</v>
      </c>
      <c r="I5896" s="1" t="str">
        <f t="shared" si="185"/>
        <v>40 to 50</v>
      </c>
    </row>
    <row r="5897" spans="1:9">
      <c r="A5897" s="1" t="s">
        <v>178</v>
      </c>
      <c r="B5897" s="1" t="s">
        <v>273</v>
      </c>
      <c r="C5897" s="1" t="s">
        <v>133</v>
      </c>
      <c r="D5897" s="1" t="s">
        <v>0</v>
      </c>
      <c r="E5897" s="11">
        <v>97.771033807905695</v>
      </c>
      <c r="F5897" s="1">
        <v>49</v>
      </c>
      <c r="G5897" s="1">
        <f>IFERROR(VLOOKUP(C5897&amp;"|"&amp;D5897,TaxRates!$C:$D,2,0),55)</f>
        <v>44</v>
      </c>
      <c r="H5897" s="13">
        <f t="shared" si="184"/>
        <v>174.59113179983157</v>
      </c>
      <c r="I5897" s="1" t="str">
        <f t="shared" si="185"/>
        <v>40 to 50</v>
      </c>
    </row>
    <row r="5898" spans="1:9">
      <c r="A5898" s="1" t="s">
        <v>178</v>
      </c>
      <c r="B5898" s="1" t="s">
        <v>273</v>
      </c>
      <c r="C5898" s="1" t="s">
        <v>133</v>
      </c>
      <c r="D5898" s="1" t="s">
        <v>0</v>
      </c>
      <c r="E5898" s="11">
        <v>43.4526240624484</v>
      </c>
      <c r="F5898" s="1">
        <v>49</v>
      </c>
      <c r="G5898" s="1">
        <f>IFERROR(VLOOKUP(C5898&amp;"|"&amp;D5898,TaxRates!$C:$D,2,0),55)</f>
        <v>44</v>
      </c>
      <c r="H5898" s="13">
        <f t="shared" si="184"/>
        <v>77.593971540086429</v>
      </c>
      <c r="I5898" s="1" t="str">
        <f t="shared" si="185"/>
        <v>40 to 50</v>
      </c>
    </row>
    <row r="5899" spans="1:9">
      <c r="A5899" s="1" t="s">
        <v>178</v>
      </c>
      <c r="B5899" s="1" t="s">
        <v>274</v>
      </c>
      <c r="C5899" s="1">
        <v>10117</v>
      </c>
      <c r="D5899" s="1" t="s">
        <v>0</v>
      </c>
      <c r="E5899" s="11">
        <v>43.934980196350502</v>
      </c>
      <c r="F5899" s="1">
        <v>27</v>
      </c>
      <c r="G5899" s="1">
        <f>IFERROR(VLOOKUP(C5899&amp;"|"&amp;D5899,TaxRates!$C:$D,2,0),55)</f>
        <v>47</v>
      </c>
      <c r="H5899" s="13">
        <f t="shared" si="184"/>
        <v>82.896189049717918</v>
      </c>
      <c r="I5899" s="1" t="str">
        <f t="shared" si="185"/>
        <v>20 to 30</v>
      </c>
    </row>
    <row r="5900" spans="1:9">
      <c r="A5900" s="1" t="s">
        <v>178</v>
      </c>
      <c r="B5900" s="1" t="s">
        <v>274</v>
      </c>
      <c r="C5900" s="1">
        <v>10117</v>
      </c>
      <c r="D5900" s="1" t="s">
        <v>0</v>
      </c>
      <c r="E5900" s="11">
        <v>77.101848070139695</v>
      </c>
      <c r="F5900" s="1">
        <v>34</v>
      </c>
      <c r="G5900" s="1">
        <f>IFERROR(VLOOKUP(C5900&amp;"|"&amp;D5900,TaxRates!$C:$D,2,0),55)</f>
        <v>47</v>
      </c>
      <c r="H5900" s="13">
        <f t="shared" si="184"/>
        <v>145.47518503799941</v>
      </c>
      <c r="I5900" s="1" t="str">
        <f t="shared" si="185"/>
        <v>30 to 40</v>
      </c>
    </row>
    <row r="5901" spans="1:9">
      <c r="A5901" s="1" t="s">
        <v>178</v>
      </c>
      <c r="B5901" s="1" t="s">
        <v>274</v>
      </c>
      <c r="C5901" s="1">
        <v>10117</v>
      </c>
      <c r="D5901" s="1" t="s">
        <v>0</v>
      </c>
      <c r="E5901" s="11">
        <v>146.11934722939699</v>
      </c>
      <c r="F5901" s="1">
        <v>35</v>
      </c>
      <c r="G5901" s="1">
        <f>IFERROR(VLOOKUP(C5901&amp;"|"&amp;D5901,TaxRates!$C:$D,2,0),55)</f>
        <v>47</v>
      </c>
      <c r="H5901" s="13">
        <f t="shared" si="184"/>
        <v>275.69688156489997</v>
      </c>
      <c r="I5901" s="1" t="str">
        <f t="shared" si="185"/>
        <v>30 to 40</v>
      </c>
    </row>
    <row r="5902" spans="1:9">
      <c r="A5902" s="1" t="s">
        <v>178</v>
      </c>
      <c r="B5902" s="1" t="s">
        <v>274</v>
      </c>
      <c r="C5902" s="1">
        <v>10117</v>
      </c>
      <c r="D5902" s="1" t="s">
        <v>0</v>
      </c>
      <c r="E5902" s="11">
        <v>263.53775315808002</v>
      </c>
      <c r="F5902" s="1">
        <v>36</v>
      </c>
      <c r="G5902" s="1">
        <f>IFERROR(VLOOKUP(C5902&amp;"|"&amp;D5902,TaxRates!$C:$D,2,0),55)</f>
        <v>47</v>
      </c>
      <c r="H5902" s="13">
        <f t="shared" si="184"/>
        <v>497.2410436944906</v>
      </c>
      <c r="I5902" s="1" t="str">
        <f t="shared" si="185"/>
        <v>30 to 40</v>
      </c>
    </row>
    <row r="5903" spans="1:9">
      <c r="A5903" s="1" t="s">
        <v>178</v>
      </c>
      <c r="B5903" s="1" t="s">
        <v>274</v>
      </c>
      <c r="C5903" s="1">
        <v>10117</v>
      </c>
      <c r="D5903" s="1" t="s">
        <v>0</v>
      </c>
      <c r="E5903" s="11">
        <v>28.0502864534262</v>
      </c>
      <c r="F5903" s="1">
        <v>36</v>
      </c>
      <c r="G5903" s="1">
        <f>IFERROR(VLOOKUP(C5903&amp;"|"&amp;D5903,TaxRates!$C:$D,2,0),55)</f>
        <v>47</v>
      </c>
      <c r="H5903" s="13">
        <f t="shared" si="184"/>
        <v>52.925068780049429</v>
      </c>
      <c r="I5903" s="1" t="str">
        <f t="shared" si="185"/>
        <v>30 to 40</v>
      </c>
    </row>
    <row r="5904" spans="1:9">
      <c r="A5904" s="1" t="s">
        <v>178</v>
      </c>
      <c r="B5904" s="1" t="s">
        <v>274</v>
      </c>
      <c r="C5904" s="1">
        <v>10117</v>
      </c>
      <c r="D5904" s="1" t="s">
        <v>0</v>
      </c>
      <c r="E5904" s="11">
        <v>194.82679808391899</v>
      </c>
      <c r="F5904" s="1">
        <v>37</v>
      </c>
      <c r="G5904" s="1">
        <f>IFERROR(VLOOKUP(C5904&amp;"|"&amp;D5904,TaxRates!$C:$D,2,0),55)</f>
        <v>47</v>
      </c>
      <c r="H5904" s="13">
        <f t="shared" si="184"/>
        <v>367.59773223380938</v>
      </c>
      <c r="I5904" s="1" t="str">
        <f t="shared" si="185"/>
        <v>30 to 40</v>
      </c>
    </row>
    <row r="5905" spans="1:9">
      <c r="A5905" s="1" t="s">
        <v>178</v>
      </c>
      <c r="B5905" s="1" t="s">
        <v>274</v>
      </c>
      <c r="C5905" s="1">
        <v>10117</v>
      </c>
      <c r="D5905" s="1" t="s">
        <v>0</v>
      </c>
      <c r="E5905" s="11">
        <v>55.1824433186463</v>
      </c>
      <c r="F5905" s="1">
        <v>40</v>
      </c>
      <c r="G5905" s="1">
        <f>IFERROR(VLOOKUP(C5905&amp;"|"&amp;D5905,TaxRates!$C:$D,2,0),55)</f>
        <v>47</v>
      </c>
      <c r="H5905" s="13">
        <f t="shared" si="184"/>
        <v>104.11781758235151</v>
      </c>
      <c r="I5905" s="1" t="str">
        <f t="shared" si="185"/>
        <v>40 to 50</v>
      </c>
    </row>
    <row r="5906" spans="1:9">
      <c r="A5906" s="1" t="s">
        <v>178</v>
      </c>
      <c r="B5906" s="1" t="s">
        <v>274</v>
      </c>
      <c r="C5906" s="1">
        <v>10117</v>
      </c>
      <c r="D5906" s="1" t="s">
        <v>0</v>
      </c>
      <c r="E5906" s="11">
        <v>143.283814442254</v>
      </c>
      <c r="F5906" s="1">
        <v>44</v>
      </c>
      <c r="G5906" s="1">
        <f>IFERROR(VLOOKUP(C5906&amp;"|"&amp;D5906,TaxRates!$C:$D,2,0),55)</f>
        <v>47</v>
      </c>
      <c r="H5906" s="13">
        <f t="shared" si="184"/>
        <v>270.34681970236602</v>
      </c>
      <c r="I5906" s="1" t="str">
        <f t="shared" si="185"/>
        <v>40 to 50</v>
      </c>
    </row>
    <row r="5907" spans="1:9">
      <c r="A5907" s="1" t="s">
        <v>178</v>
      </c>
      <c r="B5907" s="1" t="s">
        <v>274</v>
      </c>
      <c r="C5907" s="1">
        <v>10117</v>
      </c>
      <c r="D5907" s="1" t="s">
        <v>0</v>
      </c>
      <c r="E5907" s="11">
        <v>104.385774310824</v>
      </c>
      <c r="F5907" s="1">
        <v>49</v>
      </c>
      <c r="G5907" s="1">
        <f>IFERROR(VLOOKUP(C5907&amp;"|"&amp;D5907,TaxRates!$C:$D,2,0),55)</f>
        <v>47</v>
      </c>
      <c r="H5907" s="13">
        <f t="shared" si="184"/>
        <v>196.95429115249812</v>
      </c>
      <c r="I5907" s="1" t="str">
        <f t="shared" si="185"/>
        <v>40 to 50</v>
      </c>
    </row>
    <row r="5908" spans="1:9">
      <c r="A5908" s="1" t="s">
        <v>178</v>
      </c>
      <c r="B5908" s="1" t="s">
        <v>274</v>
      </c>
      <c r="C5908" s="1">
        <v>10117</v>
      </c>
      <c r="D5908" s="1" t="s">
        <v>0</v>
      </c>
      <c r="E5908" s="11">
        <v>245.36299477943399</v>
      </c>
      <c r="F5908" s="1">
        <v>50</v>
      </c>
      <c r="G5908" s="1">
        <f>IFERROR(VLOOKUP(C5908&amp;"|"&amp;D5908,TaxRates!$C:$D,2,0),55)</f>
        <v>47</v>
      </c>
      <c r="H5908" s="13">
        <f t="shared" si="184"/>
        <v>462.94904675364899</v>
      </c>
      <c r="I5908" s="1" t="str">
        <f t="shared" si="185"/>
        <v>50 to 60</v>
      </c>
    </row>
    <row r="5909" spans="1:9">
      <c r="A5909" s="1" t="s">
        <v>178</v>
      </c>
      <c r="B5909" s="1" t="s">
        <v>275</v>
      </c>
      <c r="C5909" s="1">
        <v>30020</v>
      </c>
      <c r="D5909" s="1" t="s">
        <v>1</v>
      </c>
      <c r="E5909" s="11">
        <v>90.206607708020996</v>
      </c>
      <c r="F5909" s="1">
        <v>27</v>
      </c>
      <c r="G5909" s="1">
        <f>IFERROR(VLOOKUP(C5909&amp;"|"&amp;D5909,TaxRates!$C:$D,2,0),55)</f>
        <v>34</v>
      </c>
      <c r="H5909" s="13">
        <f t="shared" si="184"/>
        <v>136.67667834548638</v>
      </c>
      <c r="I5909" s="1" t="str">
        <f t="shared" si="185"/>
        <v>20 to 30</v>
      </c>
    </row>
    <row r="5910" spans="1:9">
      <c r="A5910" s="1" t="s">
        <v>178</v>
      </c>
      <c r="B5910" s="1" t="s">
        <v>275</v>
      </c>
      <c r="C5910" s="1">
        <v>30020</v>
      </c>
      <c r="D5910" s="1" t="s">
        <v>1</v>
      </c>
      <c r="E5910" s="11">
        <v>77.644310887393999</v>
      </c>
      <c r="F5910" s="1">
        <v>27</v>
      </c>
      <c r="G5910" s="1">
        <f>IFERROR(VLOOKUP(C5910&amp;"|"&amp;D5910,TaxRates!$C:$D,2,0),55)</f>
        <v>34</v>
      </c>
      <c r="H5910" s="13">
        <f t="shared" si="184"/>
        <v>117.64289528393032</v>
      </c>
      <c r="I5910" s="1" t="str">
        <f t="shared" si="185"/>
        <v>20 to 30</v>
      </c>
    </row>
    <row r="5911" spans="1:9">
      <c r="A5911" s="1" t="s">
        <v>178</v>
      </c>
      <c r="B5911" s="1" t="s">
        <v>275</v>
      </c>
      <c r="C5911" s="1">
        <v>30020</v>
      </c>
      <c r="D5911" s="1" t="s">
        <v>1</v>
      </c>
      <c r="E5911" s="11">
        <v>136.64803660016199</v>
      </c>
      <c r="F5911" s="1">
        <v>28</v>
      </c>
      <c r="G5911" s="1">
        <f>IFERROR(VLOOKUP(C5911&amp;"|"&amp;D5911,TaxRates!$C:$D,2,0),55)</f>
        <v>34</v>
      </c>
      <c r="H5911" s="13">
        <f t="shared" si="184"/>
        <v>207.04247969721516</v>
      </c>
      <c r="I5911" s="1" t="str">
        <f t="shared" si="185"/>
        <v>20 to 30</v>
      </c>
    </row>
    <row r="5912" spans="1:9">
      <c r="A5912" s="1" t="s">
        <v>178</v>
      </c>
      <c r="B5912" s="1" t="s">
        <v>275</v>
      </c>
      <c r="C5912" s="1">
        <v>30020</v>
      </c>
      <c r="D5912" s="1" t="s">
        <v>1</v>
      </c>
      <c r="E5912" s="11">
        <v>174.112532333639</v>
      </c>
      <c r="F5912" s="1">
        <v>29</v>
      </c>
      <c r="G5912" s="1">
        <f>IFERROR(VLOOKUP(C5912&amp;"|"&amp;D5912,TaxRates!$C:$D,2,0),55)</f>
        <v>34</v>
      </c>
      <c r="H5912" s="13">
        <f t="shared" si="184"/>
        <v>263.80686717218032</v>
      </c>
      <c r="I5912" s="1" t="str">
        <f t="shared" si="185"/>
        <v>20 to 30</v>
      </c>
    </row>
    <row r="5913" spans="1:9">
      <c r="A5913" s="1" t="s">
        <v>178</v>
      </c>
      <c r="B5913" s="1" t="s">
        <v>275</v>
      </c>
      <c r="C5913" s="1">
        <v>30020</v>
      </c>
      <c r="D5913" s="1" t="s">
        <v>1</v>
      </c>
      <c r="E5913" s="11">
        <v>66.783033205636698</v>
      </c>
      <c r="F5913" s="1">
        <v>30</v>
      </c>
      <c r="G5913" s="1">
        <f>IFERROR(VLOOKUP(C5913&amp;"|"&amp;D5913,TaxRates!$C:$D,2,0),55)</f>
        <v>34</v>
      </c>
      <c r="H5913" s="13">
        <f t="shared" si="184"/>
        <v>101.1864139479344</v>
      </c>
      <c r="I5913" s="1" t="str">
        <f t="shared" si="185"/>
        <v>30 to 40</v>
      </c>
    </row>
    <row r="5914" spans="1:9">
      <c r="A5914" s="1" t="s">
        <v>178</v>
      </c>
      <c r="B5914" s="1" t="s">
        <v>275</v>
      </c>
      <c r="C5914" s="1">
        <v>30020</v>
      </c>
      <c r="D5914" s="1" t="s">
        <v>1</v>
      </c>
      <c r="E5914" s="11">
        <v>215.65376386548499</v>
      </c>
      <c r="F5914" s="1">
        <v>30</v>
      </c>
      <c r="G5914" s="1">
        <f>IFERROR(VLOOKUP(C5914&amp;"|"&amp;D5914,TaxRates!$C:$D,2,0),55)</f>
        <v>34</v>
      </c>
      <c r="H5914" s="13">
        <f t="shared" si="184"/>
        <v>326.74812706891669</v>
      </c>
      <c r="I5914" s="1" t="str">
        <f t="shared" si="185"/>
        <v>30 to 40</v>
      </c>
    </row>
    <row r="5915" spans="1:9">
      <c r="A5915" s="1" t="s">
        <v>178</v>
      </c>
      <c r="B5915" s="1" t="s">
        <v>275</v>
      </c>
      <c r="C5915" s="1">
        <v>30020</v>
      </c>
      <c r="D5915" s="1" t="s">
        <v>1</v>
      </c>
      <c r="E5915" s="11">
        <v>351.96820837304102</v>
      </c>
      <c r="F5915" s="1">
        <v>30</v>
      </c>
      <c r="G5915" s="1">
        <f>IFERROR(VLOOKUP(C5915&amp;"|"&amp;D5915,TaxRates!$C:$D,2,0),55)</f>
        <v>34</v>
      </c>
      <c r="H5915" s="13">
        <f t="shared" si="184"/>
        <v>533.28516420157735</v>
      </c>
      <c r="I5915" s="1" t="str">
        <f t="shared" si="185"/>
        <v>30 to 40</v>
      </c>
    </row>
    <row r="5916" spans="1:9">
      <c r="A5916" s="1" t="s">
        <v>178</v>
      </c>
      <c r="B5916" s="1" t="s">
        <v>275</v>
      </c>
      <c r="C5916" s="1">
        <v>30020</v>
      </c>
      <c r="D5916" s="1" t="s">
        <v>1</v>
      </c>
      <c r="E5916" s="11">
        <v>276.597432783447</v>
      </c>
      <c r="F5916" s="1">
        <v>31</v>
      </c>
      <c r="G5916" s="1">
        <f>IFERROR(VLOOKUP(C5916&amp;"|"&amp;D5916,TaxRates!$C:$D,2,0),55)</f>
        <v>34</v>
      </c>
      <c r="H5916" s="13">
        <f t="shared" si="184"/>
        <v>419.08701936885916</v>
      </c>
      <c r="I5916" s="1" t="str">
        <f t="shared" si="185"/>
        <v>30 to 40</v>
      </c>
    </row>
    <row r="5917" spans="1:9">
      <c r="A5917" s="1" t="s">
        <v>178</v>
      </c>
      <c r="B5917" s="1" t="s">
        <v>275</v>
      </c>
      <c r="C5917" s="1">
        <v>30020</v>
      </c>
      <c r="D5917" s="1" t="s">
        <v>1</v>
      </c>
      <c r="E5917" s="11">
        <v>289.88401513846901</v>
      </c>
      <c r="F5917" s="1">
        <v>31</v>
      </c>
      <c r="G5917" s="1">
        <f>IFERROR(VLOOKUP(C5917&amp;"|"&amp;D5917,TaxRates!$C:$D,2,0),55)</f>
        <v>34</v>
      </c>
      <c r="H5917" s="13">
        <f t="shared" si="184"/>
        <v>439.21820475525612</v>
      </c>
      <c r="I5917" s="1" t="str">
        <f t="shared" si="185"/>
        <v>30 to 40</v>
      </c>
    </row>
    <row r="5918" spans="1:9">
      <c r="A5918" s="1" t="s">
        <v>178</v>
      </c>
      <c r="B5918" s="1" t="s">
        <v>275</v>
      </c>
      <c r="C5918" s="1">
        <v>30020</v>
      </c>
      <c r="D5918" s="1" t="s">
        <v>1</v>
      </c>
      <c r="E5918" s="11">
        <v>47.025966387741597</v>
      </c>
      <c r="F5918" s="1">
        <v>31</v>
      </c>
      <c r="G5918" s="1">
        <f>IFERROR(VLOOKUP(C5918&amp;"|"&amp;D5918,TaxRates!$C:$D,2,0),55)</f>
        <v>34</v>
      </c>
      <c r="H5918" s="13">
        <f t="shared" si="184"/>
        <v>71.251464223850917</v>
      </c>
      <c r="I5918" s="1" t="str">
        <f t="shared" si="185"/>
        <v>30 to 40</v>
      </c>
    </row>
    <row r="5919" spans="1:9">
      <c r="A5919" s="1" t="s">
        <v>178</v>
      </c>
      <c r="B5919" s="1" t="s">
        <v>275</v>
      </c>
      <c r="C5919" s="1">
        <v>30020</v>
      </c>
      <c r="D5919" s="1" t="s">
        <v>1</v>
      </c>
      <c r="E5919" s="11">
        <v>77.812609600780405</v>
      </c>
      <c r="F5919" s="1">
        <v>32</v>
      </c>
      <c r="G5919" s="1">
        <f>IFERROR(VLOOKUP(C5919&amp;"|"&amp;D5919,TaxRates!$C:$D,2,0),55)</f>
        <v>34</v>
      </c>
      <c r="H5919" s="13">
        <f t="shared" si="184"/>
        <v>117.89789333451579</v>
      </c>
      <c r="I5919" s="1" t="str">
        <f t="shared" si="185"/>
        <v>30 to 40</v>
      </c>
    </row>
    <row r="5920" spans="1:9">
      <c r="A5920" s="1" t="s">
        <v>178</v>
      </c>
      <c r="B5920" s="1" t="s">
        <v>275</v>
      </c>
      <c r="C5920" s="1">
        <v>30020</v>
      </c>
      <c r="D5920" s="1" t="s">
        <v>1</v>
      </c>
      <c r="E5920" s="11">
        <v>139.937374846615</v>
      </c>
      <c r="F5920" s="1">
        <v>33</v>
      </c>
      <c r="G5920" s="1">
        <f>IFERROR(VLOOKUP(C5920&amp;"|"&amp;D5920,TaxRates!$C:$D,2,0),55)</f>
        <v>34</v>
      </c>
      <c r="H5920" s="13">
        <f t="shared" si="184"/>
        <v>212.02632552517426</v>
      </c>
      <c r="I5920" s="1" t="str">
        <f t="shared" si="185"/>
        <v>30 to 40</v>
      </c>
    </row>
    <row r="5921" spans="1:9">
      <c r="A5921" s="1" t="s">
        <v>178</v>
      </c>
      <c r="B5921" s="1" t="s">
        <v>275</v>
      </c>
      <c r="C5921" s="1">
        <v>30020</v>
      </c>
      <c r="D5921" s="1" t="s">
        <v>1</v>
      </c>
      <c r="E5921" s="11">
        <v>155.335204454386</v>
      </c>
      <c r="F5921" s="1">
        <v>33</v>
      </c>
      <c r="G5921" s="1">
        <f>IFERROR(VLOOKUP(C5921&amp;"|"&amp;D5921,TaxRates!$C:$D,2,0),55)</f>
        <v>34</v>
      </c>
      <c r="H5921" s="13">
        <f t="shared" si="184"/>
        <v>235.35637038543337</v>
      </c>
      <c r="I5921" s="1" t="str">
        <f t="shared" si="185"/>
        <v>30 to 40</v>
      </c>
    </row>
    <row r="5922" spans="1:9">
      <c r="A5922" s="1" t="s">
        <v>178</v>
      </c>
      <c r="B5922" s="1" t="s">
        <v>275</v>
      </c>
      <c r="C5922" s="1">
        <v>30020</v>
      </c>
      <c r="D5922" s="1" t="s">
        <v>1</v>
      </c>
      <c r="E5922" s="11">
        <v>41.353398146369997</v>
      </c>
      <c r="F5922" s="1">
        <v>34</v>
      </c>
      <c r="G5922" s="1">
        <f>IFERROR(VLOOKUP(C5922&amp;"|"&amp;D5922,TaxRates!$C:$D,2,0),55)</f>
        <v>34</v>
      </c>
      <c r="H5922" s="13">
        <f t="shared" si="184"/>
        <v>62.656663858136369</v>
      </c>
      <c r="I5922" s="1" t="str">
        <f t="shared" si="185"/>
        <v>30 to 40</v>
      </c>
    </row>
    <row r="5923" spans="1:9">
      <c r="A5923" s="1" t="s">
        <v>178</v>
      </c>
      <c r="B5923" s="1" t="s">
        <v>275</v>
      </c>
      <c r="C5923" s="1">
        <v>30020</v>
      </c>
      <c r="D5923" s="1" t="s">
        <v>1</v>
      </c>
      <c r="E5923" s="11">
        <v>201.10193582589699</v>
      </c>
      <c r="F5923" s="1">
        <v>34</v>
      </c>
      <c r="G5923" s="1">
        <f>IFERROR(VLOOKUP(C5923&amp;"|"&amp;D5923,TaxRates!$C:$D,2,0),55)</f>
        <v>34</v>
      </c>
      <c r="H5923" s="13">
        <f t="shared" si="184"/>
        <v>304.6999027665106</v>
      </c>
      <c r="I5923" s="1" t="str">
        <f t="shared" si="185"/>
        <v>30 to 40</v>
      </c>
    </row>
    <row r="5924" spans="1:9">
      <c r="A5924" s="1" t="s">
        <v>178</v>
      </c>
      <c r="B5924" s="1" t="s">
        <v>275</v>
      </c>
      <c r="C5924" s="1">
        <v>30020</v>
      </c>
      <c r="D5924" s="1" t="s">
        <v>1</v>
      </c>
      <c r="E5924" s="11">
        <v>30.098421688655201</v>
      </c>
      <c r="F5924" s="1">
        <v>34</v>
      </c>
      <c r="G5924" s="1">
        <f>IFERROR(VLOOKUP(C5924&amp;"|"&amp;D5924,TaxRates!$C:$D,2,0),55)</f>
        <v>34</v>
      </c>
      <c r="H5924" s="13">
        <f t="shared" si="184"/>
        <v>45.603669225235159</v>
      </c>
      <c r="I5924" s="1" t="str">
        <f t="shared" si="185"/>
        <v>30 to 40</v>
      </c>
    </row>
    <row r="5925" spans="1:9">
      <c r="A5925" s="1" t="s">
        <v>178</v>
      </c>
      <c r="B5925" s="1" t="s">
        <v>275</v>
      </c>
      <c r="C5925" s="1">
        <v>30020</v>
      </c>
      <c r="D5925" s="1" t="s">
        <v>1</v>
      </c>
      <c r="E5925" s="11">
        <v>198.983175237729</v>
      </c>
      <c r="F5925" s="1">
        <v>34</v>
      </c>
      <c r="G5925" s="1">
        <f>IFERROR(VLOOKUP(C5925&amp;"|"&amp;D5925,TaxRates!$C:$D,2,0),55)</f>
        <v>34</v>
      </c>
      <c r="H5925" s="13">
        <f t="shared" si="184"/>
        <v>301.48965945110456</v>
      </c>
      <c r="I5925" s="1" t="str">
        <f t="shared" si="185"/>
        <v>30 to 40</v>
      </c>
    </row>
    <row r="5926" spans="1:9">
      <c r="A5926" s="1" t="s">
        <v>178</v>
      </c>
      <c r="B5926" s="1" t="s">
        <v>275</v>
      </c>
      <c r="C5926" s="1">
        <v>30020</v>
      </c>
      <c r="D5926" s="1" t="s">
        <v>1</v>
      </c>
      <c r="E5926" s="11">
        <v>382.47084750724099</v>
      </c>
      <c r="F5926" s="1">
        <v>34</v>
      </c>
      <c r="G5926" s="1">
        <f>IFERROR(VLOOKUP(C5926&amp;"|"&amp;D5926,TaxRates!$C:$D,2,0),55)</f>
        <v>34</v>
      </c>
      <c r="H5926" s="13">
        <f t="shared" si="184"/>
        <v>579.5012841018804</v>
      </c>
      <c r="I5926" s="1" t="str">
        <f t="shared" si="185"/>
        <v>30 to 40</v>
      </c>
    </row>
    <row r="5927" spans="1:9">
      <c r="A5927" s="1" t="s">
        <v>178</v>
      </c>
      <c r="B5927" s="1" t="s">
        <v>275</v>
      </c>
      <c r="C5927" s="1">
        <v>30020</v>
      </c>
      <c r="D5927" s="1" t="s">
        <v>1</v>
      </c>
      <c r="E5927" s="11">
        <v>322.32810014494697</v>
      </c>
      <c r="F5927" s="1">
        <v>34</v>
      </c>
      <c r="G5927" s="1">
        <f>IFERROR(VLOOKUP(C5927&amp;"|"&amp;D5927,TaxRates!$C:$D,2,0),55)</f>
        <v>34</v>
      </c>
      <c r="H5927" s="13">
        <f t="shared" si="184"/>
        <v>488.3759093105258</v>
      </c>
      <c r="I5927" s="1" t="str">
        <f t="shared" si="185"/>
        <v>30 to 40</v>
      </c>
    </row>
    <row r="5928" spans="1:9">
      <c r="A5928" s="1" t="s">
        <v>178</v>
      </c>
      <c r="B5928" s="1" t="s">
        <v>275</v>
      </c>
      <c r="C5928" s="1">
        <v>30020</v>
      </c>
      <c r="D5928" s="1" t="s">
        <v>1</v>
      </c>
      <c r="E5928" s="11">
        <v>328.67085790569701</v>
      </c>
      <c r="F5928" s="1">
        <v>34</v>
      </c>
      <c r="G5928" s="1">
        <f>IFERROR(VLOOKUP(C5928&amp;"|"&amp;D5928,TaxRates!$C:$D,2,0),55)</f>
        <v>34</v>
      </c>
      <c r="H5928" s="13">
        <f t="shared" si="184"/>
        <v>497.98614834196525</v>
      </c>
      <c r="I5928" s="1" t="str">
        <f t="shared" si="185"/>
        <v>30 to 40</v>
      </c>
    </row>
    <row r="5929" spans="1:9">
      <c r="A5929" s="1" t="s">
        <v>178</v>
      </c>
      <c r="B5929" s="1" t="s">
        <v>275</v>
      </c>
      <c r="C5929" s="1">
        <v>30020</v>
      </c>
      <c r="D5929" s="1" t="s">
        <v>1</v>
      </c>
      <c r="E5929" s="11">
        <v>99.810153040631803</v>
      </c>
      <c r="F5929" s="1">
        <v>34</v>
      </c>
      <c r="G5929" s="1">
        <f>IFERROR(VLOOKUP(C5929&amp;"|"&amp;D5929,TaxRates!$C:$D,2,0),55)</f>
        <v>34</v>
      </c>
      <c r="H5929" s="13">
        <f t="shared" si="184"/>
        <v>151.22750460701789</v>
      </c>
      <c r="I5929" s="1" t="str">
        <f t="shared" si="185"/>
        <v>30 to 40</v>
      </c>
    </row>
    <row r="5930" spans="1:9">
      <c r="A5930" s="1" t="s">
        <v>178</v>
      </c>
      <c r="B5930" s="1" t="s">
        <v>275</v>
      </c>
      <c r="C5930" s="1">
        <v>30020</v>
      </c>
      <c r="D5930" s="1" t="s">
        <v>1</v>
      </c>
      <c r="E5930" s="11">
        <v>299.72798720448901</v>
      </c>
      <c r="F5930" s="1">
        <v>35</v>
      </c>
      <c r="G5930" s="1">
        <f>IFERROR(VLOOKUP(C5930&amp;"|"&amp;D5930,TaxRates!$C:$D,2,0),55)</f>
        <v>34</v>
      </c>
      <c r="H5930" s="13">
        <f t="shared" si="184"/>
        <v>454.13331394619553</v>
      </c>
      <c r="I5930" s="1" t="str">
        <f t="shared" si="185"/>
        <v>30 to 40</v>
      </c>
    </row>
    <row r="5931" spans="1:9">
      <c r="A5931" s="1" t="s">
        <v>178</v>
      </c>
      <c r="B5931" s="1" t="s">
        <v>275</v>
      </c>
      <c r="C5931" s="1">
        <v>30020</v>
      </c>
      <c r="D5931" s="1" t="s">
        <v>1</v>
      </c>
      <c r="E5931" s="11">
        <v>34.346461534577699</v>
      </c>
      <c r="F5931" s="1">
        <v>35</v>
      </c>
      <c r="G5931" s="1">
        <f>IFERROR(VLOOKUP(C5931&amp;"|"&amp;D5931,TaxRates!$C:$D,2,0),55)</f>
        <v>34</v>
      </c>
      <c r="H5931" s="13">
        <f t="shared" si="184"/>
        <v>52.040093234208641</v>
      </c>
      <c r="I5931" s="1" t="str">
        <f t="shared" si="185"/>
        <v>30 to 40</v>
      </c>
    </row>
    <row r="5932" spans="1:9">
      <c r="A5932" s="1" t="s">
        <v>178</v>
      </c>
      <c r="B5932" s="1" t="s">
        <v>275</v>
      </c>
      <c r="C5932" s="1">
        <v>30020</v>
      </c>
      <c r="D5932" s="1" t="s">
        <v>1</v>
      </c>
      <c r="E5932" s="11">
        <v>50.089904571624203</v>
      </c>
      <c r="F5932" s="1">
        <v>36</v>
      </c>
      <c r="G5932" s="1">
        <f>IFERROR(VLOOKUP(C5932&amp;"|"&amp;D5932,TaxRates!$C:$D,2,0),55)</f>
        <v>34</v>
      </c>
      <c r="H5932" s="13">
        <f t="shared" si="184"/>
        <v>75.893794805491225</v>
      </c>
      <c r="I5932" s="1" t="str">
        <f t="shared" si="185"/>
        <v>30 to 40</v>
      </c>
    </row>
    <row r="5933" spans="1:9">
      <c r="A5933" s="1" t="s">
        <v>178</v>
      </c>
      <c r="B5933" s="1" t="s">
        <v>275</v>
      </c>
      <c r="C5933" s="1">
        <v>30020</v>
      </c>
      <c r="D5933" s="1" t="s">
        <v>1</v>
      </c>
      <c r="E5933" s="11">
        <v>99.595271647647394</v>
      </c>
      <c r="F5933" s="1">
        <v>37</v>
      </c>
      <c r="G5933" s="1">
        <f>IFERROR(VLOOKUP(C5933&amp;"|"&amp;D5933,TaxRates!$C:$D,2,0),55)</f>
        <v>34</v>
      </c>
      <c r="H5933" s="13">
        <f t="shared" si="184"/>
        <v>150.90192673885971</v>
      </c>
      <c r="I5933" s="1" t="str">
        <f t="shared" si="185"/>
        <v>30 to 40</v>
      </c>
    </row>
    <row r="5934" spans="1:9">
      <c r="A5934" s="1" t="s">
        <v>178</v>
      </c>
      <c r="B5934" s="1" t="s">
        <v>275</v>
      </c>
      <c r="C5934" s="1">
        <v>30020</v>
      </c>
      <c r="D5934" s="1" t="s">
        <v>1</v>
      </c>
      <c r="E5934" s="11">
        <v>181.58379307432801</v>
      </c>
      <c r="F5934" s="1">
        <v>37</v>
      </c>
      <c r="G5934" s="1">
        <f>IFERROR(VLOOKUP(C5934&amp;"|"&amp;D5934,TaxRates!$C:$D,2,0),55)</f>
        <v>34</v>
      </c>
      <c r="H5934" s="13">
        <f t="shared" si="184"/>
        <v>275.12695920352735</v>
      </c>
      <c r="I5934" s="1" t="str">
        <f t="shared" si="185"/>
        <v>30 to 40</v>
      </c>
    </row>
    <row r="5935" spans="1:9">
      <c r="A5935" s="1" t="s">
        <v>178</v>
      </c>
      <c r="B5935" s="1" t="s">
        <v>275</v>
      </c>
      <c r="C5935" s="1">
        <v>30020</v>
      </c>
      <c r="D5935" s="1" t="s">
        <v>1</v>
      </c>
      <c r="E5935" s="11">
        <v>326.25757456910299</v>
      </c>
      <c r="F5935" s="1">
        <v>37</v>
      </c>
      <c r="G5935" s="1">
        <f>IFERROR(VLOOKUP(C5935&amp;"|"&amp;D5935,TaxRates!$C:$D,2,0),55)</f>
        <v>34</v>
      </c>
      <c r="H5935" s="13">
        <f t="shared" si="184"/>
        <v>494.32965843803487</v>
      </c>
      <c r="I5935" s="1" t="str">
        <f t="shared" si="185"/>
        <v>30 to 40</v>
      </c>
    </row>
    <row r="5936" spans="1:9">
      <c r="A5936" s="1" t="s">
        <v>178</v>
      </c>
      <c r="B5936" s="1" t="s">
        <v>275</v>
      </c>
      <c r="C5936" s="1">
        <v>30020</v>
      </c>
      <c r="D5936" s="1" t="s">
        <v>1</v>
      </c>
      <c r="E5936" s="11">
        <v>236.30792293241299</v>
      </c>
      <c r="F5936" s="1">
        <v>37</v>
      </c>
      <c r="G5936" s="1">
        <f>IFERROR(VLOOKUP(C5936&amp;"|"&amp;D5936,TaxRates!$C:$D,2,0),55)</f>
        <v>34</v>
      </c>
      <c r="H5936" s="13">
        <f t="shared" si="184"/>
        <v>358.04230747335305</v>
      </c>
      <c r="I5936" s="1" t="str">
        <f t="shared" si="185"/>
        <v>30 to 40</v>
      </c>
    </row>
    <row r="5937" spans="1:9">
      <c r="A5937" s="1" t="s">
        <v>178</v>
      </c>
      <c r="B5937" s="1" t="s">
        <v>275</v>
      </c>
      <c r="C5937" s="1">
        <v>30020</v>
      </c>
      <c r="D5937" s="1" t="s">
        <v>1</v>
      </c>
      <c r="E5937" s="11">
        <v>92.078930894444497</v>
      </c>
      <c r="F5937" s="1">
        <v>37</v>
      </c>
      <c r="G5937" s="1">
        <f>IFERROR(VLOOKUP(C5937&amp;"|"&amp;D5937,TaxRates!$C:$D,2,0),55)</f>
        <v>34</v>
      </c>
      <c r="H5937" s="13">
        <f t="shared" si="184"/>
        <v>139.51353165824926</v>
      </c>
      <c r="I5937" s="1" t="str">
        <f t="shared" si="185"/>
        <v>30 to 40</v>
      </c>
    </row>
    <row r="5938" spans="1:9">
      <c r="A5938" s="1" t="s">
        <v>178</v>
      </c>
      <c r="B5938" s="1" t="s">
        <v>275</v>
      </c>
      <c r="C5938" s="1">
        <v>30020</v>
      </c>
      <c r="D5938" s="1" t="s">
        <v>1</v>
      </c>
      <c r="E5938" s="11">
        <v>196.26785581729001</v>
      </c>
      <c r="F5938" s="1">
        <v>38</v>
      </c>
      <c r="G5938" s="1">
        <f>IFERROR(VLOOKUP(C5938&amp;"|"&amp;D5938,TaxRates!$C:$D,2,0),55)</f>
        <v>34</v>
      </c>
      <c r="H5938" s="13">
        <f t="shared" si="184"/>
        <v>297.37553911710614</v>
      </c>
      <c r="I5938" s="1" t="str">
        <f t="shared" si="185"/>
        <v>30 to 40</v>
      </c>
    </row>
    <row r="5939" spans="1:9">
      <c r="A5939" s="1" t="s">
        <v>178</v>
      </c>
      <c r="B5939" s="1" t="s">
        <v>275</v>
      </c>
      <c r="C5939" s="1">
        <v>30020</v>
      </c>
      <c r="D5939" s="1" t="s">
        <v>1</v>
      </c>
      <c r="E5939" s="11">
        <v>40.734299307841503</v>
      </c>
      <c r="F5939" s="1">
        <v>38</v>
      </c>
      <c r="G5939" s="1">
        <f>IFERROR(VLOOKUP(C5939&amp;"|"&amp;D5939,TaxRates!$C:$D,2,0),55)</f>
        <v>34</v>
      </c>
      <c r="H5939" s="13">
        <f t="shared" si="184"/>
        <v>61.718635314911374</v>
      </c>
      <c r="I5939" s="1" t="str">
        <f t="shared" si="185"/>
        <v>30 to 40</v>
      </c>
    </row>
    <row r="5940" spans="1:9">
      <c r="A5940" s="1" t="s">
        <v>178</v>
      </c>
      <c r="B5940" s="1" t="s">
        <v>275</v>
      </c>
      <c r="C5940" s="1">
        <v>30020</v>
      </c>
      <c r="D5940" s="1" t="s">
        <v>1</v>
      </c>
      <c r="E5940" s="11">
        <v>110.503132009003</v>
      </c>
      <c r="F5940" s="1">
        <v>39</v>
      </c>
      <c r="G5940" s="1">
        <f>IFERROR(VLOOKUP(C5940&amp;"|"&amp;D5940,TaxRates!$C:$D,2,0),55)</f>
        <v>34</v>
      </c>
      <c r="H5940" s="13">
        <f t="shared" si="184"/>
        <v>167.42898789242881</v>
      </c>
      <c r="I5940" s="1" t="str">
        <f t="shared" si="185"/>
        <v>30 to 40</v>
      </c>
    </row>
    <row r="5941" spans="1:9">
      <c r="A5941" s="1" t="s">
        <v>178</v>
      </c>
      <c r="B5941" s="1" t="s">
        <v>275</v>
      </c>
      <c r="C5941" s="1">
        <v>30020</v>
      </c>
      <c r="D5941" s="1" t="s">
        <v>1</v>
      </c>
      <c r="E5941" s="11">
        <v>235.10729193245101</v>
      </c>
      <c r="F5941" s="1">
        <v>39</v>
      </c>
      <c r="G5941" s="1">
        <f>IFERROR(VLOOKUP(C5941&amp;"|"&amp;D5941,TaxRates!$C:$D,2,0),55)</f>
        <v>34</v>
      </c>
      <c r="H5941" s="13">
        <f t="shared" si="184"/>
        <v>356.22316959462279</v>
      </c>
      <c r="I5941" s="1" t="str">
        <f t="shared" si="185"/>
        <v>30 to 40</v>
      </c>
    </row>
    <row r="5942" spans="1:9">
      <c r="A5942" s="1" t="s">
        <v>178</v>
      </c>
      <c r="B5942" s="1" t="s">
        <v>275</v>
      </c>
      <c r="C5942" s="1">
        <v>30020</v>
      </c>
      <c r="D5942" s="1" t="s">
        <v>1</v>
      </c>
      <c r="E5942" s="11">
        <v>198.99970457565101</v>
      </c>
      <c r="F5942" s="1">
        <v>39</v>
      </c>
      <c r="G5942" s="1">
        <f>IFERROR(VLOOKUP(C5942&amp;"|"&amp;D5942,TaxRates!$C:$D,2,0),55)</f>
        <v>34</v>
      </c>
      <c r="H5942" s="13">
        <f t="shared" si="184"/>
        <v>301.51470390250154</v>
      </c>
      <c r="I5942" s="1" t="str">
        <f t="shared" si="185"/>
        <v>30 to 40</v>
      </c>
    </row>
    <row r="5943" spans="1:9">
      <c r="A5943" s="1" t="s">
        <v>178</v>
      </c>
      <c r="B5943" s="1" t="s">
        <v>275</v>
      </c>
      <c r="C5943" s="1">
        <v>30020</v>
      </c>
      <c r="D5943" s="1" t="s">
        <v>1</v>
      </c>
      <c r="E5943" s="11">
        <v>210.20960102085201</v>
      </c>
      <c r="F5943" s="1">
        <v>40</v>
      </c>
      <c r="G5943" s="1">
        <f>IFERROR(VLOOKUP(C5943&amp;"|"&amp;D5943,TaxRates!$C:$D,2,0),55)</f>
        <v>34</v>
      </c>
      <c r="H5943" s="13">
        <f t="shared" si="184"/>
        <v>318.49939548613946</v>
      </c>
      <c r="I5943" s="1" t="str">
        <f t="shared" si="185"/>
        <v>40 to 50</v>
      </c>
    </row>
    <row r="5944" spans="1:9">
      <c r="A5944" s="1" t="s">
        <v>178</v>
      </c>
      <c r="B5944" s="1" t="s">
        <v>275</v>
      </c>
      <c r="C5944" s="1">
        <v>30020</v>
      </c>
      <c r="D5944" s="1" t="s">
        <v>1</v>
      </c>
      <c r="E5944" s="11">
        <v>83.886389953528493</v>
      </c>
      <c r="F5944" s="1">
        <v>41</v>
      </c>
      <c r="G5944" s="1">
        <f>IFERROR(VLOOKUP(C5944&amp;"|"&amp;D5944,TaxRates!$C:$D,2,0),55)</f>
        <v>34</v>
      </c>
      <c r="H5944" s="13">
        <f t="shared" si="184"/>
        <v>127.10059083867955</v>
      </c>
      <c r="I5944" s="1" t="str">
        <f t="shared" si="185"/>
        <v>40 to 50</v>
      </c>
    </row>
    <row r="5945" spans="1:9">
      <c r="A5945" s="1" t="s">
        <v>178</v>
      </c>
      <c r="B5945" s="1" t="s">
        <v>275</v>
      </c>
      <c r="C5945" s="1">
        <v>30020</v>
      </c>
      <c r="D5945" s="1" t="s">
        <v>1</v>
      </c>
      <c r="E5945" s="11">
        <v>198.530872445504</v>
      </c>
      <c r="F5945" s="1">
        <v>41</v>
      </c>
      <c r="G5945" s="1">
        <f>IFERROR(VLOOKUP(C5945&amp;"|"&amp;D5945,TaxRates!$C:$D,2,0),55)</f>
        <v>34</v>
      </c>
      <c r="H5945" s="13">
        <f t="shared" si="184"/>
        <v>300.8043521901576</v>
      </c>
      <c r="I5945" s="1" t="str">
        <f t="shared" si="185"/>
        <v>40 to 50</v>
      </c>
    </row>
    <row r="5946" spans="1:9">
      <c r="A5946" s="1" t="s">
        <v>178</v>
      </c>
      <c r="B5946" s="1" t="s">
        <v>275</v>
      </c>
      <c r="C5946" s="1">
        <v>30020</v>
      </c>
      <c r="D5946" s="1" t="s">
        <v>1</v>
      </c>
      <c r="E5946" s="11">
        <v>103.56381541598201</v>
      </c>
      <c r="F5946" s="1">
        <v>41</v>
      </c>
      <c r="G5946" s="1">
        <f>IFERROR(VLOOKUP(C5946&amp;"|"&amp;D5946,TaxRates!$C:$D,2,0),55)</f>
        <v>34</v>
      </c>
      <c r="H5946" s="13">
        <f t="shared" si="184"/>
        <v>156.91487184239699</v>
      </c>
      <c r="I5946" s="1" t="str">
        <f t="shared" si="185"/>
        <v>40 to 50</v>
      </c>
    </row>
    <row r="5947" spans="1:9">
      <c r="A5947" s="1" t="s">
        <v>178</v>
      </c>
      <c r="B5947" s="1" t="s">
        <v>275</v>
      </c>
      <c r="C5947" s="1">
        <v>30020</v>
      </c>
      <c r="D5947" s="1" t="s">
        <v>1</v>
      </c>
      <c r="E5947" s="11">
        <v>105.13710785272799</v>
      </c>
      <c r="F5947" s="1">
        <v>42</v>
      </c>
      <c r="G5947" s="1">
        <f>IFERROR(VLOOKUP(C5947&amp;"|"&amp;D5947,TaxRates!$C:$D,2,0),55)</f>
        <v>34</v>
      </c>
      <c r="H5947" s="13">
        <f t="shared" si="184"/>
        <v>159.2986482617091</v>
      </c>
      <c r="I5947" s="1" t="str">
        <f t="shared" si="185"/>
        <v>40 to 50</v>
      </c>
    </row>
    <row r="5948" spans="1:9">
      <c r="A5948" s="1" t="s">
        <v>178</v>
      </c>
      <c r="B5948" s="1" t="s">
        <v>275</v>
      </c>
      <c r="C5948" s="1">
        <v>30020</v>
      </c>
      <c r="D5948" s="1" t="s">
        <v>1</v>
      </c>
      <c r="E5948" s="11">
        <v>401.72752618622798</v>
      </c>
      <c r="F5948" s="1">
        <v>42</v>
      </c>
      <c r="G5948" s="1">
        <f>IFERROR(VLOOKUP(C5948&amp;"|"&amp;D5948,TaxRates!$C:$D,2,0),55)</f>
        <v>34</v>
      </c>
      <c r="H5948" s="13">
        <f t="shared" si="184"/>
        <v>608.6780699791334</v>
      </c>
      <c r="I5948" s="1" t="str">
        <f t="shared" si="185"/>
        <v>40 to 50</v>
      </c>
    </row>
    <row r="5949" spans="1:9">
      <c r="A5949" s="1" t="s">
        <v>178</v>
      </c>
      <c r="B5949" s="1" t="s">
        <v>275</v>
      </c>
      <c r="C5949" s="1">
        <v>30020</v>
      </c>
      <c r="D5949" s="1" t="s">
        <v>1</v>
      </c>
      <c r="E5949" s="11">
        <v>33.243503895063299</v>
      </c>
      <c r="F5949" s="1">
        <v>43</v>
      </c>
      <c r="G5949" s="1">
        <f>IFERROR(VLOOKUP(C5949&amp;"|"&amp;D5949,TaxRates!$C:$D,2,0),55)</f>
        <v>34</v>
      </c>
      <c r="H5949" s="13">
        <f t="shared" si="184"/>
        <v>50.368945295550461</v>
      </c>
      <c r="I5949" s="1" t="str">
        <f t="shared" si="185"/>
        <v>40 to 50</v>
      </c>
    </row>
    <row r="5950" spans="1:9">
      <c r="A5950" s="1" t="s">
        <v>178</v>
      </c>
      <c r="B5950" s="1" t="s">
        <v>275</v>
      </c>
      <c r="C5950" s="1">
        <v>30020</v>
      </c>
      <c r="D5950" s="1" t="s">
        <v>1</v>
      </c>
      <c r="E5950" s="11">
        <v>42.109239689524898</v>
      </c>
      <c r="F5950" s="1">
        <v>43</v>
      </c>
      <c r="G5950" s="1">
        <f>IFERROR(VLOOKUP(C5950&amp;"|"&amp;D5950,TaxRates!$C:$D,2,0),55)</f>
        <v>34</v>
      </c>
      <c r="H5950" s="13">
        <f t="shared" si="184"/>
        <v>63.801878317461977</v>
      </c>
      <c r="I5950" s="1" t="str">
        <f t="shared" si="185"/>
        <v>40 to 50</v>
      </c>
    </row>
    <row r="5951" spans="1:9">
      <c r="A5951" s="1" t="s">
        <v>178</v>
      </c>
      <c r="B5951" s="1" t="s">
        <v>275</v>
      </c>
      <c r="C5951" s="1">
        <v>30020</v>
      </c>
      <c r="D5951" s="1" t="s">
        <v>1</v>
      </c>
      <c r="E5951" s="11">
        <v>84.613680822091098</v>
      </c>
      <c r="F5951" s="1">
        <v>43</v>
      </c>
      <c r="G5951" s="1">
        <f>IFERROR(VLOOKUP(C5951&amp;"|"&amp;D5951,TaxRates!$C:$D,2,0),55)</f>
        <v>34</v>
      </c>
      <c r="H5951" s="13">
        <f t="shared" si="184"/>
        <v>128.20254670013804</v>
      </c>
      <c r="I5951" s="1" t="str">
        <f t="shared" si="185"/>
        <v>40 to 50</v>
      </c>
    </row>
    <row r="5952" spans="1:9">
      <c r="A5952" s="1" t="s">
        <v>178</v>
      </c>
      <c r="B5952" s="1" t="s">
        <v>275</v>
      </c>
      <c r="C5952" s="1">
        <v>30020</v>
      </c>
      <c r="D5952" s="1" t="s">
        <v>1</v>
      </c>
      <c r="E5952" s="11">
        <v>38.731244085126697</v>
      </c>
      <c r="F5952" s="1">
        <v>44</v>
      </c>
      <c r="G5952" s="1">
        <f>IFERROR(VLOOKUP(C5952&amp;"|"&amp;D5952,TaxRates!$C:$D,2,0),55)</f>
        <v>34</v>
      </c>
      <c r="H5952" s="13">
        <f t="shared" si="184"/>
        <v>58.683703159282878</v>
      </c>
      <c r="I5952" s="1" t="str">
        <f t="shared" si="185"/>
        <v>40 to 50</v>
      </c>
    </row>
    <row r="5953" spans="1:9">
      <c r="A5953" s="1" t="s">
        <v>178</v>
      </c>
      <c r="B5953" s="1" t="s">
        <v>275</v>
      </c>
      <c r="C5953" s="1">
        <v>30020</v>
      </c>
      <c r="D5953" s="1" t="s">
        <v>1</v>
      </c>
      <c r="E5953" s="11">
        <v>110.204101259325</v>
      </c>
      <c r="F5953" s="1">
        <v>48</v>
      </c>
      <c r="G5953" s="1">
        <f>IFERROR(VLOOKUP(C5953&amp;"|"&amp;D5953,TaxRates!$C:$D,2,0),55)</f>
        <v>34</v>
      </c>
      <c r="H5953" s="13">
        <f t="shared" si="184"/>
        <v>166.9759109989773</v>
      </c>
      <c r="I5953" s="1" t="str">
        <f t="shared" si="185"/>
        <v>40 to 50</v>
      </c>
    </row>
    <row r="5954" spans="1:9">
      <c r="A5954" s="1" t="s">
        <v>178</v>
      </c>
      <c r="B5954" s="1" t="s">
        <v>275</v>
      </c>
      <c r="C5954" s="1">
        <v>30020</v>
      </c>
      <c r="D5954" s="1" t="s">
        <v>1</v>
      </c>
      <c r="E5954" s="11">
        <v>75.965831754781604</v>
      </c>
      <c r="F5954" s="1">
        <v>58</v>
      </c>
      <c r="G5954" s="1">
        <f>IFERROR(VLOOKUP(C5954&amp;"|"&amp;D5954,TaxRates!$C:$D,2,0),55)</f>
        <v>34</v>
      </c>
      <c r="H5954" s="13">
        <f t="shared" si="184"/>
        <v>115.09974508300245</v>
      </c>
      <c r="I5954" s="1" t="str">
        <f t="shared" si="185"/>
        <v>50 to 60</v>
      </c>
    </row>
    <row r="5955" spans="1:9">
      <c r="A5955" s="1" t="s">
        <v>178</v>
      </c>
      <c r="B5955" s="1" t="s">
        <v>276</v>
      </c>
      <c r="C5955" s="1" t="s">
        <v>52</v>
      </c>
      <c r="D5955" s="1" t="s">
        <v>0</v>
      </c>
      <c r="E5955" s="11">
        <v>145.12608428700099</v>
      </c>
      <c r="F5955" s="1">
        <v>27</v>
      </c>
      <c r="G5955" s="1">
        <f>IFERROR(VLOOKUP(C5955&amp;"|"&amp;D5955,TaxRates!$C:$D,2,0),55)</f>
        <v>15</v>
      </c>
      <c r="H5955" s="13">
        <f t="shared" ref="H5955:H6018" si="186">E5955/(1-(G5955*0.01))</f>
        <v>170.73656974941295</v>
      </c>
      <c r="I5955" s="1" t="str">
        <f t="shared" ref="I5955:I6018" si="187">VLOOKUP(F5955,$M$4:$N$9,2, 1)</f>
        <v>20 to 30</v>
      </c>
    </row>
    <row r="5956" spans="1:9">
      <c r="A5956" s="1" t="s">
        <v>178</v>
      </c>
      <c r="B5956" s="1" t="s">
        <v>276</v>
      </c>
      <c r="C5956" s="1" t="s">
        <v>52</v>
      </c>
      <c r="D5956" s="1" t="s">
        <v>0</v>
      </c>
      <c r="E5956" s="11">
        <v>218.35405661508599</v>
      </c>
      <c r="F5956" s="1">
        <v>28</v>
      </c>
      <c r="G5956" s="1">
        <f>IFERROR(VLOOKUP(C5956&amp;"|"&amp;D5956,TaxRates!$C:$D,2,0),55)</f>
        <v>15</v>
      </c>
      <c r="H5956" s="13">
        <f t="shared" si="186"/>
        <v>256.88712542951293</v>
      </c>
      <c r="I5956" s="1" t="str">
        <f t="shared" si="187"/>
        <v>20 to 30</v>
      </c>
    </row>
    <row r="5957" spans="1:9">
      <c r="A5957" s="1" t="s">
        <v>178</v>
      </c>
      <c r="B5957" s="1" t="s">
        <v>276</v>
      </c>
      <c r="C5957" s="1" t="s">
        <v>52</v>
      </c>
      <c r="D5957" s="1" t="s">
        <v>0</v>
      </c>
      <c r="E5957" s="11">
        <v>64.345707195701607</v>
      </c>
      <c r="F5957" s="1">
        <v>31</v>
      </c>
      <c r="G5957" s="1">
        <f>IFERROR(VLOOKUP(C5957&amp;"|"&amp;D5957,TaxRates!$C:$D,2,0),55)</f>
        <v>15</v>
      </c>
      <c r="H5957" s="13">
        <f t="shared" si="186"/>
        <v>75.700831994943073</v>
      </c>
      <c r="I5957" s="1" t="str">
        <f t="shared" si="187"/>
        <v>30 to 40</v>
      </c>
    </row>
    <row r="5958" spans="1:9">
      <c r="A5958" s="1" t="s">
        <v>178</v>
      </c>
      <c r="B5958" s="1" t="s">
        <v>276</v>
      </c>
      <c r="C5958" s="1" t="s">
        <v>52</v>
      </c>
      <c r="D5958" s="1" t="s">
        <v>0</v>
      </c>
      <c r="E5958" s="11">
        <v>53.104254741741101</v>
      </c>
      <c r="F5958" s="1">
        <v>32</v>
      </c>
      <c r="G5958" s="1">
        <f>IFERROR(VLOOKUP(C5958&amp;"|"&amp;D5958,TaxRates!$C:$D,2,0),55)</f>
        <v>15</v>
      </c>
      <c r="H5958" s="13">
        <f t="shared" si="186"/>
        <v>62.475593813813063</v>
      </c>
      <c r="I5958" s="1" t="str">
        <f t="shared" si="187"/>
        <v>30 to 40</v>
      </c>
    </row>
    <row r="5959" spans="1:9">
      <c r="A5959" s="1" t="s">
        <v>178</v>
      </c>
      <c r="B5959" s="1" t="s">
        <v>276</v>
      </c>
      <c r="C5959" s="1" t="s">
        <v>52</v>
      </c>
      <c r="D5959" s="1" t="s">
        <v>0</v>
      </c>
      <c r="E5959" s="11">
        <v>156.200740694659</v>
      </c>
      <c r="F5959" s="1">
        <v>33</v>
      </c>
      <c r="G5959" s="1">
        <f>IFERROR(VLOOKUP(C5959&amp;"|"&amp;D5959,TaxRates!$C:$D,2,0),55)</f>
        <v>15</v>
      </c>
      <c r="H5959" s="13">
        <f t="shared" si="186"/>
        <v>183.76557728783413</v>
      </c>
      <c r="I5959" s="1" t="str">
        <f t="shared" si="187"/>
        <v>30 to 40</v>
      </c>
    </row>
    <row r="5960" spans="1:9">
      <c r="A5960" s="1" t="s">
        <v>178</v>
      </c>
      <c r="B5960" s="1" t="s">
        <v>276</v>
      </c>
      <c r="C5960" s="1" t="s">
        <v>52</v>
      </c>
      <c r="D5960" s="1" t="s">
        <v>0</v>
      </c>
      <c r="E5960" s="11">
        <v>238.49730887352001</v>
      </c>
      <c r="F5960" s="1">
        <v>34</v>
      </c>
      <c r="G5960" s="1">
        <f>IFERROR(VLOOKUP(C5960&amp;"|"&amp;D5960,TaxRates!$C:$D,2,0),55)</f>
        <v>15</v>
      </c>
      <c r="H5960" s="13">
        <f t="shared" si="186"/>
        <v>280.58506926296474</v>
      </c>
      <c r="I5960" s="1" t="str">
        <f t="shared" si="187"/>
        <v>30 to 40</v>
      </c>
    </row>
    <row r="5961" spans="1:9">
      <c r="A5961" s="1" t="s">
        <v>178</v>
      </c>
      <c r="B5961" s="1" t="s">
        <v>276</v>
      </c>
      <c r="C5961" s="1" t="s">
        <v>52</v>
      </c>
      <c r="D5961" s="1" t="s">
        <v>0</v>
      </c>
      <c r="E5961" s="11">
        <v>176.715151722793</v>
      </c>
      <c r="F5961" s="1">
        <v>39</v>
      </c>
      <c r="G5961" s="1">
        <f>IFERROR(VLOOKUP(C5961&amp;"|"&amp;D5961,TaxRates!$C:$D,2,0),55)</f>
        <v>15</v>
      </c>
      <c r="H5961" s="13">
        <f t="shared" si="186"/>
        <v>207.90017849740352</v>
      </c>
      <c r="I5961" s="1" t="str">
        <f t="shared" si="187"/>
        <v>30 to 40</v>
      </c>
    </row>
    <row r="5962" spans="1:9">
      <c r="A5962" s="1" t="s">
        <v>178</v>
      </c>
      <c r="B5962" s="1" t="s">
        <v>276</v>
      </c>
      <c r="C5962" s="1" t="s">
        <v>52</v>
      </c>
      <c r="D5962" s="1" t="s">
        <v>0</v>
      </c>
      <c r="E5962" s="11">
        <v>37.366822373029898</v>
      </c>
      <c r="F5962" s="1">
        <v>41</v>
      </c>
      <c r="G5962" s="1">
        <f>IFERROR(VLOOKUP(C5962&amp;"|"&amp;D5962,TaxRates!$C:$D,2,0),55)</f>
        <v>15</v>
      </c>
      <c r="H5962" s="13">
        <f t="shared" si="186"/>
        <v>43.960967497682233</v>
      </c>
      <c r="I5962" s="1" t="str">
        <f t="shared" si="187"/>
        <v>40 to 50</v>
      </c>
    </row>
    <row r="5963" spans="1:9">
      <c r="A5963" s="1" t="s">
        <v>178</v>
      </c>
      <c r="B5963" s="1" t="s">
        <v>276</v>
      </c>
      <c r="C5963" s="1" t="s">
        <v>52</v>
      </c>
      <c r="D5963" s="1" t="s">
        <v>0</v>
      </c>
      <c r="E5963" s="11">
        <v>110.922376125385</v>
      </c>
      <c r="F5963" s="1">
        <v>45</v>
      </c>
      <c r="G5963" s="1">
        <f>IFERROR(VLOOKUP(C5963&amp;"|"&amp;D5963,TaxRates!$C:$D,2,0),55)</f>
        <v>15</v>
      </c>
      <c r="H5963" s="13">
        <f t="shared" si="186"/>
        <v>130.49691308868825</v>
      </c>
      <c r="I5963" s="1" t="str">
        <f t="shared" si="187"/>
        <v>40 to 50</v>
      </c>
    </row>
    <row r="5964" spans="1:9">
      <c r="A5964" s="1" t="s">
        <v>178</v>
      </c>
      <c r="B5964" s="1" t="s">
        <v>276</v>
      </c>
      <c r="C5964" s="1" t="s">
        <v>52</v>
      </c>
      <c r="D5964" s="1" t="s">
        <v>0</v>
      </c>
      <c r="E5964" s="11">
        <v>42.923685248948402</v>
      </c>
      <c r="F5964" s="1">
        <v>48</v>
      </c>
      <c r="G5964" s="1">
        <f>IFERROR(VLOOKUP(C5964&amp;"|"&amp;D5964,TaxRates!$C:$D,2,0),55)</f>
        <v>15</v>
      </c>
      <c r="H5964" s="13">
        <f t="shared" si="186"/>
        <v>50.498453234056946</v>
      </c>
      <c r="I5964" s="1" t="str">
        <f t="shared" si="187"/>
        <v>40 to 50</v>
      </c>
    </row>
    <row r="5965" spans="1:9">
      <c r="A5965" s="1" t="s">
        <v>178</v>
      </c>
      <c r="B5965" s="1" t="s">
        <v>276</v>
      </c>
      <c r="C5965" s="1" t="s">
        <v>52</v>
      </c>
      <c r="D5965" s="1" t="s">
        <v>0</v>
      </c>
      <c r="E5965" s="11">
        <v>102.17234569637699</v>
      </c>
      <c r="F5965" s="1">
        <v>51</v>
      </c>
      <c r="G5965" s="1">
        <f>IFERROR(VLOOKUP(C5965&amp;"|"&amp;D5965,TaxRates!$C:$D,2,0),55)</f>
        <v>15</v>
      </c>
      <c r="H5965" s="13">
        <f t="shared" si="186"/>
        <v>120.20275964279647</v>
      </c>
      <c r="I5965" s="1" t="str">
        <f t="shared" si="187"/>
        <v>50 to 60</v>
      </c>
    </row>
    <row r="5966" spans="1:9">
      <c r="A5966" s="1" t="s">
        <v>178</v>
      </c>
      <c r="B5966" s="1" t="s">
        <v>276</v>
      </c>
      <c r="C5966" s="1" t="s">
        <v>52</v>
      </c>
      <c r="D5966" s="1" t="s">
        <v>0</v>
      </c>
      <c r="E5966" s="11">
        <v>82.765400309008498</v>
      </c>
      <c r="F5966" s="1">
        <v>67</v>
      </c>
      <c r="G5966" s="1">
        <f>IFERROR(VLOOKUP(C5966&amp;"|"&amp;D5966,TaxRates!$C:$D,2,0),55)</f>
        <v>15</v>
      </c>
      <c r="H5966" s="13">
        <f t="shared" si="186"/>
        <v>97.371059187068823</v>
      </c>
      <c r="I5966" s="1" t="str">
        <f t="shared" si="187"/>
        <v>60 to 70</v>
      </c>
    </row>
    <row r="5967" spans="1:9">
      <c r="A5967" s="1" t="s">
        <v>178</v>
      </c>
      <c r="B5967" s="1" t="s">
        <v>277</v>
      </c>
      <c r="C5967" s="1" t="s">
        <v>77</v>
      </c>
      <c r="D5967" s="1" t="s">
        <v>0</v>
      </c>
      <c r="E5967" s="11">
        <v>23.059929068102999</v>
      </c>
      <c r="F5967" s="1">
        <v>27</v>
      </c>
      <c r="G5967" s="1">
        <f>IFERROR(VLOOKUP(C5967&amp;"|"&amp;D5967,TaxRates!$C:$D,2,0),55)</f>
        <v>38</v>
      </c>
      <c r="H5967" s="13">
        <f t="shared" si="186"/>
        <v>37.193433980811292</v>
      </c>
      <c r="I5967" s="1" t="str">
        <f t="shared" si="187"/>
        <v>20 to 30</v>
      </c>
    </row>
    <row r="5968" spans="1:9">
      <c r="A5968" s="1" t="s">
        <v>178</v>
      </c>
      <c r="B5968" s="1" t="s">
        <v>277</v>
      </c>
      <c r="C5968" s="1" t="s">
        <v>77</v>
      </c>
      <c r="D5968" s="1" t="s">
        <v>0</v>
      </c>
      <c r="E5968" s="11">
        <v>162.058136987339</v>
      </c>
      <c r="F5968" s="1">
        <v>30</v>
      </c>
      <c r="G5968" s="1">
        <f>IFERROR(VLOOKUP(C5968&amp;"|"&amp;D5968,TaxRates!$C:$D,2,0),55)</f>
        <v>38</v>
      </c>
      <c r="H5968" s="13">
        <f t="shared" si="186"/>
        <v>261.38409191506292</v>
      </c>
      <c r="I5968" s="1" t="str">
        <f t="shared" si="187"/>
        <v>30 to 40</v>
      </c>
    </row>
    <row r="5969" spans="1:9">
      <c r="A5969" s="1" t="s">
        <v>178</v>
      </c>
      <c r="B5969" s="1" t="s">
        <v>277</v>
      </c>
      <c r="C5969" s="1" t="s">
        <v>77</v>
      </c>
      <c r="D5969" s="1" t="s">
        <v>0</v>
      </c>
      <c r="E5969" s="11">
        <v>150.40795908658299</v>
      </c>
      <c r="F5969" s="1">
        <v>34</v>
      </c>
      <c r="G5969" s="1">
        <f>IFERROR(VLOOKUP(C5969&amp;"|"&amp;D5969,TaxRates!$C:$D,2,0),55)</f>
        <v>38</v>
      </c>
      <c r="H5969" s="13">
        <f t="shared" si="186"/>
        <v>242.5934823977145</v>
      </c>
      <c r="I5969" s="1" t="str">
        <f t="shared" si="187"/>
        <v>30 to 40</v>
      </c>
    </row>
    <row r="5970" spans="1:9">
      <c r="A5970" s="1" t="s">
        <v>178</v>
      </c>
      <c r="B5970" s="1" t="s">
        <v>277</v>
      </c>
      <c r="C5970" s="1" t="s">
        <v>77</v>
      </c>
      <c r="D5970" s="1" t="s">
        <v>0</v>
      </c>
      <c r="E5970" s="11">
        <v>106.671330945295</v>
      </c>
      <c r="F5970" s="1">
        <v>40</v>
      </c>
      <c r="G5970" s="1">
        <f>IFERROR(VLOOKUP(C5970&amp;"|"&amp;D5970,TaxRates!$C:$D,2,0),55)</f>
        <v>38</v>
      </c>
      <c r="H5970" s="13">
        <f t="shared" si="186"/>
        <v>172.05053378273388</v>
      </c>
      <c r="I5970" s="1" t="str">
        <f t="shared" si="187"/>
        <v>40 to 50</v>
      </c>
    </row>
    <row r="5971" spans="1:9">
      <c r="A5971" s="1" t="s">
        <v>178</v>
      </c>
      <c r="B5971" s="1" t="s">
        <v>277</v>
      </c>
      <c r="C5971" s="1" t="s">
        <v>77</v>
      </c>
      <c r="D5971" s="1" t="s">
        <v>0</v>
      </c>
      <c r="E5971" s="11">
        <v>494.028851809076</v>
      </c>
      <c r="F5971" s="1">
        <v>46</v>
      </c>
      <c r="G5971" s="1">
        <f>IFERROR(VLOOKUP(C5971&amp;"|"&amp;D5971,TaxRates!$C:$D,2,0),55)</f>
        <v>38</v>
      </c>
      <c r="H5971" s="13">
        <f t="shared" si="186"/>
        <v>796.82072872431615</v>
      </c>
      <c r="I5971" s="1" t="str">
        <f t="shared" si="187"/>
        <v>40 to 50</v>
      </c>
    </row>
    <row r="5972" spans="1:9">
      <c r="A5972" s="1" t="s">
        <v>178</v>
      </c>
      <c r="B5972" s="1" t="s">
        <v>277</v>
      </c>
      <c r="C5972" s="1" t="s">
        <v>77</v>
      </c>
      <c r="D5972" s="1" t="s">
        <v>0</v>
      </c>
      <c r="E5972" s="11">
        <v>102.684755171955</v>
      </c>
      <c r="F5972" s="1">
        <v>48</v>
      </c>
      <c r="G5972" s="1">
        <f>IFERROR(VLOOKUP(C5972&amp;"|"&amp;D5972,TaxRates!$C:$D,2,0),55)</f>
        <v>38</v>
      </c>
      <c r="H5972" s="13">
        <f t="shared" si="186"/>
        <v>165.62057285799193</v>
      </c>
      <c r="I5972" s="1" t="str">
        <f t="shared" si="187"/>
        <v>40 to 50</v>
      </c>
    </row>
    <row r="5973" spans="1:9">
      <c r="A5973" s="1" t="s">
        <v>178</v>
      </c>
      <c r="B5973" s="1" t="s">
        <v>278</v>
      </c>
      <c r="C5973" s="1" t="s">
        <v>76</v>
      </c>
      <c r="D5973" s="1" t="s">
        <v>1</v>
      </c>
      <c r="E5973" s="11">
        <v>79.385902037526407</v>
      </c>
      <c r="F5973" s="1">
        <v>27</v>
      </c>
      <c r="G5973" s="1">
        <f>IFERROR(VLOOKUP(C5973&amp;"|"&amp;D5973,TaxRates!$C:$D,2,0),55)</f>
        <v>12</v>
      </c>
      <c r="H5973" s="13">
        <f t="shared" si="186"/>
        <v>90.211252315370913</v>
      </c>
      <c r="I5973" s="1" t="str">
        <f t="shared" si="187"/>
        <v>20 to 30</v>
      </c>
    </row>
    <row r="5974" spans="1:9">
      <c r="A5974" s="1" t="s">
        <v>178</v>
      </c>
      <c r="B5974" s="1" t="s">
        <v>278</v>
      </c>
      <c r="C5974" s="1" t="s">
        <v>76</v>
      </c>
      <c r="D5974" s="1" t="s">
        <v>1</v>
      </c>
      <c r="E5974" s="11">
        <v>66.970866591112596</v>
      </c>
      <c r="F5974" s="1">
        <v>33</v>
      </c>
      <c r="G5974" s="1">
        <f>IFERROR(VLOOKUP(C5974&amp;"|"&amp;D5974,TaxRates!$C:$D,2,0),55)</f>
        <v>12</v>
      </c>
      <c r="H5974" s="13">
        <f t="shared" si="186"/>
        <v>76.10325748990067</v>
      </c>
      <c r="I5974" s="1" t="str">
        <f t="shared" si="187"/>
        <v>30 to 40</v>
      </c>
    </row>
    <row r="5975" spans="1:9">
      <c r="A5975" s="1" t="s">
        <v>178</v>
      </c>
      <c r="B5975" s="1" t="s">
        <v>278</v>
      </c>
      <c r="C5975" s="1" t="s">
        <v>76</v>
      </c>
      <c r="D5975" s="1" t="s">
        <v>1</v>
      </c>
      <c r="E5975" s="11">
        <v>13.732874478912599</v>
      </c>
      <c r="F5975" s="1">
        <v>36</v>
      </c>
      <c r="G5975" s="1">
        <f>IFERROR(VLOOKUP(C5975&amp;"|"&amp;D5975,TaxRates!$C:$D,2,0),55)</f>
        <v>12</v>
      </c>
      <c r="H5975" s="13">
        <f t="shared" si="186"/>
        <v>15.605539180582499</v>
      </c>
      <c r="I5975" s="1" t="str">
        <f t="shared" si="187"/>
        <v>30 to 40</v>
      </c>
    </row>
    <row r="5976" spans="1:9">
      <c r="A5976" s="1" t="s">
        <v>178</v>
      </c>
      <c r="B5976" s="1" t="s">
        <v>279</v>
      </c>
      <c r="C5976" s="1" t="s">
        <v>106</v>
      </c>
      <c r="D5976" s="1" t="s">
        <v>0</v>
      </c>
      <c r="E5976" s="11">
        <v>39.542684310382498</v>
      </c>
      <c r="F5976" s="1">
        <v>27</v>
      </c>
      <c r="G5976" s="1">
        <f>IFERROR(VLOOKUP(C5976&amp;"|"&amp;D5976,TaxRates!$C:$D,2,0),55)</f>
        <v>33</v>
      </c>
      <c r="H5976" s="13">
        <f t="shared" si="186"/>
        <v>59.018931806541048</v>
      </c>
      <c r="I5976" s="1" t="str">
        <f t="shared" si="187"/>
        <v>20 to 30</v>
      </c>
    </row>
    <row r="5977" spans="1:9">
      <c r="A5977" s="1" t="s">
        <v>178</v>
      </c>
      <c r="B5977" s="1" t="s">
        <v>279</v>
      </c>
      <c r="C5977" s="1" t="s">
        <v>106</v>
      </c>
      <c r="D5977" s="1" t="s">
        <v>0</v>
      </c>
      <c r="E5977" s="11">
        <v>245.48471081322199</v>
      </c>
      <c r="F5977" s="1">
        <v>35</v>
      </c>
      <c r="G5977" s="1">
        <f>IFERROR(VLOOKUP(C5977&amp;"|"&amp;D5977,TaxRates!$C:$D,2,0),55)</f>
        <v>33</v>
      </c>
      <c r="H5977" s="13">
        <f t="shared" si="186"/>
        <v>366.39509076600302</v>
      </c>
      <c r="I5977" s="1" t="str">
        <f t="shared" si="187"/>
        <v>30 to 40</v>
      </c>
    </row>
    <row r="5978" spans="1:9">
      <c r="A5978" s="1" t="s">
        <v>178</v>
      </c>
      <c r="B5978" s="1" t="s">
        <v>280</v>
      </c>
      <c r="C5978" s="1" t="s">
        <v>103</v>
      </c>
      <c r="D5978" s="1" t="s">
        <v>1</v>
      </c>
      <c r="E5978" s="11">
        <v>16.6059739431517</v>
      </c>
      <c r="F5978" s="1">
        <v>27</v>
      </c>
      <c r="G5978" s="1">
        <f>IFERROR(VLOOKUP(C5978&amp;"|"&amp;D5978,TaxRates!$C:$D,2,0),55)</f>
        <v>33</v>
      </c>
      <c r="H5978" s="13">
        <f t="shared" si="186"/>
        <v>24.785035736047316</v>
      </c>
      <c r="I5978" s="1" t="str">
        <f t="shared" si="187"/>
        <v>20 to 30</v>
      </c>
    </row>
    <row r="5979" spans="1:9">
      <c r="A5979" s="1" t="s">
        <v>178</v>
      </c>
      <c r="B5979" s="1" t="s">
        <v>280</v>
      </c>
      <c r="C5979" s="1" t="s">
        <v>103</v>
      </c>
      <c r="D5979" s="1" t="s">
        <v>1</v>
      </c>
      <c r="E5979" s="11">
        <v>16.6059739431517</v>
      </c>
      <c r="F5979" s="1">
        <v>27</v>
      </c>
      <c r="G5979" s="1">
        <f>IFERROR(VLOOKUP(C5979&amp;"|"&amp;D5979,TaxRates!$C:$D,2,0),55)</f>
        <v>33</v>
      </c>
      <c r="H5979" s="13">
        <f t="shared" si="186"/>
        <v>24.785035736047316</v>
      </c>
      <c r="I5979" s="1" t="str">
        <f t="shared" si="187"/>
        <v>20 to 30</v>
      </c>
    </row>
    <row r="5980" spans="1:9">
      <c r="A5980" s="1" t="s">
        <v>178</v>
      </c>
      <c r="B5980" s="1" t="s">
        <v>280</v>
      </c>
      <c r="C5980" s="1" t="s">
        <v>103</v>
      </c>
      <c r="D5980" s="1" t="s">
        <v>1</v>
      </c>
      <c r="E5980" s="11">
        <v>195.034166141485</v>
      </c>
      <c r="F5980" s="1">
        <v>32</v>
      </c>
      <c r="G5980" s="1">
        <f>IFERROR(VLOOKUP(C5980&amp;"|"&amp;D5980,TaxRates!$C:$D,2,0),55)</f>
        <v>33</v>
      </c>
      <c r="H5980" s="13">
        <f t="shared" si="186"/>
        <v>291.09577036042543</v>
      </c>
      <c r="I5980" s="1" t="str">
        <f t="shared" si="187"/>
        <v>30 to 40</v>
      </c>
    </row>
    <row r="5981" spans="1:9">
      <c r="A5981" s="1" t="s">
        <v>178</v>
      </c>
      <c r="B5981" s="1" t="s">
        <v>280</v>
      </c>
      <c r="C5981" s="1" t="s">
        <v>103</v>
      </c>
      <c r="D5981" s="1" t="s">
        <v>1</v>
      </c>
      <c r="E5981" s="11">
        <v>47.215302440301301</v>
      </c>
      <c r="F5981" s="1">
        <v>51</v>
      </c>
      <c r="G5981" s="1">
        <f>IFERROR(VLOOKUP(C5981&amp;"|"&amp;D5981,TaxRates!$C:$D,2,0),55)</f>
        <v>33</v>
      </c>
      <c r="H5981" s="13">
        <f t="shared" si="186"/>
        <v>70.470600657166131</v>
      </c>
      <c r="I5981" s="1" t="str">
        <f t="shared" si="187"/>
        <v>50 to 60</v>
      </c>
    </row>
    <row r="5982" spans="1:9">
      <c r="A5982" s="1" t="s">
        <v>178</v>
      </c>
      <c r="B5982" s="1" t="s">
        <v>280</v>
      </c>
      <c r="C5982" s="1" t="s">
        <v>103</v>
      </c>
      <c r="D5982" s="1" t="s">
        <v>1</v>
      </c>
      <c r="E5982" s="11">
        <v>61.379442372266503</v>
      </c>
      <c r="F5982" s="1">
        <v>51</v>
      </c>
      <c r="G5982" s="1">
        <f>IFERROR(VLOOKUP(C5982&amp;"|"&amp;D5982,TaxRates!$C:$D,2,0),55)</f>
        <v>33</v>
      </c>
      <c r="H5982" s="13">
        <f t="shared" si="186"/>
        <v>91.611108018308229</v>
      </c>
      <c r="I5982" s="1" t="str">
        <f t="shared" si="187"/>
        <v>50 to 60</v>
      </c>
    </row>
    <row r="5983" spans="1:9">
      <c r="A5983" s="1" t="s">
        <v>178</v>
      </c>
      <c r="B5983" s="1" t="s">
        <v>280</v>
      </c>
      <c r="C5983" s="1" t="s">
        <v>103</v>
      </c>
      <c r="D5983" s="1" t="s">
        <v>1</v>
      </c>
      <c r="E5983" s="11">
        <v>74.254293946325305</v>
      </c>
      <c r="F5983" s="1">
        <v>52</v>
      </c>
      <c r="G5983" s="1">
        <f>IFERROR(VLOOKUP(C5983&amp;"|"&amp;D5983,TaxRates!$C:$D,2,0),55)</f>
        <v>33</v>
      </c>
      <c r="H5983" s="13">
        <f t="shared" si="186"/>
        <v>110.82730439750047</v>
      </c>
      <c r="I5983" s="1" t="str">
        <f t="shared" si="187"/>
        <v>50 to 60</v>
      </c>
    </row>
    <row r="5984" spans="1:9">
      <c r="A5984" s="1" t="s">
        <v>178</v>
      </c>
      <c r="B5984" s="1" t="s">
        <v>281</v>
      </c>
      <c r="C5984" s="1">
        <v>1010</v>
      </c>
      <c r="D5984" s="1" t="s">
        <v>0</v>
      </c>
      <c r="E5984" s="11">
        <v>134.11453989686299</v>
      </c>
      <c r="F5984" s="1">
        <v>27</v>
      </c>
      <c r="G5984" s="1">
        <f>IFERROR(VLOOKUP(C5984&amp;"|"&amp;D5984,TaxRates!$C:$D,2,0),55)</f>
        <v>13</v>
      </c>
      <c r="H5984" s="13">
        <f t="shared" si="186"/>
        <v>154.15464355961262</v>
      </c>
      <c r="I5984" s="1" t="str">
        <f t="shared" si="187"/>
        <v>20 to 30</v>
      </c>
    </row>
    <row r="5985" spans="1:9">
      <c r="A5985" s="1" t="s">
        <v>178</v>
      </c>
      <c r="B5985" s="1" t="s">
        <v>281</v>
      </c>
      <c r="C5985" s="1">
        <v>1010</v>
      </c>
      <c r="D5985" s="1" t="s">
        <v>0</v>
      </c>
      <c r="E5985" s="11">
        <v>156.59594213770001</v>
      </c>
      <c r="F5985" s="1">
        <v>28</v>
      </c>
      <c r="G5985" s="1">
        <f>IFERROR(VLOOKUP(C5985&amp;"|"&amp;D5985,TaxRates!$C:$D,2,0),55)</f>
        <v>13</v>
      </c>
      <c r="H5985" s="13">
        <f t="shared" si="186"/>
        <v>179.99533579045979</v>
      </c>
      <c r="I5985" s="1" t="str">
        <f t="shared" si="187"/>
        <v>20 to 30</v>
      </c>
    </row>
    <row r="5986" spans="1:9">
      <c r="A5986" s="1" t="s">
        <v>178</v>
      </c>
      <c r="B5986" s="1" t="s">
        <v>281</v>
      </c>
      <c r="C5986" s="1">
        <v>1010</v>
      </c>
      <c r="D5986" s="1" t="s">
        <v>0</v>
      </c>
      <c r="E5986" s="11">
        <v>142.64818626580299</v>
      </c>
      <c r="F5986" s="1">
        <v>30</v>
      </c>
      <c r="G5986" s="1">
        <f>IFERROR(VLOOKUP(C5986&amp;"|"&amp;D5986,TaxRates!$C:$D,2,0),55)</f>
        <v>13</v>
      </c>
      <c r="H5986" s="13">
        <f t="shared" si="186"/>
        <v>163.96343248942873</v>
      </c>
      <c r="I5986" s="1" t="str">
        <f t="shared" si="187"/>
        <v>30 to 40</v>
      </c>
    </row>
    <row r="5987" spans="1:9">
      <c r="A5987" s="1" t="s">
        <v>178</v>
      </c>
      <c r="B5987" s="1" t="s">
        <v>281</v>
      </c>
      <c r="C5987" s="1">
        <v>1010</v>
      </c>
      <c r="D5987" s="1" t="s">
        <v>0</v>
      </c>
      <c r="E5987" s="11">
        <v>69.896559403284897</v>
      </c>
      <c r="F5987" s="1">
        <v>30</v>
      </c>
      <c r="G5987" s="1">
        <f>IFERROR(VLOOKUP(C5987&amp;"|"&amp;D5987,TaxRates!$C:$D,2,0),55)</f>
        <v>13</v>
      </c>
      <c r="H5987" s="13">
        <f t="shared" si="186"/>
        <v>80.340872877338967</v>
      </c>
      <c r="I5987" s="1" t="str">
        <f t="shared" si="187"/>
        <v>30 to 40</v>
      </c>
    </row>
    <row r="5988" spans="1:9">
      <c r="A5988" s="1" t="s">
        <v>178</v>
      </c>
      <c r="B5988" s="1" t="s">
        <v>281</v>
      </c>
      <c r="C5988" s="1">
        <v>1010</v>
      </c>
      <c r="D5988" s="1" t="s">
        <v>0</v>
      </c>
      <c r="E5988" s="11">
        <v>326.76848137759703</v>
      </c>
      <c r="F5988" s="1">
        <v>30</v>
      </c>
      <c r="G5988" s="1">
        <f>IFERROR(VLOOKUP(C5988&amp;"|"&amp;D5988,TaxRates!$C:$D,2,0),55)</f>
        <v>13</v>
      </c>
      <c r="H5988" s="13">
        <f t="shared" si="186"/>
        <v>375.59595560643339</v>
      </c>
      <c r="I5988" s="1" t="str">
        <f t="shared" si="187"/>
        <v>30 to 40</v>
      </c>
    </row>
    <row r="5989" spans="1:9">
      <c r="A5989" s="1" t="s">
        <v>178</v>
      </c>
      <c r="B5989" s="1" t="s">
        <v>281</v>
      </c>
      <c r="C5989" s="1">
        <v>1010</v>
      </c>
      <c r="D5989" s="1" t="s">
        <v>0</v>
      </c>
      <c r="E5989" s="11">
        <v>140.930637789012</v>
      </c>
      <c r="F5989" s="1">
        <v>30</v>
      </c>
      <c r="G5989" s="1">
        <f>IFERROR(VLOOKUP(C5989&amp;"|"&amp;D5989,TaxRates!$C:$D,2,0),55)</f>
        <v>13</v>
      </c>
      <c r="H5989" s="13">
        <f t="shared" si="186"/>
        <v>161.98923883794481</v>
      </c>
      <c r="I5989" s="1" t="str">
        <f t="shared" si="187"/>
        <v>30 to 40</v>
      </c>
    </row>
    <row r="5990" spans="1:9">
      <c r="A5990" s="1" t="s">
        <v>178</v>
      </c>
      <c r="B5990" s="1" t="s">
        <v>281</v>
      </c>
      <c r="C5990" s="1">
        <v>1010</v>
      </c>
      <c r="D5990" s="1" t="s">
        <v>0</v>
      </c>
      <c r="E5990" s="11">
        <v>148.714453283132</v>
      </c>
      <c r="F5990" s="1">
        <v>31</v>
      </c>
      <c r="G5990" s="1">
        <f>IFERROR(VLOOKUP(C5990&amp;"|"&amp;D5990,TaxRates!$C:$D,2,0),55)</f>
        <v>13</v>
      </c>
      <c r="H5990" s="13">
        <f t="shared" si="186"/>
        <v>170.93615319900229</v>
      </c>
      <c r="I5990" s="1" t="str">
        <f t="shared" si="187"/>
        <v>30 to 40</v>
      </c>
    </row>
    <row r="5991" spans="1:9">
      <c r="A5991" s="1" t="s">
        <v>178</v>
      </c>
      <c r="B5991" s="1" t="s">
        <v>281</v>
      </c>
      <c r="C5991" s="1">
        <v>1010</v>
      </c>
      <c r="D5991" s="1" t="s">
        <v>0</v>
      </c>
      <c r="E5991" s="11">
        <v>181.15553295544299</v>
      </c>
      <c r="F5991" s="1">
        <v>31</v>
      </c>
      <c r="G5991" s="1">
        <f>IFERROR(VLOOKUP(C5991&amp;"|"&amp;D5991,TaxRates!$C:$D,2,0),55)</f>
        <v>13</v>
      </c>
      <c r="H5991" s="13">
        <f t="shared" si="186"/>
        <v>208.2247505234977</v>
      </c>
      <c r="I5991" s="1" t="str">
        <f t="shared" si="187"/>
        <v>30 to 40</v>
      </c>
    </row>
    <row r="5992" spans="1:9">
      <c r="A5992" s="1" t="s">
        <v>178</v>
      </c>
      <c r="B5992" s="1" t="s">
        <v>281</v>
      </c>
      <c r="C5992" s="1">
        <v>1010</v>
      </c>
      <c r="D5992" s="1" t="s">
        <v>0</v>
      </c>
      <c r="E5992" s="11">
        <v>289.41368034123798</v>
      </c>
      <c r="F5992" s="1">
        <v>32</v>
      </c>
      <c r="G5992" s="1">
        <f>IFERROR(VLOOKUP(C5992&amp;"|"&amp;D5992,TaxRates!$C:$D,2,0),55)</f>
        <v>13</v>
      </c>
      <c r="H5992" s="13">
        <f t="shared" si="186"/>
        <v>332.65940269107813</v>
      </c>
      <c r="I5992" s="1" t="str">
        <f t="shared" si="187"/>
        <v>30 to 40</v>
      </c>
    </row>
    <row r="5993" spans="1:9">
      <c r="A5993" s="1" t="s">
        <v>178</v>
      </c>
      <c r="B5993" s="1" t="s">
        <v>281</v>
      </c>
      <c r="C5993" s="1">
        <v>1010</v>
      </c>
      <c r="D5993" s="1" t="s">
        <v>0</v>
      </c>
      <c r="E5993" s="11">
        <v>53.687289570258201</v>
      </c>
      <c r="F5993" s="1">
        <v>33</v>
      </c>
      <c r="G5993" s="1">
        <f>IFERROR(VLOOKUP(C5993&amp;"|"&amp;D5993,TaxRates!$C:$D,2,0),55)</f>
        <v>13</v>
      </c>
      <c r="H5993" s="13">
        <f t="shared" si="186"/>
        <v>61.709528241676097</v>
      </c>
      <c r="I5993" s="1" t="str">
        <f t="shared" si="187"/>
        <v>30 to 40</v>
      </c>
    </row>
    <row r="5994" spans="1:9">
      <c r="A5994" s="1" t="s">
        <v>178</v>
      </c>
      <c r="B5994" s="1" t="s">
        <v>281</v>
      </c>
      <c r="C5994" s="1">
        <v>1010</v>
      </c>
      <c r="D5994" s="1" t="s">
        <v>0</v>
      </c>
      <c r="E5994" s="11">
        <v>137.30169678161801</v>
      </c>
      <c r="F5994" s="1">
        <v>33</v>
      </c>
      <c r="G5994" s="1">
        <f>IFERROR(VLOOKUP(C5994&amp;"|"&amp;D5994,TaxRates!$C:$D,2,0),55)</f>
        <v>13</v>
      </c>
      <c r="H5994" s="13">
        <f t="shared" si="186"/>
        <v>157.81804227772184</v>
      </c>
      <c r="I5994" s="1" t="str">
        <f t="shared" si="187"/>
        <v>30 to 40</v>
      </c>
    </row>
    <row r="5995" spans="1:9">
      <c r="A5995" s="1" t="s">
        <v>178</v>
      </c>
      <c r="B5995" s="1" t="s">
        <v>281</v>
      </c>
      <c r="C5995" s="1">
        <v>1010</v>
      </c>
      <c r="D5995" s="1" t="s">
        <v>0</v>
      </c>
      <c r="E5995" s="11">
        <v>311.47433579860899</v>
      </c>
      <c r="F5995" s="1">
        <v>34</v>
      </c>
      <c r="G5995" s="1">
        <f>IFERROR(VLOOKUP(C5995&amp;"|"&amp;D5995,TaxRates!$C:$D,2,0),55)</f>
        <v>13</v>
      </c>
      <c r="H5995" s="13">
        <f t="shared" si="186"/>
        <v>358.01647792943561</v>
      </c>
      <c r="I5995" s="1" t="str">
        <f t="shared" si="187"/>
        <v>30 to 40</v>
      </c>
    </row>
    <row r="5996" spans="1:9">
      <c r="A5996" s="1" t="s">
        <v>178</v>
      </c>
      <c r="B5996" s="1" t="s">
        <v>281</v>
      </c>
      <c r="C5996" s="1">
        <v>1010</v>
      </c>
      <c r="D5996" s="1" t="s">
        <v>0</v>
      </c>
      <c r="E5996" s="11">
        <v>268.36582249835197</v>
      </c>
      <c r="F5996" s="1">
        <v>34</v>
      </c>
      <c r="G5996" s="1">
        <f>IFERROR(VLOOKUP(C5996&amp;"|"&amp;D5996,TaxRates!$C:$D,2,0),55)</f>
        <v>13</v>
      </c>
      <c r="H5996" s="13">
        <f t="shared" si="186"/>
        <v>308.46646264178389</v>
      </c>
      <c r="I5996" s="1" t="str">
        <f t="shared" si="187"/>
        <v>30 to 40</v>
      </c>
    </row>
    <row r="5997" spans="1:9">
      <c r="A5997" s="1" t="s">
        <v>178</v>
      </c>
      <c r="B5997" s="1" t="s">
        <v>281</v>
      </c>
      <c r="C5997" s="1">
        <v>1010</v>
      </c>
      <c r="D5997" s="1" t="s">
        <v>0</v>
      </c>
      <c r="E5997" s="11">
        <v>177.673853322262</v>
      </c>
      <c r="F5997" s="1">
        <v>35</v>
      </c>
      <c r="G5997" s="1">
        <f>IFERROR(VLOOKUP(C5997&amp;"|"&amp;D5997,TaxRates!$C:$D,2,0),55)</f>
        <v>13</v>
      </c>
      <c r="H5997" s="13">
        <f t="shared" si="186"/>
        <v>204.222819910646</v>
      </c>
      <c r="I5997" s="1" t="str">
        <f t="shared" si="187"/>
        <v>30 to 40</v>
      </c>
    </row>
    <row r="5998" spans="1:9">
      <c r="A5998" s="1" t="s">
        <v>178</v>
      </c>
      <c r="B5998" s="1" t="s">
        <v>281</v>
      </c>
      <c r="C5998" s="1">
        <v>1010</v>
      </c>
      <c r="D5998" s="1" t="s">
        <v>0</v>
      </c>
      <c r="E5998" s="11">
        <v>209.42821413727199</v>
      </c>
      <c r="F5998" s="1">
        <v>35</v>
      </c>
      <c r="G5998" s="1">
        <f>IFERROR(VLOOKUP(C5998&amp;"|"&amp;D5998,TaxRates!$C:$D,2,0),55)</f>
        <v>13</v>
      </c>
      <c r="H5998" s="13">
        <f t="shared" si="186"/>
        <v>240.72208521525516</v>
      </c>
      <c r="I5998" s="1" t="str">
        <f t="shared" si="187"/>
        <v>30 to 40</v>
      </c>
    </row>
    <row r="5999" spans="1:9">
      <c r="A5999" s="1" t="s">
        <v>178</v>
      </c>
      <c r="B5999" s="1" t="s">
        <v>281</v>
      </c>
      <c r="C5999" s="1">
        <v>1010</v>
      </c>
      <c r="D5999" s="1" t="s">
        <v>0</v>
      </c>
      <c r="E5999" s="11">
        <v>125.621465539185</v>
      </c>
      <c r="F5999" s="1">
        <v>35</v>
      </c>
      <c r="G5999" s="1">
        <f>IFERROR(VLOOKUP(C5999&amp;"|"&amp;D5999,TaxRates!$C:$D,2,0),55)</f>
        <v>13</v>
      </c>
      <c r="H5999" s="13">
        <f t="shared" si="186"/>
        <v>144.39248912549999</v>
      </c>
      <c r="I5999" s="1" t="str">
        <f t="shared" si="187"/>
        <v>30 to 40</v>
      </c>
    </row>
    <row r="6000" spans="1:9">
      <c r="A6000" s="1" t="s">
        <v>178</v>
      </c>
      <c r="B6000" s="1" t="s">
        <v>281</v>
      </c>
      <c r="C6000" s="1">
        <v>1010</v>
      </c>
      <c r="D6000" s="1" t="s">
        <v>0</v>
      </c>
      <c r="E6000" s="11">
        <v>197.77202556818099</v>
      </c>
      <c r="F6000" s="1">
        <v>37</v>
      </c>
      <c r="G6000" s="1">
        <f>IFERROR(VLOOKUP(C6000&amp;"|"&amp;D6000,TaxRates!$C:$D,2,0),55)</f>
        <v>13</v>
      </c>
      <c r="H6000" s="13">
        <f t="shared" si="186"/>
        <v>227.32416731974826</v>
      </c>
      <c r="I6000" s="1" t="str">
        <f t="shared" si="187"/>
        <v>30 to 40</v>
      </c>
    </row>
    <row r="6001" spans="1:9">
      <c r="A6001" s="1" t="s">
        <v>178</v>
      </c>
      <c r="B6001" s="1" t="s">
        <v>281</v>
      </c>
      <c r="C6001" s="1">
        <v>1010</v>
      </c>
      <c r="D6001" s="1" t="s">
        <v>0</v>
      </c>
      <c r="E6001" s="11">
        <v>262.01555140218397</v>
      </c>
      <c r="F6001" s="1">
        <v>38</v>
      </c>
      <c r="G6001" s="1">
        <f>IFERROR(VLOOKUP(C6001&amp;"|"&amp;D6001,TaxRates!$C:$D,2,0),55)</f>
        <v>13</v>
      </c>
      <c r="H6001" s="13">
        <f t="shared" si="186"/>
        <v>301.16730046228042</v>
      </c>
      <c r="I6001" s="1" t="str">
        <f t="shared" si="187"/>
        <v>30 to 40</v>
      </c>
    </row>
    <row r="6002" spans="1:9">
      <c r="A6002" s="1" t="s">
        <v>178</v>
      </c>
      <c r="B6002" s="1" t="s">
        <v>281</v>
      </c>
      <c r="C6002" s="1">
        <v>1010</v>
      </c>
      <c r="D6002" s="1" t="s">
        <v>0</v>
      </c>
      <c r="E6002" s="11">
        <v>43.9244615267638</v>
      </c>
      <c r="F6002" s="1">
        <v>39</v>
      </c>
      <c r="G6002" s="1">
        <f>IFERROR(VLOOKUP(C6002&amp;"|"&amp;D6002,TaxRates!$C:$D,2,0),55)</f>
        <v>13</v>
      </c>
      <c r="H6002" s="13">
        <f t="shared" si="186"/>
        <v>50.487886812372182</v>
      </c>
      <c r="I6002" s="1" t="str">
        <f t="shared" si="187"/>
        <v>30 to 40</v>
      </c>
    </row>
    <row r="6003" spans="1:9">
      <c r="A6003" s="1" t="s">
        <v>178</v>
      </c>
      <c r="B6003" s="1" t="s">
        <v>281</v>
      </c>
      <c r="C6003" s="1">
        <v>1010</v>
      </c>
      <c r="D6003" s="1" t="s">
        <v>0</v>
      </c>
      <c r="E6003" s="11">
        <v>99.396919592584894</v>
      </c>
      <c r="F6003" s="1">
        <v>40</v>
      </c>
      <c r="G6003" s="1">
        <f>IFERROR(VLOOKUP(C6003&amp;"|"&amp;D6003,TaxRates!$C:$D,2,0),55)</f>
        <v>13</v>
      </c>
      <c r="H6003" s="13">
        <f t="shared" si="186"/>
        <v>114.2493328650401</v>
      </c>
      <c r="I6003" s="1" t="str">
        <f t="shared" si="187"/>
        <v>40 to 50</v>
      </c>
    </row>
    <row r="6004" spans="1:9">
      <c r="A6004" s="1" t="s">
        <v>178</v>
      </c>
      <c r="B6004" s="1" t="s">
        <v>281</v>
      </c>
      <c r="C6004" s="1">
        <v>1010</v>
      </c>
      <c r="D6004" s="1" t="s">
        <v>0</v>
      </c>
      <c r="E6004" s="11">
        <v>242.28553259179699</v>
      </c>
      <c r="F6004" s="1">
        <v>41</v>
      </c>
      <c r="G6004" s="1">
        <f>IFERROR(VLOOKUP(C6004&amp;"|"&amp;D6004,TaxRates!$C:$D,2,0),55)</f>
        <v>13</v>
      </c>
      <c r="H6004" s="13">
        <f t="shared" si="186"/>
        <v>278.48911792160573</v>
      </c>
      <c r="I6004" s="1" t="str">
        <f t="shared" si="187"/>
        <v>40 to 50</v>
      </c>
    </row>
    <row r="6005" spans="1:9">
      <c r="A6005" s="1" t="s">
        <v>178</v>
      </c>
      <c r="B6005" s="1" t="s">
        <v>281</v>
      </c>
      <c r="C6005" s="1">
        <v>1010</v>
      </c>
      <c r="D6005" s="1" t="s">
        <v>0</v>
      </c>
      <c r="E6005" s="11">
        <v>50.169545927065897</v>
      </c>
      <c r="F6005" s="1">
        <v>41</v>
      </c>
      <c r="G6005" s="1">
        <f>IFERROR(VLOOKUP(C6005&amp;"|"&amp;D6005,TaxRates!$C:$D,2,0),55)</f>
        <v>13</v>
      </c>
      <c r="H6005" s="13">
        <f t="shared" si="186"/>
        <v>57.666144743753904</v>
      </c>
      <c r="I6005" s="1" t="str">
        <f t="shared" si="187"/>
        <v>40 to 50</v>
      </c>
    </row>
    <row r="6006" spans="1:9">
      <c r="A6006" s="1" t="s">
        <v>178</v>
      </c>
      <c r="B6006" s="1" t="s">
        <v>281</v>
      </c>
      <c r="C6006" s="1">
        <v>1010</v>
      </c>
      <c r="D6006" s="1" t="s">
        <v>0</v>
      </c>
      <c r="E6006" s="11">
        <v>213.00606446381701</v>
      </c>
      <c r="F6006" s="1">
        <v>41</v>
      </c>
      <c r="G6006" s="1">
        <f>IFERROR(VLOOKUP(C6006&amp;"|"&amp;D6006,TaxRates!$C:$D,2,0),55)</f>
        <v>13</v>
      </c>
      <c r="H6006" s="13">
        <f t="shared" si="186"/>
        <v>244.83455685496207</v>
      </c>
      <c r="I6006" s="1" t="str">
        <f t="shared" si="187"/>
        <v>40 to 50</v>
      </c>
    </row>
    <row r="6007" spans="1:9">
      <c r="A6007" s="1" t="s">
        <v>178</v>
      </c>
      <c r="B6007" s="1" t="s">
        <v>281</v>
      </c>
      <c r="C6007" s="1">
        <v>1010</v>
      </c>
      <c r="D6007" s="1" t="s">
        <v>0</v>
      </c>
      <c r="E6007" s="11">
        <v>184.88364999036801</v>
      </c>
      <c r="F6007" s="1">
        <v>41</v>
      </c>
      <c r="G6007" s="1">
        <f>IFERROR(VLOOKUP(C6007&amp;"|"&amp;D6007,TaxRates!$C:$D,2,0),55)</f>
        <v>13</v>
      </c>
      <c r="H6007" s="13">
        <f t="shared" si="186"/>
        <v>212.50994251766437</v>
      </c>
      <c r="I6007" s="1" t="str">
        <f t="shared" si="187"/>
        <v>40 to 50</v>
      </c>
    </row>
    <row r="6008" spans="1:9">
      <c r="A6008" s="1" t="s">
        <v>178</v>
      </c>
      <c r="B6008" s="1" t="s">
        <v>281</v>
      </c>
      <c r="C6008" s="1">
        <v>1010</v>
      </c>
      <c r="D6008" s="1" t="s">
        <v>0</v>
      </c>
      <c r="E6008" s="11">
        <v>118.54991424279</v>
      </c>
      <c r="F6008" s="1">
        <v>42</v>
      </c>
      <c r="G6008" s="1">
        <f>IFERROR(VLOOKUP(C6008&amp;"|"&amp;D6008,TaxRates!$C:$D,2,0),55)</f>
        <v>13</v>
      </c>
      <c r="H6008" s="13">
        <f t="shared" si="186"/>
        <v>136.26426924458619</v>
      </c>
      <c r="I6008" s="1" t="str">
        <f t="shared" si="187"/>
        <v>40 to 50</v>
      </c>
    </row>
    <row r="6009" spans="1:9">
      <c r="A6009" s="1" t="s">
        <v>178</v>
      </c>
      <c r="B6009" s="1" t="s">
        <v>281</v>
      </c>
      <c r="C6009" s="1">
        <v>1010</v>
      </c>
      <c r="D6009" s="1" t="s">
        <v>0</v>
      </c>
      <c r="E6009" s="11">
        <v>148.62128792393599</v>
      </c>
      <c r="F6009" s="1">
        <v>44</v>
      </c>
      <c r="G6009" s="1">
        <f>IFERROR(VLOOKUP(C6009&amp;"|"&amp;D6009,TaxRates!$C:$D,2,0),55)</f>
        <v>13</v>
      </c>
      <c r="H6009" s="13">
        <f t="shared" si="186"/>
        <v>170.82906657923678</v>
      </c>
      <c r="I6009" s="1" t="str">
        <f t="shared" si="187"/>
        <v>40 to 50</v>
      </c>
    </row>
    <row r="6010" spans="1:9">
      <c r="A6010" s="1" t="s">
        <v>178</v>
      </c>
      <c r="B6010" s="1" t="s">
        <v>281</v>
      </c>
      <c r="C6010" s="1">
        <v>1010</v>
      </c>
      <c r="D6010" s="1" t="s">
        <v>0</v>
      </c>
      <c r="E6010" s="11">
        <v>171.99377174547101</v>
      </c>
      <c r="F6010" s="1">
        <v>44</v>
      </c>
      <c r="G6010" s="1">
        <f>IFERROR(VLOOKUP(C6010&amp;"|"&amp;D6010,TaxRates!$C:$D,2,0),55)</f>
        <v>13</v>
      </c>
      <c r="H6010" s="13">
        <f t="shared" si="186"/>
        <v>197.69399051203564</v>
      </c>
      <c r="I6010" s="1" t="str">
        <f t="shared" si="187"/>
        <v>40 to 50</v>
      </c>
    </row>
    <row r="6011" spans="1:9">
      <c r="A6011" s="1" t="s">
        <v>178</v>
      </c>
      <c r="B6011" s="1" t="s">
        <v>281</v>
      </c>
      <c r="C6011" s="1">
        <v>1010</v>
      </c>
      <c r="D6011" s="1" t="s">
        <v>0</v>
      </c>
      <c r="E6011" s="11">
        <v>459.54715023695599</v>
      </c>
      <c r="F6011" s="1">
        <v>45</v>
      </c>
      <c r="G6011" s="1">
        <f>IFERROR(VLOOKUP(C6011&amp;"|"&amp;D6011,TaxRates!$C:$D,2,0),55)</f>
        <v>13</v>
      </c>
      <c r="H6011" s="13">
        <f t="shared" si="186"/>
        <v>528.21511521489197</v>
      </c>
      <c r="I6011" s="1" t="str">
        <f t="shared" si="187"/>
        <v>40 to 50</v>
      </c>
    </row>
    <row r="6012" spans="1:9">
      <c r="A6012" s="1" t="s">
        <v>178</v>
      </c>
      <c r="B6012" s="1" t="s">
        <v>281</v>
      </c>
      <c r="C6012" s="1">
        <v>1010</v>
      </c>
      <c r="D6012" s="1" t="s">
        <v>0</v>
      </c>
      <c r="E6012" s="11">
        <v>100.777870642604</v>
      </c>
      <c r="F6012" s="1">
        <v>47</v>
      </c>
      <c r="G6012" s="1">
        <f>IFERROR(VLOOKUP(C6012&amp;"|"&amp;D6012,TaxRates!$C:$D,2,0),55)</f>
        <v>13</v>
      </c>
      <c r="H6012" s="13">
        <f t="shared" si="186"/>
        <v>115.83663292253334</v>
      </c>
      <c r="I6012" s="1" t="str">
        <f t="shared" si="187"/>
        <v>40 to 50</v>
      </c>
    </row>
    <row r="6013" spans="1:9">
      <c r="A6013" s="1" t="s">
        <v>178</v>
      </c>
      <c r="B6013" s="1" t="s">
        <v>281</v>
      </c>
      <c r="C6013" s="1">
        <v>1010</v>
      </c>
      <c r="D6013" s="1" t="s">
        <v>0</v>
      </c>
      <c r="E6013" s="11">
        <v>95.061725055801503</v>
      </c>
      <c r="F6013" s="1">
        <v>47</v>
      </c>
      <c r="G6013" s="1">
        <f>IFERROR(VLOOKUP(C6013&amp;"|"&amp;D6013,TaxRates!$C:$D,2,0),55)</f>
        <v>13</v>
      </c>
      <c r="H6013" s="13">
        <f t="shared" si="186"/>
        <v>109.2663506388523</v>
      </c>
      <c r="I6013" s="1" t="str">
        <f t="shared" si="187"/>
        <v>40 to 50</v>
      </c>
    </row>
    <row r="6014" spans="1:9">
      <c r="A6014" s="1" t="s">
        <v>178</v>
      </c>
      <c r="B6014" s="1" t="s">
        <v>281</v>
      </c>
      <c r="C6014" s="1">
        <v>1010</v>
      </c>
      <c r="D6014" s="1" t="s">
        <v>0</v>
      </c>
      <c r="E6014" s="11">
        <v>89.079607395165695</v>
      </c>
      <c r="F6014" s="1">
        <v>47</v>
      </c>
      <c r="G6014" s="1">
        <f>IFERROR(VLOOKUP(C6014&amp;"|"&amp;D6014,TaxRates!$C:$D,2,0),55)</f>
        <v>13</v>
      </c>
      <c r="H6014" s="13">
        <f t="shared" si="186"/>
        <v>102.39035332777667</v>
      </c>
      <c r="I6014" s="1" t="str">
        <f t="shared" si="187"/>
        <v>40 to 50</v>
      </c>
    </row>
    <row r="6015" spans="1:9">
      <c r="A6015" s="1" t="s">
        <v>178</v>
      </c>
      <c r="B6015" s="1" t="s">
        <v>281</v>
      </c>
      <c r="C6015" s="1">
        <v>1010</v>
      </c>
      <c r="D6015" s="1" t="s">
        <v>0</v>
      </c>
      <c r="E6015" s="11">
        <v>262.359662164376</v>
      </c>
      <c r="F6015" s="1">
        <v>48</v>
      </c>
      <c r="G6015" s="1">
        <f>IFERROR(VLOOKUP(C6015&amp;"|"&amp;D6015,TaxRates!$C:$D,2,0),55)</f>
        <v>13</v>
      </c>
      <c r="H6015" s="13">
        <f t="shared" si="186"/>
        <v>301.56283007399543</v>
      </c>
      <c r="I6015" s="1" t="str">
        <f t="shared" si="187"/>
        <v>40 to 50</v>
      </c>
    </row>
    <row r="6016" spans="1:9">
      <c r="A6016" s="1" t="s">
        <v>178</v>
      </c>
      <c r="B6016" s="1" t="s">
        <v>281</v>
      </c>
      <c r="C6016" s="1">
        <v>1010</v>
      </c>
      <c r="D6016" s="1" t="s">
        <v>0</v>
      </c>
      <c r="E6016" s="11">
        <v>220.29249715319699</v>
      </c>
      <c r="F6016" s="1">
        <v>48</v>
      </c>
      <c r="G6016" s="1">
        <f>IFERROR(VLOOKUP(C6016&amp;"|"&amp;D6016,TaxRates!$C:$D,2,0),55)</f>
        <v>13</v>
      </c>
      <c r="H6016" s="13">
        <f t="shared" si="186"/>
        <v>253.20976684275516</v>
      </c>
      <c r="I6016" s="1" t="str">
        <f t="shared" si="187"/>
        <v>40 to 50</v>
      </c>
    </row>
    <row r="6017" spans="1:9">
      <c r="A6017" s="1" t="s">
        <v>178</v>
      </c>
      <c r="B6017" s="1" t="s">
        <v>281</v>
      </c>
      <c r="C6017" s="1">
        <v>1010</v>
      </c>
      <c r="D6017" s="1" t="s">
        <v>0</v>
      </c>
      <c r="E6017" s="11">
        <v>222.318092382169</v>
      </c>
      <c r="F6017" s="1">
        <v>49</v>
      </c>
      <c r="G6017" s="1">
        <f>IFERROR(VLOOKUP(C6017&amp;"|"&amp;D6017,TaxRates!$C:$D,2,0),55)</f>
        <v>13</v>
      </c>
      <c r="H6017" s="13">
        <f t="shared" si="186"/>
        <v>255.53803722088392</v>
      </c>
      <c r="I6017" s="1" t="str">
        <f t="shared" si="187"/>
        <v>40 to 50</v>
      </c>
    </row>
    <row r="6018" spans="1:9">
      <c r="A6018" s="1" t="s">
        <v>178</v>
      </c>
      <c r="B6018" s="1" t="s">
        <v>281</v>
      </c>
      <c r="C6018" s="1">
        <v>1010</v>
      </c>
      <c r="D6018" s="1" t="s">
        <v>0</v>
      </c>
      <c r="E6018" s="11">
        <v>157.067779602016</v>
      </c>
      <c r="F6018" s="1">
        <v>50</v>
      </c>
      <c r="G6018" s="1">
        <f>IFERROR(VLOOKUP(C6018&amp;"|"&amp;D6018,TaxRates!$C:$D,2,0),55)</f>
        <v>13</v>
      </c>
      <c r="H6018" s="13">
        <f t="shared" si="186"/>
        <v>180.53767770346667</v>
      </c>
      <c r="I6018" s="1" t="str">
        <f t="shared" si="187"/>
        <v>50 to 60</v>
      </c>
    </row>
    <row r="6019" spans="1:9">
      <c r="A6019" s="1" t="s">
        <v>178</v>
      </c>
      <c r="B6019" s="1" t="s">
        <v>281</v>
      </c>
      <c r="C6019" s="1">
        <v>1010</v>
      </c>
      <c r="D6019" s="1" t="s">
        <v>0</v>
      </c>
      <c r="E6019" s="11">
        <v>238.96764367075099</v>
      </c>
      <c r="F6019" s="1">
        <v>50</v>
      </c>
      <c r="G6019" s="1">
        <f>IFERROR(VLOOKUP(C6019&amp;"|"&amp;D6019,TaxRates!$C:$D,2,0),55)</f>
        <v>13</v>
      </c>
      <c r="H6019" s="13">
        <f t="shared" ref="H6019:H6035" si="188">E6019/(1-(G6019*0.01))</f>
        <v>274.67545249511608</v>
      </c>
      <c r="I6019" s="1" t="str">
        <f t="shared" ref="I6019:I6035" si="189">VLOOKUP(F6019,$M$4:$N$9,2, 1)</f>
        <v>50 to 60</v>
      </c>
    </row>
    <row r="6020" spans="1:9">
      <c r="A6020" s="1" t="s">
        <v>178</v>
      </c>
      <c r="B6020" s="1" t="s">
        <v>281</v>
      </c>
      <c r="C6020" s="1">
        <v>1010</v>
      </c>
      <c r="D6020" s="1" t="s">
        <v>0</v>
      </c>
      <c r="E6020" s="11">
        <v>284.95075910233101</v>
      </c>
      <c r="F6020" s="1">
        <v>52</v>
      </c>
      <c r="G6020" s="1">
        <f>IFERROR(VLOOKUP(C6020&amp;"|"&amp;D6020,TaxRates!$C:$D,2,0),55)</f>
        <v>13</v>
      </c>
      <c r="H6020" s="13">
        <f t="shared" si="188"/>
        <v>327.52960816359888</v>
      </c>
      <c r="I6020" s="1" t="str">
        <f t="shared" si="189"/>
        <v>50 to 60</v>
      </c>
    </row>
    <row r="6021" spans="1:9">
      <c r="A6021" s="1" t="s">
        <v>178</v>
      </c>
      <c r="B6021" s="1" t="s">
        <v>281</v>
      </c>
      <c r="C6021" s="1">
        <v>1010</v>
      </c>
      <c r="D6021" s="1" t="s">
        <v>0</v>
      </c>
      <c r="E6021" s="11">
        <v>199.653364757107</v>
      </c>
      <c r="F6021" s="1">
        <v>53</v>
      </c>
      <c r="G6021" s="1">
        <f>IFERROR(VLOOKUP(C6021&amp;"|"&amp;D6021,TaxRates!$C:$D,2,0),55)</f>
        <v>13</v>
      </c>
      <c r="H6021" s="13">
        <f t="shared" si="188"/>
        <v>229.48662615759426</v>
      </c>
      <c r="I6021" s="1" t="str">
        <f t="shared" si="189"/>
        <v>50 to 60</v>
      </c>
    </row>
    <row r="6022" spans="1:9">
      <c r="A6022" s="1" t="s">
        <v>178</v>
      </c>
      <c r="B6022" s="1" t="s">
        <v>281</v>
      </c>
      <c r="C6022" s="1">
        <v>1010</v>
      </c>
      <c r="D6022" s="1" t="s">
        <v>0</v>
      </c>
      <c r="E6022" s="11">
        <v>43.550297422895902</v>
      </c>
      <c r="F6022" s="1">
        <v>55</v>
      </c>
      <c r="G6022" s="1">
        <f>IFERROR(VLOOKUP(C6022&amp;"|"&amp;D6022,TaxRates!$C:$D,2,0),55)</f>
        <v>13</v>
      </c>
      <c r="H6022" s="13">
        <f t="shared" si="188"/>
        <v>50.057813129765407</v>
      </c>
      <c r="I6022" s="1" t="str">
        <f t="shared" si="189"/>
        <v>50 to 60</v>
      </c>
    </row>
    <row r="6023" spans="1:9">
      <c r="A6023" s="1" t="s">
        <v>178</v>
      </c>
      <c r="B6023" s="1" t="s">
        <v>281</v>
      </c>
      <c r="C6023" s="1">
        <v>1010</v>
      </c>
      <c r="D6023" s="1" t="s">
        <v>0</v>
      </c>
      <c r="E6023" s="11">
        <v>88.451492554134305</v>
      </c>
      <c r="F6023" s="1">
        <v>55</v>
      </c>
      <c r="G6023" s="1">
        <f>IFERROR(VLOOKUP(C6023&amp;"|"&amp;D6023,TaxRates!$C:$D,2,0),55)</f>
        <v>13</v>
      </c>
      <c r="H6023" s="13">
        <f t="shared" si="188"/>
        <v>101.66838224613139</v>
      </c>
      <c r="I6023" s="1" t="str">
        <f t="shared" si="189"/>
        <v>50 to 60</v>
      </c>
    </row>
    <row r="6024" spans="1:9">
      <c r="A6024" s="1" t="s">
        <v>178</v>
      </c>
      <c r="B6024" s="1" t="s">
        <v>281</v>
      </c>
      <c r="C6024" s="1">
        <v>1010</v>
      </c>
      <c r="D6024" s="1" t="s">
        <v>0</v>
      </c>
      <c r="E6024" s="11">
        <v>349.81488644194599</v>
      </c>
      <c r="F6024" s="1">
        <v>60</v>
      </c>
      <c r="G6024" s="1">
        <f>IFERROR(VLOOKUP(C6024&amp;"|"&amp;D6024,TaxRates!$C:$D,2,0),55)</f>
        <v>13</v>
      </c>
      <c r="H6024" s="13">
        <f t="shared" si="188"/>
        <v>402.08607637005287</v>
      </c>
      <c r="I6024" s="1" t="str">
        <f t="shared" si="189"/>
        <v>60 to 70</v>
      </c>
    </row>
    <row r="6025" spans="1:9">
      <c r="A6025" s="1" t="s">
        <v>178</v>
      </c>
      <c r="B6025" s="1" t="s">
        <v>282</v>
      </c>
      <c r="C6025" s="1" t="s">
        <v>53</v>
      </c>
      <c r="D6025" s="1" t="s">
        <v>1</v>
      </c>
      <c r="E6025" s="11">
        <v>113.05165538314</v>
      </c>
      <c r="F6025" s="1">
        <v>27</v>
      </c>
      <c r="G6025" s="1">
        <f>IFERROR(VLOOKUP(C6025&amp;"|"&amp;D6025,TaxRates!$C:$D,2,0),55)</f>
        <v>8</v>
      </c>
      <c r="H6025" s="13">
        <f t="shared" si="188"/>
        <v>122.88223411210869</v>
      </c>
      <c r="I6025" s="1" t="str">
        <f t="shared" si="189"/>
        <v>20 to 30</v>
      </c>
    </row>
    <row r="6026" spans="1:9">
      <c r="A6026" s="1" t="s">
        <v>178</v>
      </c>
      <c r="B6026" s="1" t="s">
        <v>282</v>
      </c>
      <c r="C6026" s="1" t="s">
        <v>53</v>
      </c>
      <c r="D6026" s="1" t="s">
        <v>1</v>
      </c>
      <c r="E6026" s="11">
        <v>52.008810437645799</v>
      </c>
      <c r="F6026" s="1">
        <v>27</v>
      </c>
      <c r="G6026" s="1">
        <f>IFERROR(VLOOKUP(C6026&amp;"|"&amp;D6026,TaxRates!$C:$D,2,0),55)</f>
        <v>8</v>
      </c>
      <c r="H6026" s="13">
        <f t="shared" si="188"/>
        <v>56.531315693093255</v>
      </c>
      <c r="I6026" s="1" t="str">
        <f t="shared" si="189"/>
        <v>20 to 30</v>
      </c>
    </row>
    <row r="6027" spans="1:9">
      <c r="A6027" s="1" t="s">
        <v>178</v>
      </c>
      <c r="B6027" s="1" t="s">
        <v>282</v>
      </c>
      <c r="C6027" s="1" t="s">
        <v>53</v>
      </c>
      <c r="D6027" s="1" t="s">
        <v>1</v>
      </c>
      <c r="E6027" s="11">
        <v>142.13577679022501</v>
      </c>
      <c r="F6027" s="1">
        <v>32</v>
      </c>
      <c r="G6027" s="1">
        <f>IFERROR(VLOOKUP(C6027&amp;"|"&amp;D6027,TaxRates!$C:$D,2,0),55)</f>
        <v>8</v>
      </c>
      <c r="H6027" s="13">
        <f t="shared" si="188"/>
        <v>154.49540955459238</v>
      </c>
      <c r="I6027" s="1" t="str">
        <f t="shared" si="189"/>
        <v>30 to 40</v>
      </c>
    </row>
    <row r="6028" spans="1:9">
      <c r="A6028" s="1" t="s">
        <v>178</v>
      </c>
      <c r="B6028" s="1" t="s">
        <v>282</v>
      </c>
      <c r="C6028" s="1" t="s">
        <v>53</v>
      </c>
      <c r="D6028" s="1" t="s">
        <v>1</v>
      </c>
      <c r="E6028" s="11">
        <v>78.566948476851607</v>
      </c>
      <c r="F6028" s="1">
        <v>32</v>
      </c>
      <c r="G6028" s="1">
        <f>IFERROR(VLOOKUP(C6028&amp;"|"&amp;D6028,TaxRates!$C:$D,2,0),55)</f>
        <v>8</v>
      </c>
      <c r="H6028" s="13">
        <f t="shared" si="188"/>
        <v>85.398857040056086</v>
      </c>
      <c r="I6028" s="1" t="str">
        <f t="shared" si="189"/>
        <v>30 to 40</v>
      </c>
    </row>
    <row r="6029" spans="1:9">
      <c r="A6029" s="1" t="s">
        <v>178</v>
      </c>
      <c r="B6029" s="1" t="s">
        <v>282</v>
      </c>
      <c r="C6029" s="1" t="s">
        <v>53</v>
      </c>
      <c r="D6029" s="1" t="s">
        <v>1</v>
      </c>
      <c r="E6029" s="11">
        <v>111.182337530884</v>
      </c>
      <c r="F6029" s="1">
        <v>42</v>
      </c>
      <c r="G6029" s="1">
        <f>IFERROR(VLOOKUP(C6029&amp;"|"&amp;D6029,TaxRates!$C:$D,2,0),55)</f>
        <v>8</v>
      </c>
      <c r="H6029" s="13">
        <f t="shared" si="188"/>
        <v>120.85036688139564</v>
      </c>
      <c r="I6029" s="1" t="str">
        <f t="shared" si="189"/>
        <v>40 to 50</v>
      </c>
    </row>
    <row r="6030" spans="1:9">
      <c r="A6030" s="1" t="s">
        <v>178</v>
      </c>
      <c r="B6030" s="1" t="s">
        <v>282</v>
      </c>
      <c r="C6030" s="1" t="s">
        <v>53</v>
      </c>
      <c r="D6030" s="1" t="s">
        <v>1</v>
      </c>
      <c r="E6030" s="11">
        <v>22.362691541216499</v>
      </c>
      <c r="F6030" s="1">
        <v>42</v>
      </c>
      <c r="G6030" s="1">
        <f>IFERROR(VLOOKUP(C6030&amp;"|"&amp;D6030,TaxRates!$C:$D,2,0),55)</f>
        <v>8</v>
      </c>
      <c r="H6030" s="13">
        <f t="shared" si="188"/>
        <v>24.30727341436576</v>
      </c>
      <c r="I6030" s="1" t="str">
        <f t="shared" si="189"/>
        <v>40 to 50</v>
      </c>
    </row>
    <row r="6031" spans="1:9">
      <c r="A6031" s="1" t="s">
        <v>178</v>
      </c>
      <c r="B6031" s="1" t="s">
        <v>282</v>
      </c>
      <c r="C6031" s="1" t="s">
        <v>53</v>
      </c>
      <c r="D6031" s="1" t="s">
        <v>1</v>
      </c>
      <c r="E6031" s="11">
        <v>270.42297373608397</v>
      </c>
      <c r="F6031" s="1">
        <v>47</v>
      </c>
      <c r="G6031" s="1">
        <f>IFERROR(VLOOKUP(C6031&amp;"|"&amp;D6031,TaxRates!$C:$D,2,0),55)</f>
        <v>8</v>
      </c>
      <c r="H6031" s="13">
        <f t="shared" si="188"/>
        <v>293.93801493052604</v>
      </c>
      <c r="I6031" s="1" t="str">
        <f t="shared" si="189"/>
        <v>40 to 50</v>
      </c>
    </row>
    <row r="6032" spans="1:9">
      <c r="A6032" s="1" t="s">
        <v>178</v>
      </c>
      <c r="B6032" s="1" t="s">
        <v>282</v>
      </c>
      <c r="C6032" s="1" t="s">
        <v>53</v>
      </c>
      <c r="D6032" s="1" t="s">
        <v>1</v>
      </c>
      <c r="E6032" s="11">
        <v>319.152964596863</v>
      </c>
      <c r="F6032" s="1">
        <v>55</v>
      </c>
      <c r="G6032" s="1">
        <f>IFERROR(VLOOKUP(C6032&amp;"|"&amp;D6032,TaxRates!$C:$D,2,0),55)</f>
        <v>8</v>
      </c>
      <c r="H6032" s="13">
        <f t="shared" si="188"/>
        <v>346.90539630093804</v>
      </c>
      <c r="I6032" s="1" t="str">
        <f t="shared" si="189"/>
        <v>50 to 60</v>
      </c>
    </row>
    <row r="6033" spans="1:9">
      <c r="A6033" s="1" t="s">
        <v>178</v>
      </c>
      <c r="B6033" s="1" t="s">
        <v>282</v>
      </c>
      <c r="C6033" s="1" t="s">
        <v>53</v>
      </c>
      <c r="D6033" s="1" t="s">
        <v>1</v>
      </c>
      <c r="E6033" s="11">
        <v>119.55820385602399</v>
      </c>
      <c r="F6033" s="1">
        <v>55</v>
      </c>
      <c r="G6033" s="1">
        <f>IFERROR(VLOOKUP(C6033&amp;"|"&amp;D6033,TaxRates!$C:$D,2,0),55)</f>
        <v>8</v>
      </c>
      <c r="H6033" s="13">
        <f t="shared" si="188"/>
        <v>129.95456940872174</v>
      </c>
      <c r="I6033" s="1" t="str">
        <f t="shared" si="189"/>
        <v>50 to 60</v>
      </c>
    </row>
    <row r="6034" spans="1:9">
      <c r="A6034" s="1" t="s">
        <v>178</v>
      </c>
      <c r="B6034" s="1" t="s">
        <v>282</v>
      </c>
      <c r="C6034" s="1" t="s">
        <v>53</v>
      </c>
      <c r="D6034" s="1" t="s">
        <v>1</v>
      </c>
      <c r="E6034" s="11">
        <v>49.8194244965389</v>
      </c>
      <c r="F6034" s="1">
        <v>55</v>
      </c>
      <c r="G6034" s="1">
        <f>IFERROR(VLOOKUP(C6034&amp;"|"&amp;D6034,TaxRates!$C:$D,2,0),55)</f>
        <v>8</v>
      </c>
      <c r="H6034" s="13">
        <f t="shared" si="188"/>
        <v>54.151548365803151</v>
      </c>
      <c r="I6034" s="1" t="str">
        <f t="shared" si="189"/>
        <v>50 to 60</v>
      </c>
    </row>
    <row r="6035" spans="1:9">
      <c r="A6035" s="1" t="s">
        <v>178</v>
      </c>
      <c r="B6035" s="1" t="s">
        <v>282</v>
      </c>
      <c r="C6035" s="1" t="s">
        <v>53</v>
      </c>
      <c r="D6035" s="1" t="s">
        <v>1</v>
      </c>
      <c r="E6035" s="11">
        <v>67.660590782580002</v>
      </c>
      <c r="F6035" s="1">
        <v>55</v>
      </c>
      <c r="G6035" s="1">
        <f>IFERROR(VLOOKUP(C6035&amp;"|"&amp;D6035,TaxRates!$C:$D,2,0),55)</f>
        <v>8</v>
      </c>
      <c r="H6035" s="13">
        <f t="shared" si="188"/>
        <v>73.544120415847829</v>
      </c>
      <c r="I6035" s="1" t="str">
        <f t="shared" si="189"/>
        <v>50 to 60</v>
      </c>
    </row>
  </sheetData>
  <autoFilter ref="A1:I6035" xr:uid="{21604CD7-A571-451F-8BFB-F88896FA5844}"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8C7C-5166-41A7-8EE2-17CB348C349C}">
  <dimension ref="A1:D6034"/>
  <sheetViews>
    <sheetView workbookViewId="0">
      <selection activeCell="E11" sqref="E11"/>
    </sheetView>
  </sheetViews>
  <sheetFormatPr defaultRowHeight="14"/>
  <cols>
    <col min="1" max="1" width="17.25" style="1" customWidth="1"/>
    <col min="2" max="2" width="10.75" style="1" customWidth="1"/>
    <col min="3" max="3" width="15.5" style="1" customWidth="1"/>
    <col min="4" max="4" width="17.4140625" style="1" customWidth="1"/>
  </cols>
  <sheetData>
    <row r="1" spans="1:4">
      <c r="A1" s="5" t="s">
        <v>175</v>
      </c>
      <c r="B1" s="5" t="s">
        <v>174</v>
      </c>
      <c r="C1" s="5" t="s">
        <v>453</v>
      </c>
      <c r="D1" s="5" t="s">
        <v>442</v>
      </c>
    </row>
    <row r="2" spans="1:4">
      <c r="A2" s="1" t="s">
        <v>18</v>
      </c>
      <c r="B2" s="1" t="s">
        <v>1</v>
      </c>
      <c r="C2" s="1" t="str">
        <f>A2&amp;"|"&amp;B2</f>
        <v>L3R 4M9|Y</v>
      </c>
      <c r="D2" s="1">
        <v>33</v>
      </c>
    </row>
    <row r="3" spans="1:4">
      <c r="A3" s="1" t="s">
        <v>15</v>
      </c>
      <c r="B3" s="1" t="s">
        <v>1</v>
      </c>
      <c r="C3" s="1" t="str">
        <f t="shared" ref="C3:C66" si="0">A3&amp;"|"&amp;B3</f>
        <v>V7B 0B7|Y</v>
      </c>
      <c r="D3" s="1">
        <v>3</v>
      </c>
    </row>
    <row r="4" spans="1:4">
      <c r="A4" s="1" t="s">
        <v>81</v>
      </c>
      <c r="B4" s="1" t="s">
        <v>1</v>
      </c>
      <c r="C4" s="1" t="str">
        <f t="shared" si="0"/>
        <v>45050-0000|Y</v>
      </c>
      <c r="D4" s="1">
        <v>35</v>
      </c>
    </row>
    <row r="5" spans="1:4">
      <c r="A5" s="1" t="s">
        <v>26</v>
      </c>
      <c r="B5" s="1" t="s">
        <v>1</v>
      </c>
      <c r="C5" s="1" t="str">
        <f t="shared" si="0"/>
        <v>L0S 1J0|Y</v>
      </c>
      <c r="D5" s="1">
        <v>26</v>
      </c>
    </row>
    <row r="6" spans="1:4">
      <c r="A6" s="1" t="s">
        <v>25</v>
      </c>
      <c r="B6" s="1" t="s">
        <v>1</v>
      </c>
      <c r="C6" s="1" t="str">
        <f t="shared" si="0"/>
        <v>H3G 1P3|Y</v>
      </c>
      <c r="D6" s="1">
        <v>36</v>
      </c>
    </row>
    <row r="7" spans="1:4">
      <c r="A7" s="1" t="s">
        <v>4</v>
      </c>
      <c r="B7" s="1" t="s">
        <v>1</v>
      </c>
      <c r="C7" s="1" t="str">
        <f t="shared" si="0"/>
        <v>J7J 0A1|Y</v>
      </c>
      <c r="D7" s="1">
        <v>16</v>
      </c>
    </row>
    <row r="8" spans="1:4">
      <c r="A8" s="1" t="s">
        <v>64</v>
      </c>
      <c r="B8" s="1" t="s">
        <v>1</v>
      </c>
      <c r="C8" s="1" t="str">
        <f t="shared" si="0"/>
        <v>W1C 1JE|Y</v>
      </c>
      <c r="D8" s="1">
        <v>27</v>
      </c>
    </row>
    <row r="9" spans="1:4">
      <c r="A9" s="1" t="s">
        <v>23</v>
      </c>
      <c r="B9" s="1" t="s">
        <v>1</v>
      </c>
      <c r="C9" s="1" t="str">
        <f t="shared" si="0"/>
        <v>M5B 2H1|Y</v>
      </c>
      <c r="D9" s="1">
        <v>5</v>
      </c>
    </row>
    <row r="10" spans="1:4">
      <c r="A10" s="1" t="s">
        <v>11</v>
      </c>
      <c r="B10" s="1" t="s">
        <v>1</v>
      </c>
      <c r="C10" s="1" t="str">
        <f t="shared" si="0"/>
        <v>V7Y 1G5|Y</v>
      </c>
      <c r="D10" s="1">
        <v>31</v>
      </c>
    </row>
    <row r="11" spans="1:4">
      <c r="A11" s="1" t="s">
        <v>3</v>
      </c>
      <c r="B11" s="1" t="s">
        <v>1</v>
      </c>
      <c r="C11" s="1" t="str">
        <f t="shared" si="0"/>
        <v>OX26 6WD|Y</v>
      </c>
      <c r="D11" s="1">
        <v>40</v>
      </c>
    </row>
    <row r="12" spans="1:4">
      <c r="A12" s="1" t="s">
        <v>100</v>
      </c>
      <c r="B12" s="1" t="s">
        <v>1</v>
      </c>
      <c r="C12" s="1" t="str">
        <f t="shared" si="0"/>
        <v>L9A 4X5|Y</v>
      </c>
      <c r="D12" s="1">
        <v>10</v>
      </c>
    </row>
    <row r="13" spans="1:4">
      <c r="A13" s="1" t="s">
        <v>35</v>
      </c>
      <c r="B13" s="1" t="s">
        <v>1</v>
      </c>
      <c r="C13" s="1" t="str">
        <f t="shared" si="0"/>
        <v>M4W 3L8|Y</v>
      </c>
      <c r="D13" s="1">
        <v>39</v>
      </c>
    </row>
    <row r="14" spans="1:4">
      <c r="A14" s="1" t="s">
        <v>5</v>
      </c>
      <c r="B14" s="1" t="s">
        <v>1</v>
      </c>
      <c r="C14" s="1" t="str">
        <f t="shared" si="0"/>
        <v>L7G 0J1|Y</v>
      </c>
      <c r="D14" s="1">
        <v>27</v>
      </c>
    </row>
    <row r="15" spans="1:4">
      <c r="A15" s="1" t="s">
        <v>27</v>
      </c>
      <c r="B15" s="1" t="s">
        <v>1</v>
      </c>
      <c r="C15" s="1" t="str">
        <f t="shared" si="0"/>
        <v>93010-5846|Y</v>
      </c>
      <c r="D15" s="1">
        <v>35</v>
      </c>
    </row>
    <row r="16" spans="1:4">
      <c r="A16" s="1">
        <v>20095</v>
      </c>
      <c r="B16" s="1" t="s">
        <v>1</v>
      </c>
      <c r="C16" s="1" t="str">
        <f t="shared" si="0"/>
        <v>20095|Y</v>
      </c>
      <c r="D16" s="1">
        <v>29</v>
      </c>
    </row>
    <row r="17" spans="1:4">
      <c r="A17" s="1">
        <v>75039</v>
      </c>
      <c r="B17" s="1" t="s">
        <v>1</v>
      </c>
      <c r="C17" s="1" t="str">
        <f t="shared" si="0"/>
        <v>75039|Y</v>
      </c>
      <c r="D17" s="1">
        <v>16</v>
      </c>
    </row>
    <row r="18" spans="1:4">
      <c r="A18" s="1" t="s">
        <v>86</v>
      </c>
      <c r="B18" s="1" t="s">
        <v>1</v>
      </c>
      <c r="C18" s="1" t="str">
        <f t="shared" si="0"/>
        <v>CB2 3BJ|Y</v>
      </c>
      <c r="D18" s="1">
        <v>30</v>
      </c>
    </row>
    <row r="19" spans="1:4">
      <c r="A19" s="1" t="s">
        <v>24</v>
      </c>
      <c r="B19" s="1" t="s">
        <v>1</v>
      </c>
      <c r="C19" s="1" t="str">
        <f t="shared" si="0"/>
        <v>B3L 4N9|Y</v>
      </c>
      <c r="D19" s="1">
        <v>10</v>
      </c>
    </row>
    <row r="20" spans="1:4">
      <c r="A20" s="1" t="s">
        <v>39</v>
      </c>
      <c r="B20" s="1" t="s">
        <v>1</v>
      </c>
      <c r="C20" s="1" t="str">
        <f t="shared" si="0"/>
        <v>92311-0000|Y</v>
      </c>
      <c r="D20" s="1">
        <v>6</v>
      </c>
    </row>
    <row r="21" spans="1:4">
      <c r="A21" s="1" t="s">
        <v>113</v>
      </c>
      <c r="B21" s="1" t="s">
        <v>1</v>
      </c>
      <c r="C21" s="1" t="str">
        <f t="shared" si="0"/>
        <v>V6Y 2B6|Y</v>
      </c>
      <c r="D21" s="1">
        <v>25</v>
      </c>
    </row>
    <row r="22" spans="1:4">
      <c r="A22" s="1" t="s">
        <v>38</v>
      </c>
      <c r="B22" s="1" t="s">
        <v>1</v>
      </c>
      <c r="C22" s="1" t="str">
        <f t="shared" si="0"/>
        <v>89106-4541|Y</v>
      </c>
      <c r="D22" s="1">
        <v>20</v>
      </c>
    </row>
    <row r="23" spans="1:4">
      <c r="A23" s="1" t="s">
        <v>7</v>
      </c>
      <c r="B23" s="1" t="s">
        <v>1</v>
      </c>
      <c r="C23" s="1" t="str">
        <f t="shared" si="0"/>
        <v>V5H 4N2|Y</v>
      </c>
      <c r="D23" s="1">
        <v>23</v>
      </c>
    </row>
    <row r="24" spans="1:4">
      <c r="A24" s="1">
        <v>6004</v>
      </c>
      <c r="B24" s="1" t="s">
        <v>1</v>
      </c>
      <c r="C24" s="1" t="str">
        <f t="shared" si="0"/>
        <v>6004|Y</v>
      </c>
      <c r="D24" s="1">
        <v>39</v>
      </c>
    </row>
    <row r="25" spans="1:4">
      <c r="A25" s="1">
        <v>50122</v>
      </c>
      <c r="B25" s="1" t="s">
        <v>1</v>
      </c>
      <c r="C25" s="1" t="str">
        <f t="shared" si="0"/>
        <v>50122|Y</v>
      </c>
      <c r="D25" s="1">
        <v>24</v>
      </c>
    </row>
    <row r="26" spans="1:4">
      <c r="A26" s="1" t="s">
        <v>36</v>
      </c>
      <c r="B26" s="1" t="s">
        <v>1</v>
      </c>
      <c r="C26" s="1" t="str">
        <f t="shared" si="0"/>
        <v>92230-2218|Y</v>
      </c>
      <c r="D26" s="1">
        <v>30</v>
      </c>
    </row>
    <row r="27" spans="1:4">
      <c r="A27" s="1" t="s">
        <v>52</v>
      </c>
      <c r="B27" s="1" t="s">
        <v>1</v>
      </c>
      <c r="C27" s="1" t="str">
        <f t="shared" si="0"/>
        <v>H3A 3J5|Y</v>
      </c>
      <c r="D27" s="1">
        <v>5</v>
      </c>
    </row>
    <row r="28" spans="1:4">
      <c r="A28" s="1">
        <v>85055</v>
      </c>
      <c r="B28" s="1" t="s">
        <v>1</v>
      </c>
      <c r="C28" s="1" t="str">
        <f t="shared" si="0"/>
        <v>85055|Y</v>
      </c>
      <c r="D28" s="1">
        <v>18</v>
      </c>
    </row>
    <row r="29" spans="1:4">
      <c r="A29" s="1">
        <v>10789</v>
      </c>
      <c r="B29" s="1" t="s">
        <v>1</v>
      </c>
      <c r="C29" s="1" t="str">
        <f t="shared" si="0"/>
        <v>10789|Y</v>
      </c>
      <c r="D29" s="1">
        <v>36</v>
      </c>
    </row>
    <row r="30" spans="1:4">
      <c r="A30" s="1">
        <v>15069</v>
      </c>
      <c r="B30" s="1" t="s">
        <v>1</v>
      </c>
      <c r="C30" s="1" t="str">
        <f t="shared" si="0"/>
        <v>15069|Y</v>
      </c>
      <c r="D30" s="1">
        <v>19</v>
      </c>
    </row>
    <row r="31" spans="1:4">
      <c r="A31" s="1">
        <v>72555</v>
      </c>
      <c r="B31" s="1" t="s">
        <v>1</v>
      </c>
      <c r="C31" s="1" t="str">
        <f t="shared" si="0"/>
        <v>72555|Y</v>
      </c>
      <c r="D31" s="1">
        <v>7</v>
      </c>
    </row>
    <row r="32" spans="1:4">
      <c r="A32" s="1" t="s">
        <v>21</v>
      </c>
      <c r="B32" s="1" t="s">
        <v>1</v>
      </c>
      <c r="C32" s="1" t="str">
        <f t="shared" si="0"/>
        <v>L4K 0A2|Y</v>
      </c>
      <c r="D32" s="1">
        <v>28</v>
      </c>
    </row>
    <row r="33" spans="1:4">
      <c r="A33" s="1">
        <v>14641</v>
      </c>
      <c r="B33" s="1" t="s">
        <v>1</v>
      </c>
      <c r="C33" s="1" t="str">
        <f t="shared" si="0"/>
        <v>14641|Y</v>
      </c>
      <c r="D33" s="1">
        <v>9</v>
      </c>
    </row>
    <row r="34" spans="1:4">
      <c r="A34" s="1" t="s">
        <v>138</v>
      </c>
      <c r="B34" s="1" t="s">
        <v>1</v>
      </c>
      <c r="C34" s="1" t="str">
        <f t="shared" si="0"/>
        <v>89109-0762|Y</v>
      </c>
      <c r="D34" s="1">
        <v>15</v>
      </c>
    </row>
    <row r="35" spans="1:4">
      <c r="A35" s="1" t="s">
        <v>66</v>
      </c>
      <c r="B35" s="1" t="s">
        <v>1</v>
      </c>
      <c r="C35" s="1" t="str">
        <f t="shared" si="0"/>
        <v>N6G 3Y9|Y</v>
      </c>
      <c r="D35" s="1">
        <v>1</v>
      </c>
    </row>
    <row r="36" spans="1:4">
      <c r="A36" s="1" t="s">
        <v>17</v>
      </c>
      <c r="B36" s="1" t="s">
        <v>1</v>
      </c>
      <c r="C36" s="1" t="str">
        <f t="shared" si="0"/>
        <v>6041 TD|Y</v>
      </c>
      <c r="D36" s="1">
        <v>13</v>
      </c>
    </row>
    <row r="37" spans="1:4">
      <c r="A37" s="1" t="s">
        <v>51</v>
      </c>
      <c r="B37" s="1" t="s">
        <v>1</v>
      </c>
      <c r="C37" s="1" t="str">
        <f t="shared" si="0"/>
        <v>89123-1048|Y</v>
      </c>
      <c r="D37" s="1">
        <v>40</v>
      </c>
    </row>
    <row r="38" spans="1:4">
      <c r="A38" s="1" t="s">
        <v>45</v>
      </c>
      <c r="B38" s="1" t="s">
        <v>1</v>
      </c>
      <c r="C38" s="1" t="str">
        <f t="shared" si="0"/>
        <v>H9R 1C4|Y</v>
      </c>
      <c r="D38" s="1">
        <v>10</v>
      </c>
    </row>
    <row r="39" spans="1:4">
      <c r="A39" s="1" t="s">
        <v>31</v>
      </c>
      <c r="B39" s="1" t="s">
        <v>1</v>
      </c>
      <c r="C39" s="1" t="str">
        <f t="shared" si="0"/>
        <v>90040-0000|Y</v>
      </c>
      <c r="D39" s="1">
        <v>27</v>
      </c>
    </row>
    <row r="40" spans="1:4">
      <c r="A40" s="1" t="s">
        <v>90</v>
      </c>
      <c r="B40" s="1" t="s">
        <v>1</v>
      </c>
      <c r="C40" s="1" t="str">
        <f t="shared" si="0"/>
        <v>27713-8260|Y</v>
      </c>
      <c r="D40" s="1">
        <v>21</v>
      </c>
    </row>
    <row r="41" spans="1:4">
      <c r="A41" s="1" t="s">
        <v>97</v>
      </c>
      <c r="B41" s="1" t="s">
        <v>1</v>
      </c>
      <c r="C41" s="1" t="str">
        <f t="shared" si="0"/>
        <v>91608-1025|Y</v>
      </c>
      <c r="D41" s="1">
        <v>11</v>
      </c>
    </row>
    <row r="42" spans="1:4">
      <c r="A42" s="1" t="s">
        <v>139</v>
      </c>
      <c r="B42" s="1" t="s">
        <v>1</v>
      </c>
      <c r="C42" s="1" t="str">
        <f t="shared" si="0"/>
        <v>22102-0000|Y</v>
      </c>
      <c r="D42" s="1">
        <v>3</v>
      </c>
    </row>
    <row r="43" spans="1:4">
      <c r="A43" s="1">
        <v>28237</v>
      </c>
      <c r="B43" s="1" t="s">
        <v>1</v>
      </c>
      <c r="C43" s="1" t="str">
        <f t="shared" si="0"/>
        <v>28237|Y</v>
      </c>
      <c r="D43" s="1">
        <v>34</v>
      </c>
    </row>
    <row r="44" spans="1:4">
      <c r="A44" s="1" t="s">
        <v>85</v>
      </c>
      <c r="B44" s="1" t="s">
        <v>1</v>
      </c>
      <c r="C44" s="1" t="str">
        <f t="shared" si="0"/>
        <v>M4 3AQ|Y</v>
      </c>
      <c r="D44" s="1">
        <v>33</v>
      </c>
    </row>
    <row r="45" spans="1:4">
      <c r="A45" s="1" t="s">
        <v>87</v>
      </c>
      <c r="B45" s="1" t="s">
        <v>1</v>
      </c>
      <c r="C45" s="1" t="str">
        <f t="shared" si="0"/>
        <v>90401-0000|Y</v>
      </c>
      <c r="D45" s="1">
        <v>2</v>
      </c>
    </row>
    <row r="46" spans="1:4">
      <c r="A46" s="1" t="s">
        <v>84</v>
      </c>
      <c r="B46" s="1" t="s">
        <v>1</v>
      </c>
      <c r="C46" s="1" t="str">
        <f t="shared" si="0"/>
        <v>CF10 1AH|Y</v>
      </c>
      <c r="D46" s="1">
        <v>33</v>
      </c>
    </row>
    <row r="47" spans="1:4">
      <c r="A47" s="1">
        <v>97877</v>
      </c>
      <c r="B47" s="1" t="s">
        <v>1</v>
      </c>
      <c r="C47" s="1" t="str">
        <f t="shared" si="0"/>
        <v>97877|Y</v>
      </c>
      <c r="D47" s="1">
        <v>35</v>
      </c>
    </row>
    <row r="48" spans="1:4">
      <c r="A48" s="1" t="s">
        <v>29</v>
      </c>
      <c r="B48" s="1" t="s">
        <v>1</v>
      </c>
      <c r="C48" s="1" t="str">
        <f t="shared" si="0"/>
        <v>91764-5229|Y</v>
      </c>
      <c r="D48" s="1">
        <v>6</v>
      </c>
    </row>
    <row r="49" spans="1:4">
      <c r="A49" s="1" t="s">
        <v>171</v>
      </c>
      <c r="B49" s="1" t="s">
        <v>1</v>
      </c>
      <c r="C49" s="1" t="str">
        <f t="shared" si="0"/>
        <v>11901-0000|Y</v>
      </c>
      <c r="D49" s="1">
        <v>11</v>
      </c>
    </row>
    <row r="50" spans="1:4">
      <c r="A50" s="1" t="s">
        <v>10</v>
      </c>
      <c r="B50" s="1" t="s">
        <v>1</v>
      </c>
      <c r="C50" s="1" t="str">
        <f t="shared" si="0"/>
        <v>K2T 1B7|Y</v>
      </c>
      <c r="D50" s="1">
        <v>19</v>
      </c>
    </row>
    <row r="51" spans="1:4">
      <c r="A51" s="1" t="s">
        <v>40</v>
      </c>
      <c r="B51" s="1" t="s">
        <v>1</v>
      </c>
      <c r="C51" s="1" t="str">
        <f t="shared" si="0"/>
        <v>CH65 9JJ|Y</v>
      </c>
      <c r="D51" s="1">
        <v>31</v>
      </c>
    </row>
    <row r="52" spans="1:4">
      <c r="A52" s="1" t="s">
        <v>12</v>
      </c>
      <c r="B52" s="1" t="s">
        <v>1</v>
      </c>
      <c r="C52" s="1" t="str">
        <f t="shared" si="0"/>
        <v>T4A 0G3|Y</v>
      </c>
      <c r="D52" s="1">
        <v>11</v>
      </c>
    </row>
    <row r="53" spans="1:4">
      <c r="A53" s="1">
        <v>5020</v>
      </c>
      <c r="B53" s="1" t="s">
        <v>1</v>
      </c>
      <c r="C53" s="1" t="str">
        <f t="shared" si="0"/>
        <v>5020|Y</v>
      </c>
      <c r="D53" s="1">
        <v>8</v>
      </c>
    </row>
    <row r="54" spans="1:4">
      <c r="A54" s="1">
        <v>75006</v>
      </c>
      <c r="B54" s="1" t="s">
        <v>1</v>
      </c>
      <c r="C54" s="1" t="str">
        <f t="shared" si="0"/>
        <v>75006|Y</v>
      </c>
      <c r="D54" s="1">
        <v>37</v>
      </c>
    </row>
    <row r="55" spans="1:4">
      <c r="A55" s="1" t="s">
        <v>99</v>
      </c>
      <c r="B55" s="1" t="s">
        <v>1</v>
      </c>
      <c r="C55" s="1" t="str">
        <f t="shared" si="0"/>
        <v>G1 4BW|Y</v>
      </c>
      <c r="D55" s="1">
        <v>21</v>
      </c>
    </row>
    <row r="56" spans="1:4">
      <c r="A56" s="1" t="s">
        <v>73</v>
      </c>
      <c r="B56" s="1" t="s">
        <v>1</v>
      </c>
      <c r="C56" s="1" t="str">
        <f t="shared" si="0"/>
        <v>94551-0000|Y</v>
      </c>
      <c r="D56" s="1">
        <v>35</v>
      </c>
    </row>
    <row r="57" spans="1:4">
      <c r="A57" s="1" t="s">
        <v>34</v>
      </c>
      <c r="B57" s="1" t="s">
        <v>1</v>
      </c>
      <c r="C57" s="1" t="str">
        <f t="shared" si="0"/>
        <v>97071-8449|Y</v>
      </c>
      <c r="D57" s="1">
        <v>25</v>
      </c>
    </row>
    <row r="58" spans="1:4">
      <c r="A58" s="1">
        <v>70173</v>
      </c>
      <c r="B58" s="1" t="s">
        <v>1</v>
      </c>
      <c r="C58" s="1" t="str">
        <f t="shared" si="0"/>
        <v>70173|Y</v>
      </c>
      <c r="D58" s="1">
        <v>22</v>
      </c>
    </row>
    <row r="59" spans="1:4">
      <c r="A59" s="1">
        <v>30020</v>
      </c>
      <c r="B59" s="1" t="s">
        <v>1</v>
      </c>
      <c r="C59" s="1" t="str">
        <f t="shared" si="0"/>
        <v>30020|Y</v>
      </c>
      <c r="D59" s="1">
        <v>34</v>
      </c>
    </row>
    <row r="60" spans="1:4">
      <c r="A60" s="1">
        <v>7111</v>
      </c>
      <c r="B60" s="1" t="s">
        <v>1</v>
      </c>
      <c r="C60" s="1" t="str">
        <f t="shared" si="0"/>
        <v>7111|Y</v>
      </c>
      <c r="D60" s="1">
        <v>33</v>
      </c>
    </row>
    <row r="61" spans="1:4">
      <c r="A61" s="1">
        <v>46047</v>
      </c>
      <c r="B61" s="1" t="s">
        <v>1</v>
      </c>
      <c r="C61" s="1" t="str">
        <f t="shared" si="0"/>
        <v>46047|Y</v>
      </c>
      <c r="D61" s="1">
        <v>14</v>
      </c>
    </row>
    <row r="62" spans="1:4">
      <c r="A62" s="1" t="s">
        <v>143</v>
      </c>
      <c r="B62" s="1" t="s">
        <v>1</v>
      </c>
      <c r="C62" s="1" t="str">
        <f t="shared" si="0"/>
        <v>95020-3650|Y</v>
      </c>
      <c r="D62" s="1">
        <v>11</v>
      </c>
    </row>
    <row r="63" spans="1:4">
      <c r="A63" s="1" t="s">
        <v>153</v>
      </c>
      <c r="B63" s="1" t="s">
        <v>1</v>
      </c>
      <c r="C63" s="1" t="str">
        <f t="shared" si="0"/>
        <v>EH54 6QX|Y</v>
      </c>
      <c r="D63" s="1">
        <v>1</v>
      </c>
    </row>
    <row r="64" spans="1:4">
      <c r="A64" s="1" t="s">
        <v>20</v>
      </c>
      <c r="B64" s="1" t="s">
        <v>1</v>
      </c>
      <c r="C64" s="1" t="str">
        <f t="shared" si="0"/>
        <v>M6A 2T9|Y</v>
      </c>
      <c r="D64" s="1">
        <v>4</v>
      </c>
    </row>
    <row r="65" spans="1:4">
      <c r="A65" s="1">
        <v>10150</v>
      </c>
      <c r="B65" s="1" t="s">
        <v>1</v>
      </c>
      <c r="C65" s="1" t="str">
        <f t="shared" si="0"/>
        <v>10150|Y</v>
      </c>
      <c r="D65" s="1">
        <v>31</v>
      </c>
    </row>
    <row r="66" spans="1:4">
      <c r="A66" s="1" t="s">
        <v>46</v>
      </c>
      <c r="B66" s="1" t="s">
        <v>1</v>
      </c>
      <c r="C66" s="1" t="str">
        <f t="shared" si="0"/>
        <v>T6H 4M6|Y</v>
      </c>
      <c r="D66" s="1">
        <v>39</v>
      </c>
    </row>
    <row r="67" spans="1:4">
      <c r="A67" s="1">
        <v>53111</v>
      </c>
      <c r="B67" s="1" t="s">
        <v>1</v>
      </c>
      <c r="C67" s="1" t="str">
        <f t="shared" ref="C67:C130" si="1">A67&amp;"|"&amp;B67</f>
        <v>53111|Y</v>
      </c>
      <c r="D67" s="1">
        <v>40</v>
      </c>
    </row>
    <row r="68" spans="1:4">
      <c r="A68" s="1" t="s">
        <v>60</v>
      </c>
      <c r="B68" s="1" t="s">
        <v>1</v>
      </c>
      <c r="C68" s="1" t="str">
        <f t="shared" si="1"/>
        <v>YO19 4TA|Y</v>
      </c>
      <c r="D68" s="1">
        <v>8</v>
      </c>
    </row>
    <row r="69" spans="1:4">
      <c r="A69" s="1">
        <v>24539</v>
      </c>
      <c r="B69" s="1" t="s">
        <v>1</v>
      </c>
      <c r="C69" s="1" t="str">
        <f t="shared" si="1"/>
        <v>24539|Y</v>
      </c>
      <c r="D69" s="1">
        <v>36</v>
      </c>
    </row>
    <row r="70" spans="1:4">
      <c r="A70" s="1" t="s">
        <v>119</v>
      </c>
      <c r="B70" s="1" t="s">
        <v>1</v>
      </c>
      <c r="C70" s="1" t="str">
        <f t="shared" si="1"/>
        <v>90028-6163|Y</v>
      </c>
      <c r="D70" s="1">
        <v>14</v>
      </c>
    </row>
    <row r="71" spans="1:4">
      <c r="A71" s="1" t="s">
        <v>116</v>
      </c>
      <c r="B71" s="1" t="s">
        <v>1</v>
      </c>
      <c r="C71" s="1" t="str">
        <f t="shared" si="1"/>
        <v>92008-4441|Y</v>
      </c>
      <c r="D71" s="1">
        <v>27</v>
      </c>
    </row>
    <row r="72" spans="1:4">
      <c r="A72" s="1">
        <v>92002</v>
      </c>
      <c r="B72" s="1" t="s">
        <v>1</v>
      </c>
      <c r="C72" s="1" t="str">
        <f t="shared" si="1"/>
        <v>92002|Y</v>
      </c>
      <c r="D72" s="1">
        <v>1</v>
      </c>
    </row>
    <row r="73" spans="1:4">
      <c r="A73" s="1">
        <v>65843</v>
      </c>
      <c r="B73" s="1" t="s">
        <v>1</v>
      </c>
      <c r="C73" s="1" t="str">
        <f t="shared" si="1"/>
        <v>65843|Y</v>
      </c>
      <c r="D73" s="1">
        <v>10</v>
      </c>
    </row>
    <row r="74" spans="1:4">
      <c r="A74" s="1" t="s">
        <v>30</v>
      </c>
      <c r="B74" s="1" t="s">
        <v>1</v>
      </c>
      <c r="C74" s="1" t="str">
        <f t="shared" si="1"/>
        <v>10917-6500|Y</v>
      </c>
      <c r="D74" s="1">
        <v>25</v>
      </c>
    </row>
    <row r="75" spans="1:4">
      <c r="A75" s="1" t="s">
        <v>14</v>
      </c>
      <c r="B75" s="1" t="s">
        <v>1</v>
      </c>
      <c r="C75" s="1" t="str">
        <f t="shared" si="1"/>
        <v>V3R 7C1|Y</v>
      </c>
      <c r="D75" s="1">
        <v>10</v>
      </c>
    </row>
    <row r="76" spans="1:4">
      <c r="A76" s="1">
        <v>3630</v>
      </c>
      <c r="B76" s="1" t="s">
        <v>1</v>
      </c>
      <c r="C76" s="1" t="str">
        <f t="shared" si="1"/>
        <v>3630|Y</v>
      </c>
      <c r="D76" s="1">
        <v>7</v>
      </c>
    </row>
    <row r="77" spans="1:4">
      <c r="A77" s="1">
        <v>67061</v>
      </c>
      <c r="B77" s="1" t="s">
        <v>1</v>
      </c>
      <c r="C77" s="1" t="str">
        <f t="shared" si="1"/>
        <v>67061|Y</v>
      </c>
      <c r="D77" s="1">
        <v>12</v>
      </c>
    </row>
    <row r="78" spans="1:4">
      <c r="A78" s="1">
        <v>69117</v>
      </c>
      <c r="B78" s="1" t="s">
        <v>1</v>
      </c>
      <c r="C78" s="1" t="str">
        <f t="shared" si="1"/>
        <v>69117|Y</v>
      </c>
      <c r="D78" s="1">
        <v>12</v>
      </c>
    </row>
    <row r="79" spans="1:4">
      <c r="A79" s="1">
        <v>1010</v>
      </c>
      <c r="B79" s="1" t="s">
        <v>1</v>
      </c>
      <c r="C79" s="1" t="str">
        <f t="shared" si="1"/>
        <v>1010|Y</v>
      </c>
      <c r="D79" s="1">
        <v>5</v>
      </c>
    </row>
    <row r="80" spans="1:4">
      <c r="A80" s="1" t="s">
        <v>28</v>
      </c>
      <c r="B80" s="1" t="s">
        <v>1</v>
      </c>
      <c r="C80" s="1" t="str">
        <f t="shared" si="1"/>
        <v>98271-8096|Y</v>
      </c>
      <c r="D80" s="1">
        <v>36</v>
      </c>
    </row>
    <row r="81" spans="1:4">
      <c r="A81" s="1" t="s">
        <v>110</v>
      </c>
      <c r="B81" s="1" t="s">
        <v>1</v>
      </c>
      <c r="C81" s="1" t="str">
        <f t="shared" si="1"/>
        <v>95687-0000|Y</v>
      </c>
      <c r="D81" s="1">
        <v>12</v>
      </c>
    </row>
    <row r="82" spans="1:4">
      <c r="A82" s="1" t="s">
        <v>155</v>
      </c>
      <c r="B82" s="1" t="s">
        <v>1</v>
      </c>
      <c r="C82" s="1" t="str">
        <f t="shared" si="1"/>
        <v>77024-2598|Y</v>
      </c>
      <c r="D82" s="1">
        <v>39</v>
      </c>
    </row>
    <row r="83" spans="1:4">
      <c r="A83" s="1" t="s">
        <v>44</v>
      </c>
      <c r="B83" s="1" t="s">
        <v>1</v>
      </c>
      <c r="C83" s="1" t="str">
        <f t="shared" si="1"/>
        <v>L0L1L0|Y</v>
      </c>
      <c r="D83" s="1">
        <v>3</v>
      </c>
    </row>
    <row r="84" spans="1:4">
      <c r="A84" s="1" t="s">
        <v>75</v>
      </c>
      <c r="B84" s="1" t="s">
        <v>1</v>
      </c>
      <c r="C84" s="1" t="str">
        <f t="shared" si="1"/>
        <v>32821-6815|Y</v>
      </c>
      <c r="D84" s="1">
        <v>31</v>
      </c>
    </row>
    <row r="85" spans="1:4">
      <c r="A85" s="1" t="s">
        <v>13</v>
      </c>
      <c r="B85" s="1" t="s">
        <v>1</v>
      </c>
      <c r="C85" s="1" t="str">
        <f t="shared" si="1"/>
        <v>T5T 4M2|Y</v>
      </c>
      <c r="D85" s="1">
        <v>25</v>
      </c>
    </row>
    <row r="86" spans="1:4">
      <c r="A86" s="1">
        <v>95035</v>
      </c>
      <c r="B86" s="1" t="s">
        <v>1</v>
      </c>
      <c r="C86" s="1" t="str">
        <f t="shared" si="1"/>
        <v>95035|Y</v>
      </c>
      <c r="D86" s="1">
        <v>31</v>
      </c>
    </row>
    <row r="87" spans="1:4">
      <c r="A87" s="1" t="s">
        <v>144</v>
      </c>
      <c r="B87" s="1" t="s">
        <v>1</v>
      </c>
      <c r="C87" s="1" t="str">
        <f t="shared" si="1"/>
        <v>PO1 3TZ|Y</v>
      </c>
      <c r="D87" s="1">
        <v>37</v>
      </c>
    </row>
    <row r="88" spans="1:4">
      <c r="A88" s="1" t="s">
        <v>92</v>
      </c>
      <c r="B88" s="1" t="s">
        <v>1</v>
      </c>
      <c r="C88" s="1" t="str">
        <f t="shared" si="1"/>
        <v>23188-8101|Y</v>
      </c>
      <c r="D88" s="1">
        <v>24</v>
      </c>
    </row>
    <row r="89" spans="1:4">
      <c r="A89" s="1" t="s">
        <v>53</v>
      </c>
      <c r="B89" s="1" t="s">
        <v>1</v>
      </c>
      <c r="C89" s="1" t="str">
        <f t="shared" si="1"/>
        <v>77433-0000|Y</v>
      </c>
      <c r="D89" s="1">
        <v>8</v>
      </c>
    </row>
    <row r="90" spans="1:4">
      <c r="A90" s="1" t="s">
        <v>93</v>
      </c>
      <c r="B90" s="1" t="s">
        <v>1</v>
      </c>
      <c r="C90" s="1" t="str">
        <f t="shared" si="1"/>
        <v>R3G 0W4|Y</v>
      </c>
      <c r="D90" s="1">
        <v>26</v>
      </c>
    </row>
    <row r="91" spans="1:4">
      <c r="A91" s="1" t="s">
        <v>162</v>
      </c>
      <c r="B91" s="1" t="s">
        <v>1</v>
      </c>
      <c r="C91" s="1" t="str">
        <f t="shared" si="1"/>
        <v>94103-0000|Y</v>
      </c>
      <c r="D91" s="1">
        <v>11</v>
      </c>
    </row>
    <row r="92" spans="1:4">
      <c r="A92" s="1" t="s">
        <v>77</v>
      </c>
      <c r="B92" s="1" t="s">
        <v>1</v>
      </c>
      <c r="C92" s="1" t="str">
        <f t="shared" si="1"/>
        <v>T2H 0K8|Y</v>
      </c>
      <c r="D92" s="1">
        <v>31</v>
      </c>
    </row>
    <row r="93" spans="1:4">
      <c r="A93" s="1" t="s">
        <v>6</v>
      </c>
      <c r="B93" s="1" t="s">
        <v>1</v>
      </c>
      <c r="C93" s="1" t="str">
        <f t="shared" si="1"/>
        <v>1012 XJ|Y</v>
      </c>
      <c r="D93" s="1">
        <v>36</v>
      </c>
    </row>
    <row r="94" spans="1:4">
      <c r="A94" s="1" t="s">
        <v>71</v>
      </c>
      <c r="B94" s="1" t="s">
        <v>1</v>
      </c>
      <c r="C94" s="1" t="str">
        <f t="shared" si="1"/>
        <v>89019-7212|Y</v>
      </c>
      <c r="D94" s="1">
        <v>7</v>
      </c>
    </row>
    <row r="95" spans="1:4">
      <c r="A95" s="1" t="s">
        <v>170</v>
      </c>
      <c r="B95" s="1" t="s">
        <v>1</v>
      </c>
      <c r="C95" s="1" t="str">
        <f t="shared" si="1"/>
        <v>30188-0000|Y</v>
      </c>
      <c r="D95" s="1">
        <v>14</v>
      </c>
    </row>
    <row r="96" spans="1:4">
      <c r="A96" s="1" t="s">
        <v>95</v>
      </c>
      <c r="B96" s="1" t="s">
        <v>1</v>
      </c>
      <c r="C96" s="1" t="str">
        <f t="shared" si="1"/>
        <v>20176-4040|Y</v>
      </c>
      <c r="D96" s="1">
        <v>32</v>
      </c>
    </row>
    <row r="97" spans="1:4">
      <c r="A97" s="1" t="s">
        <v>169</v>
      </c>
      <c r="B97" s="1" t="s">
        <v>1</v>
      </c>
      <c r="C97" s="1" t="str">
        <f t="shared" si="1"/>
        <v>22192-4661|Y</v>
      </c>
      <c r="D97" s="1">
        <v>34</v>
      </c>
    </row>
    <row r="98" spans="1:4">
      <c r="A98" s="1">
        <v>1067</v>
      </c>
      <c r="B98" s="1" t="s">
        <v>1</v>
      </c>
      <c r="C98" s="1" t="str">
        <f t="shared" si="1"/>
        <v>1067|Y</v>
      </c>
      <c r="D98" s="1">
        <v>28</v>
      </c>
    </row>
    <row r="99" spans="1:4">
      <c r="A99" s="1" t="s">
        <v>102</v>
      </c>
      <c r="B99" s="1" t="s">
        <v>1</v>
      </c>
      <c r="C99" s="1" t="str">
        <f t="shared" si="1"/>
        <v>02093-0380|Y</v>
      </c>
      <c r="D99" s="1">
        <v>3</v>
      </c>
    </row>
    <row r="100" spans="1:4">
      <c r="A100" s="1" t="s">
        <v>134</v>
      </c>
      <c r="B100" s="1" t="s">
        <v>1</v>
      </c>
      <c r="C100" s="1" t="str">
        <f t="shared" si="1"/>
        <v>55301-4034|Y</v>
      </c>
      <c r="D100" s="1">
        <v>32</v>
      </c>
    </row>
    <row r="101" spans="1:4">
      <c r="A101" s="1" t="s">
        <v>63</v>
      </c>
      <c r="B101" s="1" t="s">
        <v>1</v>
      </c>
      <c r="C101" s="1" t="str">
        <f t="shared" si="1"/>
        <v>K1N 9J7|Y</v>
      </c>
      <c r="D101" s="1">
        <v>37</v>
      </c>
    </row>
    <row r="102" spans="1:4">
      <c r="A102" s="1" t="s">
        <v>19</v>
      </c>
      <c r="B102" s="1" t="s">
        <v>1</v>
      </c>
      <c r="C102" s="1" t="str">
        <f t="shared" si="1"/>
        <v>60018-0000|Y</v>
      </c>
      <c r="D102" s="1">
        <v>13</v>
      </c>
    </row>
    <row r="103" spans="1:4">
      <c r="A103" s="1" t="s">
        <v>125</v>
      </c>
      <c r="B103" s="1" t="s">
        <v>1</v>
      </c>
      <c r="C103" s="1" t="str">
        <f t="shared" si="1"/>
        <v>53158-1707|Y</v>
      </c>
      <c r="D103" s="1">
        <v>11</v>
      </c>
    </row>
    <row r="104" spans="1:4">
      <c r="A104" s="1">
        <v>30159</v>
      </c>
      <c r="B104" s="1" t="s">
        <v>1</v>
      </c>
      <c r="C104" s="1" t="str">
        <f t="shared" si="1"/>
        <v>30159|Y</v>
      </c>
      <c r="D104" s="1">
        <v>37</v>
      </c>
    </row>
    <row r="105" spans="1:4">
      <c r="A105" s="1" t="s">
        <v>41</v>
      </c>
      <c r="B105" s="1" t="s">
        <v>1</v>
      </c>
      <c r="C105" s="1" t="str">
        <f t="shared" si="1"/>
        <v>32819-6213|Y</v>
      </c>
      <c r="D105" s="1">
        <v>7</v>
      </c>
    </row>
    <row r="106" spans="1:4">
      <c r="A106" s="1" t="s">
        <v>16</v>
      </c>
      <c r="B106" s="1" t="s">
        <v>1</v>
      </c>
      <c r="C106" s="1" t="str">
        <f t="shared" si="1"/>
        <v>60502-2904|Y</v>
      </c>
      <c r="D106" s="1">
        <v>17</v>
      </c>
    </row>
    <row r="107" spans="1:4">
      <c r="A107" s="1">
        <v>90402</v>
      </c>
      <c r="B107" s="1" t="s">
        <v>1</v>
      </c>
      <c r="C107" s="1" t="str">
        <f t="shared" si="1"/>
        <v>90402|Y</v>
      </c>
      <c r="D107" s="1">
        <v>26</v>
      </c>
    </row>
    <row r="108" spans="1:4">
      <c r="A108" s="1" t="s">
        <v>58</v>
      </c>
      <c r="B108" s="1" t="s">
        <v>1</v>
      </c>
      <c r="C108" s="1" t="str">
        <f t="shared" si="1"/>
        <v>10036-8200|Y</v>
      </c>
      <c r="D108" s="1">
        <v>34</v>
      </c>
    </row>
    <row r="109" spans="1:4">
      <c r="A109" s="1" t="s">
        <v>118</v>
      </c>
      <c r="B109" s="1" t="s">
        <v>1</v>
      </c>
      <c r="C109" s="1" t="str">
        <f t="shared" si="1"/>
        <v>75225-4000|Y</v>
      </c>
      <c r="D109" s="1">
        <v>34</v>
      </c>
    </row>
    <row r="110" spans="1:4">
      <c r="A110" s="1">
        <v>43036</v>
      </c>
      <c r="B110" s="1" t="s">
        <v>1</v>
      </c>
      <c r="C110" s="1" t="str">
        <f t="shared" si="1"/>
        <v>43036|Y</v>
      </c>
      <c r="D110" s="1">
        <v>12</v>
      </c>
    </row>
    <row r="111" spans="1:4">
      <c r="A111" s="1" t="s">
        <v>56</v>
      </c>
      <c r="B111" s="1" t="s">
        <v>1</v>
      </c>
      <c r="C111" s="1" t="str">
        <f t="shared" si="1"/>
        <v>48326-0000|Y</v>
      </c>
      <c r="D111" s="1">
        <v>2</v>
      </c>
    </row>
    <row r="112" spans="1:4">
      <c r="A112" s="1" t="s">
        <v>104</v>
      </c>
      <c r="B112" s="1" t="s">
        <v>1</v>
      </c>
      <c r="C112" s="1" t="str">
        <f t="shared" si="1"/>
        <v>17602-1467|Y</v>
      </c>
      <c r="D112" s="1">
        <v>22</v>
      </c>
    </row>
    <row r="113" spans="1:4">
      <c r="A113" s="1">
        <v>29614</v>
      </c>
      <c r="B113" s="1" t="s">
        <v>1</v>
      </c>
      <c r="C113" s="1" t="str">
        <f t="shared" si="1"/>
        <v>29614|Y</v>
      </c>
      <c r="D113" s="1">
        <v>19</v>
      </c>
    </row>
    <row r="114" spans="1:4">
      <c r="A114" s="1" t="s">
        <v>168</v>
      </c>
      <c r="B114" s="1" t="s">
        <v>1</v>
      </c>
      <c r="C114" s="1" t="str">
        <f t="shared" si="1"/>
        <v>43219-6074|Y</v>
      </c>
      <c r="D114" s="1">
        <v>8</v>
      </c>
    </row>
    <row r="115" spans="1:4">
      <c r="A115" s="1" t="s">
        <v>32</v>
      </c>
      <c r="B115" s="1" t="s">
        <v>1</v>
      </c>
      <c r="C115" s="1" t="str">
        <f t="shared" si="1"/>
        <v>48415-7903|Y</v>
      </c>
      <c r="D115" s="1">
        <v>18</v>
      </c>
    </row>
    <row r="116" spans="1:4">
      <c r="A116" s="1">
        <v>50031</v>
      </c>
      <c r="B116" s="1" t="s">
        <v>1</v>
      </c>
      <c r="C116" s="1" t="str">
        <f t="shared" si="1"/>
        <v>50031|Y</v>
      </c>
      <c r="D116" s="1">
        <v>39</v>
      </c>
    </row>
    <row r="117" spans="1:4">
      <c r="A117" s="1">
        <v>38440</v>
      </c>
      <c r="B117" s="1" t="s">
        <v>1</v>
      </c>
      <c r="C117" s="1" t="str">
        <f t="shared" si="1"/>
        <v>38440|Y</v>
      </c>
      <c r="D117" s="1">
        <v>6</v>
      </c>
    </row>
    <row r="118" spans="1:4">
      <c r="A118" s="1" t="s">
        <v>151</v>
      </c>
      <c r="B118" s="1" t="s">
        <v>1</v>
      </c>
      <c r="C118" s="1" t="str">
        <f t="shared" si="1"/>
        <v>93203-0000|Y</v>
      </c>
      <c r="D118" s="1">
        <v>28</v>
      </c>
    </row>
    <row r="119" spans="1:4">
      <c r="A119" s="1" t="s">
        <v>154</v>
      </c>
      <c r="B119" s="1" t="s">
        <v>1</v>
      </c>
      <c r="C119" s="1" t="str">
        <f t="shared" si="1"/>
        <v>70130-0000|Y</v>
      </c>
      <c r="D119" s="1">
        <v>18</v>
      </c>
    </row>
    <row r="120" spans="1:4">
      <c r="A120" s="1">
        <v>69002</v>
      </c>
      <c r="B120" s="1" t="s">
        <v>1</v>
      </c>
      <c r="C120" s="1" t="str">
        <f t="shared" si="1"/>
        <v>69002|Y</v>
      </c>
      <c r="D120" s="1">
        <v>35</v>
      </c>
    </row>
    <row r="121" spans="1:4">
      <c r="A121" s="1">
        <v>44137</v>
      </c>
      <c r="B121" s="1" t="s">
        <v>1</v>
      </c>
      <c r="C121" s="1" t="str">
        <f t="shared" si="1"/>
        <v>44137|Y</v>
      </c>
      <c r="D121" s="1">
        <v>35</v>
      </c>
    </row>
    <row r="122" spans="1:4">
      <c r="A122" s="1" t="s">
        <v>54</v>
      </c>
      <c r="B122" s="1" t="s">
        <v>1</v>
      </c>
      <c r="C122" s="1" t="str">
        <f t="shared" si="1"/>
        <v>L5B 2C9|Y</v>
      </c>
      <c r="D122" s="1">
        <v>17</v>
      </c>
    </row>
    <row r="123" spans="1:4">
      <c r="A123" s="1" t="s">
        <v>74</v>
      </c>
      <c r="B123" s="1" t="s">
        <v>1</v>
      </c>
      <c r="C123" s="1" t="str">
        <f t="shared" si="1"/>
        <v>10036-5101|Y</v>
      </c>
      <c r="D123" s="1">
        <v>40</v>
      </c>
    </row>
    <row r="124" spans="1:4">
      <c r="A124" s="1" t="s">
        <v>129</v>
      </c>
      <c r="B124" s="1" t="s">
        <v>1</v>
      </c>
      <c r="C124" s="1" t="str">
        <f t="shared" si="1"/>
        <v>32819-7643|Y</v>
      </c>
      <c r="D124" s="1">
        <v>27</v>
      </c>
    </row>
    <row r="125" spans="1:4">
      <c r="A125" s="1" t="s">
        <v>80</v>
      </c>
      <c r="B125" s="1" t="s">
        <v>1</v>
      </c>
      <c r="C125" s="1" t="str">
        <f t="shared" si="1"/>
        <v>78664-2682|Y</v>
      </c>
      <c r="D125" s="1">
        <v>35</v>
      </c>
    </row>
    <row r="126" spans="1:4">
      <c r="A126" s="1" t="s">
        <v>167</v>
      </c>
      <c r="B126" s="1" t="s">
        <v>1</v>
      </c>
      <c r="C126" s="1" t="str">
        <f t="shared" si="1"/>
        <v>75240-6881|Y</v>
      </c>
      <c r="D126" s="1">
        <v>40</v>
      </c>
    </row>
    <row r="127" spans="1:4">
      <c r="A127" s="1" t="s">
        <v>128</v>
      </c>
      <c r="B127" s="1" t="s">
        <v>1</v>
      </c>
      <c r="C127" s="1" t="str">
        <f t="shared" si="1"/>
        <v>19464-7831|Y</v>
      </c>
      <c r="D127" s="1">
        <v>2</v>
      </c>
    </row>
    <row r="128" spans="1:4">
      <c r="A128" s="1" t="s">
        <v>101</v>
      </c>
      <c r="B128" s="1" t="s">
        <v>1</v>
      </c>
      <c r="C128" s="1" t="str">
        <f t="shared" si="1"/>
        <v>46360-3464|Y</v>
      </c>
      <c r="D128" s="1">
        <v>24</v>
      </c>
    </row>
    <row r="129" spans="1:4">
      <c r="A129" s="1" t="s">
        <v>150</v>
      </c>
      <c r="B129" s="1" t="s">
        <v>1</v>
      </c>
      <c r="C129" s="1" t="str">
        <f t="shared" si="1"/>
        <v>21740-9519|Y</v>
      </c>
      <c r="D129" s="1">
        <v>20</v>
      </c>
    </row>
    <row r="130" spans="1:4">
      <c r="A130" s="1" t="s">
        <v>166</v>
      </c>
      <c r="B130" s="1" t="s">
        <v>1</v>
      </c>
      <c r="C130" s="1" t="str">
        <f t="shared" si="1"/>
        <v>08527-5360|Y</v>
      </c>
      <c r="D130" s="1">
        <v>13</v>
      </c>
    </row>
    <row r="131" spans="1:4">
      <c r="A131" s="1" t="s">
        <v>148</v>
      </c>
      <c r="B131" s="1" t="s">
        <v>1</v>
      </c>
      <c r="C131" s="1" t="str">
        <f t="shared" ref="C131:C194" si="2">A131&amp;"|"&amp;B131</f>
        <v>92821-5718|Y</v>
      </c>
      <c r="D131" s="1">
        <v>25</v>
      </c>
    </row>
    <row r="132" spans="1:4">
      <c r="A132" s="1">
        <v>75009</v>
      </c>
      <c r="B132" s="1" t="s">
        <v>1</v>
      </c>
      <c r="C132" s="1" t="str">
        <f t="shared" si="2"/>
        <v>75009|Y</v>
      </c>
      <c r="D132" s="1">
        <v>33</v>
      </c>
    </row>
    <row r="133" spans="1:4">
      <c r="A133" s="1" t="s">
        <v>43</v>
      </c>
      <c r="B133" s="1" t="s">
        <v>1</v>
      </c>
      <c r="C133" s="1" t="str">
        <f t="shared" si="2"/>
        <v>8243 PM|Y</v>
      </c>
      <c r="D133" s="1">
        <v>16</v>
      </c>
    </row>
    <row r="134" spans="1:4">
      <c r="A134" s="1" t="s">
        <v>111</v>
      </c>
      <c r="B134" s="1" t="s">
        <v>1</v>
      </c>
      <c r="C134" s="1" t="str">
        <f t="shared" si="2"/>
        <v>10001-3004|Y</v>
      </c>
      <c r="D134" s="1">
        <v>15</v>
      </c>
    </row>
    <row r="135" spans="1:4">
      <c r="A135" s="1" t="s">
        <v>165</v>
      </c>
      <c r="B135" s="1" t="s">
        <v>1</v>
      </c>
      <c r="C135" s="1" t="str">
        <f t="shared" si="2"/>
        <v>55425-0000|Y</v>
      </c>
      <c r="D135" s="1">
        <v>23</v>
      </c>
    </row>
    <row r="136" spans="1:4">
      <c r="A136" s="1">
        <v>28195</v>
      </c>
      <c r="B136" s="1" t="s">
        <v>1</v>
      </c>
      <c r="C136" s="1" t="str">
        <f t="shared" si="2"/>
        <v>28195|Y</v>
      </c>
      <c r="D136" s="1">
        <v>1</v>
      </c>
    </row>
    <row r="137" spans="1:4">
      <c r="A137" s="1" t="s">
        <v>135</v>
      </c>
      <c r="B137" s="1" t="s">
        <v>1</v>
      </c>
      <c r="C137" s="1" t="str">
        <f t="shared" si="2"/>
        <v>28278-0000|Y</v>
      </c>
      <c r="D137" s="1">
        <v>39</v>
      </c>
    </row>
    <row r="138" spans="1:4">
      <c r="A138" s="1" t="s">
        <v>124</v>
      </c>
      <c r="B138" s="1" t="s">
        <v>1</v>
      </c>
      <c r="C138" s="1" t="str">
        <f t="shared" si="2"/>
        <v>68028-0000|Y</v>
      </c>
      <c r="D138" s="1">
        <v>16</v>
      </c>
    </row>
    <row r="139" spans="1:4">
      <c r="A139" s="1" t="s">
        <v>140</v>
      </c>
      <c r="B139" s="1" t="s">
        <v>1</v>
      </c>
      <c r="C139" s="1" t="str">
        <f t="shared" si="2"/>
        <v>E1A 4X5|Y</v>
      </c>
      <c r="D139" s="1">
        <v>9</v>
      </c>
    </row>
    <row r="140" spans="1:4">
      <c r="A140" s="1">
        <v>33172</v>
      </c>
      <c r="B140" s="1" t="s">
        <v>1</v>
      </c>
      <c r="C140" s="1" t="str">
        <f t="shared" si="2"/>
        <v>33172|Y</v>
      </c>
      <c r="D140" s="1">
        <v>16</v>
      </c>
    </row>
    <row r="141" spans="1:4">
      <c r="A141" s="1" t="s">
        <v>142</v>
      </c>
      <c r="B141" s="1" t="s">
        <v>1</v>
      </c>
      <c r="C141" s="1" t="str">
        <f t="shared" si="2"/>
        <v>84098-4523|Y</v>
      </c>
      <c r="D141" s="1">
        <v>25</v>
      </c>
    </row>
    <row r="142" spans="1:4">
      <c r="A142" s="1">
        <v>71634</v>
      </c>
      <c r="B142" s="1" t="s">
        <v>1</v>
      </c>
      <c r="C142" s="1" t="str">
        <f t="shared" si="2"/>
        <v>71634|Y</v>
      </c>
      <c r="D142" s="1">
        <v>31</v>
      </c>
    </row>
    <row r="143" spans="1:4">
      <c r="A143" s="1" t="s">
        <v>164</v>
      </c>
      <c r="B143" s="1" t="s">
        <v>1</v>
      </c>
      <c r="C143" s="1" t="str">
        <f t="shared" si="2"/>
        <v>77591-0000|Y</v>
      </c>
      <c r="D143" s="1">
        <v>9</v>
      </c>
    </row>
    <row r="144" spans="1:4">
      <c r="A144" s="1" t="s">
        <v>49</v>
      </c>
      <c r="B144" s="1" t="s">
        <v>1</v>
      </c>
      <c r="C144" s="1" t="str">
        <f t="shared" si="2"/>
        <v>40067-0000|Y</v>
      </c>
      <c r="D144" s="1">
        <v>4</v>
      </c>
    </row>
    <row r="145" spans="1:4">
      <c r="A145" s="1" t="s">
        <v>163</v>
      </c>
      <c r="B145" s="1" t="s">
        <v>1</v>
      </c>
      <c r="C145" s="1" t="str">
        <f t="shared" si="2"/>
        <v>18372-8716|Y</v>
      </c>
      <c r="D145" s="1">
        <v>31</v>
      </c>
    </row>
    <row r="146" spans="1:4">
      <c r="A146" s="1">
        <v>10117</v>
      </c>
      <c r="B146" s="1" t="s">
        <v>1</v>
      </c>
      <c r="C146" s="1" t="str">
        <f t="shared" si="2"/>
        <v>10117|Y</v>
      </c>
      <c r="D146" s="1">
        <v>38</v>
      </c>
    </row>
    <row r="147" spans="1:4">
      <c r="A147" s="1" t="s">
        <v>33</v>
      </c>
      <c r="B147" s="1" t="s">
        <v>1</v>
      </c>
      <c r="C147" s="1" t="str">
        <f t="shared" si="2"/>
        <v>96814-4630|Y</v>
      </c>
      <c r="D147" s="1">
        <v>11</v>
      </c>
    </row>
    <row r="148" spans="1:4">
      <c r="A148" s="1" t="s">
        <v>103</v>
      </c>
      <c r="B148" s="1" t="s">
        <v>1</v>
      </c>
      <c r="C148" s="1" t="str">
        <f t="shared" si="2"/>
        <v>33323-4005|Y</v>
      </c>
      <c r="D148" s="1">
        <v>33</v>
      </c>
    </row>
    <row r="149" spans="1:4">
      <c r="A149" s="1" t="s">
        <v>131</v>
      </c>
      <c r="B149" s="1" t="s">
        <v>1</v>
      </c>
      <c r="C149" s="1" t="str">
        <f t="shared" si="2"/>
        <v>35094-0000|Y</v>
      </c>
      <c r="D149" s="1">
        <v>33</v>
      </c>
    </row>
    <row r="150" spans="1:4">
      <c r="A150" s="1" t="s">
        <v>105</v>
      </c>
      <c r="B150" s="1" t="s">
        <v>1</v>
      </c>
      <c r="C150" s="1" t="str">
        <f t="shared" si="2"/>
        <v>B5 4BA|Y</v>
      </c>
      <c r="D150" s="1">
        <v>28</v>
      </c>
    </row>
    <row r="151" spans="1:4">
      <c r="A151" s="1" t="s">
        <v>72</v>
      </c>
      <c r="B151" s="1" t="s">
        <v>1</v>
      </c>
      <c r="C151" s="1" t="str">
        <f t="shared" si="2"/>
        <v>20745-0000|Y</v>
      </c>
      <c r="D151" s="1">
        <v>36</v>
      </c>
    </row>
    <row r="152" spans="1:4">
      <c r="A152" s="1" t="s">
        <v>57</v>
      </c>
      <c r="B152" s="1" t="s">
        <v>1</v>
      </c>
      <c r="C152" s="1" t="str">
        <f t="shared" si="2"/>
        <v>T5G-3A6|Y</v>
      </c>
      <c r="D152" s="1">
        <v>4</v>
      </c>
    </row>
    <row r="153" spans="1:4">
      <c r="A153" s="1" t="s">
        <v>161</v>
      </c>
      <c r="B153" s="1" t="s">
        <v>1</v>
      </c>
      <c r="C153" s="1" t="str">
        <f t="shared" si="2"/>
        <v>08401-4102|Y</v>
      </c>
      <c r="D153" s="1">
        <v>13</v>
      </c>
    </row>
    <row r="154" spans="1:4">
      <c r="A154" s="1" t="s">
        <v>120</v>
      </c>
      <c r="B154" s="1" t="s">
        <v>1</v>
      </c>
      <c r="C154" s="1" t="str">
        <f t="shared" si="2"/>
        <v>98188-2819|Y</v>
      </c>
      <c r="D154" s="1">
        <v>14</v>
      </c>
    </row>
    <row r="155" spans="1:4">
      <c r="A155" s="1" t="s">
        <v>127</v>
      </c>
      <c r="B155" s="1" t="s">
        <v>1</v>
      </c>
      <c r="C155" s="1" t="str">
        <f t="shared" si="2"/>
        <v>78666-5974|Y</v>
      </c>
      <c r="D155" s="1">
        <v>10</v>
      </c>
    </row>
    <row r="156" spans="1:4">
      <c r="A156" s="1" t="s">
        <v>50</v>
      </c>
      <c r="B156" s="1" t="s">
        <v>1</v>
      </c>
      <c r="C156" s="1" t="str">
        <f t="shared" si="2"/>
        <v>21076-0000|Y</v>
      </c>
      <c r="D156" s="1">
        <v>26</v>
      </c>
    </row>
    <row r="157" spans="1:4">
      <c r="A157" s="1">
        <v>79098</v>
      </c>
      <c r="B157" s="1" t="s">
        <v>1</v>
      </c>
      <c r="C157" s="1" t="str">
        <f t="shared" si="2"/>
        <v>79098|Y</v>
      </c>
      <c r="D157" s="1">
        <v>9</v>
      </c>
    </row>
    <row r="158" spans="1:4">
      <c r="A158" s="1" t="s">
        <v>48</v>
      </c>
      <c r="B158" s="1" t="s">
        <v>1</v>
      </c>
      <c r="C158" s="1" t="str">
        <f t="shared" si="2"/>
        <v>92802-2291|Y</v>
      </c>
      <c r="D158" s="1">
        <v>6</v>
      </c>
    </row>
    <row r="159" spans="1:4">
      <c r="A159" s="1">
        <v>8054</v>
      </c>
      <c r="B159" s="1" t="s">
        <v>1</v>
      </c>
      <c r="C159" s="1" t="str">
        <f t="shared" si="2"/>
        <v>8054|Y</v>
      </c>
      <c r="D159" s="1">
        <v>33</v>
      </c>
    </row>
    <row r="160" spans="1:4">
      <c r="A160" s="1" t="s">
        <v>160</v>
      </c>
      <c r="B160" s="1" t="s">
        <v>1</v>
      </c>
      <c r="C160" s="1" t="str">
        <f t="shared" si="2"/>
        <v>1181 GE|Y</v>
      </c>
      <c r="D160" s="1">
        <v>40</v>
      </c>
    </row>
    <row r="161" spans="1:4">
      <c r="A161" s="1" t="s">
        <v>8</v>
      </c>
      <c r="B161" s="1" t="s">
        <v>1</v>
      </c>
      <c r="C161" s="1" t="str">
        <f t="shared" si="2"/>
        <v>92626-1770|Y</v>
      </c>
      <c r="D161" s="1">
        <v>2</v>
      </c>
    </row>
    <row r="162" spans="1:4">
      <c r="A162" s="1" t="s">
        <v>159</v>
      </c>
      <c r="B162" s="1" t="s">
        <v>1</v>
      </c>
      <c r="C162" s="1" t="str">
        <f t="shared" si="2"/>
        <v>J4Y 0L1|Y</v>
      </c>
      <c r="D162" s="1">
        <v>15</v>
      </c>
    </row>
    <row r="163" spans="1:4">
      <c r="A163" s="1" t="s">
        <v>147</v>
      </c>
      <c r="B163" s="1" t="s">
        <v>1</v>
      </c>
      <c r="C163" s="1" t="str">
        <f t="shared" si="2"/>
        <v>N2C 1X1|Y</v>
      </c>
      <c r="D163" s="1">
        <v>8</v>
      </c>
    </row>
    <row r="164" spans="1:4">
      <c r="A164" s="1">
        <v>1000</v>
      </c>
      <c r="B164" s="1" t="s">
        <v>1</v>
      </c>
      <c r="C164" s="1" t="str">
        <f t="shared" si="2"/>
        <v>1000|Y</v>
      </c>
      <c r="D164" s="1">
        <v>38</v>
      </c>
    </row>
    <row r="165" spans="1:4">
      <c r="A165" s="1" t="s">
        <v>122</v>
      </c>
      <c r="B165" s="1" t="s">
        <v>1</v>
      </c>
      <c r="C165" s="1" t="str">
        <f t="shared" si="2"/>
        <v>12203-5367|Y</v>
      </c>
      <c r="D165" s="1">
        <v>9</v>
      </c>
    </row>
    <row r="166" spans="1:4">
      <c r="A166" s="1" t="s">
        <v>83</v>
      </c>
      <c r="B166" s="1" t="s">
        <v>1</v>
      </c>
      <c r="C166" s="1" t="str">
        <f t="shared" si="2"/>
        <v>W127GD|Y</v>
      </c>
      <c r="D166" s="1">
        <v>16</v>
      </c>
    </row>
    <row r="167" spans="1:4">
      <c r="A167" s="1" t="s">
        <v>158</v>
      </c>
      <c r="B167" s="1" t="s">
        <v>1</v>
      </c>
      <c r="C167" s="1" t="str">
        <f t="shared" si="2"/>
        <v>60611-2208|Y</v>
      </c>
      <c r="D167" s="1">
        <v>21</v>
      </c>
    </row>
    <row r="168" spans="1:4">
      <c r="A168" s="1">
        <v>44787</v>
      </c>
      <c r="B168" s="1" t="s">
        <v>1</v>
      </c>
      <c r="C168" s="1" t="str">
        <f t="shared" si="2"/>
        <v>44787|Y</v>
      </c>
      <c r="D168" s="1">
        <v>26</v>
      </c>
    </row>
    <row r="169" spans="1:4">
      <c r="A169" s="1" t="s">
        <v>136</v>
      </c>
      <c r="B169" s="1" t="s">
        <v>1</v>
      </c>
      <c r="C169" s="1" t="str">
        <f t="shared" si="2"/>
        <v>55122-0000|Y</v>
      </c>
      <c r="D169" s="1">
        <v>34</v>
      </c>
    </row>
    <row r="170" spans="1:4">
      <c r="A170" s="1">
        <v>22391</v>
      </c>
      <c r="B170" s="1" t="s">
        <v>1</v>
      </c>
      <c r="C170" s="1" t="str">
        <f t="shared" si="2"/>
        <v>22391|Y</v>
      </c>
      <c r="D170" s="1">
        <v>10</v>
      </c>
    </row>
    <row r="171" spans="1:4">
      <c r="A171" s="1">
        <v>93290</v>
      </c>
      <c r="B171" s="1" t="s">
        <v>1</v>
      </c>
      <c r="C171" s="1" t="str">
        <f t="shared" si="2"/>
        <v>93290|Y</v>
      </c>
      <c r="D171" s="1">
        <v>31</v>
      </c>
    </row>
    <row r="172" spans="1:4">
      <c r="A172" s="1">
        <v>28816</v>
      </c>
      <c r="B172" s="1" t="s">
        <v>1</v>
      </c>
      <c r="C172" s="1" t="str">
        <f t="shared" si="2"/>
        <v>28816|Y</v>
      </c>
      <c r="D172" s="1">
        <v>24</v>
      </c>
    </row>
    <row r="173" spans="1:4">
      <c r="A173" s="1" t="s">
        <v>121</v>
      </c>
      <c r="B173" s="1" t="s">
        <v>1</v>
      </c>
      <c r="C173" s="1" t="str">
        <f t="shared" si="2"/>
        <v>M9C 1B8|Y</v>
      </c>
      <c r="D173" s="1">
        <v>32</v>
      </c>
    </row>
    <row r="174" spans="1:4">
      <c r="A174" s="1">
        <v>67480</v>
      </c>
      <c r="B174" s="1" t="s">
        <v>1</v>
      </c>
      <c r="C174" s="1" t="str">
        <f t="shared" si="2"/>
        <v>67480|Y</v>
      </c>
      <c r="D174" s="1">
        <v>38</v>
      </c>
    </row>
    <row r="175" spans="1:4">
      <c r="A175" s="1" t="s">
        <v>42</v>
      </c>
      <c r="B175" s="1" t="s">
        <v>1</v>
      </c>
      <c r="C175" s="1" t="str">
        <f t="shared" si="2"/>
        <v>16127-5001|Y</v>
      </c>
      <c r="D175" s="1">
        <v>14</v>
      </c>
    </row>
    <row r="176" spans="1:4">
      <c r="A176" s="1" t="s">
        <v>157</v>
      </c>
      <c r="B176" s="1" t="s">
        <v>1</v>
      </c>
      <c r="C176" s="1" t="str">
        <f t="shared" si="2"/>
        <v>BN12 2RG|Y</v>
      </c>
      <c r="D176" s="1">
        <v>9</v>
      </c>
    </row>
    <row r="177" spans="1:4">
      <c r="A177" s="1" t="s">
        <v>156</v>
      </c>
      <c r="B177" s="1" t="s">
        <v>1</v>
      </c>
      <c r="C177" s="1" t="str">
        <f t="shared" si="2"/>
        <v>14304-1772|Y</v>
      </c>
      <c r="D177" s="1">
        <v>13</v>
      </c>
    </row>
    <row r="178" spans="1:4">
      <c r="A178" s="1" t="s">
        <v>96</v>
      </c>
      <c r="B178" s="1" t="s">
        <v>1</v>
      </c>
      <c r="C178" s="1" t="str">
        <f t="shared" si="2"/>
        <v>T3A 0E2|Y</v>
      </c>
      <c r="D178" s="1">
        <v>40</v>
      </c>
    </row>
    <row r="179" spans="1:4">
      <c r="A179" s="1">
        <v>52062</v>
      </c>
      <c r="B179" s="1" t="s">
        <v>1</v>
      </c>
      <c r="C179" s="1" t="str">
        <f t="shared" si="2"/>
        <v>52062|Y</v>
      </c>
      <c r="D179" s="1">
        <v>20</v>
      </c>
    </row>
    <row r="180" spans="1:4">
      <c r="A180" s="1" t="s">
        <v>65</v>
      </c>
      <c r="B180" s="1" t="s">
        <v>1</v>
      </c>
      <c r="C180" s="1" t="str">
        <f t="shared" si="2"/>
        <v>19406-0000|Y</v>
      </c>
      <c r="D180" s="1">
        <v>19</v>
      </c>
    </row>
    <row r="181" spans="1:4">
      <c r="A181" s="1">
        <v>10179</v>
      </c>
      <c r="B181" s="1" t="s">
        <v>1</v>
      </c>
      <c r="C181" s="1" t="str">
        <f t="shared" si="2"/>
        <v>10179|Y</v>
      </c>
      <c r="D181" s="1">
        <v>25</v>
      </c>
    </row>
    <row r="182" spans="1:4">
      <c r="A182" s="1" t="s">
        <v>91</v>
      </c>
      <c r="B182" s="1" t="s">
        <v>1</v>
      </c>
      <c r="C182" s="1" t="str">
        <f t="shared" si="2"/>
        <v>SN2 2DY|Y</v>
      </c>
      <c r="D182" s="1">
        <v>11</v>
      </c>
    </row>
    <row r="183" spans="1:4">
      <c r="A183" s="1">
        <v>64331</v>
      </c>
      <c r="B183" s="1" t="s">
        <v>1</v>
      </c>
      <c r="C183" s="1" t="str">
        <f t="shared" si="2"/>
        <v>64331|Y</v>
      </c>
      <c r="D183" s="1">
        <v>40</v>
      </c>
    </row>
    <row r="184" spans="1:4">
      <c r="A184" s="1">
        <v>6780</v>
      </c>
      <c r="B184" s="1" t="s">
        <v>1</v>
      </c>
      <c r="C184" s="1" t="str">
        <f t="shared" si="2"/>
        <v>6780|Y</v>
      </c>
      <c r="D184" s="1">
        <v>16</v>
      </c>
    </row>
    <row r="185" spans="1:4">
      <c r="A185" s="1">
        <v>48607</v>
      </c>
      <c r="B185" s="1" t="s">
        <v>1</v>
      </c>
      <c r="C185" s="1" t="str">
        <f t="shared" si="2"/>
        <v>48607|Y</v>
      </c>
      <c r="D185" s="1">
        <v>34</v>
      </c>
    </row>
    <row r="186" spans="1:4">
      <c r="A186" s="1" t="s">
        <v>59</v>
      </c>
      <c r="B186" s="1" t="s">
        <v>1</v>
      </c>
      <c r="C186" s="1" t="str">
        <f t="shared" si="2"/>
        <v>85226-0000|Y</v>
      </c>
      <c r="D186" s="1">
        <v>2</v>
      </c>
    </row>
    <row r="187" spans="1:4">
      <c r="A187" s="1" t="s">
        <v>37</v>
      </c>
      <c r="B187" s="1" t="s">
        <v>1</v>
      </c>
      <c r="C187" s="1" t="str">
        <f t="shared" si="2"/>
        <v>63005-0000|Y</v>
      </c>
      <c r="D187" s="1">
        <v>39</v>
      </c>
    </row>
    <row r="188" spans="1:4">
      <c r="A188" s="1" t="s">
        <v>152</v>
      </c>
      <c r="B188" s="1" t="s">
        <v>1</v>
      </c>
      <c r="C188" s="1" t="str">
        <f t="shared" si="2"/>
        <v>48084-3235|Y</v>
      </c>
      <c r="D188" s="1">
        <v>5</v>
      </c>
    </row>
    <row r="189" spans="1:4">
      <c r="A189" s="1" t="s">
        <v>107</v>
      </c>
      <c r="B189" s="1" t="s">
        <v>1</v>
      </c>
      <c r="C189" s="1" t="str">
        <f t="shared" si="2"/>
        <v>43074-0000|Y</v>
      </c>
      <c r="D189" s="1">
        <v>9</v>
      </c>
    </row>
    <row r="190" spans="1:4">
      <c r="A190" s="1" t="s">
        <v>149</v>
      </c>
      <c r="B190" s="1" t="s">
        <v>1</v>
      </c>
      <c r="C190" s="1" t="str">
        <f t="shared" si="2"/>
        <v>LS1 5AR|Y</v>
      </c>
      <c r="D190" s="1">
        <v>34</v>
      </c>
    </row>
    <row r="191" spans="1:4">
      <c r="A191" s="1">
        <v>6000</v>
      </c>
      <c r="B191" s="1" t="s">
        <v>1</v>
      </c>
      <c r="C191" s="1" t="str">
        <f t="shared" si="2"/>
        <v>6000|Y</v>
      </c>
      <c r="D191" s="1">
        <v>14</v>
      </c>
    </row>
    <row r="192" spans="1:4">
      <c r="A192" s="1">
        <v>69003</v>
      </c>
      <c r="B192" s="1" t="s">
        <v>1</v>
      </c>
      <c r="C192" s="1" t="str">
        <f t="shared" si="2"/>
        <v>69003|Y</v>
      </c>
      <c r="D192" s="1">
        <v>18</v>
      </c>
    </row>
    <row r="193" spans="1:4">
      <c r="A193" s="1">
        <v>3054</v>
      </c>
      <c r="B193" s="1" t="s">
        <v>1</v>
      </c>
      <c r="C193" s="1" t="str">
        <f t="shared" si="2"/>
        <v>3054|Y</v>
      </c>
      <c r="D193" s="1">
        <v>21</v>
      </c>
    </row>
    <row r="194" spans="1:4">
      <c r="A194" s="1">
        <v>1220</v>
      </c>
      <c r="B194" s="1" t="s">
        <v>1</v>
      </c>
      <c r="C194" s="1" t="str">
        <f t="shared" si="2"/>
        <v>1220|Y</v>
      </c>
      <c r="D194" s="1">
        <v>22</v>
      </c>
    </row>
    <row r="195" spans="1:4">
      <c r="A195" s="1" t="s">
        <v>146</v>
      </c>
      <c r="B195" s="1" t="s">
        <v>1</v>
      </c>
      <c r="C195" s="1" t="str">
        <f t="shared" ref="C195:C258" si="3">A195&amp;"|"&amp;B195</f>
        <v>28216-0000|Y</v>
      </c>
      <c r="D195" s="1">
        <v>20</v>
      </c>
    </row>
    <row r="196" spans="1:4">
      <c r="A196" s="1">
        <v>4020</v>
      </c>
      <c r="B196" s="1" t="s">
        <v>1</v>
      </c>
      <c r="C196" s="1" t="str">
        <f t="shared" si="3"/>
        <v>4020|Y</v>
      </c>
      <c r="D196" s="1">
        <v>27</v>
      </c>
    </row>
    <row r="197" spans="1:4">
      <c r="A197" s="1" t="s">
        <v>145</v>
      </c>
      <c r="B197" s="1" t="s">
        <v>1</v>
      </c>
      <c r="C197" s="1" t="str">
        <f t="shared" si="3"/>
        <v>65616-2190|Y</v>
      </c>
      <c r="D197" s="1">
        <v>1</v>
      </c>
    </row>
    <row r="198" spans="1:4">
      <c r="A198" s="1" t="s">
        <v>133</v>
      </c>
      <c r="B198" s="1" t="s">
        <v>1</v>
      </c>
      <c r="C198" s="1" t="str">
        <f t="shared" si="3"/>
        <v>10007-0000|Y</v>
      </c>
      <c r="D198" s="1">
        <v>39</v>
      </c>
    </row>
    <row r="199" spans="1:4">
      <c r="A199" s="1" t="s">
        <v>76</v>
      </c>
      <c r="B199" s="1" t="s">
        <v>1</v>
      </c>
      <c r="C199" s="1" t="str">
        <f t="shared" si="3"/>
        <v>75052-0000|Y</v>
      </c>
      <c r="D199" s="1">
        <v>12</v>
      </c>
    </row>
    <row r="200" spans="1:4">
      <c r="A200" s="1" t="s">
        <v>108</v>
      </c>
      <c r="B200" s="1" t="s">
        <v>1</v>
      </c>
      <c r="C200" s="1" t="str">
        <f t="shared" si="3"/>
        <v>89109-0000|Y</v>
      </c>
      <c r="D200" s="1">
        <v>9</v>
      </c>
    </row>
    <row r="201" spans="1:4">
      <c r="A201" s="1">
        <v>56410</v>
      </c>
      <c r="B201" s="1" t="s">
        <v>1</v>
      </c>
      <c r="C201" s="1" t="str">
        <f t="shared" si="3"/>
        <v>56410|Y</v>
      </c>
      <c r="D201" s="1">
        <v>30</v>
      </c>
    </row>
    <row r="202" spans="1:4">
      <c r="A202" s="1" t="s">
        <v>141</v>
      </c>
      <c r="B202" s="1" t="s">
        <v>1</v>
      </c>
      <c r="C202" s="1" t="str">
        <f t="shared" si="3"/>
        <v>65065-2364|Y</v>
      </c>
      <c r="D202" s="1">
        <v>8</v>
      </c>
    </row>
    <row r="203" spans="1:4">
      <c r="A203" s="1" t="s">
        <v>69</v>
      </c>
      <c r="B203" s="1" t="s">
        <v>1</v>
      </c>
      <c r="C203" s="1" t="str">
        <f t="shared" si="3"/>
        <v>94608-0000|Y</v>
      </c>
      <c r="D203" s="1">
        <v>18</v>
      </c>
    </row>
    <row r="204" spans="1:4">
      <c r="A204" s="1" t="s">
        <v>98</v>
      </c>
      <c r="B204" s="1" t="s">
        <v>1</v>
      </c>
      <c r="C204" s="1" t="str">
        <f t="shared" si="3"/>
        <v>77056-8650|Y</v>
      </c>
      <c r="D204" s="1">
        <v>10</v>
      </c>
    </row>
    <row r="205" spans="1:4">
      <c r="A205" s="1" t="s">
        <v>106</v>
      </c>
      <c r="B205" s="1" t="s">
        <v>1</v>
      </c>
      <c r="C205" s="1" t="str">
        <f t="shared" si="3"/>
        <v>89109-1951|Y</v>
      </c>
      <c r="D205" s="1">
        <v>31</v>
      </c>
    </row>
    <row r="206" spans="1:4">
      <c r="A206" s="1" t="s">
        <v>9</v>
      </c>
      <c r="B206" s="1" t="s">
        <v>1</v>
      </c>
      <c r="C206" s="1" t="str">
        <f t="shared" si="3"/>
        <v>11530-3478|Y</v>
      </c>
      <c r="D206" s="1">
        <v>19</v>
      </c>
    </row>
    <row r="207" spans="1:4">
      <c r="A207" s="1" t="s">
        <v>137</v>
      </c>
      <c r="B207" s="1" t="s">
        <v>1</v>
      </c>
      <c r="C207" s="1" t="str">
        <f t="shared" si="3"/>
        <v>BT1 4QG|Y</v>
      </c>
      <c r="D207" s="1">
        <v>27</v>
      </c>
    </row>
    <row r="208" spans="1:4">
      <c r="A208" s="1" t="s">
        <v>117</v>
      </c>
      <c r="B208" s="1" t="s">
        <v>1</v>
      </c>
      <c r="C208" s="1" t="str">
        <f t="shared" si="3"/>
        <v>43128-9608|Y</v>
      </c>
      <c r="D208" s="1">
        <v>33</v>
      </c>
    </row>
    <row r="209" spans="1:4">
      <c r="A209" s="1" t="s">
        <v>132</v>
      </c>
      <c r="B209" s="1" t="s">
        <v>1</v>
      </c>
      <c r="C209" s="1" t="str">
        <f t="shared" si="3"/>
        <v>78666-5960|Y</v>
      </c>
      <c r="D209" s="1">
        <v>27</v>
      </c>
    </row>
    <row r="210" spans="1:4">
      <c r="A210" s="1" t="s">
        <v>130</v>
      </c>
      <c r="B210" s="1" t="s">
        <v>1</v>
      </c>
      <c r="C210" s="1" t="str">
        <f t="shared" si="3"/>
        <v>37214-0000|Y</v>
      </c>
      <c r="D210" s="1">
        <v>11</v>
      </c>
    </row>
    <row r="211" spans="1:4">
      <c r="A211" s="1">
        <v>45127</v>
      </c>
      <c r="B211" s="1" t="s">
        <v>1</v>
      </c>
      <c r="C211" s="1" t="str">
        <f t="shared" si="3"/>
        <v>45127|Y</v>
      </c>
      <c r="D211" s="1">
        <v>21</v>
      </c>
    </row>
    <row r="212" spans="1:4">
      <c r="A212" s="1" t="s">
        <v>126</v>
      </c>
      <c r="B212" s="1" t="s">
        <v>1</v>
      </c>
      <c r="C212" s="1" t="str">
        <f t="shared" si="3"/>
        <v>19971-8587|Y</v>
      </c>
      <c r="D212" s="1">
        <v>39</v>
      </c>
    </row>
    <row r="213" spans="1:4">
      <c r="A213" s="1" t="s">
        <v>123</v>
      </c>
      <c r="B213" s="1" t="s">
        <v>1</v>
      </c>
      <c r="C213" s="1" t="str">
        <f t="shared" si="3"/>
        <v>27577-6026|Y</v>
      </c>
      <c r="D213" s="1">
        <v>29</v>
      </c>
    </row>
    <row r="214" spans="1:4">
      <c r="A214" s="1" t="s">
        <v>115</v>
      </c>
      <c r="B214" s="1" t="s">
        <v>1</v>
      </c>
      <c r="C214" s="1" t="str">
        <f t="shared" si="3"/>
        <v>20871-0000|Y</v>
      </c>
      <c r="D214" s="1">
        <v>37</v>
      </c>
    </row>
    <row r="215" spans="1:4">
      <c r="A215" s="1" t="s">
        <v>79</v>
      </c>
      <c r="B215" s="1" t="s">
        <v>1</v>
      </c>
      <c r="C215" s="1" t="str">
        <f t="shared" si="3"/>
        <v>E20 1EJ|Y</v>
      </c>
      <c r="D215" s="1">
        <v>5</v>
      </c>
    </row>
    <row r="216" spans="1:4">
      <c r="A216" s="1" t="s">
        <v>114</v>
      </c>
      <c r="B216" s="1" t="s">
        <v>1</v>
      </c>
      <c r="C216" s="1" t="str">
        <f t="shared" si="3"/>
        <v>77479-2324|Y</v>
      </c>
      <c r="D216" s="1">
        <v>20</v>
      </c>
    </row>
    <row r="217" spans="1:4">
      <c r="A217" s="1" t="s">
        <v>112</v>
      </c>
      <c r="B217" s="1" t="s">
        <v>1</v>
      </c>
      <c r="C217" s="1" t="str">
        <f t="shared" si="3"/>
        <v>33928-9445|Y</v>
      </c>
      <c r="D217" s="1">
        <v>29</v>
      </c>
    </row>
    <row r="218" spans="1:4">
      <c r="A218" s="1" t="s">
        <v>109</v>
      </c>
      <c r="B218" s="1" t="s">
        <v>1</v>
      </c>
      <c r="C218" s="1" t="str">
        <f t="shared" si="3"/>
        <v>10314-0000|Y</v>
      </c>
      <c r="D218" s="1">
        <v>39</v>
      </c>
    </row>
    <row r="219" spans="1:4">
      <c r="A219" s="1">
        <v>6700</v>
      </c>
      <c r="B219" s="1" t="s">
        <v>1</v>
      </c>
      <c r="C219" s="1" t="str">
        <f t="shared" si="3"/>
        <v>6700|Y</v>
      </c>
      <c r="D219" s="1">
        <v>39</v>
      </c>
    </row>
    <row r="220" spans="1:4">
      <c r="A220" s="1" t="s">
        <v>62</v>
      </c>
      <c r="B220" s="1" t="s">
        <v>1</v>
      </c>
      <c r="C220" s="1" t="str">
        <f t="shared" si="3"/>
        <v>77494-0000|Y</v>
      </c>
      <c r="D220" s="1">
        <v>31</v>
      </c>
    </row>
    <row r="221" spans="1:4">
      <c r="A221" s="1" t="s">
        <v>94</v>
      </c>
      <c r="B221" s="1" t="s">
        <v>1</v>
      </c>
      <c r="C221" s="1" t="str">
        <f t="shared" si="3"/>
        <v>73127-0000|Y</v>
      </c>
      <c r="D221" s="1">
        <v>4</v>
      </c>
    </row>
    <row r="222" spans="1:4">
      <c r="A222" s="1" t="s">
        <v>89</v>
      </c>
      <c r="B222" s="1" t="s">
        <v>1</v>
      </c>
      <c r="C222" s="1" t="str">
        <f t="shared" si="3"/>
        <v>30534-8024|Y</v>
      </c>
      <c r="D222" s="1">
        <v>20</v>
      </c>
    </row>
    <row r="223" spans="1:4">
      <c r="A223" s="1" t="s">
        <v>88</v>
      </c>
      <c r="B223" s="1" t="s">
        <v>1</v>
      </c>
      <c r="C223" s="1" t="str">
        <f t="shared" si="3"/>
        <v>37862-2898|Y</v>
      </c>
      <c r="D223" s="1">
        <v>16</v>
      </c>
    </row>
    <row r="224" spans="1:4">
      <c r="A224" s="1" t="s">
        <v>82</v>
      </c>
      <c r="B224" s="1" t="s">
        <v>1</v>
      </c>
      <c r="C224" s="1" t="str">
        <f t="shared" si="3"/>
        <v>14225-0000|Y</v>
      </c>
      <c r="D224" s="1">
        <v>19</v>
      </c>
    </row>
    <row r="225" spans="1:4">
      <c r="A225" s="1">
        <v>83355</v>
      </c>
      <c r="B225" s="1" t="s">
        <v>1</v>
      </c>
      <c r="C225" s="1" t="str">
        <f t="shared" si="3"/>
        <v>83355|Y</v>
      </c>
      <c r="D225" s="1">
        <v>34</v>
      </c>
    </row>
    <row r="226" spans="1:4">
      <c r="A226" s="1" t="s">
        <v>78</v>
      </c>
      <c r="B226" s="1" t="s">
        <v>1</v>
      </c>
      <c r="C226" s="1" t="str">
        <f t="shared" si="3"/>
        <v>32809-9144|Y</v>
      </c>
      <c r="D226" s="1">
        <v>14</v>
      </c>
    </row>
    <row r="227" spans="1:4">
      <c r="A227" s="1">
        <v>4001</v>
      </c>
      <c r="B227" s="1" t="s">
        <v>1</v>
      </c>
      <c r="C227" s="1" t="str">
        <f t="shared" si="3"/>
        <v>4001|Y</v>
      </c>
      <c r="D227" s="1">
        <v>19</v>
      </c>
    </row>
    <row r="228" spans="1:4">
      <c r="A228" s="1" t="s">
        <v>70</v>
      </c>
      <c r="B228" s="1" t="s">
        <v>1</v>
      </c>
      <c r="C228" s="1" t="str">
        <f t="shared" si="3"/>
        <v>48108-1602|Y</v>
      </c>
      <c r="D228" s="1">
        <v>34</v>
      </c>
    </row>
    <row r="229" spans="1:4">
      <c r="A229" s="1">
        <v>1060</v>
      </c>
      <c r="B229" s="1" t="s">
        <v>1</v>
      </c>
      <c r="C229" s="1" t="str">
        <f t="shared" si="3"/>
        <v>1060|Y</v>
      </c>
      <c r="D229" s="1">
        <v>15</v>
      </c>
    </row>
    <row r="230" spans="1:4">
      <c r="A230" s="1" t="s">
        <v>68</v>
      </c>
      <c r="B230" s="1" t="s">
        <v>1</v>
      </c>
      <c r="C230" s="1" t="str">
        <f t="shared" si="3"/>
        <v>33180-2342|Y</v>
      </c>
      <c r="D230" s="1">
        <v>39</v>
      </c>
    </row>
    <row r="231" spans="1:4">
      <c r="A231" s="1" t="s">
        <v>67</v>
      </c>
      <c r="B231" s="1" t="s">
        <v>1</v>
      </c>
      <c r="C231" s="1" t="str">
        <f t="shared" si="3"/>
        <v>H7T 1C8|Y</v>
      </c>
      <c r="D231" s="1">
        <v>34</v>
      </c>
    </row>
    <row r="232" spans="1:4">
      <c r="A232" s="1">
        <v>76133</v>
      </c>
      <c r="B232" s="1" t="s">
        <v>1</v>
      </c>
      <c r="C232" s="1" t="str">
        <f t="shared" si="3"/>
        <v>76133|Y</v>
      </c>
      <c r="D232" s="1">
        <v>32</v>
      </c>
    </row>
    <row r="233" spans="1:4">
      <c r="A233" s="1" t="s">
        <v>61</v>
      </c>
      <c r="B233" s="1" t="s">
        <v>1</v>
      </c>
      <c r="C233" s="1" t="str">
        <f t="shared" si="3"/>
        <v>13204-0000|Y</v>
      </c>
      <c r="D233" s="1">
        <v>15</v>
      </c>
    </row>
    <row r="234" spans="1:4">
      <c r="A234" s="1" t="s">
        <v>55</v>
      </c>
      <c r="B234" s="1" t="s">
        <v>1</v>
      </c>
      <c r="C234" s="1" t="str">
        <f t="shared" si="3"/>
        <v>21204-2290|Y</v>
      </c>
      <c r="D234" s="1">
        <v>40</v>
      </c>
    </row>
    <row r="235" spans="1:4">
      <c r="A235" s="1" t="s">
        <v>47</v>
      </c>
      <c r="B235" s="1" t="s">
        <v>1</v>
      </c>
      <c r="C235" s="1" t="str">
        <f t="shared" si="3"/>
        <v>85305-0000|Y</v>
      </c>
      <c r="D235" s="1">
        <v>3</v>
      </c>
    </row>
    <row r="236" spans="1:4">
      <c r="A236" s="1" t="s">
        <v>22</v>
      </c>
      <c r="B236" s="1" t="s">
        <v>1</v>
      </c>
      <c r="C236" s="1" t="str">
        <f t="shared" si="3"/>
        <v>98004-0000|Y</v>
      </c>
      <c r="D236" s="1">
        <v>38</v>
      </c>
    </row>
    <row r="237" spans="1:4">
      <c r="A237" s="1">
        <v>60313</v>
      </c>
      <c r="B237" s="1" t="s">
        <v>1</v>
      </c>
      <c r="C237" s="1" t="str">
        <f t="shared" si="3"/>
        <v>60313|Y</v>
      </c>
      <c r="D237" s="1">
        <v>15</v>
      </c>
    </row>
    <row r="238" spans="1:4">
      <c r="A238" s="1">
        <v>66482</v>
      </c>
      <c r="B238" s="1" t="s">
        <v>1</v>
      </c>
      <c r="C238" s="1" t="str">
        <f t="shared" si="3"/>
        <v>66482|Y</v>
      </c>
      <c r="D238" s="1">
        <v>2</v>
      </c>
    </row>
    <row r="239" spans="1:4">
      <c r="A239" s="1">
        <v>40213</v>
      </c>
      <c r="B239" s="1" t="s">
        <v>1</v>
      </c>
      <c r="C239" s="1" t="str">
        <f t="shared" si="3"/>
        <v>40213|Y</v>
      </c>
      <c r="D239" s="1">
        <v>39</v>
      </c>
    </row>
    <row r="240" spans="1:4">
      <c r="A240" s="1">
        <v>50667</v>
      </c>
      <c r="B240" s="1" t="s">
        <v>1</v>
      </c>
      <c r="C240" s="1" t="str">
        <f t="shared" si="3"/>
        <v>50667|Y</v>
      </c>
      <c r="D240" s="1">
        <v>21</v>
      </c>
    </row>
    <row r="241" spans="1:4">
      <c r="A241" s="1">
        <v>128</v>
      </c>
      <c r="B241" s="1" t="s">
        <v>1</v>
      </c>
      <c r="C241" s="1" t="str">
        <f t="shared" si="3"/>
        <v>128|Y</v>
      </c>
      <c r="D241" s="1">
        <v>37</v>
      </c>
    </row>
    <row r="242" spans="1:4">
      <c r="A242" s="1">
        <v>80993</v>
      </c>
      <c r="B242" s="1" t="s">
        <v>1</v>
      </c>
      <c r="C242" s="1" t="str">
        <f t="shared" si="3"/>
        <v>80993|Y</v>
      </c>
      <c r="D242" s="1">
        <v>19</v>
      </c>
    </row>
    <row r="243" spans="1:4">
      <c r="A243" s="1">
        <v>186</v>
      </c>
      <c r="B243" s="1" t="s">
        <v>1</v>
      </c>
      <c r="C243" s="1" t="str">
        <f t="shared" si="3"/>
        <v>186|Y</v>
      </c>
      <c r="D243" s="1">
        <v>38</v>
      </c>
    </row>
    <row r="244" spans="1:4">
      <c r="A244" s="1">
        <v>40212</v>
      </c>
      <c r="B244" s="1" t="s">
        <v>1</v>
      </c>
      <c r="C244" s="1" t="str">
        <f t="shared" si="3"/>
        <v>40212|Y</v>
      </c>
      <c r="D244" s="1">
        <v>9</v>
      </c>
    </row>
    <row r="245" spans="1:4">
      <c r="A245" s="1">
        <v>60327</v>
      </c>
      <c r="B245" s="1" t="s">
        <v>1</v>
      </c>
      <c r="C245" s="1" t="str">
        <f t="shared" si="3"/>
        <v>60327|Y</v>
      </c>
      <c r="D245" s="1">
        <v>22</v>
      </c>
    </row>
    <row r="246" spans="1:4">
      <c r="A246" s="1">
        <v>20124</v>
      </c>
      <c r="B246" s="1" t="s">
        <v>1</v>
      </c>
      <c r="C246" s="1" t="str">
        <f t="shared" si="3"/>
        <v>20124|Y</v>
      </c>
      <c r="D246" s="1">
        <v>40</v>
      </c>
    </row>
    <row r="247" spans="1:4">
      <c r="A247" s="1">
        <v>40474</v>
      </c>
      <c r="B247" s="1" t="s">
        <v>1</v>
      </c>
      <c r="C247" s="1" t="str">
        <f t="shared" si="3"/>
        <v>40474|Y</v>
      </c>
      <c r="D247" s="1">
        <v>30</v>
      </c>
    </row>
    <row r="248" spans="1:4">
      <c r="A248" s="1" t="s">
        <v>2</v>
      </c>
      <c r="B248" s="1" t="s">
        <v>1</v>
      </c>
      <c r="C248" s="1" t="str">
        <f t="shared" si="3"/>
        <v>07753-0000|Y</v>
      </c>
      <c r="D248" s="1">
        <v>16</v>
      </c>
    </row>
    <row r="249" spans="1:4">
      <c r="A249" s="1">
        <v>50672</v>
      </c>
      <c r="B249" s="1" t="s">
        <v>1</v>
      </c>
      <c r="C249" s="1" t="str">
        <f t="shared" si="3"/>
        <v>50672|Y</v>
      </c>
      <c r="D249" s="1">
        <v>19</v>
      </c>
    </row>
    <row r="250" spans="1:4">
      <c r="A250" s="1" t="s">
        <v>181</v>
      </c>
      <c r="B250" s="1" t="s">
        <v>1</v>
      </c>
      <c r="C250" s="1" t="str">
        <f t="shared" si="3"/>
        <v>A123HHH|Y</v>
      </c>
      <c r="D250" s="1">
        <v>23</v>
      </c>
    </row>
    <row r="251" spans="1:4">
      <c r="A251" s="1">
        <v>40217</v>
      </c>
      <c r="B251" s="1" t="s">
        <v>1</v>
      </c>
      <c r="C251" s="1" t="str">
        <f t="shared" si="3"/>
        <v>40217|Y</v>
      </c>
      <c r="D251" s="1">
        <v>10</v>
      </c>
    </row>
    <row r="252" spans="1:4">
      <c r="A252" s="1">
        <v>66111</v>
      </c>
      <c r="B252" s="1" t="s">
        <v>1</v>
      </c>
      <c r="C252" s="1" t="str">
        <f t="shared" si="3"/>
        <v>66111|Y</v>
      </c>
      <c r="D252" s="1">
        <v>15</v>
      </c>
    </row>
    <row r="253" spans="1:4">
      <c r="A253" s="1" t="s">
        <v>18</v>
      </c>
      <c r="B253" s="1" t="s">
        <v>0</v>
      </c>
      <c r="C253" s="1" t="str">
        <f t="shared" si="3"/>
        <v>L3R 4M9|N</v>
      </c>
      <c r="D253" s="1">
        <v>37</v>
      </c>
    </row>
    <row r="254" spans="1:4">
      <c r="A254" s="1" t="s">
        <v>15</v>
      </c>
      <c r="B254" s="1" t="s">
        <v>0</v>
      </c>
      <c r="C254" s="1" t="str">
        <f t="shared" si="3"/>
        <v>V7B 0B7|N</v>
      </c>
      <c r="D254" s="1">
        <v>6</v>
      </c>
    </row>
    <row r="255" spans="1:4">
      <c r="A255" s="1" t="s">
        <v>81</v>
      </c>
      <c r="B255" s="1" t="s">
        <v>0</v>
      </c>
      <c r="C255" s="1" t="str">
        <f t="shared" si="3"/>
        <v>45050-0000|N</v>
      </c>
      <c r="D255" s="1">
        <v>41</v>
      </c>
    </row>
    <row r="256" spans="1:4">
      <c r="A256" s="1" t="s">
        <v>26</v>
      </c>
      <c r="B256" s="1" t="s">
        <v>0</v>
      </c>
      <c r="C256" s="1" t="str">
        <f t="shared" si="3"/>
        <v>L0S 1J0|N</v>
      </c>
      <c r="D256" s="1">
        <v>35</v>
      </c>
    </row>
    <row r="257" spans="1:4">
      <c r="A257" s="1" t="s">
        <v>25</v>
      </c>
      <c r="B257" s="1" t="s">
        <v>0</v>
      </c>
      <c r="C257" s="1" t="str">
        <f t="shared" si="3"/>
        <v>H3G 1P3|N</v>
      </c>
      <c r="D257" s="1">
        <v>41</v>
      </c>
    </row>
    <row r="258" spans="1:4">
      <c r="A258" s="1" t="s">
        <v>4</v>
      </c>
      <c r="B258" s="1" t="s">
        <v>0</v>
      </c>
      <c r="C258" s="1" t="str">
        <f t="shared" si="3"/>
        <v>J7J 0A1|N</v>
      </c>
      <c r="D258" s="1">
        <v>22</v>
      </c>
    </row>
    <row r="259" spans="1:4">
      <c r="A259" s="1" t="s">
        <v>64</v>
      </c>
      <c r="B259" s="1" t="s">
        <v>0</v>
      </c>
      <c r="C259" s="1" t="str">
        <f t="shared" ref="C259:C322" si="4">A259&amp;"|"&amp;B259</f>
        <v>W1C 1JE|N</v>
      </c>
      <c r="D259" s="1">
        <v>37</v>
      </c>
    </row>
    <row r="260" spans="1:4">
      <c r="A260" s="1" t="s">
        <v>23</v>
      </c>
      <c r="B260" s="1" t="s">
        <v>0</v>
      </c>
      <c r="C260" s="1" t="str">
        <f t="shared" si="4"/>
        <v>M5B 2H1|N</v>
      </c>
      <c r="D260" s="1">
        <v>6</v>
      </c>
    </row>
    <row r="261" spans="1:4">
      <c r="A261" s="1" t="s">
        <v>11</v>
      </c>
      <c r="B261" s="1" t="s">
        <v>0</v>
      </c>
      <c r="C261" s="1" t="str">
        <f t="shared" si="4"/>
        <v>V7Y 1G5|N</v>
      </c>
      <c r="D261" s="1">
        <v>34</v>
      </c>
    </row>
    <row r="262" spans="1:4">
      <c r="A262" s="1" t="s">
        <v>3</v>
      </c>
      <c r="B262" s="1" t="s">
        <v>0</v>
      </c>
      <c r="C262" s="1" t="str">
        <f t="shared" si="4"/>
        <v>OX26 6WD|N</v>
      </c>
      <c r="D262" s="1">
        <v>49</v>
      </c>
    </row>
    <row r="263" spans="1:4">
      <c r="A263" s="1" t="s">
        <v>100</v>
      </c>
      <c r="B263" s="1" t="s">
        <v>0</v>
      </c>
      <c r="C263" s="1" t="str">
        <f t="shared" si="4"/>
        <v>L9A 4X5|N</v>
      </c>
      <c r="D263" s="1">
        <v>15</v>
      </c>
    </row>
    <row r="264" spans="1:4">
      <c r="A264" s="1" t="s">
        <v>35</v>
      </c>
      <c r="B264" s="1" t="s">
        <v>0</v>
      </c>
      <c r="C264" s="1" t="str">
        <f t="shared" si="4"/>
        <v>M4W 3L8|N</v>
      </c>
      <c r="D264" s="1">
        <v>44</v>
      </c>
    </row>
    <row r="265" spans="1:4">
      <c r="A265" s="1" t="s">
        <v>5</v>
      </c>
      <c r="B265" s="1" t="s">
        <v>0</v>
      </c>
      <c r="C265" s="1" t="str">
        <f t="shared" si="4"/>
        <v>L7G 0J1|N</v>
      </c>
      <c r="D265" s="1">
        <v>31</v>
      </c>
    </row>
    <row r="266" spans="1:4">
      <c r="A266" s="1" t="s">
        <v>27</v>
      </c>
      <c r="B266" s="1" t="s">
        <v>0</v>
      </c>
      <c r="C266" s="1" t="str">
        <f t="shared" si="4"/>
        <v>93010-5846|N</v>
      </c>
      <c r="D266" s="1">
        <v>37</v>
      </c>
    </row>
    <row r="267" spans="1:4">
      <c r="A267" s="1">
        <v>20095</v>
      </c>
      <c r="B267" s="1" t="s">
        <v>0</v>
      </c>
      <c r="C267" s="1" t="str">
        <f t="shared" si="4"/>
        <v>20095|N</v>
      </c>
      <c r="D267" s="1">
        <v>32</v>
      </c>
    </row>
    <row r="268" spans="1:4">
      <c r="A268" s="1">
        <v>75039</v>
      </c>
      <c r="B268" s="1" t="s">
        <v>0</v>
      </c>
      <c r="C268" s="1" t="str">
        <f t="shared" si="4"/>
        <v>75039|N</v>
      </c>
      <c r="D268" s="1">
        <v>26</v>
      </c>
    </row>
    <row r="269" spans="1:4">
      <c r="A269" s="1" t="s">
        <v>86</v>
      </c>
      <c r="B269" s="1" t="s">
        <v>0</v>
      </c>
      <c r="C269" s="1" t="str">
        <f t="shared" si="4"/>
        <v>CB2 3BJ|N</v>
      </c>
      <c r="D269" s="1">
        <v>40</v>
      </c>
    </row>
    <row r="270" spans="1:4">
      <c r="A270" s="1" t="s">
        <v>24</v>
      </c>
      <c r="B270" s="1" t="s">
        <v>0</v>
      </c>
      <c r="C270" s="1" t="str">
        <f t="shared" si="4"/>
        <v>B3L 4N9|N</v>
      </c>
      <c r="D270" s="1">
        <v>12</v>
      </c>
    </row>
    <row r="271" spans="1:4">
      <c r="A271" s="1" t="s">
        <v>39</v>
      </c>
      <c r="B271" s="1" t="s">
        <v>0</v>
      </c>
      <c r="C271" s="1" t="str">
        <f t="shared" si="4"/>
        <v>92311-0000|N</v>
      </c>
      <c r="D271" s="1">
        <v>9</v>
      </c>
    </row>
    <row r="272" spans="1:4">
      <c r="A272" s="1" t="s">
        <v>113</v>
      </c>
      <c r="B272" s="1" t="s">
        <v>0</v>
      </c>
      <c r="C272" s="1" t="str">
        <f t="shared" si="4"/>
        <v>V6Y 2B6|N</v>
      </c>
      <c r="D272" s="1">
        <v>33</v>
      </c>
    </row>
    <row r="273" spans="1:4">
      <c r="A273" s="1" t="s">
        <v>38</v>
      </c>
      <c r="B273" s="1" t="s">
        <v>0</v>
      </c>
      <c r="C273" s="1" t="str">
        <f t="shared" si="4"/>
        <v>89106-4541|N</v>
      </c>
      <c r="D273" s="1">
        <v>25</v>
      </c>
    </row>
    <row r="274" spans="1:4">
      <c r="A274" s="1" t="s">
        <v>7</v>
      </c>
      <c r="B274" s="1" t="s">
        <v>0</v>
      </c>
      <c r="C274" s="1" t="str">
        <f t="shared" si="4"/>
        <v>V5H 4N2|N</v>
      </c>
      <c r="D274" s="1">
        <v>31</v>
      </c>
    </row>
    <row r="275" spans="1:4">
      <c r="A275" s="1">
        <v>6004</v>
      </c>
      <c r="B275" s="1" t="s">
        <v>0</v>
      </c>
      <c r="C275" s="1" t="str">
        <f t="shared" si="4"/>
        <v>6004|N</v>
      </c>
      <c r="D275" s="1">
        <v>40</v>
      </c>
    </row>
    <row r="276" spans="1:4">
      <c r="A276" s="1">
        <v>50122</v>
      </c>
      <c r="B276" s="1" t="s">
        <v>0</v>
      </c>
      <c r="C276" s="1" t="str">
        <f t="shared" si="4"/>
        <v>50122|N</v>
      </c>
      <c r="D276" s="1">
        <v>29</v>
      </c>
    </row>
    <row r="277" spans="1:4">
      <c r="A277" s="1" t="s">
        <v>36</v>
      </c>
      <c r="B277" s="1" t="s">
        <v>0</v>
      </c>
      <c r="C277" s="1" t="str">
        <f t="shared" si="4"/>
        <v>92230-2218|N</v>
      </c>
      <c r="D277" s="1">
        <v>39</v>
      </c>
    </row>
    <row r="278" spans="1:4">
      <c r="A278" s="1" t="s">
        <v>52</v>
      </c>
      <c r="B278" s="1" t="s">
        <v>0</v>
      </c>
      <c r="C278" s="1" t="str">
        <f t="shared" si="4"/>
        <v>H3A 3J5|N</v>
      </c>
      <c r="D278" s="1">
        <v>15</v>
      </c>
    </row>
    <row r="279" spans="1:4">
      <c r="A279" s="1">
        <v>85055</v>
      </c>
      <c r="B279" s="1" t="s">
        <v>0</v>
      </c>
      <c r="C279" s="1" t="str">
        <f t="shared" si="4"/>
        <v>85055|N</v>
      </c>
      <c r="D279" s="1">
        <v>21</v>
      </c>
    </row>
    <row r="280" spans="1:4">
      <c r="A280" s="1">
        <v>10789</v>
      </c>
      <c r="B280" s="1" t="s">
        <v>0</v>
      </c>
      <c r="C280" s="1" t="str">
        <f t="shared" si="4"/>
        <v>10789|N</v>
      </c>
      <c r="D280" s="1">
        <v>45</v>
      </c>
    </row>
    <row r="281" spans="1:4">
      <c r="A281" s="1">
        <v>15069</v>
      </c>
      <c r="B281" s="1" t="s">
        <v>0</v>
      </c>
      <c r="C281" s="1" t="str">
        <f t="shared" si="4"/>
        <v>15069|N</v>
      </c>
      <c r="D281" s="1">
        <v>26</v>
      </c>
    </row>
    <row r="282" spans="1:4">
      <c r="A282" s="1">
        <v>72555</v>
      </c>
      <c r="B282" s="1" t="s">
        <v>0</v>
      </c>
      <c r="C282" s="1" t="str">
        <f t="shared" si="4"/>
        <v>72555|N</v>
      </c>
      <c r="D282" s="1">
        <v>11</v>
      </c>
    </row>
    <row r="283" spans="1:4">
      <c r="A283" s="1" t="s">
        <v>21</v>
      </c>
      <c r="B283" s="1" t="s">
        <v>0</v>
      </c>
      <c r="C283" s="1" t="str">
        <f t="shared" si="4"/>
        <v>L4K 0A2|N</v>
      </c>
      <c r="D283" s="1">
        <v>38</v>
      </c>
    </row>
    <row r="284" spans="1:4">
      <c r="A284" s="1">
        <v>14641</v>
      </c>
      <c r="B284" s="1" t="s">
        <v>0</v>
      </c>
      <c r="C284" s="1" t="str">
        <f t="shared" si="4"/>
        <v>14641|N</v>
      </c>
      <c r="D284" s="1">
        <v>15</v>
      </c>
    </row>
    <row r="285" spans="1:4">
      <c r="A285" s="1" t="s">
        <v>138</v>
      </c>
      <c r="B285" s="1" t="s">
        <v>0</v>
      </c>
      <c r="C285" s="1" t="str">
        <f t="shared" si="4"/>
        <v>89109-0762|N</v>
      </c>
      <c r="D285" s="1">
        <v>20</v>
      </c>
    </row>
    <row r="286" spans="1:4">
      <c r="A286" s="1" t="s">
        <v>66</v>
      </c>
      <c r="B286" s="1" t="s">
        <v>0</v>
      </c>
      <c r="C286" s="1" t="str">
        <f t="shared" si="4"/>
        <v>N6G 3Y9|N</v>
      </c>
      <c r="D286" s="1">
        <v>4</v>
      </c>
    </row>
    <row r="287" spans="1:4">
      <c r="A287" s="1" t="s">
        <v>17</v>
      </c>
      <c r="B287" s="1" t="s">
        <v>0</v>
      </c>
      <c r="C287" s="1" t="str">
        <f t="shared" si="4"/>
        <v>6041 TD|N</v>
      </c>
      <c r="D287" s="1">
        <v>16</v>
      </c>
    </row>
    <row r="288" spans="1:4">
      <c r="A288" s="1" t="s">
        <v>51</v>
      </c>
      <c r="B288" s="1" t="s">
        <v>0</v>
      </c>
      <c r="C288" s="1" t="str">
        <f t="shared" si="4"/>
        <v>89123-1048|N</v>
      </c>
      <c r="D288" s="1">
        <v>48</v>
      </c>
    </row>
    <row r="289" spans="1:4">
      <c r="A289" s="1" t="s">
        <v>45</v>
      </c>
      <c r="B289" s="1" t="s">
        <v>0</v>
      </c>
      <c r="C289" s="1" t="str">
        <f t="shared" si="4"/>
        <v>H9R 1C4|N</v>
      </c>
      <c r="D289" s="1">
        <v>12</v>
      </c>
    </row>
    <row r="290" spans="1:4">
      <c r="A290" s="1" t="s">
        <v>31</v>
      </c>
      <c r="B290" s="1" t="s">
        <v>0</v>
      </c>
      <c r="C290" s="1" t="str">
        <f t="shared" si="4"/>
        <v>90040-0000|N</v>
      </c>
      <c r="D290" s="1">
        <v>31</v>
      </c>
    </row>
    <row r="291" spans="1:4">
      <c r="A291" s="1" t="s">
        <v>90</v>
      </c>
      <c r="B291" s="1" t="s">
        <v>0</v>
      </c>
      <c r="C291" s="1" t="str">
        <f t="shared" si="4"/>
        <v>27713-8260|N</v>
      </c>
      <c r="D291" s="1">
        <v>25</v>
      </c>
    </row>
    <row r="292" spans="1:4">
      <c r="A292" s="1" t="s">
        <v>97</v>
      </c>
      <c r="B292" s="1" t="s">
        <v>0</v>
      </c>
      <c r="C292" s="1" t="str">
        <f t="shared" si="4"/>
        <v>91608-1025|N</v>
      </c>
      <c r="D292" s="1">
        <v>18</v>
      </c>
    </row>
    <row r="293" spans="1:4">
      <c r="A293" s="1" t="s">
        <v>139</v>
      </c>
      <c r="B293" s="1" t="s">
        <v>0</v>
      </c>
      <c r="C293" s="1" t="str">
        <f t="shared" si="4"/>
        <v>22102-0000|N</v>
      </c>
      <c r="D293" s="1">
        <v>13</v>
      </c>
    </row>
    <row r="294" spans="1:4">
      <c r="A294" s="1">
        <v>28237</v>
      </c>
      <c r="B294" s="1" t="s">
        <v>0</v>
      </c>
      <c r="C294" s="1" t="str">
        <f t="shared" si="4"/>
        <v>28237|N</v>
      </c>
      <c r="D294" s="1">
        <v>35</v>
      </c>
    </row>
    <row r="295" spans="1:4">
      <c r="A295" s="1" t="s">
        <v>85</v>
      </c>
      <c r="B295" s="1" t="s">
        <v>0</v>
      </c>
      <c r="C295" s="1" t="str">
        <f t="shared" si="4"/>
        <v>M4 3AQ|N</v>
      </c>
      <c r="D295" s="1">
        <v>35</v>
      </c>
    </row>
    <row r="296" spans="1:4">
      <c r="A296" s="1" t="s">
        <v>87</v>
      </c>
      <c r="B296" s="1" t="s">
        <v>0</v>
      </c>
      <c r="C296" s="1" t="str">
        <f t="shared" si="4"/>
        <v>90401-0000|N</v>
      </c>
      <c r="D296" s="1">
        <v>5</v>
      </c>
    </row>
    <row r="297" spans="1:4">
      <c r="A297" s="1" t="s">
        <v>84</v>
      </c>
      <c r="B297" s="1" t="s">
        <v>0</v>
      </c>
      <c r="C297" s="1" t="str">
        <f t="shared" si="4"/>
        <v>CF10 1AH|N</v>
      </c>
      <c r="D297" s="1">
        <v>42</v>
      </c>
    </row>
    <row r="298" spans="1:4">
      <c r="A298" s="1">
        <v>97877</v>
      </c>
      <c r="B298" s="1" t="s">
        <v>0</v>
      </c>
      <c r="C298" s="1" t="str">
        <f t="shared" si="4"/>
        <v>97877|N</v>
      </c>
      <c r="D298" s="1">
        <v>41</v>
      </c>
    </row>
    <row r="299" spans="1:4">
      <c r="A299" s="1" t="s">
        <v>29</v>
      </c>
      <c r="B299" s="1" t="s">
        <v>0</v>
      </c>
      <c r="C299" s="1" t="str">
        <f t="shared" si="4"/>
        <v>91764-5229|N</v>
      </c>
      <c r="D299" s="1">
        <v>8</v>
      </c>
    </row>
    <row r="300" spans="1:4">
      <c r="A300" s="1" t="s">
        <v>171</v>
      </c>
      <c r="B300" s="1" t="s">
        <v>0</v>
      </c>
      <c r="C300" s="1" t="str">
        <f t="shared" si="4"/>
        <v>11901-0000|N</v>
      </c>
      <c r="D300" s="1">
        <v>18</v>
      </c>
    </row>
    <row r="301" spans="1:4">
      <c r="A301" s="1" t="s">
        <v>10</v>
      </c>
      <c r="B301" s="1" t="s">
        <v>0</v>
      </c>
      <c r="C301" s="1" t="str">
        <f t="shared" si="4"/>
        <v>K2T 1B7|N</v>
      </c>
      <c r="D301" s="1">
        <v>24</v>
      </c>
    </row>
    <row r="302" spans="1:4">
      <c r="A302" s="1" t="s">
        <v>40</v>
      </c>
      <c r="B302" s="1" t="s">
        <v>0</v>
      </c>
      <c r="C302" s="1" t="str">
        <f t="shared" si="4"/>
        <v>CH65 9JJ|N</v>
      </c>
      <c r="D302" s="1">
        <v>35</v>
      </c>
    </row>
    <row r="303" spans="1:4">
      <c r="A303" s="1" t="s">
        <v>12</v>
      </c>
      <c r="B303" s="1" t="s">
        <v>0</v>
      </c>
      <c r="C303" s="1" t="str">
        <f t="shared" si="4"/>
        <v>T4A 0G3|N</v>
      </c>
      <c r="D303" s="1">
        <v>21</v>
      </c>
    </row>
    <row r="304" spans="1:4">
      <c r="A304" s="1">
        <v>5020</v>
      </c>
      <c r="B304" s="1" t="s">
        <v>0</v>
      </c>
      <c r="C304" s="1" t="str">
        <f t="shared" si="4"/>
        <v>5020|N</v>
      </c>
      <c r="D304" s="1">
        <v>18</v>
      </c>
    </row>
    <row r="305" spans="1:4">
      <c r="A305" s="1">
        <v>75006</v>
      </c>
      <c r="B305" s="1" t="s">
        <v>0</v>
      </c>
      <c r="C305" s="1" t="str">
        <f t="shared" si="4"/>
        <v>75006|N</v>
      </c>
      <c r="D305" s="1">
        <v>39</v>
      </c>
    </row>
    <row r="306" spans="1:4">
      <c r="A306" s="1" t="s">
        <v>99</v>
      </c>
      <c r="B306" s="1" t="s">
        <v>0</v>
      </c>
      <c r="C306" s="1" t="str">
        <f t="shared" si="4"/>
        <v>G1 4BW|N</v>
      </c>
      <c r="D306" s="1">
        <v>30</v>
      </c>
    </row>
    <row r="307" spans="1:4">
      <c r="A307" s="1" t="s">
        <v>73</v>
      </c>
      <c r="B307" s="1" t="s">
        <v>0</v>
      </c>
      <c r="C307" s="1" t="str">
        <f t="shared" si="4"/>
        <v>94551-0000|N</v>
      </c>
      <c r="D307" s="1">
        <v>43</v>
      </c>
    </row>
    <row r="308" spans="1:4">
      <c r="A308" s="1" t="s">
        <v>34</v>
      </c>
      <c r="B308" s="1" t="s">
        <v>0</v>
      </c>
      <c r="C308" s="1" t="str">
        <f t="shared" si="4"/>
        <v>97071-8449|N</v>
      </c>
      <c r="D308" s="1">
        <v>34</v>
      </c>
    </row>
    <row r="309" spans="1:4">
      <c r="A309" s="1">
        <v>70173</v>
      </c>
      <c r="B309" s="1" t="s">
        <v>0</v>
      </c>
      <c r="C309" s="1" t="str">
        <f t="shared" si="4"/>
        <v>70173|N</v>
      </c>
      <c r="D309" s="1">
        <v>30</v>
      </c>
    </row>
    <row r="310" spans="1:4">
      <c r="A310" s="1">
        <v>30020</v>
      </c>
      <c r="B310" s="1" t="s">
        <v>0</v>
      </c>
      <c r="C310" s="1" t="str">
        <f t="shared" si="4"/>
        <v>30020|N</v>
      </c>
      <c r="D310" s="1">
        <v>35</v>
      </c>
    </row>
    <row r="311" spans="1:4">
      <c r="A311" s="1">
        <v>7111</v>
      </c>
      <c r="B311" s="1" t="s">
        <v>0</v>
      </c>
      <c r="C311" s="1" t="str">
        <f t="shared" si="4"/>
        <v>7111|N</v>
      </c>
      <c r="D311" s="1">
        <v>42</v>
      </c>
    </row>
    <row r="312" spans="1:4">
      <c r="A312" s="1">
        <v>46047</v>
      </c>
      <c r="B312" s="1" t="s">
        <v>0</v>
      </c>
      <c r="C312" s="1" t="str">
        <f t="shared" si="4"/>
        <v>46047|N</v>
      </c>
      <c r="D312" s="1">
        <v>21</v>
      </c>
    </row>
    <row r="313" spans="1:4">
      <c r="A313" s="1" t="s">
        <v>143</v>
      </c>
      <c r="B313" s="1" t="s">
        <v>0</v>
      </c>
      <c r="C313" s="1" t="str">
        <f t="shared" si="4"/>
        <v>95020-3650|N</v>
      </c>
      <c r="D313" s="1">
        <v>13</v>
      </c>
    </row>
    <row r="314" spans="1:4">
      <c r="A314" s="1" t="s">
        <v>153</v>
      </c>
      <c r="B314" s="1" t="s">
        <v>0</v>
      </c>
      <c r="C314" s="1" t="str">
        <f t="shared" si="4"/>
        <v>EH54 6QX|N</v>
      </c>
      <c r="D314" s="1">
        <v>7</v>
      </c>
    </row>
    <row r="315" spans="1:4">
      <c r="A315" s="1" t="s">
        <v>20</v>
      </c>
      <c r="B315" s="1" t="s">
        <v>0</v>
      </c>
      <c r="C315" s="1" t="str">
        <f t="shared" si="4"/>
        <v>M6A 2T9|N</v>
      </c>
      <c r="D315" s="1">
        <v>12</v>
      </c>
    </row>
    <row r="316" spans="1:4">
      <c r="A316" s="1">
        <v>10150</v>
      </c>
      <c r="B316" s="1" t="s">
        <v>0</v>
      </c>
      <c r="C316" s="1" t="str">
        <f t="shared" si="4"/>
        <v>10150|N</v>
      </c>
      <c r="D316" s="1">
        <v>35</v>
      </c>
    </row>
    <row r="317" spans="1:4">
      <c r="A317" s="1" t="s">
        <v>46</v>
      </c>
      <c r="B317" s="1" t="s">
        <v>0</v>
      </c>
      <c r="C317" s="1" t="str">
        <f t="shared" si="4"/>
        <v>T6H 4M6|N</v>
      </c>
      <c r="D317" s="1">
        <v>42</v>
      </c>
    </row>
    <row r="318" spans="1:4">
      <c r="A318" s="1">
        <v>53111</v>
      </c>
      <c r="B318" s="1" t="s">
        <v>0</v>
      </c>
      <c r="C318" s="1" t="str">
        <f t="shared" si="4"/>
        <v>53111|N</v>
      </c>
      <c r="D318" s="1">
        <v>45</v>
      </c>
    </row>
    <row r="319" spans="1:4">
      <c r="A319" s="1" t="s">
        <v>60</v>
      </c>
      <c r="B319" s="1" t="s">
        <v>0</v>
      </c>
      <c r="C319" s="1" t="str">
        <f t="shared" si="4"/>
        <v>YO19 4TA|N</v>
      </c>
      <c r="D319" s="1">
        <v>10</v>
      </c>
    </row>
    <row r="320" spans="1:4">
      <c r="A320" s="1">
        <v>24539</v>
      </c>
      <c r="B320" s="1" t="s">
        <v>0</v>
      </c>
      <c r="C320" s="1" t="str">
        <f t="shared" si="4"/>
        <v>24539|N</v>
      </c>
      <c r="D320" s="1">
        <v>43</v>
      </c>
    </row>
    <row r="321" spans="1:4">
      <c r="A321" s="1" t="s">
        <v>119</v>
      </c>
      <c r="B321" s="1" t="s">
        <v>0</v>
      </c>
      <c r="C321" s="1" t="str">
        <f t="shared" si="4"/>
        <v>90028-6163|N</v>
      </c>
      <c r="D321" s="1">
        <v>18</v>
      </c>
    </row>
    <row r="322" spans="1:4">
      <c r="A322" s="1" t="s">
        <v>116</v>
      </c>
      <c r="B322" s="1" t="s">
        <v>0</v>
      </c>
      <c r="C322" s="1" t="str">
        <f t="shared" si="4"/>
        <v>92008-4441|N</v>
      </c>
      <c r="D322" s="1">
        <v>33</v>
      </c>
    </row>
    <row r="323" spans="1:4">
      <c r="A323" s="1">
        <v>92002</v>
      </c>
      <c r="B323" s="1" t="s">
        <v>0</v>
      </c>
      <c r="C323" s="1" t="str">
        <f t="shared" ref="C323:C386" si="5">A323&amp;"|"&amp;B323</f>
        <v>92002|N</v>
      </c>
      <c r="D323" s="1">
        <v>4</v>
      </c>
    </row>
    <row r="324" spans="1:4">
      <c r="A324" s="1">
        <v>65843</v>
      </c>
      <c r="B324" s="1" t="s">
        <v>0</v>
      </c>
      <c r="C324" s="1" t="str">
        <f t="shared" si="5"/>
        <v>65843|N</v>
      </c>
      <c r="D324" s="1">
        <v>20</v>
      </c>
    </row>
    <row r="325" spans="1:4">
      <c r="A325" s="1" t="s">
        <v>30</v>
      </c>
      <c r="B325" s="1" t="s">
        <v>0</v>
      </c>
      <c r="C325" s="1" t="str">
        <f t="shared" si="5"/>
        <v>10917-6500|N</v>
      </c>
      <c r="D325" s="1">
        <v>28</v>
      </c>
    </row>
    <row r="326" spans="1:4">
      <c r="A326" s="1" t="s">
        <v>14</v>
      </c>
      <c r="B326" s="1" t="s">
        <v>0</v>
      </c>
      <c r="C326" s="1" t="str">
        <f t="shared" si="5"/>
        <v>V3R 7C1|N</v>
      </c>
      <c r="D326" s="1">
        <v>14</v>
      </c>
    </row>
    <row r="327" spans="1:4">
      <c r="A327" s="1">
        <v>3630</v>
      </c>
      <c r="B327" s="1" t="s">
        <v>0</v>
      </c>
      <c r="C327" s="1" t="str">
        <f t="shared" si="5"/>
        <v>3630|N</v>
      </c>
      <c r="D327" s="1">
        <v>12</v>
      </c>
    </row>
    <row r="328" spans="1:4">
      <c r="A328" s="1">
        <v>67061</v>
      </c>
      <c r="B328" s="1" t="s">
        <v>0</v>
      </c>
      <c r="C328" s="1" t="str">
        <f t="shared" si="5"/>
        <v>67061|N</v>
      </c>
      <c r="D328" s="1">
        <v>22</v>
      </c>
    </row>
    <row r="329" spans="1:4">
      <c r="A329" s="1">
        <v>69117</v>
      </c>
      <c r="B329" s="1" t="s">
        <v>0</v>
      </c>
      <c r="C329" s="1" t="str">
        <f t="shared" si="5"/>
        <v>69117|N</v>
      </c>
      <c r="D329" s="1">
        <v>14</v>
      </c>
    </row>
    <row r="330" spans="1:4">
      <c r="A330" s="1">
        <v>1010</v>
      </c>
      <c r="B330" s="1" t="s">
        <v>0</v>
      </c>
      <c r="C330" s="1" t="str">
        <f t="shared" si="5"/>
        <v>1010|N</v>
      </c>
      <c r="D330" s="1">
        <v>13</v>
      </c>
    </row>
    <row r="331" spans="1:4">
      <c r="A331" s="1" t="s">
        <v>28</v>
      </c>
      <c r="B331" s="1" t="s">
        <v>0</v>
      </c>
      <c r="C331" s="1" t="str">
        <f t="shared" si="5"/>
        <v>98271-8096|N</v>
      </c>
      <c r="D331" s="1">
        <v>45</v>
      </c>
    </row>
    <row r="332" spans="1:4">
      <c r="A332" s="1" t="s">
        <v>110</v>
      </c>
      <c r="B332" s="1" t="s">
        <v>0</v>
      </c>
      <c r="C332" s="1" t="str">
        <f t="shared" si="5"/>
        <v>95687-0000|N</v>
      </c>
      <c r="D332" s="1">
        <v>19</v>
      </c>
    </row>
    <row r="333" spans="1:4">
      <c r="A333" s="1" t="s">
        <v>155</v>
      </c>
      <c r="B333" s="1" t="s">
        <v>0</v>
      </c>
      <c r="C333" s="1" t="str">
        <f t="shared" si="5"/>
        <v>77024-2598|N</v>
      </c>
      <c r="D333" s="1">
        <v>40</v>
      </c>
    </row>
    <row r="334" spans="1:4">
      <c r="A334" s="1" t="s">
        <v>44</v>
      </c>
      <c r="B334" s="1" t="s">
        <v>0</v>
      </c>
      <c r="C334" s="1" t="str">
        <f t="shared" si="5"/>
        <v>L0L1L0|N</v>
      </c>
      <c r="D334" s="1">
        <v>12</v>
      </c>
    </row>
    <row r="335" spans="1:4">
      <c r="A335" s="1" t="s">
        <v>75</v>
      </c>
      <c r="B335" s="1" t="s">
        <v>0</v>
      </c>
      <c r="C335" s="1" t="str">
        <f t="shared" si="5"/>
        <v>32821-6815|N</v>
      </c>
      <c r="D335" s="1">
        <v>40</v>
      </c>
    </row>
    <row r="336" spans="1:4">
      <c r="A336" s="1" t="s">
        <v>13</v>
      </c>
      <c r="B336" s="1" t="s">
        <v>0</v>
      </c>
      <c r="C336" s="1" t="str">
        <f t="shared" si="5"/>
        <v>T5T 4M2|N</v>
      </c>
      <c r="D336" s="1">
        <v>26</v>
      </c>
    </row>
    <row r="337" spans="1:4">
      <c r="A337" s="1">
        <v>95035</v>
      </c>
      <c r="B337" s="1" t="s">
        <v>0</v>
      </c>
      <c r="C337" s="1" t="str">
        <f t="shared" si="5"/>
        <v>95035|N</v>
      </c>
      <c r="D337" s="1">
        <v>39</v>
      </c>
    </row>
    <row r="338" spans="1:4">
      <c r="A338" s="1" t="s">
        <v>144</v>
      </c>
      <c r="B338" s="1" t="s">
        <v>0</v>
      </c>
      <c r="C338" s="1" t="str">
        <f t="shared" si="5"/>
        <v>PO1 3TZ|N</v>
      </c>
      <c r="D338" s="1">
        <v>45</v>
      </c>
    </row>
    <row r="339" spans="1:4">
      <c r="A339" s="1" t="s">
        <v>92</v>
      </c>
      <c r="B339" s="1" t="s">
        <v>0</v>
      </c>
      <c r="C339" s="1" t="str">
        <f t="shared" si="5"/>
        <v>23188-8101|N</v>
      </c>
      <c r="D339" s="1">
        <v>26</v>
      </c>
    </row>
    <row r="340" spans="1:4">
      <c r="A340" s="1" t="s">
        <v>53</v>
      </c>
      <c r="B340" s="1" t="s">
        <v>0</v>
      </c>
      <c r="C340" s="1" t="str">
        <f t="shared" si="5"/>
        <v>77433-0000|N</v>
      </c>
      <c r="D340" s="1">
        <v>14</v>
      </c>
    </row>
    <row r="341" spans="1:4">
      <c r="A341" s="1" t="s">
        <v>93</v>
      </c>
      <c r="B341" s="1" t="s">
        <v>0</v>
      </c>
      <c r="C341" s="1" t="str">
        <f t="shared" si="5"/>
        <v>R3G 0W4|N</v>
      </c>
      <c r="D341" s="1">
        <v>30</v>
      </c>
    </row>
    <row r="342" spans="1:4">
      <c r="A342" s="1" t="s">
        <v>162</v>
      </c>
      <c r="B342" s="1" t="s">
        <v>0</v>
      </c>
      <c r="C342" s="1" t="str">
        <f t="shared" si="5"/>
        <v>94103-0000|N</v>
      </c>
      <c r="D342" s="1">
        <v>21</v>
      </c>
    </row>
    <row r="343" spans="1:4">
      <c r="A343" s="1" t="s">
        <v>77</v>
      </c>
      <c r="B343" s="1" t="s">
        <v>0</v>
      </c>
      <c r="C343" s="1" t="str">
        <f t="shared" si="5"/>
        <v>T2H 0K8|N</v>
      </c>
      <c r="D343" s="1">
        <v>38</v>
      </c>
    </row>
    <row r="344" spans="1:4">
      <c r="A344" s="1" t="s">
        <v>6</v>
      </c>
      <c r="B344" s="1" t="s">
        <v>0</v>
      </c>
      <c r="C344" s="1" t="str">
        <f t="shared" si="5"/>
        <v>1012 XJ|N</v>
      </c>
      <c r="D344" s="1">
        <v>42</v>
      </c>
    </row>
    <row r="345" spans="1:4">
      <c r="A345" s="1" t="s">
        <v>71</v>
      </c>
      <c r="B345" s="1" t="s">
        <v>0</v>
      </c>
      <c r="C345" s="1" t="str">
        <f t="shared" si="5"/>
        <v>89019-7212|N</v>
      </c>
      <c r="D345" s="1">
        <v>11</v>
      </c>
    </row>
    <row r="346" spans="1:4">
      <c r="A346" s="1" t="s">
        <v>170</v>
      </c>
      <c r="B346" s="1" t="s">
        <v>0</v>
      </c>
      <c r="C346" s="1" t="str">
        <f t="shared" si="5"/>
        <v>30188-0000|N</v>
      </c>
      <c r="D346" s="1">
        <v>15</v>
      </c>
    </row>
    <row r="347" spans="1:4">
      <c r="A347" s="1" t="s">
        <v>95</v>
      </c>
      <c r="B347" s="1" t="s">
        <v>0</v>
      </c>
      <c r="C347" s="1" t="str">
        <f t="shared" si="5"/>
        <v>20176-4040|N</v>
      </c>
      <c r="D347" s="1">
        <v>37</v>
      </c>
    </row>
    <row r="348" spans="1:4">
      <c r="A348" s="1" t="s">
        <v>169</v>
      </c>
      <c r="B348" s="1" t="s">
        <v>0</v>
      </c>
      <c r="C348" s="1" t="str">
        <f t="shared" si="5"/>
        <v>22192-4661|N</v>
      </c>
      <c r="D348" s="1">
        <v>38</v>
      </c>
    </row>
    <row r="349" spans="1:4">
      <c r="A349" s="1">
        <v>1067</v>
      </c>
      <c r="B349" s="1" t="s">
        <v>0</v>
      </c>
      <c r="C349" s="1" t="str">
        <f t="shared" si="5"/>
        <v>1067|N</v>
      </c>
      <c r="D349" s="1">
        <v>29</v>
      </c>
    </row>
    <row r="350" spans="1:4">
      <c r="A350" s="1" t="s">
        <v>102</v>
      </c>
      <c r="B350" s="1" t="s">
        <v>0</v>
      </c>
      <c r="C350" s="1" t="str">
        <f t="shared" si="5"/>
        <v>02093-0380|N</v>
      </c>
      <c r="D350" s="1">
        <v>13</v>
      </c>
    </row>
    <row r="351" spans="1:4">
      <c r="A351" s="1" t="s">
        <v>134</v>
      </c>
      <c r="B351" s="1" t="s">
        <v>0</v>
      </c>
      <c r="C351" s="1" t="str">
        <f t="shared" si="5"/>
        <v>55301-4034|N</v>
      </c>
      <c r="D351" s="1">
        <v>38</v>
      </c>
    </row>
    <row r="352" spans="1:4">
      <c r="A352" s="1" t="s">
        <v>63</v>
      </c>
      <c r="B352" s="1" t="s">
        <v>0</v>
      </c>
      <c r="C352" s="1" t="str">
        <f t="shared" si="5"/>
        <v>K1N 9J7|N</v>
      </c>
      <c r="D352" s="1">
        <v>43</v>
      </c>
    </row>
    <row r="353" spans="1:4">
      <c r="A353" s="1" t="s">
        <v>19</v>
      </c>
      <c r="B353" s="1" t="s">
        <v>0</v>
      </c>
      <c r="C353" s="1" t="str">
        <f t="shared" si="5"/>
        <v>60018-0000|N</v>
      </c>
      <c r="D353" s="1">
        <v>20</v>
      </c>
    </row>
    <row r="354" spans="1:4">
      <c r="A354" s="1" t="s">
        <v>125</v>
      </c>
      <c r="B354" s="1" t="s">
        <v>0</v>
      </c>
      <c r="C354" s="1" t="str">
        <f t="shared" si="5"/>
        <v>53158-1707|N</v>
      </c>
      <c r="D354" s="1">
        <v>20</v>
      </c>
    </row>
    <row r="355" spans="1:4">
      <c r="A355" s="1">
        <v>30159</v>
      </c>
      <c r="B355" s="1" t="s">
        <v>0</v>
      </c>
      <c r="C355" s="1" t="str">
        <f t="shared" si="5"/>
        <v>30159|N</v>
      </c>
      <c r="D355" s="1">
        <v>40</v>
      </c>
    </row>
    <row r="356" spans="1:4">
      <c r="A356" s="1" t="s">
        <v>41</v>
      </c>
      <c r="B356" s="1" t="s">
        <v>0</v>
      </c>
      <c r="C356" s="1" t="str">
        <f t="shared" si="5"/>
        <v>32819-6213|N</v>
      </c>
      <c r="D356" s="1">
        <v>9</v>
      </c>
    </row>
    <row r="357" spans="1:4">
      <c r="A357" s="1" t="s">
        <v>16</v>
      </c>
      <c r="B357" s="1" t="s">
        <v>0</v>
      </c>
      <c r="C357" s="1" t="str">
        <f t="shared" si="5"/>
        <v>60502-2904|N</v>
      </c>
      <c r="D357" s="1">
        <v>20</v>
      </c>
    </row>
    <row r="358" spans="1:4">
      <c r="A358" s="1">
        <v>90402</v>
      </c>
      <c r="B358" s="1" t="s">
        <v>0</v>
      </c>
      <c r="C358" s="1" t="str">
        <f t="shared" si="5"/>
        <v>90402|N</v>
      </c>
      <c r="D358" s="1">
        <v>35</v>
      </c>
    </row>
    <row r="359" spans="1:4">
      <c r="A359" s="1" t="s">
        <v>58</v>
      </c>
      <c r="B359" s="1" t="s">
        <v>0</v>
      </c>
      <c r="C359" s="1" t="str">
        <f t="shared" si="5"/>
        <v>10036-8200|N</v>
      </c>
      <c r="D359" s="1">
        <v>38</v>
      </c>
    </row>
    <row r="360" spans="1:4">
      <c r="A360" s="1" t="s">
        <v>118</v>
      </c>
      <c r="B360" s="1" t="s">
        <v>0</v>
      </c>
      <c r="C360" s="1" t="str">
        <f t="shared" si="5"/>
        <v>75225-4000|N</v>
      </c>
      <c r="D360" s="1">
        <v>42</v>
      </c>
    </row>
    <row r="361" spans="1:4">
      <c r="A361" s="1">
        <v>43036</v>
      </c>
      <c r="B361" s="1" t="s">
        <v>0</v>
      </c>
      <c r="C361" s="1" t="str">
        <f t="shared" si="5"/>
        <v>43036|N</v>
      </c>
      <c r="D361" s="1">
        <v>13</v>
      </c>
    </row>
    <row r="362" spans="1:4">
      <c r="A362" s="1" t="s">
        <v>56</v>
      </c>
      <c r="B362" s="1" t="s">
        <v>0</v>
      </c>
      <c r="C362" s="1" t="str">
        <f t="shared" si="5"/>
        <v>48326-0000|N</v>
      </c>
      <c r="D362" s="1">
        <v>11</v>
      </c>
    </row>
    <row r="363" spans="1:4">
      <c r="A363" s="1" t="s">
        <v>104</v>
      </c>
      <c r="B363" s="1" t="s">
        <v>0</v>
      </c>
      <c r="C363" s="1" t="str">
        <f t="shared" si="5"/>
        <v>17602-1467|N</v>
      </c>
      <c r="D363" s="1">
        <v>23</v>
      </c>
    </row>
    <row r="364" spans="1:4">
      <c r="A364" s="1">
        <v>29614</v>
      </c>
      <c r="B364" s="1" t="s">
        <v>0</v>
      </c>
      <c r="C364" s="1" t="str">
        <f t="shared" si="5"/>
        <v>29614|N</v>
      </c>
      <c r="D364" s="1">
        <v>26</v>
      </c>
    </row>
    <row r="365" spans="1:4">
      <c r="A365" s="1" t="s">
        <v>168</v>
      </c>
      <c r="B365" s="1" t="s">
        <v>0</v>
      </c>
      <c r="C365" s="1" t="str">
        <f t="shared" si="5"/>
        <v>43219-6074|N</v>
      </c>
      <c r="D365" s="1">
        <v>12</v>
      </c>
    </row>
    <row r="366" spans="1:4">
      <c r="A366" s="1" t="s">
        <v>32</v>
      </c>
      <c r="B366" s="1" t="s">
        <v>0</v>
      </c>
      <c r="C366" s="1" t="str">
        <f t="shared" si="5"/>
        <v>48415-7903|N</v>
      </c>
      <c r="D366" s="1">
        <v>26</v>
      </c>
    </row>
    <row r="367" spans="1:4">
      <c r="A367" s="1">
        <v>50031</v>
      </c>
      <c r="B367" s="1" t="s">
        <v>0</v>
      </c>
      <c r="C367" s="1" t="str">
        <f t="shared" si="5"/>
        <v>50031|N</v>
      </c>
      <c r="D367" s="1">
        <v>43</v>
      </c>
    </row>
    <row r="368" spans="1:4">
      <c r="A368" s="1">
        <v>38440</v>
      </c>
      <c r="B368" s="1" t="s">
        <v>0</v>
      </c>
      <c r="C368" s="1" t="str">
        <f t="shared" si="5"/>
        <v>38440|N</v>
      </c>
      <c r="D368" s="1">
        <v>8</v>
      </c>
    </row>
    <row r="369" spans="1:4">
      <c r="A369" s="1" t="s">
        <v>151</v>
      </c>
      <c r="B369" s="1" t="s">
        <v>0</v>
      </c>
      <c r="C369" s="1" t="str">
        <f t="shared" si="5"/>
        <v>93203-0000|N</v>
      </c>
      <c r="D369" s="1">
        <v>37</v>
      </c>
    </row>
    <row r="370" spans="1:4">
      <c r="A370" s="1" t="s">
        <v>154</v>
      </c>
      <c r="B370" s="1" t="s">
        <v>0</v>
      </c>
      <c r="C370" s="1" t="str">
        <f t="shared" si="5"/>
        <v>70130-0000|N</v>
      </c>
      <c r="D370" s="1">
        <v>20</v>
      </c>
    </row>
    <row r="371" spans="1:4">
      <c r="A371" s="1">
        <v>69002</v>
      </c>
      <c r="B371" s="1" t="s">
        <v>0</v>
      </c>
      <c r="C371" s="1" t="str">
        <f t="shared" si="5"/>
        <v>69002|N</v>
      </c>
      <c r="D371" s="1">
        <v>44</v>
      </c>
    </row>
    <row r="372" spans="1:4">
      <c r="A372" s="1">
        <v>44137</v>
      </c>
      <c r="B372" s="1" t="s">
        <v>0</v>
      </c>
      <c r="C372" s="1" t="str">
        <f t="shared" si="5"/>
        <v>44137|N</v>
      </c>
      <c r="D372" s="1">
        <v>42</v>
      </c>
    </row>
    <row r="373" spans="1:4">
      <c r="A373" s="1" t="s">
        <v>54</v>
      </c>
      <c r="B373" s="1" t="s">
        <v>0</v>
      </c>
      <c r="C373" s="1" t="str">
        <f t="shared" si="5"/>
        <v>L5B 2C9|N</v>
      </c>
      <c r="D373" s="1">
        <v>22</v>
      </c>
    </row>
    <row r="374" spans="1:4">
      <c r="A374" s="1" t="s">
        <v>74</v>
      </c>
      <c r="B374" s="1" t="s">
        <v>0</v>
      </c>
      <c r="C374" s="1" t="str">
        <f t="shared" si="5"/>
        <v>10036-5101|N</v>
      </c>
      <c r="D374" s="1">
        <v>42</v>
      </c>
    </row>
    <row r="375" spans="1:4">
      <c r="A375" s="1" t="s">
        <v>129</v>
      </c>
      <c r="B375" s="1" t="s">
        <v>0</v>
      </c>
      <c r="C375" s="1" t="str">
        <f t="shared" si="5"/>
        <v>32819-7643|N</v>
      </c>
      <c r="D375" s="1">
        <v>34</v>
      </c>
    </row>
    <row r="376" spans="1:4">
      <c r="A376" s="1" t="s">
        <v>80</v>
      </c>
      <c r="B376" s="1" t="s">
        <v>0</v>
      </c>
      <c r="C376" s="1" t="str">
        <f t="shared" si="5"/>
        <v>78664-2682|N</v>
      </c>
      <c r="D376" s="1">
        <v>40</v>
      </c>
    </row>
    <row r="377" spans="1:4">
      <c r="A377" s="1" t="s">
        <v>167</v>
      </c>
      <c r="B377" s="1" t="s">
        <v>0</v>
      </c>
      <c r="C377" s="1" t="str">
        <f t="shared" si="5"/>
        <v>75240-6881|N</v>
      </c>
      <c r="D377" s="1">
        <v>50</v>
      </c>
    </row>
    <row r="378" spans="1:4">
      <c r="A378" s="1" t="s">
        <v>128</v>
      </c>
      <c r="B378" s="1" t="s">
        <v>0</v>
      </c>
      <c r="C378" s="1" t="str">
        <f t="shared" si="5"/>
        <v>19464-7831|N</v>
      </c>
      <c r="D378" s="1">
        <v>3</v>
      </c>
    </row>
    <row r="379" spans="1:4">
      <c r="A379" s="1" t="s">
        <v>101</v>
      </c>
      <c r="B379" s="1" t="s">
        <v>0</v>
      </c>
      <c r="C379" s="1" t="str">
        <f t="shared" si="5"/>
        <v>46360-3464|N</v>
      </c>
      <c r="D379" s="1">
        <v>34</v>
      </c>
    </row>
    <row r="380" spans="1:4">
      <c r="A380" s="1" t="s">
        <v>150</v>
      </c>
      <c r="B380" s="1" t="s">
        <v>0</v>
      </c>
      <c r="C380" s="1" t="str">
        <f t="shared" si="5"/>
        <v>21740-9519|N</v>
      </c>
      <c r="D380" s="1">
        <v>24</v>
      </c>
    </row>
    <row r="381" spans="1:4">
      <c r="A381" s="1" t="s">
        <v>166</v>
      </c>
      <c r="B381" s="1" t="s">
        <v>0</v>
      </c>
      <c r="C381" s="1" t="str">
        <f t="shared" si="5"/>
        <v>08527-5360|N</v>
      </c>
      <c r="D381" s="1">
        <v>20</v>
      </c>
    </row>
    <row r="382" spans="1:4">
      <c r="A382" s="1" t="s">
        <v>148</v>
      </c>
      <c r="B382" s="1" t="s">
        <v>0</v>
      </c>
      <c r="C382" s="1" t="str">
        <f t="shared" si="5"/>
        <v>92821-5718|N</v>
      </c>
      <c r="D382" s="1">
        <v>34</v>
      </c>
    </row>
    <row r="383" spans="1:4">
      <c r="A383" s="1">
        <v>75009</v>
      </c>
      <c r="B383" s="1" t="s">
        <v>0</v>
      </c>
      <c r="C383" s="1" t="str">
        <f t="shared" si="5"/>
        <v>75009|N</v>
      </c>
      <c r="D383" s="1">
        <v>35</v>
      </c>
    </row>
    <row r="384" spans="1:4">
      <c r="A384" s="1" t="s">
        <v>43</v>
      </c>
      <c r="B384" s="1" t="s">
        <v>0</v>
      </c>
      <c r="C384" s="1" t="str">
        <f t="shared" si="5"/>
        <v>8243 PM|N</v>
      </c>
      <c r="D384" s="1">
        <v>26</v>
      </c>
    </row>
    <row r="385" spans="1:4">
      <c r="A385" s="1" t="s">
        <v>111</v>
      </c>
      <c r="B385" s="1" t="s">
        <v>0</v>
      </c>
      <c r="C385" s="1" t="str">
        <f t="shared" si="5"/>
        <v>10001-3004|N</v>
      </c>
      <c r="D385" s="1">
        <v>23</v>
      </c>
    </row>
    <row r="386" spans="1:4">
      <c r="A386" s="1" t="s">
        <v>165</v>
      </c>
      <c r="B386" s="1" t="s">
        <v>0</v>
      </c>
      <c r="C386" s="1" t="str">
        <f t="shared" si="5"/>
        <v>55425-0000|N</v>
      </c>
      <c r="D386" s="1">
        <v>30</v>
      </c>
    </row>
    <row r="387" spans="1:4">
      <c r="A387" s="1">
        <v>28195</v>
      </c>
      <c r="B387" s="1" t="s">
        <v>0</v>
      </c>
      <c r="C387" s="1" t="str">
        <f t="shared" ref="C387:C450" si="6">A387&amp;"|"&amp;B387</f>
        <v>28195|N</v>
      </c>
      <c r="D387" s="1">
        <v>9</v>
      </c>
    </row>
    <row r="388" spans="1:4">
      <c r="A388" s="1" t="s">
        <v>135</v>
      </c>
      <c r="B388" s="1" t="s">
        <v>0</v>
      </c>
      <c r="C388" s="1" t="str">
        <f t="shared" si="6"/>
        <v>28278-0000|N</v>
      </c>
      <c r="D388" s="1">
        <v>47</v>
      </c>
    </row>
    <row r="389" spans="1:4">
      <c r="A389" s="1" t="s">
        <v>124</v>
      </c>
      <c r="B389" s="1" t="s">
        <v>0</v>
      </c>
      <c r="C389" s="1" t="str">
        <f t="shared" si="6"/>
        <v>68028-0000|N</v>
      </c>
      <c r="D389" s="1">
        <v>25</v>
      </c>
    </row>
    <row r="390" spans="1:4">
      <c r="A390" s="1" t="s">
        <v>140</v>
      </c>
      <c r="B390" s="1" t="s">
        <v>0</v>
      </c>
      <c r="C390" s="1" t="str">
        <f t="shared" si="6"/>
        <v>E1A 4X5|N</v>
      </c>
      <c r="D390" s="1">
        <v>12</v>
      </c>
    </row>
    <row r="391" spans="1:4">
      <c r="A391" s="1">
        <v>33172</v>
      </c>
      <c r="B391" s="1" t="s">
        <v>0</v>
      </c>
      <c r="C391" s="1" t="str">
        <f t="shared" si="6"/>
        <v>33172|N</v>
      </c>
      <c r="D391" s="1">
        <v>25</v>
      </c>
    </row>
    <row r="392" spans="1:4">
      <c r="A392" s="1" t="s">
        <v>142</v>
      </c>
      <c r="B392" s="1" t="s">
        <v>0</v>
      </c>
      <c r="C392" s="1" t="str">
        <f t="shared" si="6"/>
        <v>84098-4523|N</v>
      </c>
      <c r="D392" s="1">
        <v>28</v>
      </c>
    </row>
    <row r="393" spans="1:4">
      <c r="A393" s="1">
        <v>71634</v>
      </c>
      <c r="B393" s="1" t="s">
        <v>0</v>
      </c>
      <c r="C393" s="1" t="str">
        <f t="shared" si="6"/>
        <v>71634|N</v>
      </c>
      <c r="D393" s="1">
        <v>32</v>
      </c>
    </row>
    <row r="394" spans="1:4">
      <c r="A394" s="1" t="s">
        <v>164</v>
      </c>
      <c r="B394" s="1" t="s">
        <v>0</v>
      </c>
      <c r="C394" s="1" t="str">
        <f t="shared" si="6"/>
        <v>77591-0000|N</v>
      </c>
      <c r="D394" s="1">
        <v>18</v>
      </c>
    </row>
    <row r="395" spans="1:4">
      <c r="A395" s="1" t="s">
        <v>49</v>
      </c>
      <c r="B395" s="1" t="s">
        <v>0</v>
      </c>
      <c r="C395" s="1" t="str">
        <f t="shared" si="6"/>
        <v>40067-0000|N</v>
      </c>
      <c r="D395" s="1">
        <v>9</v>
      </c>
    </row>
    <row r="396" spans="1:4">
      <c r="A396" s="1" t="s">
        <v>163</v>
      </c>
      <c r="B396" s="1" t="s">
        <v>0</v>
      </c>
      <c r="C396" s="1" t="str">
        <f t="shared" si="6"/>
        <v>18372-8716|N</v>
      </c>
      <c r="D396" s="1">
        <v>34</v>
      </c>
    </row>
    <row r="397" spans="1:4">
      <c r="A397" s="1">
        <v>10117</v>
      </c>
      <c r="B397" s="1" t="s">
        <v>0</v>
      </c>
      <c r="C397" s="1" t="str">
        <f t="shared" si="6"/>
        <v>10117|N</v>
      </c>
      <c r="D397" s="1">
        <v>47</v>
      </c>
    </row>
    <row r="398" spans="1:4">
      <c r="A398" s="1" t="s">
        <v>33</v>
      </c>
      <c r="B398" s="1" t="s">
        <v>0</v>
      </c>
      <c r="C398" s="1" t="str">
        <f t="shared" si="6"/>
        <v>96814-4630|N</v>
      </c>
      <c r="D398" s="1">
        <v>12</v>
      </c>
    </row>
    <row r="399" spans="1:4">
      <c r="A399" s="1" t="s">
        <v>103</v>
      </c>
      <c r="B399" s="1" t="s">
        <v>0</v>
      </c>
      <c r="C399" s="1" t="str">
        <f t="shared" si="6"/>
        <v>33323-4005|N</v>
      </c>
      <c r="D399" s="1">
        <v>41</v>
      </c>
    </row>
    <row r="400" spans="1:4">
      <c r="A400" s="1" t="s">
        <v>131</v>
      </c>
      <c r="B400" s="1" t="s">
        <v>0</v>
      </c>
      <c r="C400" s="1" t="str">
        <f t="shared" si="6"/>
        <v>35094-0000|N</v>
      </c>
      <c r="D400" s="1">
        <v>41</v>
      </c>
    </row>
    <row r="401" spans="1:4">
      <c r="A401" s="1" t="s">
        <v>105</v>
      </c>
      <c r="B401" s="1" t="s">
        <v>0</v>
      </c>
      <c r="C401" s="1" t="str">
        <f t="shared" si="6"/>
        <v>B5 4BA|N</v>
      </c>
      <c r="D401" s="1">
        <v>38</v>
      </c>
    </row>
    <row r="402" spans="1:4">
      <c r="A402" s="1" t="s">
        <v>72</v>
      </c>
      <c r="B402" s="1" t="s">
        <v>0</v>
      </c>
      <c r="C402" s="1" t="str">
        <f t="shared" si="6"/>
        <v>20745-0000|N</v>
      </c>
      <c r="D402" s="1">
        <v>45</v>
      </c>
    </row>
    <row r="403" spans="1:4">
      <c r="A403" s="1" t="s">
        <v>57</v>
      </c>
      <c r="B403" s="1" t="s">
        <v>0</v>
      </c>
      <c r="C403" s="1" t="str">
        <f t="shared" si="6"/>
        <v>T5G-3A6|N</v>
      </c>
      <c r="D403" s="1">
        <v>8</v>
      </c>
    </row>
    <row r="404" spans="1:4">
      <c r="A404" s="1" t="s">
        <v>161</v>
      </c>
      <c r="B404" s="1" t="s">
        <v>0</v>
      </c>
      <c r="C404" s="1" t="str">
        <f t="shared" si="6"/>
        <v>08401-4102|N</v>
      </c>
      <c r="D404" s="1">
        <v>14</v>
      </c>
    </row>
    <row r="405" spans="1:4">
      <c r="A405" s="1" t="s">
        <v>120</v>
      </c>
      <c r="B405" s="1" t="s">
        <v>0</v>
      </c>
      <c r="C405" s="1" t="str">
        <f t="shared" si="6"/>
        <v>98188-2819|N</v>
      </c>
      <c r="D405" s="1">
        <v>20</v>
      </c>
    </row>
    <row r="406" spans="1:4">
      <c r="A406" s="1" t="s">
        <v>127</v>
      </c>
      <c r="B406" s="1" t="s">
        <v>0</v>
      </c>
      <c r="C406" s="1" t="str">
        <f t="shared" si="6"/>
        <v>78666-5974|N</v>
      </c>
      <c r="D406" s="1">
        <v>20</v>
      </c>
    </row>
    <row r="407" spans="1:4">
      <c r="A407" s="1" t="s">
        <v>50</v>
      </c>
      <c r="B407" s="1" t="s">
        <v>0</v>
      </c>
      <c r="C407" s="1" t="str">
        <f t="shared" si="6"/>
        <v>21076-0000|N</v>
      </c>
      <c r="D407" s="1">
        <v>36</v>
      </c>
    </row>
    <row r="408" spans="1:4">
      <c r="A408" s="1">
        <v>79098</v>
      </c>
      <c r="B408" s="1" t="s">
        <v>0</v>
      </c>
      <c r="C408" s="1" t="str">
        <f t="shared" si="6"/>
        <v>79098|N</v>
      </c>
      <c r="D408" s="1">
        <v>19</v>
      </c>
    </row>
    <row r="409" spans="1:4">
      <c r="A409" s="1" t="s">
        <v>48</v>
      </c>
      <c r="B409" s="1" t="s">
        <v>0</v>
      </c>
      <c r="C409" s="1" t="str">
        <f t="shared" si="6"/>
        <v>92802-2291|N</v>
      </c>
      <c r="D409" s="1">
        <v>10</v>
      </c>
    </row>
    <row r="410" spans="1:4">
      <c r="A410" s="1">
        <v>8054</v>
      </c>
      <c r="B410" s="1" t="s">
        <v>0</v>
      </c>
      <c r="C410" s="1" t="str">
        <f t="shared" si="6"/>
        <v>8054|N</v>
      </c>
      <c r="D410" s="1">
        <v>38</v>
      </c>
    </row>
    <row r="411" spans="1:4">
      <c r="A411" s="1" t="s">
        <v>160</v>
      </c>
      <c r="B411" s="1" t="s">
        <v>0</v>
      </c>
      <c r="C411" s="1" t="str">
        <f t="shared" si="6"/>
        <v>1181 GE|N</v>
      </c>
      <c r="D411" s="1">
        <v>41</v>
      </c>
    </row>
    <row r="412" spans="1:4">
      <c r="A412" s="1" t="s">
        <v>8</v>
      </c>
      <c r="B412" s="1" t="s">
        <v>0</v>
      </c>
      <c r="C412" s="1" t="str">
        <f t="shared" si="6"/>
        <v>92626-1770|N</v>
      </c>
      <c r="D412" s="1">
        <v>4</v>
      </c>
    </row>
    <row r="413" spans="1:4">
      <c r="A413" s="1" t="s">
        <v>159</v>
      </c>
      <c r="B413" s="1" t="s">
        <v>0</v>
      </c>
      <c r="C413" s="1" t="str">
        <f t="shared" si="6"/>
        <v>J4Y 0L1|N</v>
      </c>
      <c r="D413" s="1">
        <v>19</v>
      </c>
    </row>
    <row r="414" spans="1:4">
      <c r="A414" s="1" t="s">
        <v>147</v>
      </c>
      <c r="B414" s="1" t="s">
        <v>0</v>
      </c>
      <c r="C414" s="1" t="str">
        <f t="shared" si="6"/>
        <v>N2C 1X1|N</v>
      </c>
      <c r="D414" s="1">
        <v>9</v>
      </c>
    </row>
    <row r="415" spans="1:4">
      <c r="A415" s="1">
        <v>1000</v>
      </c>
      <c r="B415" s="1" t="s">
        <v>0</v>
      </c>
      <c r="C415" s="1" t="str">
        <f t="shared" si="6"/>
        <v>1000|N</v>
      </c>
      <c r="D415" s="1">
        <v>48</v>
      </c>
    </row>
    <row r="416" spans="1:4">
      <c r="A416" s="1" t="s">
        <v>122</v>
      </c>
      <c r="B416" s="1" t="s">
        <v>0</v>
      </c>
      <c r="C416" s="1" t="str">
        <f t="shared" si="6"/>
        <v>12203-5367|N</v>
      </c>
      <c r="D416" s="1">
        <v>14</v>
      </c>
    </row>
    <row r="417" spans="1:4">
      <c r="A417" s="1" t="s">
        <v>83</v>
      </c>
      <c r="B417" s="1" t="s">
        <v>0</v>
      </c>
      <c r="C417" s="1" t="str">
        <f t="shared" si="6"/>
        <v>W127GD|N</v>
      </c>
      <c r="D417" s="1">
        <v>20</v>
      </c>
    </row>
    <row r="418" spans="1:4">
      <c r="A418" s="1" t="s">
        <v>158</v>
      </c>
      <c r="B418" s="1" t="s">
        <v>0</v>
      </c>
      <c r="C418" s="1" t="str">
        <f t="shared" si="6"/>
        <v>60611-2208|N</v>
      </c>
      <c r="D418" s="1">
        <v>26</v>
      </c>
    </row>
    <row r="419" spans="1:4">
      <c r="A419" s="1">
        <v>44787</v>
      </c>
      <c r="B419" s="1" t="s">
        <v>0</v>
      </c>
      <c r="C419" s="1" t="str">
        <f t="shared" si="6"/>
        <v>44787|N</v>
      </c>
      <c r="D419" s="1">
        <v>33</v>
      </c>
    </row>
    <row r="420" spans="1:4">
      <c r="A420" s="1" t="s">
        <v>136</v>
      </c>
      <c r="B420" s="1" t="s">
        <v>0</v>
      </c>
      <c r="C420" s="1" t="str">
        <f t="shared" si="6"/>
        <v>55122-0000|N</v>
      </c>
      <c r="D420" s="1">
        <v>42</v>
      </c>
    </row>
    <row r="421" spans="1:4">
      <c r="A421" s="1">
        <v>22391</v>
      </c>
      <c r="B421" s="1" t="s">
        <v>0</v>
      </c>
      <c r="C421" s="1" t="str">
        <f t="shared" si="6"/>
        <v>22391|N</v>
      </c>
      <c r="D421" s="1">
        <v>16</v>
      </c>
    </row>
    <row r="422" spans="1:4">
      <c r="A422" s="1">
        <v>93290</v>
      </c>
      <c r="B422" s="1" t="s">
        <v>0</v>
      </c>
      <c r="C422" s="1" t="str">
        <f t="shared" si="6"/>
        <v>93290|N</v>
      </c>
      <c r="D422" s="1">
        <v>35</v>
      </c>
    </row>
    <row r="423" spans="1:4">
      <c r="A423" s="1">
        <v>28816</v>
      </c>
      <c r="B423" s="1" t="s">
        <v>0</v>
      </c>
      <c r="C423" s="1" t="str">
        <f t="shared" si="6"/>
        <v>28816|N</v>
      </c>
      <c r="D423" s="1">
        <v>30</v>
      </c>
    </row>
    <row r="424" spans="1:4">
      <c r="A424" s="1" t="s">
        <v>121</v>
      </c>
      <c r="B424" s="1" t="s">
        <v>0</v>
      </c>
      <c r="C424" s="1" t="str">
        <f t="shared" si="6"/>
        <v>M9C 1B8|N</v>
      </c>
      <c r="D424" s="1">
        <v>41</v>
      </c>
    </row>
    <row r="425" spans="1:4">
      <c r="A425" s="1">
        <v>67480</v>
      </c>
      <c r="B425" s="1" t="s">
        <v>0</v>
      </c>
      <c r="C425" s="1" t="str">
        <f t="shared" si="6"/>
        <v>67480|N</v>
      </c>
      <c r="D425" s="1">
        <v>47</v>
      </c>
    </row>
    <row r="426" spans="1:4">
      <c r="A426" s="1" t="s">
        <v>42</v>
      </c>
      <c r="B426" s="1" t="s">
        <v>0</v>
      </c>
      <c r="C426" s="1" t="str">
        <f t="shared" si="6"/>
        <v>16127-5001|N</v>
      </c>
      <c r="D426" s="1">
        <v>19</v>
      </c>
    </row>
    <row r="427" spans="1:4">
      <c r="A427" s="1" t="s">
        <v>157</v>
      </c>
      <c r="B427" s="1" t="s">
        <v>0</v>
      </c>
      <c r="C427" s="1" t="str">
        <f t="shared" si="6"/>
        <v>BN12 2RG|N</v>
      </c>
      <c r="D427" s="1">
        <v>12</v>
      </c>
    </row>
    <row r="428" spans="1:4">
      <c r="A428" s="1" t="s">
        <v>156</v>
      </c>
      <c r="B428" s="1" t="s">
        <v>0</v>
      </c>
      <c r="C428" s="1" t="str">
        <f t="shared" si="6"/>
        <v>14304-1772|N</v>
      </c>
      <c r="D428" s="1">
        <v>19</v>
      </c>
    </row>
    <row r="429" spans="1:4">
      <c r="A429" s="1" t="s">
        <v>96</v>
      </c>
      <c r="B429" s="1" t="s">
        <v>0</v>
      </c>
      <c r="C429" s="1" t="str">
        <f t="shared" si="6"/>
        <v>T3A 0E2|N</v>
      </c>
      <c r="D429" s="1">
        <v>50</v>
      </c>
    </row>
    <row r="430" spans="1:4">
      <c r="A430" s="1">
        <v>52062</v>
      </c>
      <c r="B430" s="1" t="s">
        <v>0</v>
      </c>
      <c r="C430" s="1" t="str">
        <f t="shared" si="6"/>
        <v>52062|N</v>
      </c>
      <c r="D430" s="1">
        <v>26</v>
      </c>
    </row>
    <row r="431" spans="1:4">
      <c r="A431" s="1" t="s">
        <v>65</v>
      </c>
      <c r="B431" s="1" t="s">
        <v>0</v>
      </c>
      <c r="C431" s="1" t="str">
        <f t="shared" si="6"/>
        <v>19406-0000|N</v>
      </c>
      <c r="D431" s="1">
        <v>27</v>
      </c>
    </row>
    <row r="432" spans="1:4">
      <c r="A432" s="1">
        <v>10179</v>
      </c>
      <c r="B432" s="1" t="s">
        <v>0</v>
      </c>
      <c r="C432" s="1" t="str">
        <f t="shared" si="6"/>
        <v>10179|N</v>
      </c>
      <c r="D432" s="1">
        <v>33</v>
      </c>
    </row>
    <row r="433" spans="1:4">
      <c r="A433" s="1" t="s">
        <v>91</v>
      </c>
      <c r="B433" s="1" t="s">
        <v>0</v>
      </c>
      <c r="C433" s="1" t="str">
        <f t="shared" si="6"/>
        <v>SN2 2DY|N</v>
      </c>
      <c r="D433" s="1">
        <v>16</v>
      </c>
    </row>
    <row r="434" spans="1:4">
      <c r="A434" s="1">
        <v>64331</v>
      </c>
      <c r="B434" s="1" t="s">
        <v>0</v>
      </c>
      <c r="C434" s="1" t="str">
        <f t="shared" si="6"/>
        <v>64331|N</v>
      </c>
      <c r="D434" s="1">
        <v>46</v>
      </c>
    </row>
    <row r="435" spans="1:4">
      <c r="A435" s="1">
        <v>6780</v>
      </c>
      <c r="B435" s="1" t="s">
        <v>0</v>
      </c>
      <c r="C435" s="1" t="str">
        <f t="shared" si="6"/>
        <v>6780|N</v>
      </c>
      <c r="D435" s="1">
        <v>19</v>
      </c>
    </row>
    <row r="436" spans="1:4">
      <c r="A436" s="1">
        <v>48607</v>
      </c>
      <c r="B436" s="1" t="s">
        <v>0</v>
      </c>
      <c r="C436" s="1" t="str">
        <f t="shared" si="6"/>
        <v>48607|N</v>
      </c>
      <c r="D436" s="1">
        <v>39</v>
      </c>
    </row>
    <row r="437" spans="1:4">
      <c r="A437" s="1" t="s">
        <v>59</v>
      </c>
      <c r="B437" s="1" t="s">
        <v>0</v>
      </c>
      <c r="C437" s="1" t="str">
        <f t="shared" si="6"/>
        <v>85226-0000|N</v>
      </c>
      <c r="D437" s="1">
        <v>3</v>
      </c>
    </row>
    <row r="438" spans="1:4">
      <c r="A438" s="1" t="s">
        <v>37</v>
      </c>
      <c r="B438" s="1" t="s">
        <v>0</v>
      </c>
      <c r="C438" s="1" t="str">
        <f t="shared" si="6"/>
        <v>63005-0000|N</v>
      </c>
      <c r="D438" s="1">
        <v>47</v>
      </c>
    </row>
    <row r="439" spans="1:4">
      <c r="A439" s="1" t="s">
        <v>152</v>
      </c>
      <c r="B439" s="1" t="s">
        <v>0</v>
      </c>
      <c r="C439" s="1" t="str">
        <f t="shared" si="6"/>
        <v>48084-3235|N</v>
      </c>
      <c r="D439" s="1">
        <v>14</v>
      </c>
    </row>
    <row r="440" spans="1:4">
      <c r="A440" s="1" t="s">
        <v>107</v>
      </c>
      <c r="B440" s="1" t="s">
        <v>0</v>
      </c>
      <c r="C440" s="1" t="str">
        <f t="shared" si="6"/>
        <v>43074-0000|N</v>
      </c>
      <c r="D440" s="1">
        <v>18</v>
      </c>
    </row>
    <row r="441" spans="1:4">
      <c r="A441" s="1" t="s">
        <v>149</v>
      </c>
      <c r="B441" s="1" t="s">
        <v>0</v>
      </c>
      <c r="C441" s="1" t="str">
        <f t="shared" si="6"/>
        <v>LS1 5AR|N</v>
      </c>
      <c r="D441" s="1">
        <v>38</v>
      </c>
    </row>
    <row r="442" spans="1:4">
      <c r="A442" s="1">
        <v>6000</v>
      </c>
      <c r="B442" s="1" t="s">
        <v>0</v>
      </c>
      <c r="C442" s="1" t="str">
        <f t="shared" si="6"/>
        <v>6000|N</v>
      </c>
      <c r="D442" s="1">
        <v>18</v>
      </c>
    </row>
    <row r="443" spans="1:4">
      <c r="A443" s="1">
        <v>69003</v>
      </c>
      <c r="B443" s="1" t="s">
        <v>0</v>
      </c>
      <c r="C443" s="1" t="str">
        <f t="shared" si="6"/>
        <v>69003|N</v>
      </c>
      <c r="D443" s="1">
        <v>25</v>
      </c>
    </row>
    <row r="444" spans="1:4">
      <c r="A444" s="1">
        <v>3054</v>
      </c>
      <c r="B444" s="1" t="s">
        <v>0</v>
      </c>
      <c r="C444" s="1" t="str">
        <f t="shared" si="6"/>
        <v>3054|N</v>
      </c>
      <c r="D444" s="1">
        <v>22</v>
      </c>
    </row>
    <row r="445" spans="1:4">
      <c r="A445" s="1">
        <v>1220</v>
      </c>
      <c r="B445" s="1" t="s">
        <v>0</v>
      </c>
      <c r="C445" s="1" t="str">
        <f t="shared" si="6"/>
        <v>1220|N</v>
      </c>
      <c r="D445" s="1">
        <v>25</v>
      </c>
    </row>
    <row r="446" spans="1:4">
      <c r="A446" s="1" t="s">
        <v>146</v>
      </c>
      <c r="B446" s="1" t="s">
        <v>0</v>
      </c>
      <c r="C446" s="1" t="str">
        <f t="shared" si="6"/>
        <v>28216-0000|N</v>
      </c>
      <c r="D446" s="1">
        <v>25</v>
      </c>
    </row>
    <row r="447" spans="1:4">
      <c r="A447" s="1">
        <v>4020</v>
      </c>
      <c r="B447" s="1" t="s">
        <v>0</v>
      </c>
      <c r="C447" s="1" t="str">
        <f t="shared" si="6"/>
        <v>4020|N</v>
      </c>
      <c r="D447" s="1">
        <v>28</v>
      </c>
    </row>
    <row r="448" spans="1:4">
      <c r="A448" s="1" t="s">
        <v>145</v>
      </c>
      <c r="B448" s="1" t="s">
        <v>0</v>
      </c>
      <c r="C448" s="1" t="str">
        <f t="shared" si="6"/>
        <v>65616-2190|N</v>
      </c>
      <c r="D448" s="1">
        <v>5</v>
      </c>
    </row>
    <row r="449" spans="1:4">
      <c r="A449" s="1" t="s">
        <v>133</v>
      </c>
      <c r="B449" s="1" t="s">
        <v>0</v>
      </c>
      <c r="C449" s="1" t="str">
        <f t="shared" si="6"/>
        <v>10007-0000|N</v>
      </c>
      <c r="D449" s="1">
        <v>44</v>
      </c>
    </row>
    <row r="450" spans="1:4">
      <c r="A450" s="1" t="s">
        <v>76</v>
      </c>
      <c r="B450" s="1" t="s">
        <v>0</v>
      </c>
      <c r="C450" s="1" t="str">
        <f t="shared" si="6"/>
        <v>75052-0000|N</v>
      </c>
      <c r="D450" s="1">
        <v>18</v>
      </c>
    </row>
    <row r="451" spans="1:4">
      <c r="A451" s="1" t="s">
        <v>108</v>
      </c>
      <c r="B451" s="1" t="s">
        <v>0</v>
      </c>
      <c r="C451" s="1" t="str">
        <f t="shared" ref="C451:C503" si="7">A451&amp;"|"&amp;B451</f>
        <v>89109-0000|N</v>
      </c>
      <c r="D451" s="1">
        <v>18</v>
      </c>
    </row>
    <row r="452" spans="1:4">
      <c r="A452" s="1">
        <v>56410</v>
      </c>
      <c r="B452" s="1" t="s">
        <v>0</v>
      </c>
      <c r="C452" s="1" t="str">
        <f t="shared" si="7"/>
        <v>56410|N</v>
      </c>
      <c r="D452" s="1">
        <v>33</v>
      </c>
    </row>
    <row r="453" spans="1:4">
      <c r="A453" s="1" t="s">
        <v>141</v>
      </c>
      <c r="B453" s="1" t="s">
        <v>0</v>
      </c>
      <c r="C453" s="1" t="str">
        <f t="shared" si="7"/>
        <v>65065-2364|N</v>
      </c>
      <c r="D453" s="1">
        <v>9</v>
      </c>
    </row>
    <row r="454" spans="1:4">
      <c r="A454" s="1" t="s">
        <v>69</v>
      </c>
      <c r="B454" s="1" t="s">
        <v>0</v>
      </c>
      <c r="C454" s="1" t="str">
        <f t="shared" si="7"/>
        <v>94608-0000|N</v>
      </c>
      <c r="D454" s="1">
        <v>23</v>
      </c>
    </row>
    <row r="455" spans="1:4">
      <c r="A455" s="1" t="s">
        <v>98</v>
      </c>
      <c r="B455" s="1" t="s">
        <v>0</v>
      </c>
      <c r="C455" s="1" t="str">
        <f t="shared" si="7"/>
        <v>77056-8650|N</v>
      </c>
      <c r="D455" s="1">
        <v>18</v>
      </c>
    </row>
    <row r="456" spans="1:4">
      <c r="A456" s="1" t="s">
        <v>106</v>
      </c>
      <c r="B456" s="1" t="s">
        <v>0</v>
      </c>
      <c r="C456" s="1" t="str">
        <f t="shared" si="7"/>
        <v>89109-1951|N</v>
      </c>
      <c r="D456" s="1">
        <v>33</v>
      </c>
    </row>
    <row r="457" spans="1:4">
      <c r="A457" s="1" t="s">
        <v>9</v>
      </c>
      <c r="B457" s="1" t="s">
        <v>0</v>
      </c>
      <c r="C457" s="1" t="str">
        <f t="shared" si="7"/>
        <v>11530-3478|N</v>
      </c>
      <c r="D457" s="1">
        <v>20</v>
      </c>
    </row>
    <row r="458" spans="1:4">
      <c r="A458" s="1" t="s">
        <v>137</v>
      </c>
      <c r="B458" s="1" t="s">
        <v>0</v>
      </c>
      <c r="C458" s="1" t="str">
        <f t="shared" si="7"/>
        <v>BT1 4QG|N</v>
      </c>
      <c r="D458" s="1">
        <v>33</v>
      </c>
    </row>
    <row r="459" spans="1:4">
      <c r="A459" s="1" t="s">
        <v>117</v>
      </c>
      <c r="B459" s="1" t="s">
        <v>0</v>
      </c>
      <c r="C459" s="1" t="str">
        <f t="shared" si="7"/>
        <v>43128-9608|N</v>
      </c>
      <c r="D459" s="1">
        <v>39</v>
      </c>
    </row>
    <row r="460" spans="1:4">
      <c r="A460" s="1" t="s">
        <v>132</v>
      </c>
      <c r="B460" s="1" t="s">
        <v>0</v>
      </c>
      <c r="C460" s="1" t="str">
        <f t="shared" si="7"/>
        <v>78666-5960|N</v>
      </c>
      <c r="D460" s="1">
        <v>30</v>
      </c>
    </row>
    <row r="461" spans="1:4">
      <c r="A461" s="1" t="s">
        <v>130</v>
      </c>
      <c r="B461" s="1" t="s">
        <v>0</v>
      </c>
      <c r="C461" s="1" t="str">
        <f t="shared" si="7"/>
        <v>37214-0000|N</v>
      </c>
      <c r="D461" s="1">
        <v>19</v>
      </c>
    </row>
    <row r="462" spans="1:4">
      <c r="A462" s="1">
        <v>45127</v>
      </c>
      <c r="B462" s="1" t="s">
        <v>0</v>
      </c>
      <c r="C462" s="1" t="str">
        <f t="shared" si="7"/>
        <v>45127|N</v>
      </c>
      <c r="D462" s="1">
        <v>24</v>
      </c>
    </row>
    <row r="463" spans="1:4">
      <c r="A463" s="1" t="s">
        <v>126</v>
      </c>
      <c r="B463" s="1" t="s">
        <v>0</v>
      </c>
      <c r="C463" s="1" t="str">
        <f t="shared" si="7"/>
        <v>19971-8587|N</v>
      </c>
      <c r="D463" s="1">
        <v>40</v>
      </c>
    </row>
    <row r="464" spans="1:4">
      <c r="A464" s="1" t="s">
        <v>123</v>
      </c>
      <c r="B464" s="1" t="s">
        <v>0</v>
      </c>
      <c r="C464" s="1" t="str">
        <f t="shared" si="7"/>
        <v>27577-6026|N</v>
      </c>
      <c r="D464" s="1">
        <v>33</v>
      </c>
    </row>
    <row r="465" spans="1:4">
      <c r="A465" s="1" t="s">
        <v>115</v>
      </c>
      <c r="B465" s="1" t="s">
        <v>0</v>
      </c>
      <c r="C465" s="1" t="str">
        <f t="shared" si="7"/>
        <v>20871-0000|N</v>
      </c>
      <c r="D465" s="1">
        <v>45</v>
      </c>
    </row>
    <row r="466" spans="1:4">
      <c r="A466" s="1" t="s">
        <v>79</v>
      </c>
      <c r="B466" s="1" t="s">
        <v>0</v>
      </c>
      <c r="C466" s="1" t="str">
        <f t="shared" si="7"/>
        <v>E20 1EJ|N</v>
      </c>
      <c r="D466" s="1">
        <v>10</v>
      </c>
    </row>
    <row r="467" spans="1:4">
      <c r="A467" s="1" t="s">
        <v>114</v>
      </c>
      <c r="B467" s="1" t="s">
        <v>0</v>
      </c>
      <c r="C467" s="1" t="str">
        <f t="shared" si="7"/>
        <v>77479-2324|N</v>
      </c>
      <c r="D467" s="1">
        <v>29</v>
      </c>
    </row>
    <row r="468" spans="1:4">
      <c r="A468" s="1" t="s">
        <v>112</v>
      </c>
      <c r="B468" s="1" t="s">
        <v>0</v>
      </c>
      <c r="C468" s="1" t="str">
        <f t="shared" si="7"/>
        <v>33928-9445|N</v>
      </c>
      <c r="D468" s="1">
        <v>35</v>
      </c>
    </row>
    <row r="469" spans="1:4">
      <c r="A469" s="1" t="s">
        <v>109</v>
      </c>
      <c r="B469" s="1" t="s">
        <v>0</v>
      </c>
      <c r="C469" s="1" t="str">
        <f t="shared" si="7"/>
        <v>10314-0000|N</v>
      </c>
      <c r="D469" s="1">
        <v>46</v>
      </c>
    </row>
    <row r="470" spans="1:4">
      <c r="A470" s="1">
        <v>6700</v>
      </c>
      <c r="B470" s="1" t="s">
        <v>0</v>
      </c>
      <c r="C470" s="1" t="str">
        <f t="shared" si="7"/>
        <v>6700|N</v>
      </c>
      <c r="D470" s="1">
        <v>43</v>
      </c>
    </row>
    <row r="471" spans="1:4">
      <c r="A471" s="1" t="s">
        <v>62</v>
      </c>
      <c r="B471" s="1" t="s">
        <v>0</v>
      </c>
      <c r="C471" s="1" t="str">
        <f t="shared" si="7"/>
        <v>77494-0000|N</v>
      </c>
      <c r="D471" s="1">
        <v>37</v>
      </c>
    </row>
    <row r="472" spans="1:4">
      <c r="A472" s="1" t="s">
        <v>94</v>
      </c>
      <c r="B472" s="1" t="s">
        <v>0</v>
      </c>
      <c r="C472" s="1" t="str">
        <f t="shared" si="7"/>
        <v>73127-0000|N</v>
      </c>
      <c r="D472" s="1">
        <v>9</v>
      </c>
    </row>
    <row r="473" spans="1:4">
      <c r="A473" s="1" t="s">
        <v>89</v>
      </c>
      <c r="B473" s="1" t="s">
        <v>0</v>
      </c>
      <c r="C473" s="1" t="str">
        <f t="shared" si="7"/>
        <v>30534-8024|N</v>
      </c>
      <c r="D473" s="1">
        <v>21</v>
      </c>
    </row>
    <row r="474" spans="1:4">
      <c r="A474" s="1" t="s">
        <v>88</v>
      </c>
      <c r="B474" s="1" t="s">
        <v>0</v>
      </c>
      <c r="C474" s="1" t="str">
        <f t="shared" si="7"/>
        <v>37862-2898|N</v>
      </c>
      <c r="D474" s="1">
        <v>20</v>
      </c>
    </row>
    <row r="475" spans="1:4">
      <c r="A475" s="1" t="s">
        <v>82</v>
      </c>
      <c r="B475" s="1" t="s">
        <v>0</v>
      </c>
      <c r="C475" s="1" t="str">
        <f t="shared" si="7"/>
        <v>14225-0000|N</v>
      </c>
      <c r="D475" s="1">
        <v>29</v>
      </c>
    </row>
    <row r="476" spans="1:4">
      <c r="A476" s="1">
        <v>83355</v>
      </c>
      <c r="B476" s="1" t="s">
        <v>0</v>
      </c>
      <c r="C476" s="1" t="str">
        <f t="shared" si="7"/>
        <v>83355|N</v>
      </c>
      <c r="D476" s="1">
        <v>41</v>
      </c>
    </row>
    <row r="477" spans="1:4">
      <c r="A477" s="1" t="s">
        <v>78</v>
      </c>
      <c r="B477" s="1" t="s">
        <v>0</v>
      </c>
      <c r="C477" s="1" t="str">
        <f t="shared" si="7"/>
        <v>32809-9144|N</v>
      </c>
      <c r="D477" s="1">
        <v>19</v>
      </c>
    </row>
    <row r="478" spans="1:4">
      <c r="A478" s="1">
        <v>4001</v>
      </c>
      <c r="B478" s="1" t="s">
        <v>0</v>
      </c>
      <c r="C478" s="1" t="str">
        <f t="shared" si="7"/>
        <v>4001|N</v>
      </c>
      <c r="D478" s="1">
        <v>28</v>
      </c>
    </row>
    <row r="479" spans="1:4">
      <c r="A479" s="1" t="s">
        <v>70</v>
      </c>
      <c r="B479" s="1" t="s">
        <v>0</v>
      </c>
      <c r="C479" s="1" t="str">
        <f t="shared" si="7"/>
        <v>48108-1602|N</v>
      </c>
      <c r="D479" s="1">
        <v>37</v>
      </c>
    </row>
    <row r="480" spans="1:4">
      <c r="A480" s="1">
        <v>1060</v>
      </c>
      <c r="B480" s="1" t="s">
        <v>0</v>
      </c>
      <c r="C480" s="1" t="str">
        <f t="shared" si="7"/>
        <v>1060|N</v>
      </c>
      <c r="D480" s="1">
        <v>18</v>
      </c>
    </row>
    <row r="481" spans="1:4">
      <c r="A481" s="1" t="s">
        <v>68</v>
      </c>
      <c r="B481" s="1" t="s">
        <v>0</v>
      </c>
      <c r="C481" s="1" t="str">
        <f t="shared" si="7"/>
        <v>33180-2342|N</v>
      </c>
      <c r="D481" s="1">
        <v>47</v>
      </c>
    </row>
    <row r="482" spans="1:4">
      <c r="A482" s="1" t="s">
        <v>67</v>
      </c>
      <c r="B482" s="1" t="s">
        <v>0</v>
      </c>
      <c r="C482" s="1" t="str">
        <f t="shared" si="7"/>
        <v>H7T 1C8|N</v>
      </c>
      <c r="D482" s="1">
        <v>39</v>
      </c>
    </row>
    <row r="483" spans="1:4">
      <c r="A483" s="1">
        <v>76133</v>
      </c>
      <c r="B483" s="1" t="s">
        <v>0</v>
      </c>
      <c r="C483" s="1" t="str">
        <f t="shared" si="7"/>
        <v>76133|N</v>
      </c>
      <c r="D483" s="1">
        <v>42</v>
      </c>
    </row>
    <row r="484" spans="1:4">
      <c r="A484" s="1" t="s">
        <v>61</v>
      </c>
      <c r="B484" s="1" t="s">
        <v>0</v>
      </c>
      <c r="C484" s="1" t="str">
        <f t="shared" si="7"/>
        <v>13204-0000|N</v>
      </c>
      <c r="D484" s="1">
        <v>17</v>
      </c>
    </row>
    <row r="485" spans="1:4">
      <c r="A485" s="1" t="s">
        <v>55</v>
      </c>
      <c r="B485" s="1" t="s">
        <v>0</v>
      </c>
      <c r="C485" s="1" t="str">
        <f t="shared" si="7"/>
        <v>21204-2290|N</v>
      </c>
      <c r="D485" s="1">
        <v>47</v>
      </c>
    </row>
    <row r="486" spans="1:4">
      <c r="A486" s="1" t="s">
        <v>47</v>
      </c>
      <c r="B486" s="1" t="s">
        <v>0</v>
      </c>
      <c r="C486" s="1" t="str">
        <f t="shared" si="7"/>
        <v>85305-0000|N</v>
      </c>
      <c r="D486" s="1">
        <v>11</v>
      </c>
    </row>
    <row r="487" spans="1:4">
      <c r="A487" s="1" t="s">
        <v>22</v>
      </c>
      <c r="B487" s="1" t="s">
        <v>0</v>
      </c>
      <c r="C487" s="1" t="str">
        <f t="shared" si="7"/>
        <v>98004-0000|N</v>
      </c>
      <c r="D487" s="1">
        <v>43</v>
      </c>
    </row>
    <row r="488" spans="1:4">
      <c r="A488" s="1">
        <v>60313</v>
      </c>
      <c r="B488" s="1" t="s">
        <v>0</v>
      </c>
      <c r="C488" s="1" t="str">
        <f t="shared" si="7"/>
        <v>60313|N</v>
      </c>
      <c r="D488" s="1">
        <v>21</v>
      </c>
    </row>
    <row r="489" spans="1:4">
      <c r="A489" s="1">
        <v>66482</v>
      </c>
      <c r="B489" s="1" t="s">
        <v>0</v>
      </c>
      <c r="C489" s="1" t="str">
        <f t="shared" si="7"/>
        <v>66482|N</v>
      </c>
      <c r="D489" s="1">
        <v>11</v>
      </c>
    </row>
    <row r="490" spans="1:4">
      <c r="A490" s="1">
        <v>40213</v>
      </c>
      <c r="B490" s="1" t="s">
        <v>0</v>
      </c>
      <c r="C490" s="1" t="str">
        <f t="shared" si="7"/>
        <v>40213|N</v>
      </c>
      <c r="D490" s="1">
        <v>45</v>
      </c>
    </row>
    <row r="491" spans="1:4">
      <c r="A491" s="1">
        <v>50667</v>
      </c>
      <c r="B491" s="1" t="s">
        <v>0</v>
      </c>
      <c r="C491" s="1" t="str">
        <f t="shared" si="7"/>
        <v>50667|N</v>
      </c>
      <c r="D491" s="1">
        <v>26</v>
      </c>
    </row>
    <row r="492" spans="1:4">
      <c r="A492" s="1">
        <v>128</v>
      </c>
      <c r="B492" s="1" t="s">
        <v>0</v>
      </c>
      <c r="C492" s="1" t="str">
        <f t="shared" si="7"/>
        <v>128|N</v>
      </c>
      <c r="D492" s="1">
        <v>47</v>
      </c>
    </row>
    <row r="493" spans="1:4">
      <c r="A493" s="1">
        <v>80993</v>
      </c>
      <c r="B493" s="1" t="s">
        <v>0</v>
      </c>
      <c r="C493" s="1" t="str">
        <f t="shared" si="7"/>
        <v>80993|N</v>
      </c>
      <c r="D493" s="1">
        <v>21</v>
      </c>
    </row>
    <row r="494" spans="1:4">
      <c r="A494" s="1">
        <v>186</v>
      </c>
      <c r="B494" s="1" t="s">
        <v>0</v>
      </c>
      <c r="C494" s="1" t="str">
        <f t="shared" si="7"/>
        <v>186|N</v>
      </c>
      <c r="D494" s="1">
        <v>39</v>
      </c>
    </row>
    <row r="495" spans="1:4">
      <c r="A495" s="1">
        <v>40212</v>
      </c>
      <c r="B495" s="1" t="s">
        <v>0</v>
      </c>
      <c r="C495" s="1" t="str">
        <f t="shared" si="7"/>
        <v>40212|N</v>
      </c>
      <c r="D495" s="1">
        <v>12</v>
      </c>
    </row>
    <row r="496" spans="1:4">
      <c r="A496" s="1">
        <v>60327</v>
      </c>
      <c r="B496" s="1" t="s">
        <v>0</v>
      </c>
      <c r="C496" s="1" t="str">
        <f t="shared" si="7"/>
        <v>60327|N</v>
      </c>
      <c r="D496" s="1">
        <v>29</v>
      </c>
    </row>
    <row r="497" spans="1:4">
      <c r="A497" s="1">
        <v>20124</v>
      </c>
      <c r="B497" s="1" t="s">
        <v>0</v>
      </c>
      <c r="C497" s="1" t="str">
        <f t="shared" si="7"/>
        <v>20124|N</v>
      </c>
      <c r="D497" s="1">
        <v>50</v>
      </c>
    </row>
    <row r="498" spans="1:4">
      <c r="A498" s="1">
        <v>40474</v>
      </c>
      <c r="B498" s="1" t="s">
        <v>0</v>
      </c>
      <c r="C498" s="1" t="str">
        <f t="shared" si="7"/>
        <v>40474|N</v>
      </c>
      <c r="D498" s="1">
        <v>39</v>
      </c>
    </row>
    <row r="499" spans="1:4">
      <c r="A499" s="1" t="s">
        <v>2</v>
      </c>
      <c r="B499" s="1" t="s">
        <v>0</v>
      </c>
      <c r="C499" s="1" t="str">
        <f t="shared" si="7"/>
        <v>07753-0000|N</v>
      </c>
      <c r="D499" s="1">
        <v>23</v>
      </c>
    </row>
    <row r="500" spans="1:4">
      <c r="A500" s="1">
        <v>50672</v>
      </c>
      <c r="B500" s="1" t="s">
        <v>0</v>
      </c>
      <c r="C500" s="1" t="str">
        <f t="shared" si="7"/>
        <v>50672|N</v>
      </c>
      <c r="D500" s="1">
        <v>28</v>
      </c>
    </row>
    <row r="501" spans="1:4">
      <c r="A501" s="1" t="s">
        <v>181</v>
      </c>
      <c r="B501" s="1" t="s">
        <v>0</v>
      </c>
      <c r="C501" s="1" t="str">
        <f t="shared" si="7"/>
        <v>A123HHH|N</v>
      </c>
      <c r="D501" s="1">
        <v>27</v>
      </c>
    </row>
    <row r="502" spans="1:4">
      <c r="A502" s="1">
        <v>40217</v>
      </c>
      <c r="B502" s="1" t="s">
        <v>0</v>
      </c>
      <c r="C502" s="1" t="str">
        <f t="shared" si="7"/>
        <v>40217|N</v>
      </c>
      <c r="D502" s="1">
        <v>13</v>
      </c>
    </row>
    <row r="503" spans="1:4">
      <c r="A503" s="1">
        <v>66111</v>
      </c>
      <c r="B503" s="1" t="s">
        <v>0</v>
      </c>
      <c r="C503" s="1" t="str">
        <f t="shared" si="7"/>
        <v>66111|N</v>
      </c>
      <c r="D503" s="1">
        <v>22</v>
      </c>
    </row>
    <row r="504" spans="1:4">
      <c r="A504"/>
      <c r="B504"/>
      <c r="C504"/>
    </row>
    <row r="505" spans="1:4">
      <c r="A505"/>
      <c r="B505"/>
      <c r="C505"/>
    </row>
    <row r="506" spans="1:4">
      <c r="A506"/>
      <c r="B506"/>
      <c r="C506"/>
    </row>
    <row r="507" spans="1:4">
      <c r="A507"/>
      <c r="B507"/>
      <c r="C507"/>
    </row>
    <row r="508" spans="1:4">
      <c r="A508"/>
      <c r="B508"/>
      <c r="C508"/>
    </row>
    <row r="509" spans="1:4">
      <c r="A509"/>
      <c r="B509"/>
      <c r="C509"/>
    </row>
    <row r="510" spans="1:4">
      <c r="A510"/>
      <c r="B510"/>
      <c r="C510"/>
    </row>
    <row r="511" spans="1:4">
      <c r="A511"/>
      <c r="B511"/>
      <c r="C511"/>
    </row>
    <row r="512" spans="1:4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  <row r="787" spans="1:3">
      <c r="A787"/>
      <c r="B787"/>
      <c r="C787"/>
    </row>
    <row r="788" spans="1:3">
      <c r="A788"/>
      <c r="B788"/>
      <c r="C788"/>
    </row>
    <row r="789" spans="1:3">
      <c r="A789"/>
      <c r="B789"/>
      <c r="C789"/>
    </row>
    <row r="790" spans="1:3">
      <c r="A790"/>
      <c r="B790"/>
      <c r="C790"/>
    </row>
    <row r="791" spans="1:3">
      <c r="A791"/>
      <c r="B791"/>
      <c r="C791"/>
    </row>
    <row r="792" spans="1:3">
      <c r="A792"/>
      <c r="B792"/>
      <c r="C792"/>
    </row>
    <row r="793" spans="1:3">
      <c r="A793"/>
      <c r="B793"/>
      <c r="C793"/>
    </row>
    <row r="794" spans="1:3">
      <c r="A794"/>
      <c r="B794"/>
      <c r="C794"/>
    </row>
    <row r="795" spans="1:3">
      <c r="A795"/>
      <c r="B795"/>
      <c r="C795"/>
    </row>
    <row r="796" spans="1:3">
      <c r="A796"/>
      <c r="B796"/>
      <c r="C796"/>
    </row>
    <row r="797" spans="1:3">
      <c r="A797"/>
      <c r="B797"/>
      <c r="C797"/>
    </row>
    <row r="798" spans="1:3">
      <c r="A798"/>
      <c r="B798"/>
      <c r="C798"/>
    </row>
    <row r="799" spans="1:3">
      <c r="A799"/>
      <c r="B799"/>
      <c r="C799"/>
    </row>
    <row r="800" spans="1:3">
      <c r="A800"/>
      <c r="B800"/>
      <c r="C800"/>
    </row>
    <row r="801" spans="1:3">
      <c r="A801"/>
      <c r="B801"/>
      <c r="C801"/>
    </row>
    <row r="802" spans="1:3">
      <c r="A802"/>
      <c r="B802"/>
      <c r="C802"/>
    </row>
    <row r="803" spans="1:3">
      <c r="A803"/>
      <c r="B803"/>
      <c r="C803"/>
    </row>
    <row r="804" spans="1:3">
      <c r="A804"/>
      <c r="B804"/>
      <c r="C804"/>
    </row>
    <row r="805" spans="1:3">
      <c r="A805"/>
      <c r="B805"/>
      <c r="C805"/>
    </row>
    <row r="806" spans="1:3">
      <c r="A806"/>
      <c r="B806"/>
      <c r="C806"/>
    </row>
    <row r="807" spans="1:3">
      <c r="A807"/>
      <c r="B807"/>
      <c r="C807"/>
    </row>
    <row r="808" spans="1:3">
      <c r="A808"/>
      <c r="B808"/>
      <c r="C808"/>
    </row>
    <row r="809" spans="1:3">
      <c r="A809"/>
      <c r="B809"/>
      <c r="C809"/>
    </row>
    <row r="810" spans="1:3">
      <c r="A810"/>
      <c r="B810"/>
      <c r="C810"/>
    </row>
    <row r="811" spans="1:3">
      <c r="A811"/>
      <c r="B811"/>
      <c r="C811"/>
    </row>
    <row r="812" spans="1:3">
      <c r="A812"/>
      <c r="B812"/>
      <c r="C812"/>
    </row>
    <row r="813" spans="1:3">
      <c r="A813"/>
      <c r="B813"/>
      <c r="C813"/>
    </row>
    <row r="814" spans="1:3">
      <c r="A814"/>
      <c r="B814"/>
      <c r="C814"/>
    </row>
    <row r="815" spans="1:3">
      <c r="A815"/>
      <c r="B815"/>
      <c r="C815"/>
    </row>
    <row r="816" spans="1:3">
      <c r="A816"/>
      <c r="B816"/>
      <c r="C816"/>
    </row>
    <row r="817" spans="1:3">
      <c r="A817"/>
      <c r="B817"/>
      <c r="C817"/>
    </row>
    <row r="818" spans="1:3">
      <c r="A818"/>
      <c r="B818"/>
      <c r="C818"/>
    </row>
    <row r="819" spans="1:3">
      <c r="A819"/>
      <c r="B819"/>
      <c r="C819"/>
    </row>
    <row r="820" spans="1:3">
      <c r="A820"/>
      <c r="B820"/>
      <c r="C820"/>
    </row>
    <row r="821" spans="1:3">
      <c r="A821"/>
      <c r="B821"/>
      <c r="C821"/>
    </row>
    <row r="822" spans="1:3">
      <c r="A822"/>
      <c r="B822"/>
      <c r="C822"/>
    </row>
    <row r="823" spans="1:3">
      <c r="A823"/>
      <c r="B823"/>
      <c r="C823"/>
    </row>
    <row r="824" spans="1:3">
      <c r="A824"/>
      <c r="B824"/>
      <c r="C824"/>
    </row>
    <row r="825" spans="1:3">
      <c r="A825"/>
      <c r="B825"/>
      <c r="C825"/>
    </row>
    <row r="826" spans="1:3">
      <c r="A826"/>
      <c r="B826"/>
      <c r="C826"/>
    </row>
    <row r="827" spans="1:3">
      <c r="A827"/>
      <c r="B827"/>
      <c r="C827"/>
    </row>
    <row r="828" spans="1:3">
      <c r="A828"/>
      <c r="B828"/>
      <c r="C828"/>
    </row>
    <row r="829" spans="1:3">
      <c r="A829"/>
      <c r="B829"/>
      <c r="C829"/>
    </row>
    <row r="830" spans="1:3">
      <c r="A830"/>
      <c r="B830"/>
      <c r="C830"/>
    </row>
    <row r="831" spans="1:3">
      <c r="A831"/>
      <c r="B831"/>
      <c r="C831"/>
    </row>
    <row r="832" spans="1:3">
      <c r="A832"/>
      <c r="B832"/>
      <c r="C832"/>
    </row>
    <row r="833" spans="1:3">
      <c r="A833"/>
      <c r="B833"/>
      <c r="C833"/>
    </row>
    <row r="834" spans="1:3">
      <c r="A834"/>
      <c r="B834"/>
      <c r="C834"/>
    </row>
    <row r="835" spans="1:3">
      <c r="A835"/>
      <c r="B835"/>
      <c r="C835"/>
    </row>
    <row r="836" spans="1:3">
      <c r="A836"/>
      <c r="B836"/>
      <c r="C836"/>
    </row>
    <row r="837" spans="1:3">
      <c r="A837"/>
      <c r="B837"/>
      <c r="C837"/>
    </row>
    <row r="838" spans="1:3">
      <c r="A838"/>
      <c r="B838"/>
      <c r="C838"/>
    </row>
    <row r="839" spans="1:3">
      <c r="A839"/>
      <c r="B839"/>
      <c r="C839"/>
    </row>
    <row r="840" spans="1:3">
      <c r="A840"/>
      <c r="B840"/>
      <c r="C840"/>
    </row>
    <row r="841" spans="1:3">
      <c r="A841"/>
      <c r="B841"/>
      <c r="C841"/>
    </row>
    <row r="842" spans="1:3">
      <c r="A842"/>
      <c r="B842"/>
      <c r="C842"/>
    </row>
    <row r="843" spans="1:3">
      <c r="A843"/>
      <c r="B843"/>
      <c r="C843"/>
    </row>
    <row r="844" spans="1:3">
      <c r="A844"/>
      <c r="B844"/>
      <c r="C844"/>
    </row>
    <row r="845" spans="1:3">
      <c r="A845"/>
      <c r="B845"/>
      <c r="C845"/>
    </row>
    <row r="846" spans="1:3">
      <c r="A846"/>
      <c r="B846"/>
      <c r="C846"/>
    </row>
    <row r="847" spans="1:3">
      <c r="A847"/>
      <c r="B847"/>
      <c r="C847"/>
    </row>
    <row r="848" spans="1:3">
      <c r="A848"/>
      <c r="B848"/>
      <c r="C848"/>
    </row>
    <row r="849" spans="1:3">
      <c r="A849"/>
      <c r="B849"/>
      <c r="C849"/>
    </row>
    <row r="850" spans="1:3">
      <c r="A850"/>
      <c r="B850"/>
      <c r="C850"/>
    </row>
    <row r="851" spans="1:3">
      <c r="A851"/>
      <c r="B851"/>
      <c r="C851"/>
    </row>
    <row r="852" spans="1:3">
      <c r="A852"/>
      <c r="B852"/>
      <c r="C852"/>
    </row>
    <row r="853" spans="1:3">
      <c r="A853"/>
      <c r="B853"/>
      <c r="C853"/>
    </row>
    <row r="854" spans="1:3">
      <c r="A854"/>
      <c r="B854"/>
      <c r="C854"/>
    </row>
    <row r="855" spans="1:3">
      <c r="A855"/>
      <c r="B855"/>
      <c r="C855"/>
    </row>
    <row r="856" spans="1:3">
      <c r="A856"/>
      <c r="B856"/>
      <c r="C856"/>
    </row>
    <row r="857" spans="1:3">
      <c r="A857"/>
      <c r="B857"/>
      <c r="C857"/>
    </row>
    <row r="858" spans="1:3">
      <c r="A858"/>
      <c r="B858"/>
      <c r="C858"/>
    </row>
    <row r="859" spans="1:3">
      <c r="A859"/>
      <c r="B859"/>
      <c r="C859"/>
    </row>
    <row r="860" spans="1:3">
      <c r="A860"/>
      <c r="B860"/>
      <c r="C860"/>
    </row>
    <row r="861" spans="1:3">
      <c r="A861"/>
      <c r="B861"/>
      <c r="C861"/>
    </row>
    <row r="862" spans="1:3">
      <c r="A862"/>
      <c r="B862"/>
      <c r="C862"/>
    </row>
    <row r="863" spans="1:3">
      <c r="A863"/>
      <c r="B863"/>
      <c r="C863"/>
    </row>
    <row r="864" spans="1:3">
      <c r="A864"/>
      <c r="B864"/>
      <c r="C864"/>
    </row>
    <row r="865" spans="1:3">
      <c r="A865"/>
      <c r="B865"/>
      <c r="C865"/>
    </row>
    <row r="866" spans="1:3">
      <c r="A866"/>
      <c r="B866"/>
      <c r="C866"/>
    </row>
    <row r="867" spans="1:3">
      <c r="A867"/>
      <c r="B867"/>
      <c r="C867"/>
    </row>
    <row r="868" spans="1:3">
      <c r="A868"/>
      <c r="B868"/>
      <c r="C868"/>
    </row>
    <row r="869" spans="1:3">
      <c r="A869"/>
      <c r="B869"/>
      <c r="C869"/>
    </row>
    <row r="870" spans="1:3">
      <c r="A870"/>
      <c r="B870"/>
      <c r="C870"/>
    </row>
    <row r="871" spans="1:3">
      <c r="A871"/>
      <c r="B871"/>
      <c r="C871"/>
    </row>
    <row r="872" spans="1:3">
      <c r="A872"/>
      <c r="B872"/>
      <c r="C872"/>
    </row>
    <row r="873" spans="1:3">
      <c r="A873"/>
      <c r="B873"/>
      <c r="C873"/>
    </row>
    <row r="874" spans="1:3">
      <c r="A874"/>
      <c r="B874"/>
      <c r="C874"/>
    </row>
    <row r="875" spans="1:3">
      <c r="A875"/>
      <c r="B875"/>
      <c r="C875"/>
    </row>
    <row r="876" spans="1:3">
      <c r="A876"/>
      <c r="B876"/>
      <c r="C876"/>
    </row>
    <row r="877" spans="1:3">
      <c r="A877"/>
      <c r="B877"/>
      <c r="C877"/>
    </row>
    <row r="878" spans="1:3">
      <c r="A878"/>
      <c r="B878"/>
      <c r="C878"/>
    </row>
    <row r="879" spans="1:3">
      <c r="A879"/>
      <c r="B879"/>
      <c r="C879"/>
    </row>
    <row r="880" spans="1:3">
      <c r="A880"/>
      <c r="B880"/>
      <c r="C880"/>
    </row>
    <row r="881" spans="1:3">
      <c r="A881"/>
      <c r="B881"/>
      <c r="C881"/>
    </row>
    <row r="882" spans="1:3">
      <c r="A882"/>
      <c r="B882"/>
      <c r="C882"/>
    </row>
    <row r="883" spans="1:3">
      <c r="A883"/>
      <c r="B883"/>
      <c r="C883"/>
    </row>
    <row r="884" spans="1:3">
      <c r="A884"/>
      <c r="B884"/>
      <c r="C884"/>
    </row>
    <row r="885" spans="1:3">
      <c r="A885"/>
      <c r="B885"/>
      <c r="C885"/>
    </row>
    <row r="886" spans="1:3">
      <c r="A886"/>
      <c r="B886"/>
      <c r="C886"/>
    </row>
    <row r="887" spans="1:3">
      <c r="A887"/>
      <c r="B887"/>
      <c r="C887"/>
    </row>
    <row r="888" spans="1:3">
      <c r="A888"/>
      <c r="B888"/>
      <c r="C888"/>
    </row>
    <row r="889" spans="1:3">
      <c r="A889"/>
      <c r="B889"/>
      <c r="C889"/>
    </row>
    <row r="890" spans="1:3">
      <c r="A890"/>
      <c r="B890"/>
      <c r="C890"/>
    </row>
    <row r="891" spans="1:3">
      <c r="A891"/>
      <c r="B891"/>
      <c r="C891"/>
    </row>
    <row r="892" spans="1:3">
      <c r="A892"/>
      <c r="B892"/>
      <c r="C892"/>
    </row>
    <row r="893" spans="1:3">
      <c r="A893"/>
      <c r="B893"/>
      <c r="C893"/>
    </row>
    <row r="894" spans="1:3">
      <c r="A894"/>
      <c r="B894"/>
      <c r="C894"/>
    </row>
    <row r="895" spans="1:3">
      <c r="A895"/>
      <c r="B895"/>
      <c r="C895"/>
    </row>
    <row r="896" spans="1:3">
      <c r="A896"/>
      <c r="B896"/>
      <c r="C896"/>
    </row>
    <row r="897" spans="1:3">
      <c r="A897"/>
      <c r="B897"/>
      <c r="C897"/>
    </row>
    <row r="898" spans="1:3">
      <c r="A898"/>
      <c r="B898"/>
      <c r="C898"/>
    </row>
    <row r="899" spans="1:3">
      <c r="A899"/>
      <c r="B899"/>
      <c r="C899"/>
    </row>
    <row r="900" spans="1:3">
      <c r="A900"/>
      <c r="B900"/>
      <c r="C900"/>
    </row>
    <row r="901" spans="1:3">
      <c r="A901"/>
      <c r="B901"/>
      <c r="C901"/>
    </row>
    <row r="902" spans="1:3">
      <c r="A902"/>
      <c r="B902"/>
      <c r="C902"/>
    </row>
    <row r="903" spans="1:3">
      <c r="A903"/>
      <c r="B903"/>
      <c r="C903"/>
    </row>
    <row r="904" spans="1:3">
      <c r="A904"/>
      <c r="B904"/>
      <c r="C904"/>
    </row>
    <row r="905" spans="1:3">
      <c r="A905"/>
      <c r="B905"/>
      <c r="C905"/>
    </row>
    <row r="906" spans="1:3">
      <c r="A906"/>
      <c r="B906"/>
      <c r="C906"/>
    </row>
    <row r="907" spans="1:3">
      <c r="A907"/>
      <c r="B907"/>
      <c r="C907"/>
    </row>
    <row r="908" spans="1:3">
      <c r="A908"/>
      <c r="B908"/>
      <c r="C908"/>
    </row>
    <row r="909" spans="1:3">
      <c r="A909"/>
      <c r="B909"/>
      <c r="C909"/>
    </row>
    <row r="910" spans="1:3">
      <c r="A910"/>
      <c r="B910"/>
      <c r="C910"/>
    </row>
    <row r="911" spans="1:3">
      <c r="A911"/>
      <c r="B911"/>
      <c r="C911"/>
    </row>
    <row r="912" spans="1:3">
      <c r="A912"/>
      <c r="B912"/>
      <c r="C912"/>
    </row>
    <row r="913" spans="1:3">
      <c r="A913"/>
      <c r="B913"/>
      <c r="C913"/>
    </row>
    <row r="914" spans="1:3">
      <c r="A914"/>
      <c r="B914"/>
      <c r="C914"/>
    </row>
    <row r="915" spans="1:3">
      <c r="A915"/>
      <c r="B915"/>
      <c r="C915"/>
    </row>
    <row r="916" spans="1:3">
      <c r="A916"/>
      <c r="B916"/>
      <c r="C916"/>
    </row>
    <row r="917" spans="1:3">
      <c r="A917"/>
      <c r="B917"/>
      <c r="C917"/>
    </row>
    <row r="918" spans="1:3">
      <c r="A918"/>
      <c r="B918"/>
      <c r="C918"/>
    </row>
    <row r="919" spans="1:3">
      <c r="A919"/>
      <c r="B919"/>
      <c r="C919"/>
    </row>
    <row r="920" spans="1:3">
      <c r="A920"/>
      <c r="B920"/>
      <c r="C920"/>
    </row>
    <row r="921" spans="1:3">
      <c r="A921"/>
      <c r="B921"/>
      <c r="C921"/>
    </row>
    <row r="922" spans="1:3">
      <c r="A922"/>
      <c r="B922"/>
      <c r="C922"/>
    </row>
    <row r="923" spans="1:3">
      <c r="A923"/>
      <c r="B923"/>
      <c r="C923"/>
    </row>
    <row r="924" spans="1:3">
      <c r="A924"/>
      <c r="B924"/>
      <c r="C924"/>
    </row>
    <row r="925" spans="1:3">
      <c r="A925"/>
      <c r="B925"/>
      <c r="C925"/>
    </row>
    <row r="926" spans="1:3">
      <c r="A926"/>
      <c r="B926"/>
      <c r="C926"/>
    </row>
    <row r="927" spans="1:3">
      <c r="A927"/>
      <c r="B927"/>
      <c r="C927"/>
    </row>
    <row r="928" spans="1:3">
      <c r="A928"/>
      <c r="B928"/>
      <c r="C928"/>
    </row>
    <row r="929" spans="1:3">
      <c r="A929"/>
      <c r="B929"/>
      <c r="C929"/>
    </row>
    <row r="930" spans="1:3">
      <c r="A930"/>
      <c r="B930"/>
      <c r="C930"/>
    </row>
    <row r="931" spans="1:3">
      <c r="A931"/>
      <c r="B931"/>
      <c r="C931"/>
    </row>
    <row r="932" spans="1:3">
      <c r="A932"/>
      <c r="B932"/>
      <c r="C932"/>
    </row>
    <row r="933" spans="1:3">
      <c r="A933"/>
      <c r="B933"/>
      <c r="C933"/>
    </row>
    <row r="934" spans="1:3">
      <c r="A934"/>
      <c r="B934"/>
      <c r="C934"/>
    </row>
    <row r="935" spans="1:3">
      <c r="A935"/>
      <c r="B935"/>
      <c r="C935"/>
    </row>
    <row r="936" spans="1:3">
      <c r="A936"/>
      <c r="B936"/>
      <c r="C936"/>
    </row>
    <row r="937" spans="1:3">
      <c r="A937"/>
      <c r="B937"/>
      <c r="C937"/>
    </row>
    <row r="938" spans="1:3">
      <c r="A938"/>
      <c r="B938"/>
      <c r="C938"/>
    </row>
    <row r="939" spans="1:3">
      <c r="A939"/>
      <c r="B939"/>
      <c r="C939"/>
    </row>
    <row r="940" spans="1:3">
      <c r="A940"/>
      <c r="B940"/>
      <c r="C940"/>
    </row>
    <row r="941" spans="1:3">
      <c r="A941"/>
      <c r="B941"/>
      <c r="C941"/>
    </row>
    <row r="942" spans="1:3">
      <c r="A942"/>
      <c r="B942"/>
      <c r="C942"/>
    </row>
    <row r="943" spans="1:3">
      <c r="A943"/>
      <c r="B943"/>
      <c r="C943"/>
    </row>
    <row r="944" spans="1:3">
      <c r="A944"/>
      <c r="B944"/>
      <c r="C944"/>
    </row>
    <row r="945" spans="1:3">
      <c r="A945"/>
      <c r="B945"/>
      <c r="C945"/>
    </row>
    <row r="946" spans="1:3">
      <c r="A946"/>
      <c r="B946"/>
      <c r="C946"/>
    </row>
    <row r="947" spans="1:3">
      <c r="A947"/>
      <c r="B947"/>
      <c r="C947"/>
    </row>
    <row r="948" spans="1:3">
      <c r="A948"/>
      <c r="B948"/>
      <c r="C948"/>
    </row>
    <row r="949" spans="1:3">
      <c r="A949"/>
      <c r="B949"/>
      <c r="C949"/>
    </row>
    <row r="950" spans="1:3">
      <c r="A950"/>
      <c r="B950"/>
      <c r="C950"/>
    </row>
    <row r="951" spans="1:3">
      <c r="A951"/>
      <c r="B951"/>
      <c r="C951"/>
    </row>
    <row r="952" spans="1:3">
      <c r="A952"/>
      <c r="B952"/>
      <c r="C952"/>
    </row>
    <row r="953" spans="1:3">
      <c r="A953"/>
      <c r="B953"/>
      <c r="C953"/>
    </row>
    <row r="954" spans="1:3">
      <c r="A954"/>
      <c r="B954"/>
      <c r="C954"/>
    </row>
    <row r="955" spans="1:3">
      <c r="A955"/>
      <c r="B955"/>
      <c r="C955"/>
    </row>
    <row r="956" spans="1:3">
      <c r="A956"/>
      <c r="B956"/>
      <c r="C956"/>
    </row>
    <row r="957" spans="1:3">
      <c r="A957"/>
      <c r="B957"/>
      <c r="C957"/>
    </row>
    <row r="958" spans="1:3">
      <c r="A958"/>
      <c r="B958"/>
      <c r="C958"/>
    </row>
    <row r="959" spans="1:3">
      <c r="A959"/>
      <c r="B959"/>
      <c r="C959"/>
    </row>
    <row r="960" spans="1:3">
      <c r="A960"/>
      <c r="B960"/>
      <c r="C960"/>
    </row>
    <row r="961" spans="1:3">
      <c r="A961"/>
      <c r="B961"/>
      <c r="C961"/>
    </row>
    <row r="962" spans="1:3">
      <c r="A962"/>
      <c r="B962"/>
      <c r="C962"/>
    </row>
    <row r="963" spans="1:3">
      <c r="A963"/>
      <c r="B963"/>
      <c r="C963"/>
    </row>
    <row r="964" spans="1:3">
      <c r="A964"/>
      <c r="B964"/>
      <c r="C964"/>
    </row>
    <row r="965" spans="1:3">
      <c r="A965"/>
      <c r="B965"/>
      <c r="C965"/>
    </row>
    <row r="966" spans="1:3">
      <c r="A966"/>
      <c r="B966"/>
      <c r="C966"/>
    </row>
    <row r="967" spans="1:3">
      <c r="A967"/>
      <c r="B967"/>
      <c r="C967"/>
    </row>
    <row r="968" spans="1:3">
      <c r="A968"/>
      <c r="B968"/>
      <c r="C968"/>
    </row>
    <row r="969" spans="1:3">
      <c r="A969"/>
      <c r="B969"/>
      <c r="C969"/>
    </row>
    <row r="970" spans="1:3">
      <c r="A970"/>
      <c r="B970"/>
      <c r="C970"/>
    </row>
    <row r="971" spans="1:3">
      <c r="A971"/>
      <c r="B971"/>
      <c r="C971"/>
    </row>
    <row r="972" spans="1:3">
      <c r="A972"/>
      <c r="B972"/>
      <c r="C972"/>
    </row>
    <row r="973" spans="1:3">
      <c r="A973"/>
      <c r="B973"/>
      <c r="C973"/>
    </row>
    <row r="974" spans="1:3">
      <c r="A974"/>
      <c r="B974"/>
      <c r="C974"/>
    </row>
    <row r="975" spans="1:3">
      <c r="A975"/>
      <c r="B975"/>
      <c r="C975"/>
    </row>
    <row r="976" spans="1:3">
      <c r="A976"/>
      <c r="B976"/>
      <c r="C976"/>
    </row>
    <row r="977" spans="1:3">
      <c r="A977"/>
      <c r="B977"/>
      <c r="C977"/>
    </row>
    <row r="978" spans="1:3">
      <c r="A978"/>
      <c r="B978"/>
      <c r="C978"/>
    </row>
    <row r="979" spans="1:3">
      <c r="A979"/>
      <c r="B979"/>
      <c r="C979"/>
    </row>
    <row r="980" spans="1:3">
      <c r="A980"/>
      <c r="B980"/>
      <c r="C980"/>
    </row>
    <row r="981" spans="1:3">
      <c r="A981"/>
      <c r="B981"/>
      <c r="C981"/>
    </row>
    <row r="982" spans="1:3">
      <c r="A982"/>
      <c r="B982"/>
      <c r="C982"/>
    </row>
    <row r="983" spans="1:3">
      <c r="A983"/>
      <c r="B983"/>
      <c r="C983"/>
    </row>
    <row r="984" spans="1:3">
      <c r="A984"/>
      <c r="B984"/>
      <c r="C984"/>
    </row>
    <row r="985" spans="1:3">
      <c r="A985"/>
      <c r="B985"/>
      <c r="C985"/>
    </row>
    <row r="986" spans="1:3">
      <c r="A986"/>
      <c r="B986"/>
      <c r="C986"/>
    </row>
    <row r="987" spans="1:3">
      <c r="A987"/>
      <c r="B987"/>
      <c r="C987"/>
    </row>
    <row r="988" spans="1:3">
      <c r="A988"/>
      <c r="B988"/>
      <c r="C988"/>
    </row>
    <row r="989" spans="1:3">
      <c r="A989"/>
      <c r="B989"/>
      <c r="C989"/>
    </row>
    <row r="990" spans="1:3">
      <c r="A990"/>
      <c r="B990"/>
      <c r="C990"/>
    </row>
    <row r="991" spans="1:3">
      <c r="A991"/>
      <c r="B991"/>
      <c r="C991"/>
    </row>
    <row r="992" spans="1:3">
      <c r="A992"/>
      <c r="B992"/>
      <c r="C992"/>
    </row>
    <row r="993" spans="1:3">
      <c r="A993"/>
      <c r="B993"/>
      <c r="C993"/>
    </row>
    <row r="994" spans="1:3">
      <c r="A994"/>
      <c r="B994"/>
      <c r="C994"/>
    </row>
    <row r="995" spans="1:3">
      <c r="A995"/>
      <c r="B995"/>
      <c r="C995"/>
    </row>
    <row r="996" spans="1:3">
      <c r="A996"/>
      <c r="B996"/>
      <c r="C996"/>
    </row>
    <row r="997" spans="1:3">
      <c r="A997"/>
      <c r="B997"/>
      <c r="C997"/>
    </row>
    <row r="998" spans="1:3">
      <c r="A998"/>
      <c r="B998"/>
      <c r="C998"/>
    </row>
    <row r="999" spans="1:3">
      <c r="A999"/>
      <c r="B999"/>
      <c r="C999"/>
    </row>
    <row r="1000" spans="1:3">
      <c r="A1000"/>
      <c r="B1000"/>
      <c r="C1000"/>
    </row>
    <row r="1001" spans="1:3">
      <c r="A1001"/>
      <c r="B1001"/>
      <c r="C1001"/>
    </row>
    <row r="1002" spans="1:3">
      <c r="A1002"/>
      <c r="B1002"/>
      <c r="C1002"/>
    </row>
    <row r="1003" spans="1:3">
      <c r="A1003"/>
      <c r="B1003"/>
      <c r="C1003"/>
    </row>
    <row r="1004" spans="1:3">
      <c r="A1004"/>
      <c r="B1004"/>
      <c r="C1004"/>
    </row>
    <row r="1005" spans="1:3">
      <c r="A1005"/>
      <c r="B1005"/>
      <c r="C1005"/>
    </row>
    <row r="1006" spans="1:3">
      <c r="A1006"/>
      <c r="B1006"/>
      <c r="C1006"/>
    </row>
    <row r="1007" spans="1:3">
      <c r="A1007"/>
      <c r="B1007"/>
      <c r="C1007"/>
    </row>
    <row r="1008" spans="1:3">
      <c r="A1008"/>
      <c r="B1008"/>
      <c r="C1008"/>
    </row>
    <row r="1009" spans="1:3">
      <c r="A1009"/>
      <c r="B1009"/>
      <c r="C1009"/>
    </row>
    <row r="1010" spans="1:3">
      <c r="A1010"/>
      <c r="B1010"/>
      <c r="C1010"/>
    </row>
    <row r="1011" spans="1:3">
      <c r="A1011"/>
      <c r="B1011"/>
      <c r="C1011"/>
    </row>
    <row r="1012" spans="1:3">
      <c r="A1012"/>
      <c r="B1012"/>
      <c r="C1012"/>
    </row>
    <row r="1013" spans="1:3">
      <c r="A1013"/>
      <c r="B1013"/>
      <c r="C1013"/>
    </row>
    <row r="1014" spans="1:3">
      <c r="A1014"/>
      <c r="B1014"/>
      <c r="C1014"/>
    </row>
    <row r="1015" spans="1:3">
      <c r="A1015"/>
      <c r="B1015"/>
      <c r="C1015"/>
    </row>
    <row r="1016" spans="1:3">
      <c r="A1016"/>
      <c r="B1016"/>
      <c r="C1016"/>
    </row>
    <row r="1017" spans="1:3">
      <c r="A1017"/>
      <c r="B1017"/>
      <c r="C1017"/>
    </row>
    <row r="1018" spans="1:3">
      <c r="A1018"/>
      <c r="B1018"/>
      <c r="C1018"/>
    </row>
    <row r="1019" spans="1:3">
      <c r="A1019"/>
      <c r="B1019"/>
      <c r="C1019"/>
    </row>
    <row r="1020" spans="1:3">
      <c r="A1020"/>
      <c r="B1020"/>
      <c r="C1020"/>
    </row>
    <row r="1021" spans="1:3">
      <c r="A1021"/>
      <c r="B1021"/>
      <c r="C1021"/>
    </row>
    <row r="1022" spans="1:3">
      <c r="A1022"/>
      <c r="B1022"/>
      <c r="C1022"/>
    </row>
    <row r="1023" spans="1:3">
      <c r="A1023"/>
      <c r="B1023"/>
      <c r="C1023"/>
    </row>
    <row r="1024" spans="1:3">
      <c r="A1024"/>
      <c r="B1024"/>
      <c r="C1024"/>
    </row>
    <row r="1025" spans="1:3">
      <c r="A1025"/>
      <c r="B1025"/>
      <c r="C1025"/>
    </row>
    <row r="1026" spans="1:3">
      <c r="A1026"/>
      <c r="B1026"/>
      <c r="C1026"/>
    </row>
    <row r="1027" spans="1:3">
      <c r="A1027"/>
      <c r="B1027"/>
      <c r="C1027"/>
    </row>
    <row r="1028" spans="1:3">
      <c r="A1028"/>
      <c r="B1028"/>
      <c r="C1028"/>
    </row>
    <row r="1029" spans="1:3">
      <c r="A1029"/>
      <c r="B1029"/>
      <c r="C1029"/>
    </row>
    <row r="1030" spans="1:3">
      <c r="A1030"/>
      <c r="B1030"/>
      <c r="C1030"/>
    </row>
    <row r="1031" spans="1:3">
      <c r="A1031"/>
      <c r="B1031"/>
      <c r="C1031"/>
    </row>
    <row r="1032" spans="1:3">
      <c r="A1032"/>
      <c r="B1032"/>
      <c r="C1032"/>
    </row>
    <row r="1033" spans="1:3">
      <c r="A1033"/>
      <c r="B1033"/>
      <c r="C1033"/>
    </row>
    <row r="1034" spans="1:3">
      <c r="A1034"/>
      <c r="B1034"/>
      <c r="C1034"/>
    </row>
    <row r="1035" spans="1:3">
      <c r="A1035"/>
      <c r="B1035"/>
      <c r="C1035"/>
    </row>
    <row r="1036" spans="1:3">
      <c r="A1036"/>
      <c r="B1036"/>
      <c r="C1036"/>
    </row>
    <row r="1037" spans="1:3">
      <c r="A1037"/>
      <c r="B1037"/>
      <c r="C1037"/>
    </row>
    <row r="1038" spans="1:3">
      <c r="A1038"/>
      <c r="B1038"/>
      <c r="C1038"/>
    </row>
    <row r="1039" spans="1:3">
      <c r="A1039"/>
      <c r="B1039"/>
      <c r="C1039"/>
    </row>
    <row r="1040" spans="1:3">
      <c r="A1040"/>
      <c r="B1040"/>
      <c r="C1040"/>
    </row>
    <row r="1041" spans="1:3">
      <c r="A1041"/>
      <c r="B1041"/>
      <c r="C1041"/>
    </row>
    <row r="1042" spans="1:3">
      <c r="A1042"/>
      <c r="B1042"/>
      <c r="C1042"/>
    </row>
    <row r="1043" spans="1:3">
      <c r="A1043"/>
      <c r="B1043"/>
      <c r="C1043"/>
    </row>
    <row r="1044" spans="1:3">
      <c r="A1044"/>
      <c r="B1044"/>
      <c r="C1044"/>
    </row>
    <row r="1045" spans="1:3">
      <c r="A1045"/>
      <c r="B1045"/>
      <c r="C1045"/>
    </row>
    <row r="1046" spans="1:3">
      <c r="A1046"/>
      <c r="B1046"/>
      <c r="C1046"/>
    </row>
    <row r="1047" spans="1:3">
      <c r="A1047"/>
      <c r="B1047"/>
      <c r="C1047"/>
    </row>
    <row r="1048" spans="1:3">
      <c r="A1048"/>
      <c r="B1048"/>
      <c r="C1048"/>
    </row>
    <row r="1049" spans="1:3">
      <c r="A1049"/>
      <c r="B1049"/>
      <c r="C1049"/>
    </row>
    <row r="1050" spans="1:3">
      <c r="A1050"/>
      <c r="B1050"/>
      <c r="C1050"/>
    </row>
    <row r="1051" spans="1:3">
      <c r="A1051"/>
      <c r="B1051"/>
      <c r="C1051"/>
    </row>
    <row r="1052" spans="1:3">
      <c r="A1052"/>
      <c r="B1052"/>
      <c r="C1052"/>
    </row>
    <row r="1053" spans="1:3">
      <c r="A1053"/>
      <c r="B1053"/>
      <c r="C1053"/>
    </row>
    <row r="1054" spans="1:3">
      <c r="A1054"/>
      <c r="B1054"/>
      <c r="C1054"/>
    </row>
    <row r="1055" spans="1:3">
      <c r="A1055"/>
      <c r="B1055"/>
      <c r="C1055"/>
    </row>
    <row r="1056" spans="1:3">
      <c r="A1056"/>
      <c r="B1056"/>
      <c r="C1056"/>
    </row>
    <row r="1057" spans="1:3">
      <c r="A1057"/>
      <c r="B1057"/>
      <c r="C1057"/>
    </row>
    <row r="1058" spans="1:3">
      <c r="A1058"/>
      <c r="B1058"/>
      <c r="C1058"/>
    </row>
    <row r="1059" spans="1:3">
      <c r="A1059"/>
      <c r="B1059"/>
      <c r="C1059"/>
    </row>
    <row r="1060" spans="1:3">
      <c r="A1060"/>
      <c r="B1060"/>
      <c r="C1060"/>
    </row>
    <row r="1061" spans="1:3">
      <c r="A1061"/>
      <c r="B1061"/>
      <c r="C1061"/>
    </row>
    <row r="1062" spans="1:3">
      <c r="A1062"/>
      <c r="B1062"/>
      <c r="C1062"/>
    </row>
    <row r="1063" spans="1:3">
      <c r="A1063"/>
      <c r="B1063"/>
      <c r="C1063"/>
    </row>
    <row r="1064" spans="1:3">
      <c r="A1064"/>
      <c r="B1064"/>
      <c r="C1064"/>
    </row>
    <row r="1065" spans="1:3">
      <c r="A1065"/>
      <c r="B1065"/>
      <c r="C1065"/>
    </row>
    <row r="1066" spans="1:3">
      <c r="A1066"/>
      <c r="B1066"/>
      <c r="C1066"/>
    </row>
    <row r="1067" spans="1:3">
      <c r="A1067"/>
      <c r="B1067"/>
      <c r="C1067"/>
    </row>
    <row r="1068" spans="1:3">
      <c r="A1068"/>
      <c r="B1068"/>
      <c r="C1068"/>
    </row>
    <row r="1069" spans="1:3">
      <c r="A1069"/>
      <c r="B1069"/>
      <c r="C1069"/>
    </row>
    <row r="1070" spans="1:3">
      <c r="A1070"/>
      <c r="B1070"/>
      <c r="C1070"/>
    </row>
    <row r="1071" spans="1:3">
      <c r="A1071"/>
      <c r="B1071"/>
      <c r="C1071"/>
    </row>
    <row r="1072" spans="1:3">
      <c r="A1072"/>
      <c r="B1072"/>
      <c r="C1072"/>
    </row>
    <row r="1073" spans="1:3">
      <c r="A1073"/>
      <c r="B1073"/>
      <c r="C1073"/>
    </row>
    <row r="1074" spans="1:3">
      <c r="A1074"/>
      <c r="B1074"/>
      <c r="C1074"/>
    </row>
    <row r="1075" spans="1:3">
      <c r="A1075"/>
      <c r="B1075"/>
      <c r="C1075"/>
    </row>
    <row r="1076" spans="1:3">
      <c r="A1076"/>
      <c r="B1076"/>
      <c r="C1076"/>
    </row>
    <row r="1077" spans="1:3">
      <c r="A1077"/>
      <c r="B1077"/>
      <c r="C1077"/>
    </row>
    <row r="1078" spans="1:3">
      <c r="A1078"/>
      <c r="B1078"/>
      <c r="C1078"/>
    </row>
    <row r="1079" spans="1:3">
      <c r="A1079"/>
      <c r="B1079"/>
      <c r="C1079"/>
    </row>
    <row r="1080" spans="1:3">
      <c r="A1080"/>
      <c r="B1080"/>
      <c r="C1080"/>
    </row>
    <row r="1081" spans="1:3">
      <c r="A1081"/>
      <c r="B1081"/>
      <c r="C1081"/>
    </row>
    <row r="1082" spans="1:3">
      <c r="A1082"/>
      <c r="B1082"/>
      <c r="C1082"/>
    </row>
    <row r="1083" spans="1:3">
      <c r="A1083"/>
      <c r="B1083"/>
      <c r="C1083"/>
    </row>
    <row r="1084" spans="1:3">
      <c r="A1084"/>
      <c r="B1084"/>
      <c r="C1084"/>
    </row>
    <row r="1085" spans="1:3">
      <c r="A1085"/>
      <c r="B1085"/>
      <c r="C1085"/>
    </row>
    <row r="1086" spans="1:3">
      <c r="A1086"/>
      <c r="B1086"/>
      <c r="C1086"/>
    </row>
    <row r="1087" spans="1:3">
      <c r="A1087"/>
      <c r="B1087"/>
      <c r="C1087"/>
    </row>
    <row r="1088" spans="1:3">
      <c r="A1088"/>
      <c r="B1088"/>
      <c r="C1088"/>
    </row>
    <row r="1089" spans="1:3">
      <c r="A1089"/>
      <c r="B1089"/>
      <c r="C1089"/>
    </row>
    <row r="1090" spans="1:3">
      <c r="A1090"/>
      <c r="B1090"/>
      <c r="C1090"/>
    </row>
    <row r="1091" spans="1:3">
      <c r="A1091"/>
      <c r="B1091"/>
      <c r="C1091"/>
    </row>
    <row r="1092" spans="1:3">
      <c r="A1092"/>
      <c r="B1092"/>
      <c r="C1092"/>
    </row>
    <row r="1093" spans="1:3">
      <c r="A1093"/>
      <c r="B1093"/>
      <c r="C1093"/>
    </row>
    <row r="1094" spans="1:3">
      <c r="A1094"/>
      <c r="B1094"/>
      <c r="C1094"/>
    </row>
    <row r="1095" spans="1:3">
      <c r="A1095"/>
      <c r="B1095"/>
      <c r="C1095"/>
    </row>
    <row r="1096" spans="1:3">
      <c r="A1096"/>
      <c r="B1096"/>
      <c r="C1096"/>
    </row>
    <row r="1097" spans="1:3">
      <c r="A1097"/>
      <c r="B1097"/>
      <c r="C1097"/>
    </row>
    <row r="1098" spans="1:3">
      <c r="A1098"/>
      <c r="B1098"/>
      <c r="C1098"/>
    </row>
    <row r="1099" spans="1:3">
      <c r="A1099"/>
      <c r="B1099"/>
      <c r="C1099"/>
    </row>
    <row r="1100" spans="1:3">
      <c r="A1100"/>
      <c r="B1100"/>
      <c r="C1100"/>
    </row>
    <row r="1101" spans="1:3">
      <c r="A1101"/>
      <c r="B1101"/>
      <c r="C1101"/>
    </row>
    <row r="1102" spans="1:3">
      <c r="A1102"/>
      <c r="B1102"/>
      <c r="C1102"/>
    </row>
    <row r="1103" spans="1:3">
      <c r="A1103"/>
      <c r="B1103"/>
      <c r="C1103"/>
    </row>
    <row r="1104" spans="1:3">
      <c r="A1104"/>
      <c r="B1104"/>
      <c r="C1104"/>
    </row>
    <row r="1105" spans="1:3">
      <c r="A1105"/>
      <c r="B1105"/>
      <c r="C1105"/>
    </row>
    <row r="1106" spans="1:3">
      <c r="A1106"/>
      <c r="B1106"/>
      <c r="C1106"/>
    </row>
    <row r="1107" spans="1:3">
      <c r="A1107"/>
      <c r="B1107"/>
      <c r="C1107"/>
    </row>
    <row r="1108" spans="1:3">
      <c r="A1108"/>
      <c r="B1108"/>
      <c r="C1108"/>
    </row>
    <row r="1109" spans="1:3">
      <c r="A1109"/>
      <c r="B1109"/>
      <c r="C1109"/>
    </row>
    <row r="1110" spans="1:3">
      <c r="A1110"/>
      <c r="B1110"/>
      <c r="C1110"/>
    </row>
    <row r="1111" spans="1:3">
      <c r="A1111"/>
      <c r="B1111"/>
      <c r="C1111"/>
    </row>
    <row r="1112" spans="1:3">
      <c r="A1112"/>
      <c r="B1112"/>
      <c r="C1112"/>
    </row>
    <row r="1113" spans="1:3">
      <c r="A1113"/>
      <c r="B1113"/>
      <c r="C1113"/>
    </row>
    <row r="1114" spans="1:3">
      <c r="A1114"/>
      <c r="B1114"/>
      <c r="C1114"/>
    </row>
    <row r="1115" spans="1:3">
      <c r="A1115"/>
      <c r="B1115"/>
      <c r="C1115"/>
    </row>
    <row r="1116" spans="1:3">
      <c r="A1116"/>
      <c r="B1116"/>
      <c r="C1116"/>
    </row>
    <row r="1117" spans="1:3">
      <c r="A1117"/>
      <c r="B1117"/>
      <c r="C1117"/>
    </row>
    <row r="1118" spans="1:3">
      <c r="A1118"/>
      <c r="B1118"/>
      <c r="C1118"/>
    </row>
    <row r="1119" spans="1:3">
      <c r="A1119"/>
      <c r="B1119"/>
      <c r="C1119"/>
    </row>
    <row r="1120" spans="1:3">
      <c r="A1120"/>
      <c r="B1120"/>
      <c r="C1120"/>
    </row>
    <row r="1121" spans="1:3">
      <c r="A1121"/>
      <c r="B1121"/>
      <c r="C1121"/>
    </row>
    <row r="1122" spans="1:3">
      <c r="A1122"/>
      <c r="B1122"/>
      <c r="C1122"/>
    </row>
    <row r="1123" spans="1:3">
      <c r="A1123"/>
      <c r="B1123"/>
      <c r="C1123"/>
    </row>
    <row r="1124" spans="1:3">
      <c r="A1124"/>
      <c r="B1124"/>
      <c r="C1124"/>
    </row>
    <row r="1125" spans="1:3">
      <c r="A1125"/>
      <c r="B1125"/>
      <c r="C1125"/>
    </row>
    <row r="1126" spans="1:3">
      <c r="A1126"/>
      <c r="B1126"/>
      <c r="C1126"/>
    </row>
    <row r="1127" spans="1:3">
      <c r="A1127"/>
      <c r="B1127"/>
      <c r="C1127"/>
    </row>
    <row r="1128" spans="1:3">
      <c r="A1128"/>
      <c r="B1128"/>
      <c r="C1128"/>
    </row>
    <row r="1129" spans="1:3">
      <c r="A1129"/>
      <c r="B1129"/>
      <c r="C1129"/>
    </row>
    <row r="1130" spans="1:3">
      <c r="A1130"/>
      <c r="B1130"/>
      <c r="C1130"/>
    </row>
    <row r="1131" spans="1:3">
      <c r="A1131"/>
      <c r="B1131"/>
      <c r="C1131"/>
    </row>
    <row r="1132" spans="1:3">
      <c r="A1132"/>
      <c r="B1132"/>
      <c r="C1132"/>
    </row>
    <row r="1133" spans="1:3">
      <c r="A1133"/>
      <c r="B1133"/>
      <c r="C1133"/>
    </row>
    <row r="1134" spans="1:3">
      <c r="A1134"/>
      <c r="B1134"/>
      <c r="C1134"/>
    </row>
    <row r="1135" spans="1:3">
      <c r="A1135"/>
      <c r="B1135"/>
      <c r="C1135"/>
    </row>
    <row r="1136" spans="1:3">
      <c r="A1136"/>
      <c r="B1136"/>
      <c r="C1136"/>
    </row>
    <row r="1137" spans="1:3">
      <c r="A1137"/>
      <c r="B1137"/>
      <c r="C1137"/>
    </row>
    <row r="1138" spans="1:3">
      <c r="A1138"/>
      <c r="B1138"/>
      <c r="C1138"/>
    </row>
    <row r="1139" spans="1:3">
      <c r="A1139"/>
      <c r="B1139"/>
      <c r="C1139"/>
    </row>
    <row r="1140" spans="1:3">
      <c r="A1140"/>
      <c r="B1140"/>
      <c r="C1140"/>
    </row>
    <row r="1141" spans="1:3">
      <c r="A1141"/>
      <c r="B1141"/>
      <c r="C1141"/>
    </row>
    <row r="1142" spans="1:3">
      <c r="A1142"/>
      <c r="B1142"/>
      <c r="C1142"/>
    </row>
    <row r="1143" spans="1:3">
      <c r="A1143"/>
      <c r="B1143"/>
      <c r="C1143"/>
    </row>
    <row r="1144" spans="1:3">
      <c r="A1144"/>
      <c r="B1144"/>
      <c r="C1144"/>
    </row>
    <row r="1145" spans="1:3">
      <c r="A1145"/>
      <c r="B1145"/>
      <c r="C1145"/>
    </row>
    <row r="1146" spans="1:3">
      <c r="A1146"/>
      <c r="B1146"/>
      <c r="C1146"/>
    </row>
    <row r="1147" spans="1:3">
      <c r="A1147"/>
      <c r="B1147"/>
      <c r="C1147"/>
    </row>
    <row r="1148" spans="1:3">
      <c r="A1148"/>
      <c r="B1148"/>
      <c r="C1148"/>
    </row>
    <row r="1149" spans="1:3">
      <c r="A1149"/>
      <c r="B1149"/>
      <c r="C1149"/>
    </row>
    <row r="1150" spans="1:3">
      <c r="A1150"/>
      <c r="B1150"/>
      <c r="C1150"/>
    </row>
    <row r="1151" spans="1:3">
      <c r="A1151"/>
      <c r="B1151"/>
      <c r="C1151"/>
    </row>
    <row r="1152" spans="1:3">
      <c r="A1152"/>
      <c r="B1152"/>
      <c r="C1152"/>
    </row>
    <row r="1153" spans="1:3">
      <c r="A1153"/>
      <c r="B1153"/>
      <c r="C1153"/>
    </row>
    <row r="1154" spans="1:3">
      <c r="A1154"/>
      <c r="B1154"/>
      <c r="C1154"/>
    </row>
    <row r="1155" spans="1:3">
      <c r="A1155"/>
      <c r="B1155"/>
      <c r="C1155"/>
    </row>
    <row r="1156" spans="1:3">
      <c r="A1156"/>
      <c r="B1156"/>
      <c r="C1156"/>
    </row>
    <row r="1157" spans="1:3">
      <c r="A1157"/>
      <c r="B1157"/>
      <c r="C1157"/>
    </row>
    <row r="1158" spans="1:3">
      <c r="A1158"/>
      <c r="B1158"/>
      <c r="C1158"/>
    </row>
    <row r="1159" spans="1:3">
      <c r="A1159"/>
      <c r="B1159"/>
      <c r="C1159"/>
    </row>
    <row r="1160" spans="1:3">
      <c r="A1160"/>
      <c r="B1160"/>
      <c r="C1160"/>
    </row>
    <row r="1161" spans="1:3">
      <c r="A1161"/>
      <c r="B1161"/>
      <c r="C1161"/>
    </row>
    <row r="1162" spans="1:3">
      <c r="A1162"/>
      <c r="B1162"/>
      <c r="C1162"/>
    </row>
    <row r="1163" spans="1:3">
      <c r="A1163"/>
      <c r="B1163"/>
      <c r="C1163"/>
    </row>
    <row r="1164" spans="1:3">
      <c r="A1164"/>
      <c r="B1164"/>
      <c r="C1164"/>
    </row>
    <row r="1165" spans="1:3">
      <c r="A1165"/>
      <c r="B1165"/>
      <c r="C1165"/>
    </row>
    <row r="1166" spans="1:3">
      <c r="A1166"/>
      <c r="B1166"/>
      <c r="C1166"/>
    </row>
    <row r="1167" spans="1:3">
      <c r="A1167"/>
      <c r="B1167"/>
      <c r="C1167"/>
    </row>
    <row r="1168" spans="1:3">
      <c r="A1168"/>
      <c r="B1168"/>
      <c r="C1168"/>
    </row>
    <row r="1169" spans="1:3">
      <c r="A1169"/>
      <c r="B1169"/>
      <c r="C1169"/>
    </row>
    <row r="1170" spans="1:3">
      <c r="A1170"/>
      <c r="B1170"/>
      <c r="C1170"/>
    </row>
    <row r="1171" spans="1:3">
      <c r="A1171"/>
      <c r="B1171"/>
      <c r="C1171"/>
    </row>
    <row r="1172" spans="1:3">
      <c r="A1172"/>
      <c r="B1172"/>
      <c r="C1172"/>
    </row>
    <row r="1173" spans="1:3">
      <c r="A1173"/>
      <c r="B1173"/>
      <c r="C1173"/>
    </row>
    <row r="1174" spans="1:3">
      <c r="A1174"/>
      <c r="B1174"/>
      <c r="C1174"/>
    </row>
    <row r="1175" spans="1:3">
      <c r="A1175"/>
      <c r="B1175"/>
      <c r="C1175"/>
    </row>
    <row r="1176" spans="1:3">
      <c r="A1176"/>
      <c r="B1176"/>
      <c r="C1176"/>
    </row>
    <row r="1177" spans="1:3">
      <c r="A1177"/>
      <c r="B1177"/>
      <c r="C1177"/>
    </row>
    <row r="1178" spans="1:3">
      <c r="A1178"/>
      <c r="B1178"/>
      <c r="C1178"/>
    </row>
    <row r="1179" spans="1:3">
      <c r="A1179"/>
      <c r="B1179"/>
      <c r="C1179"/>
    </row>
    <row r="1180" spans="1:3">
      <c r="A1180"/>
      <c r="B1180"/>
      <c r="C1180"/>
    </row>
    <row r="1181" spans="1:3">
      <c r="A1181"/>
      <c r="B1181"/>
      <c r="C1181"/>
    </row>
    <row r="1182" spans="1:3">
      <c r="A1182"/>
      <c r="B1182"/>
      <c r="C1182"/>
    </row>
    <row r="1183" spans="1:3">
      <c r="A1183"/>
      <c r="B1183"/>
      <c r="C1183"/>
    </row>
    <row r="1184" spans="1:3">
      <c r="A1184"/>
      <c r="B1184"/>
      <c r="C1184"/>
    </row>
    <row r="1185" spans="1:3">
      <c r="A1185"/>
      <c r="B1185"/>
      <c r="C1185"/>
    </row>
    <row r="1186" spans="1:3">
      <c r="A1186"/>
      <c r="B1186"/>
      <c r="C1186"/>
    </row>
    <row r="1187" spans="1:3">
      <c r="A1187"/>
      <c r="B1187"/>
      <c r="C1187"/>
    </row>
    <row r="1188" spans="1:3">
      <c r="A1188"/>
      <c r="B1188"/>
      <c r="C1188"/>
    </row>
    <row r="1189" spans="1:3">
      <c r="A1189"/>
      <c r="B1189"/>
      <c r="C1189"/>
    </row>
    <row r="1190" spans="1:3">
      <c r="A1190"/>
      <c r="B1190"/>
      <c r="C1190"/>
    </row>
    <row r="1191" spans="1:3">
      <c r="A1191"/>
      <c r="B1191"/>
      <c r="C1191"/>
    </row>
    <row r="1192" spans="1:3">
      <c r="A1192"/>
      <c r="B1192"/>
      <c r="C1192"/>
    </row>
    <row r="1193" spans="1:3">
      <c r="A1193"/>
      <c r="B1193"/>
      <c r="C1193"/>
    </row>
    <row r="1194" spans="1:3">
      <c r="A1194"/>
      <c r="B1194"/>
      <c r="C1194"/>
    </row>
    <row r="1195" spans="1:3">
      <c r="A1195"/>
      <c r="B1195"/>
      <c r="C1195"/>
    </row>
    <row r="1196" spans="1:3">
      <c r="A1196"/>
      <c r="B1196"/>
      <c r="C1196"/>
    </row>
    <row r="1197" spans="1:3">
      <c r="A1197"/>
      <c r="B1197"/>
      <c r="C1197"/>
    </row>
    <row r="1198" spans="1:3">
      <c r="A1198"/>
      <c r="B1198"/>
      <c r="C1198"/>
    </row>
    <row r="1199" spans="1:3">
      <c r="A1199"/>
      <c r="B1199"/>
      <c r="C1199"/>
    </row>
    <row r="1200" spans="1:3">
      <c r="A1200"/>
      <c r="B1200"/>
      <c r="C1200"/>
    </row>
    <row r="1201" spans="1:3">
      <c r="A1201"/>
      <c r="B1201"/>
      <c r="C1201"/>
    </row>
    <row r="1202" spans="1:3">
      <c r="A1202"/>
      <c r="B1202"/>
      <c r="C1202"/>
    </row>
    <row r="1203" spans="1:3">
      <c r="A1203"/>
      <c r="B1203"/>
      <c r="C1203"/>
    </row>
    <row r="1204" spans="1:3">
      <c r="A1204"/>
      <c r="B1204"/>
      <c r="C1204"/>
    </row>
    <row r="1205" spans="1:3">
      <c r="A1205"/>
      <c r="B1205"/>
      <c r="C1205"/>
    </row>
    <row r="1206" spans="1:3">
      <c r="A1206"/>
      <c r="B1206"/>
      <c r="C1206"/>
    </row>
    <row r="1207" spans="1:3">
      <c r="A1207"/>
      <c r="B1207"/>
      <c r="C1207"/>
    </row>
    <row r="1208" spans="1:3">
      <c r="A1208"/>
      <c r="B1208"/>
      <c r="C1208"/>
    </row>
    <row r="1209" spans="1:3">
      <c r="A1209"/>
      <c r="B1209"/>
      <c r="C1209"/>
    </row>
    <row r="1210" spans="1:3">
      <c r="A1210"/>
      <c r="B1210"/>
      <c r="C1210"/>
    </row>
    <row r="1211" spans="1:3">
      <c r="A1211"/>
      <c r="B1211"/>
      <c r="C1211"/>
    </row>
    <row r="1212" spans="1:3">
      <c r="A1212"/>
      <c r="B1212"/>
      <c r="C1212"/>
    </row>
    <row r="1213" spans="1:3">
      <c r="A1213"/>
      <c r="B1213"/>
      <c r="C1213"/>
    </row>
    <row r="1214" spans="1:3">
      <c r="A1214"/>
      <c r="B1214"/>
      <c r="C1214"/>
    </row>
    <row r="1215" spans="1:3">
      <c r="A1215"/>
      <c r="B1215"/>
      <c r="C1215"/>
    </row>
    <row r="1216" spans="1:3">
      <c r="A1216"/>
      <c r="B1216"/>
      <c r="C1216"/>
    </row>
    <row r="1217" spans="1:3">
      <c r="A1217"/>
      <c r="B1217"/>
      <c r="C1217"/>
    </row>
    <row r="1218" spans="1:3">
      <c r="A1218"/>
      <c r="B1218"/>
      <c r="C1218"/>
    </row>
    <row r="1219" spans="1:3">
      <c r="A1219"/>
      <c r="B1219"/>
      <c r="C1219"/>
    </row>
    <row r="1220" spans="1:3">
      <c r="A1220"/>
      <c r="B1220"/>
      <c r="C1220"/>
    </row>
    <row r="1221" spans="1:3">
      <c r="A1221"/>
      <c r="B1221"/>
      <c r="C1221"/>
    </row>
    <row r="1222" spans="1:3">
      <c r="A1222"/>
      <c r="B1222"/>
      <c r="C1222"/>
    </row>
    <row r="1223" spans="1:3">
      <c r="A1223"/>
      <c r="B1223"/>
      <c r="C1223"/>
    </row>
    <row r="1224" spans="1:3">
      <c r="A1224"/>
      <c r="B1224"/>
      <c r="C1224"/>
    </row>
    <row r="1225" spans="1:3">
      <c r="A1225"/>
      <c r="B1225"/>
      <c r="C1225"/>
    </row>
    <row r="1226" spans="1:3">
      <c r="A1226"/>
      <c r="B1226"/>
      <c r="C1226"/>
    </row>
    <row r="1227" spans="1:3">
      <c r="A1227"/>
      <c r="B1227"/>
      <c r="C1227"/>
    </row>
    <row r="1228" spans="1:3">
      <c r="A1228"/>
      <c r="B1228"/>
      <c r="C1228"/>
    </row>
    <row r="1229" spans="1:3">
      <c r="A1229"/>
      <c r="B1229"/>
      <c r="C1229"/>
    </row>
    <row r="1230" spans="1:3">
      <c r="A1230"/>
      <c r="B1230"/>
      <c r="C1230"/>
    </row>
    <row r="1231" spans="1:3">
      <c r="A1231"/>
      <c r="B1231"/>
      <c r="C1231"/>
    </row>
    <row r="1232" spans="1:3">
      <c r="A1232"/>
      <c r="B1232"/>
      <c r="C1232"/>
    </row>
    <row r="1233" spans="1:3">
      <c r="A1233"/>
      <c r="B1233"/>
      <c r="C1233"/>
    </row>
    <row r="1234" spans="1:3">
      <c r="A1234"/>
      <c r="B1234"/>
      <c r="C1234"/>
    </row>
    <row r="1235" spans="1:3">
      <c r="A1235"/>
      <c r="B1235"/>
      <c r="C1235"/>
    </row>
    <row r="1236" spans="1:3">
      <c r="A1236"/>
      <c r="B1236"/>
      <c r="C1236"/>
    </row>
    <row r="1237" spans="1:3">
      <c r="A1237"/>
      <c r="B1237"/>
      <c r="C1237"/>
    </row>
    <row r="1238" spans="1:3">
      <c r="A1238"/>
      <c r="B1238"/>
      <c r="C1238"/>
    </row>
    <row r="1239" spans="1:3">
      <c r="A1239"/>
      <c r="B1239"/>
      <c r="C1239"/>
    </row>
    <row r="1240" spans="1:3">
      <c r="A1240"/>
      <c r="B1240"/>
      <c r="C1240"/>
    </row>
    <row r="1241" spans="1:3">
      <c r="A1241"/>
      <c r="B1241"/>
      <c r="C1241"/>
    </row>
    <row r="1242" spans="1:3">
      <c r="A1242"/>
      <c r="B1242"/>
      <c r="C1242"/>
    </row>
    <row r="1243" spans="1:3">
      <c r="A1243"/>
      <c r="B1243"/>
      <c r="C1243"/>
    </row>
    <row r="1244" spans="1:3">
      <c r="A1244"/>
      <c r="B1244"/>
      <c r="C1244"/>
    </row>
    <row r="1245" spans="1:3">
      <c r="A1245"/>
      <c r="B1245"/>
      <c r="C1245"/>
    </row>
    <row r="1246" spans="1:3">
      <c r="A1246"/>
      <c r="B1246"/>
      <c r="C1246"/>
    </row>
    <row r="1247" spans="1:3">
      <c r="A1247"/>
      <c r="B1247"/>
      <c r="C1247"/>
    </row>
    <row r="1248" spans="1:3">
      <c r="A1248"/>
      <c r="B1248"/>
      <c r="C1248"/>
    </row>
    <row r="1249" spans="1:3">
      <c r="A1249"/>
      <c r="B1249"/>
      <c r="C1249"/>
    </row>
    <row r="1250" spans="1:3">
      <c r="A1250"/>
      <c r="B1250"/>
      <c r="C1250"/>
    </row>
    <row r="1251" spans="1:3">
      <c r="A1251"/>
      <c r="B1251"/>
      <c r="C1251"/>
    </row>
    <row r="1252" spans="1:3">
      <c r="A1252"/>
      <c r="B1252"/>
      <c r="C1252"/>
    </row>
    <row r="1253" spans="1:3">
      <c r="A1253"/>
      <c r="B1253"/>
      <c r="C1253"/>
    </row>
    <row r="1254" spans="1:3">
      <c r="A1254"/>
      <c r="B1254"/>
      <c r="C1254"/>
    </row>
    <row r="1255" spans="1:3">
      <c r="A1255"/>
      <c r="B1255"/>
      <c r="C1255"/>
    </row>
    <row r="1256" spans="1:3">
      <c r="A1256"/>
      <c r="B1256"/>
      <c r="C1256"/>
    </row>
    <row r="1257" spans="1:3">
      <c r="A1257"/>
      <c r="B1257"/>
      <c r="C1257"/>
    </row>
    <row r="1258" spans="1:3">
      <c r="A1258"/>
      <c r="B1258"/>
      <c r="C1258"/>
    </row>
    <row r="1259" spans="1:3">
      <c r="A1259"/>
      <c r="B1259"/>
      <c r="C1259"/>
    </row>
    <row r="1260" spans="1:3">
      <c r="A1260"/>
      <c r="B1260"/>
      <c r="C1260"/>
    </row>
    <row r="1261" spans="1:3">
      <c r="A1261"/>
      <c r="B1261"/>
      <c r="C1261"/>
    </row>
    <row r="1262" spans="1:3">
      <c r="A1262"/>
      <c r="B1262"/>
      <c r="C1262"/>
    </row>
    <row r="1263" spans="1:3">
      <c r="A1263"/>
      <c r="B1263"/>
      <c r="C1263"/>
    </row>
    <row r="1264" spans="1:3">
      <c r="A1264"/>
      <c r="B1264"/>
      <c r="C1264"/>
    </row>
    <row r="1265" spans="1:3">
      <c r="A1265"/>
      <c r="B1265"/>
      <c r="C1265"/>
    </row>
    <row r="1266" spans="1:3">
      <c r="A1266"/>
      <c r="B1266"/>
      <c r="C1266"/>
    </row>
    <row r="1267" spans="1:3">
      <c r="A1267"/>
      <c r="B1267"/>
      <c r="C1267"/>
    </row>
    <row r="1268" spans="1:3">
      <c r="A1268"/>
      <c r="B1268"/>
      <c r="C1268"/>
    </row>
    <row r="1269" spans="1:3">
      <c r="A1269"/>
      <c r="B1269"/>
      <c r="C1269"/>
    </row>
    <row r="1270" spans="1:3">
      <c r="A1270"/>
      <c r="B1270"/>
      <c r="C1270"/>
    </row>
    <row r="1271" spans="1:3">
      <c r="A1271"/>
      <c r="B1271"/>
      <c r="C1271"/>
    </row>
    <row r="1272" spans="1:3">
      <c r="A1272"/>
      <c r="B1272"/>
      <c r="C1272"/>
    </row>
    <row r="1273" spans="1:3">
      <c r="A1273"/>
      <c r="B1273"/>
      <c r="C1273"/>
    </row>
    <row r="1274" spans="1:3">
      <c r="A1274"/>
      <c r="B1274"/>
      <c r="C1274"/>
    </row>
    <row r="1275" spans="1:3">
      <c r="A1275"/>
      <c r="B1275"/>
      <c r="C1275"/>
    </row>
    <row r="1276" spans="1:3">
      <c r="A1276"/>
      <c r="B1276"/>
      <c r="C1276"/>
    </row>
    <row r="1277" spans="1:3">
      <c r="A1277"/>
      <c r="B1277"/>
      <c r="C1277"/>
    </row>
    <row r="1278" spans="1:3">
      <c r="A1278"/>
      <c r="B1278"/>
      <c r="C1278"/>
    </row>
    <row r="1279" spans="1:3">
      <c r="A1279"/>
      <c r="B1279"/>
      <c r="C1279"/>
    </row>
    <row r="1280" spans="1:3">
      <c r="A1280"/>
      <c r="B1280"/>
      <c r="C1280"/>
    </row>
    <row r="1281" spans="1:3">
      <c r="A1281"/>
      <c r="B1281"/>
      <c r="C1281"/>
    </row>
    <row r="1282" spans="1:3">
      <c r="A1282"/>
      <c r="B1282"/>
      <c r="C1282"/>
    </row>
    <row r="1283" spans="1:3">
      <c r="A1283"/>
      <c r="B1283"/>
      <c r="C1283"/>
    </row>
    <row r="1284" spans="1:3">
      <c r="A1284"/>
      <c r="B1284"/>
      <c r="C1284"/>
    </row>
    <row r="1285" spans="1:3">
      <c r="A1285"/>
      <c r="B1285"/>
      <c r="C1285"/>
    </row>
    <row r="1286" spans="1:3">
      <c r="A1286"/>
      <c r="B1286"/>
      <c r="C1286"/>
    </row>
    <row r="1287" spans="1:3">
      <c r="A1287"/>
      <c r="B1287"/>
      <c r="C1287"/>
    </row>
    <row r="1288" spans="1:3">
      <c r="A1288"/>
      <c r="B1288"/>
      <c r="C1288"/>
    </row>
    <row r="1289" spans="1:3">
      <c r="A1289"/>
      <c r="B1289"/>
      <c r="C1289"/>
    </row>
    <row r="1290" spans="1:3">
      <c r="A1290"/>
      <c r="B1290"/>
      <c r="C1290"/>
    </row>
    <row r="1291" spans="1:3">
      <c r="A1291"/>
      <c r="B1291"/>
      <c r="C1291"/>
    </row>
    <row r="1292" spans="1:3">
      <c r="A1292"/>
      <c r="B1292"/>
      <c r="C1292"/>
    </row>
    <row r="1293" spans="1:3">
      <c r="A1293"/>
      <c r="B1293"/>
      <c r="C1293"/>
    </row>
    <row r="1294" spans="1:3">
      <c r="A1294"/>
      <c r="B1294"/>
      <c r="C1294"/>
    </row>
    <row r="1295" spans="1:3">
      <c r="A1295"/>
      <c r="B1295"/>
      <c r="C1295"/>
    </row>
    <row r="1296" spans="1:3">
      <c r="A1296"/>
      <c r="B1296"/>
      <c r="C1296"/>
    </row>
    <row r="1297" spans="1:3">
      <c r="A1297"/>
      <c r="B1297"/>
      <c r="C1297"/>
    </row>
    <row r="1298" spans="1:3">
      <c r="A1298"/>
      <c r="B1298"/>
      <c r="C1298"/>
    </row>
    <row r="1299" spans="1:3">
      <c r="A1299"/>
      <c r="B1299"/>
      <c r="C1299"/>
    </row>
    <row r="1300" spans="1:3">
      <c r="A1300"/>
      <c r="B1300"/>
      <c r="C1300"/>
    </row>
    <row r="1301" spans="1:3">
      <c r="A1301"/>
      <c r="B1301"/>
      <c r="C1301"/>
    </row>
    <row r="1302" spans="1:3">
      <c r="A1302"/>
      <c r="B1302"/>
      <c r="C1302"/>
    </row>
    <row r="1303" spans="1:3">
      <c r="A1303"/>
      <c r="B1303"/>
      <c r="C1303"/>
    </row>
    <row r="1304" spans="1:3">
      <c r="A1304"/>
      <c r="B1304"/>
      <c r="C1304"/>
    </row>
    <row r="1305" spans="1:3">
      <c r="A1305"/>
      <c r="B1305"/>
      <c r="C1305"/>
    </row>
    <row r="1306" spans="1:3">
      <c r="A1306"/>
      <c r="B1306"/>
      <c r="C1306"/>
    </row>
    <row r="1307" spans="1:3">
      <c r="A1307"/>
      <c r="B1307"/>
      <c r="C1307"/>
    </row>
    <row r="1308" spans="1:3">
      <c r="A1308"/>
      <c r="B1308"/>
      <c r="C1308"/>
    </row>
    <row r="1309" spans="1:3">
      <c r="A1309"/>
      <c r="B1309"/>
      <c r="C1309"/>
    </row>
    <row r="1310" spans="1:3">
      <c r="A1310"/>
      <c r="B1310"/>
      <c r="C1310"/>
    </row>
    <row r="1311" spans="1:3">
      <c r="A1311"/>
      <c r="B1311"/>
      <c r="C1311"/>
    </row>
    <row r="1312" spans="1:3">
      <c r="A1312"/>
      <c r="B1312"/>
      <c r="C1312"/>
    </row>
    <row r="1313" spans="1:3">
      <c r="A1313"/>
      <c r="B1313"/>
      <c r="C1313"/>
    </row>
    <row r="1314" spans="1:3">
      <c r="A1314"/>
      <c r="B1314"/>
      <c r="C1314"/>
    </row>
    <row r="1315" spans="1:3">
      <c r="A1315"/>
      <c r="B1315"/>
      <c r="C1315"/>
    </row>
    <row r="1316" spans="1:3">
      <c r="A1316"/>
      <c r="B1316"/>
      <c r="C1316"/>
    </row>
    <row r="1317" spans="1:3">
      <c r="A1317"/>
      <c r="B1317"/>
      <c r="C1317"/>
    </row>
    <row r="1318" spans="1:3">
      <c r="A1318"/>
      <c r="B1318"/>
      <c r="C1318"/>
    </row>
    <row r="1319" spans="1:3">
      <c r="A1319"/>
      <c r="B1319"/>
      <c r="C1319"/>
    </row>
    <row r="1320" spans="1:3">
      <c r="A1320"/>
      <c r="B1320"/>
      <c r="C1320"/>
    </row>
    <row r="1321" spans="1:3">
      <c r="A1321"/>
      <c r="B1321"/>
      <c r="C1321"/>
    </row>
    <row r="1322" spans="1:3">
      <c r="A1322"/>
      <c r="B1322"/>
      <c r="C1322"/>
    </row>
    <row r="1323" spans="1:3">
      <c r="A1323"/>
      <c r="B1323"/>
      <c r="C1323"/>
    </row>
    <row r="1324" spans="1:3">
      <c r="A1324"/>
      <c r="B1324"/>
      <c r="C1324"/>
    </row>
    <row r="1325" spans="1:3">
      <c r="A1325"/>
      <c r="B1325"/>
      <c r="C1325"/>
    </row>
    <row r="1326" spans="1:3">
      <c r="A1326"/>
      <c r="B1326"/>
      <c r="C1326"/>
    </row>
    <row r="1327" spans="1:3">
      <c r="A1327"/>
      <c r="B1327"/>
      <c r="C1327"/>
    </row>
    <row r="1328" spans="1:3">
      <c r="A1328"/>
      <c r="B1328"/>
      <c r="C1328"/>
    </row>
    <row r="1329" spans="1:3">
      <c r="A1329"/>
      <c r="B1329"/>
      <c r="C1329"/>
    </row>
    <row r="1330" spans="1:3">
      <c r="A1330"/>
      <c r="B1330"/>
      <c r="C1330"/>
    </row>
    <row r="1331" spans="1:3">
      <c r="A1331"/>
      <c r="B1331"/>
      <c r="C1331"/>
    </row>
    <row r="1332" spans="1:3">
      <c r="A1332"/>
      <c r="B1332"/>
      <c r="C1332"/>
    </row>
    <row r="1333" spans="1:3">
      <c r="A1333"/>
      <c r="B1333"/>
      <c r="C1333"/>
    </row>
    <row r="1334" spans="1:3">
      <c r="A1334"/>
      <c r="B1334"/>
      <c r="C1334"/>
    </row>
    <row r="1335" spans="1:3">
      <c r="A1335"/>
      <c r="B1335"/>
      <c r="C1335"/>
    </row>
    <row r="1336" spans="1:3">
      <c r="A1336"/>
      <c r="B1336"/>
      <c r="C1336"/>
    </row>
    <row r="1337" spans="1:3">
      <c r="A1337"/>
      <c r="B1337"/>
      <c r="C1337"/>
    </row>
    <row r="1338" spans="1:3">
      <c r="A1338"/>
      <c r="B1338"/>
      <c r="C1338"/>
    </row>
    <row r="1339" spans="1:3">
      <c r="A1339"/>
      <c r="B1339"/>
      <c r="C1339"/>
    </row>
    <row r="1340" spans="1:3">
      <c r="A1340"/>
      <c r="B1340"/>
      <c r="C1340"/>
    </row>
    <row r="1341" spans="1:3">
      <c r="A1341"/>
      <c r="B1341"/>
      <c r="C1341"/>
    </row>
    <row r="1342" spans="1:3">
      <c r="A1342"/>
      <c r="B1342"/>
      <c r="C1342"/>
    </row>
    <row r="1343" spans="1:3">
      <c r="A1343"/>
      <c r="B1343"/>
      <c r="C1343"/>
    </row>
    <row r="1344" spans="1:3">
      <c r="A1344"/>
      <c r="B1344"/>
      <c r="C1344"/>
    </row>
    <row r="1345" spans="1:3">
      <c r="A1345"/>
      <c r="B1345"/>
      <c r="C1345"/>
    </row>
    <row r="1346" spans="1:3">
      <c r="A1346"/>
      <c r="B1346"/>
      <c r="C1346"/>
    </row>
    <row r="1347" spans="1:3">
      <c r="A1347"/>
      <c r="B1347"/>
      <c r="C1347"/>
    </row>
    <row r="1348" spans="1:3">
      <c r="A1348"/>
      <c r="B1348"/>
      <c r="C1348"/>
    </row>
    <row r="1349" spans="1:3">
      <c r="A1349"/>
      <c r="B1349"/>
      <c r="C1349"/>
    </row>
    <row r="1350" spans="1:3">
      <c r="A1350"/>
      <c r="B1350"/>
      <c r="C1350"/>
    </row>
    <row r="1351" spans="1:3">
      <c r="A1351"/>
      <c r="B1351"/>
      <c r="C1351"/>
    </row>
    <row r="1352" spans="1:3">
      <c r="A1352"/>
      <c r="B1352"/>
      <c r="C1352"/>
    </row>
    <row r="1353" spans="1:3">
      <c r="A1353"/>
      <c r="B1353"/>
      <c r="C1353"/>
    </row>
    <row r="1354" spans="1:3">
      <c r="A1354"/>
      <c r="B1354"/>
      <c r="C1354"/>
    </row>
    <row r="1355" spans="1:3">
      <c r="A1355"/>
      <c r="B1355"/>
      <c r="C1355"/>
    </row>
    <row r="1356" spans="1:3">
      <c r="A1356"/>
      <c r="B1356"/>
      <c r="C1356"/>
    </row>
    <row r="1357" spans="1:3">
      <c r="A1357"/>
      <c r="B1357"/>
      <c r="C1357"/>
    </row>
    <row r="1358" spans="1:3">
      <c r="A1358"/>
      <c r="B1358"/>
      <c r="C1358"/>
    </row>
    <row r="1359" spans="1:3">
      <c r="A1359"/>
      <c r="B1359"/>
      <c r="C1359"/>
    </row>
    <row r="1360" spans="1:3">
      <c r="A1360"/>
      <c r="B1360"/>
      <c r="C1360"/>
    </row>
    <row r="1361" spans="1:3">
      <c r="A1361"/>
      <c r="B1361"/>
      <c r="C1361"/>
    </row>
    <row r="1362" spans="1:3">
      <c r="A1362"/>
      <c r="B1362"/>
      <c r="C1362"/>
    </row>
    <row r="1363" spans="1:3">
      <c r="A1363"/>
      <c r="B1363"/>
      <c r="C1363"/>
    </row>
    <row r="1364" spans="1:3">
      <c r="A1364"/>
      <c r="B1364"/>
      <c r="C1364"/>
    </row>
    <row r="1365" spans="1:3">
      <c r="A1365"/>
      <c r="B1365"/>
      <c r="C1365"/>
    </row>
    <row r="1366" spans="1:3">
      <c r="A1366"/>
      <c r="B1366"/>
      <c r="C1366"/>
    </row>
    <row r="1367" spans="1:3">
      <c r="A1367"/>
      <c r="B1367"/>
      <c r="C1367"/>
    </row>
    <row r="1368" spans="1:3">
      <c r="A1368"/>
      <c r="B1368"/>
      <c r="C1368"/>
    </row>
    <row r="1369" spans="1:3">
      <c r="A1369"/>
      <c r="B1369"/>
      <c r="C1369"/>
    </row>
    <row r="1370" spans="1:3">
      <c r="A1370"/>
      <c r="B1370"/>
      <c r="C1370"/>
    </row>
    <row r="1371" spans="1:3">
      <c r="A1371"/>
      <c r="B1371"/>
      <c r="C1371"/>
    </row>
    <row r="1372" spans="1:3">
      <c r="A1372"/>
      <c r="B1372"/>
      <c r="C1372"/>
    </row>
    <row r="1373" spans="1:3">
      <c r="A1373"/>
      <c r="B1373"/>
      <c r="C1373"/>
    </row>
    <row r="1374" spans="1:3">
      <c r="A1374"/>
      <c r="B1374"/>
      <c r="C1374"/>
    </row>
    <row r="1375" spans="1:3">
      <c r="A1375"/>
      <c r="B1375"/>
      <c r="C1375"/>
    </row>
    <row r="1376" spans="1:3">
      <c r="A1376"/>
      <c r="B1376"/>
      <c r="C1376"/>
    </row>
    <row r="1377" spans="1:3">
      <c r="A1377"/>
      <c r="B1377"/>
      <c r="C1377"/>
    </row>
    <row r="1378" spans="1:3">
      <c r="A1378"/>
      <c r="B1378"/>
      <c r="C1378"/>
    </row>
    <row r="1379" spans="1:3">
      <c r="A1379"/>
      <c r="B1379"/>
      <c r="C1379"/>
    </row>
    <row r="1380" spans="1:3">
      <c r="A1380"/>
      <c r="B1380"/>
      <c r="C1380"/>
    </row>
    <row r="1381" spans="1:3">
      <c r="A1381"/>
      <c r="B1381"/>
      <c r="C1381"/>
    </row>
    <row r="1382" spans="1:3">
      <c r="A1382"/>
      <c r="B1382"/>
      <c r="C1382"/>
    </row>
    <row r="1383" spans="1:3">
      <c r="A1383"/>
      <c r="B1383"/>
      <c r="C1383"/>
    </row>
    <row r="1384" spans="1:3">
      <c r="A1384"/>
      <c r="B1384"/>
      <c r="C1384"/>
    </row>
    <row r="1385" spans="1:3">
      <c r="A1385"/>
      <c r="B1385"/>
      <c r="C1385"/>
    </row>
    <row r="1386" spans="1:3">
      <c r="A1386"/>
      <c r="B1386"/>
      <c r="C1386"/>
    </row>
    <row r="1387" spans="1:3">
      <c r="A1387"/>
      <c r="B1387"/>
      <c r="C1387"/>
    </row>
    <row r="1388" spans="1:3">
      <c r="A1388"/>
      <c r="B1388"/>
      <c r="C1388"/>
    </row>
    <row r="1389" spans="1:3">
      <c r="A1389"/>
      <c r="B1389"/>
      <c r="C1389"/>
    </row>
    <row r="1390" spans="1:3">
      <c r="A1390"/>
      <c r="B1390"/>
      <c r="C1390"/>
    </row>
    <row r="1391" spans="1:3">
      <c r="A1391"/>
      <c r="B1391"/>
      <c r="C1391"/>
    </row>
    <row r="1392" spans="1:3">
      <c r="A1392"/>
      <c r="B1392"/>
      <c r="C1392"/>
    </row>
    <row r="1393" spans="1:3">
      <c r="A1393"/>
      <c r="B1393"/>
      <c r="C1393"/>
    </row>
    <row r="1394" spans="1:3">
      <c r="A1394"/>
      <c r="B1394"/>
      <c r="C1394"/>
    </row>
    <row r="1395" spans="1:3">
      <c r="A1395"/>
      <c r="B1395"/>
      <c r="C1395"/>
    </row>
    <row r="1396" spans="1:3">
      <c r="A1396"/>
      <c r="B1396"/>
      <c r="C1396"/>
    </row>
    <row r="1397" spans="1:3">
      <c r="A1397"/>
      <c r="B1397"/>
      <c r="C1397"/>
    </row>
    <row r="1398" spans="1:3">
      <c r="A1398"/>
      <c r="B1398"/>
      <c r="C1398"/>
    </row>
    <row r="1399" spans="1:3">
      <c r="A1399"/>
      <c r="B1399"/>
      <c r="C1399"/>
    </row>
    <row r="1400" spans="1:3">
      <c r="A1400"/>
      <c r="B1400"/>
      <c r="C1400"/>
    </row>
    <row r="1401" spans="1:3">
      <c r="A1401"/>
      <c r="B1401"/>
      <c r="C1401"/>
    </row>
    <row r="1402" spans="1:3">
      <c r="A1402"/>
      <c r="B1402"/>
      <c r="C1402"/>
    </row>
    <row r="1403" spans="1:3">
      <c r="A1403"/>
      <c r="B1403"/>
      <c r="C1403"/>
    </row>
    <row r="1404" spans="1:3">
      <c r="A1404"/>
      <c r="B1404"/>
      <c r="C1404"/>
    </row>
    <row r="1405" spans="1:3">
      <c r="A1405"/>
      <c r="B1405"/>
      <c r="C1405"/>
    </row>
    <row r="1406" spans="1:3">
      <c r="A1406"/>
      <c r="B1406"/>
      <c r="C1406"/>
    </row>
    <row r="1407" spans="1:3">
      <c r="A1407"/>
      <c r="B1407"/>
      <c r="C1407"/>
    </row>
    <row r="1408" spans="1:3">
      <c r="A1408"/>
      <c r="B1408"/>
      <c r="C1408"/>
    </row>
    <row r="1409" spans="1:3">
      <c r="A1409"/>
      <c r="B1409"/>
      <c r="C1409"/>
    </row>
    <row r="1410" spans="1:3">
      <c r="A1410"/>
      <c r="B1410"/>
      <c r="C1410"/>
    </row>
    <row r="1411" spans="1:3">
      <c r="A1411"/>
      <c r="B1411"/>
      <c r="C1411"/>
    </row>
    <row r="1412" spans="1:3">
      <c r="A1412"/>
      <c r="B1412"/>
      <c r="C1412"/>
    </row>
    <row r="1413" spans="1:3">
      <c r="A1413"/>
      <c r="B1413"/>
      <c r="C1413"/>
    </row>
    <row r="1414" spans="1:3">
      <c r="A1414"/>
      <c r="B1414"/>
      <c r="C1414"/>
    </row>
    <row r="1415" spans="1:3">
      <c r="A1415"/>
      <c r="B1415"/>
      <c r="C1415"/>
    </row>
    <row r="1416" spans="1:3">
      <c r="A1416"/>
      <c r="B1416"/>
      <c r="C1416"/>
    </row>
    <row r="1417" spans="1:3">
      <c r="A1417"/>
      <c r="B1417"/>
      <c r="C1417"/>
    </row>
    <row r="1418" spans="1:3">
      <c r="A1418"/>
      <c r="B1418"/>
      <c r="C1418"/>
    </row>
    <row r="1419" spans="1:3">
      <c r="A1419"/>
      <c r="B1419"/>
      <c r="C1419"/>
    </row>
    <row r="1420" spans="1:3">
      <c r="A1420"/>
      <c r="B1420"/>
      <c r="C1420"/>
    </row>
    <row r="1421" spans="1:3">
      <c r="A1421"/>
      <c r="B1421"/>
      <c r="C1421"/>
    </row>
    <row r="1422" spans="1:3">
      <c r="A1422"/>
      <c r="B1422"/>
      <c r="C1422"/>
    </row>
    <row r="1423" spans="1:3">
      <c r="A1423"/>
      <c r="B1423"/>
      <c r="C1423"/>
    </row>
    <row r="1424" spans="1:3">
      <c r="A1424"/>
      <c r="B1424"/>
      <c r="C1424"/>
    </row>
    <row r="1425" spans="1:3">
      <c r="A1425"/>
      <c r="B1425"/>
      <c r="C1425"/>
    </row>
    <row r="1426" spans="1:3">
      <c r="A1426"/>
      <c r="B1426"/>
      <c r="C1426"/>
    </row>
    <row r="1427" spans="1:3">
      <c r="A1427"/>
      <c r="B1427"/>
      <c r="C1427"/>
    </row>
    <row r="1428" spans="1:3">
      <c r="A1428"/>
      <c r="B1428"/>
      <c r="C1428"/>
    </row>
    <row r="1429" spans="1:3">
      <c r="A1429"/>
      <c r="B1429"/>
      <c r="C1429"/>
    </row>
    <row r="1430" spans="1:3">
      <c r="A1430"/>
      <c r="B1430"/>
      <c r="C1430"/>
    </row>
    <row r="1431" spans="1:3">
      <c r="A1431"/>
      <c r="B1431"/>
      <c r="C1431"/>
    </row>
    <row r="1432" spans="1:3">
      <c r="A1432"/>
      <c r="B1432"/>
      <c r="C1432"/>
    </row>
    <row r="1433" spans="1:3">
      <c r="A1433"/>
      <c r="B1433"/>
      <c r="C1433"/>
    </row>
    <row r="1434" spans="1:3">
      <c r="A1434"/>
      <c r="B1434"/>
      <c r="C1434"/>
    </row>
    <row r="1435" spans="1:3">
      <c r="A1435"/>
      <c r="B1435"/>
      <c r="C1435"/>
    </row>
    <row r="1436" spans="1:3">
      <c r="A1436"/>
      <c r="B1436"/>
      <c r="C1436"/>
    </row>
    <row r="1437" spans="1:3">
      <c r="A1437"/>
      <c r="B1437"/>
      <c r="C1437"/>
    </row>
    <row r="1438" spans="1:3">
      <c r="A1438"/>
      <c r="B1438"/>
      <c r="C1438"/>
    </row>
    <row r="1439" spans="1:3">
      <c r="A1439"/>
      <c r="B1439"/>
      <c r="C1439"/>
    </row>
    <row r="1440" spans="1:3">
      <c r="A1440"/>
      <c r="B1440"/>
      <c r="C1440"/>
    </row>
    <row r="1441" spans="1:3">
      <c r="A1441"/>
      <c r="B1441"/>
      <c r="C1441"/>
    </row>
    <row r="1442" spans="1:3">
      <c r="A1442"/>
      <c r="B1442"/>
      <c r="C1442"/>
    </row>
    <row r="1443" spans="1:3">
      <c r="A1443"/>
      <c r="B1443"/>
      <c r="C1443"/>
    </row>
    <row r="1444" spans="1:3">
      <c r="A1444"/>
      <c r="B1444"/>
      <c r="C1444"/>
    </row>
    <row r="1445" spans="1:3">
      <c r="A1445"/>
      <c r="B1445"/>
      <c r="C1445"/>
    </row>
    <row r="1446" spans="1:3">
      <c r="A1446"/>
      <c r="B1446"/>
      <c r="C1446"/>
    </row>
    <row r="1447" spans="1:3">
      <c r="A1447"/>
      <c r="B1447"/>
      <c r="C1447"/>
    </row>
    <row r="1448" spans="1:3">
      <c r="A1448"/>
      <c r="B1448"/>
      <c r="C1448"/>
    </row>
    <row r="1449" spans="1:3">
      <c r="A1449"/>
      <c r="B1449"/>
      <c r="C1449"/>
    </row>
    <row r="1450" spans="1:3">
      <c r="A1450"/>
      <c r="B1450"/>
      <c r="C1450"/>
    </row>
    <row r="1451" spans="1:3">
      <c r="A1451"/>
      <c r="B1451"/>
      <c r="C1451"/>
    </row>
    <row r="1452" spans="1:3">
      <c r="A1452"/>
      <c r="B1452"/>
      <c r="C1452"/>
    </row>
    <row r="1453" spans="1:3">
      <c r="A1453"/>
      <c r="B1453"/>
      <c r="C1453"/>
    </row>
    <row r="1454" spans="1:3">
      <c r="A1454"/>
      <c r="B1454"/>
      <c r="C1454"/>
    </row>
    <row r="1455" spans="1:3">
      <c r="A1455"/>
      <c r="B1455"/>
      <c r="C1455"/>
    </row>
    <row r="1456" spans="1:3">
      <c r="A1456"/>
      <c r="B1456"/>
      <c r="C1456"/>
    </row>
    <row r="1457" spans="1:3">
      <c r="A1457"/>
      <c r="B1457"/>
      <c r="C1457"/>
    </row>
    <row r="1458" spans="1:3">
      <c r="A1458"/>
      <c r="B1458"/>
      <c r="C1458"/>
    </row>
    <row r="1459" spans="1:3">
      <c r="A1459"/>
      <c r="B1459"/>
      <c r="C1459"/>
    </row>
    <row r="1460" spans="1:3">
      <c r="A1460"/>
      <c r="B1460"/>
      <c r="C1460"/>
    </row>
    <row r="1461" spans="1:3">
      <c r="A1461"/>
      <c r="B1461"/>
      <c r="C1461"/>
    </row>
    <row r="1462" spans="1:3">
      <c r="A1462"/>
      <c r="B1462"/>
      <c r="C1462"/>
    </row>
    <row r="1463" spans="1:3">
      <c r="A1463"/>
      <c r="B1463"/>
      <c r="C1463"/>
    </row>
    <row r="1464" spans="1:3">
      <c r="A1464"/>
      <c r="B1464"/>
      <c r="C1464"/>
    </row>
    <row r="1465" spans="1:3">
      <c r="A1465"/>
      <c r="B1465"/>
      <c r="C1465"/>
    </row>
    <row r="1466" spans="1:3">
      <c r="A1466"/>
      <c r="B1466"/>
      <c r="C1466"/>
    </row>
    <row r="1467" spans="1:3">
      <c r="A1467"/>
      <c r="B1467"/>
      <c r="C1467"/>
    </row>
    <row r="1468" spans="1:3">
      <c r="A1468"/>
      <c r="B1468"/>
      <c r="C1468"/>
    </row>
    <row r="1469" spans="1:3">
      <c r="A1469"/>
      <c r="B1469"/>
      <c r="C1469"/>
    </row>
    <row r="1470" spans="1:3">
      <c r="A1470"/>
      <c r="B1470"/>
      <c r="C1470"/>
    </row>
    <row r="1471" spans="1:3">
      <c r="A1471"/>
      <c r="B1471"/>
      <c r="C1471"/>
    </row>
    <row r="1472" spans="1:3">
      <c r="A1472"/>
      <c r="B1472"/>
      <c r="C1472"/>
    </row>
    <row r="1473" spans="1:3">
      <c r="A1473"/>
      <c r="B1473"/>
      <c r="C1473"/>
    </row>
    <row r="1474" spans="1:3">
      <c r="A1474"/>
      <c r="B1474"/>
      <c r="C1474"/>
    </row>
    <row r="1475" spans="1:3">
      <c r="A1475"/>
      <c r="B1475"/>
      <c r="C1475"/>
    </row>
    <row r="1476" spans="1:3">
      <c r="A1476"/>
      <c r="B1476"/>
      <c r="C1476"/>
    </row>
    <row r="1477" spans="1:3">
      <c r="A1477"/>
      <c r="B1477"/>
      <c r="C1477"/>
    </row>
    <row r="1478" spans="1:3">
      <c r="A1478"/>
      <c r="B1478"/>
      <c r="C1478"/>
    </row>
    <row r="1479" spans="1:3">
      <c r="A1479"/>
      <c r="B1479"/>
      <c r="C1479"/>
    </row>
    <row r="1480" spans="1:3">
      <c r="A1480"/>
      <c r="B1480"/>
      <c r="C1480"/>
    </row>
    <row r="1481" spans="1:3">
      <c r="A1481"/>
      <c r="B1481"/>
      <c r="C1481"/>
    </row>
    <row r="1482" spans="1:3">
      <c r="A1482"/>
      <c r="B1482"/>
      <c r="C1482"/>
    </row>
    <row r="1483" spans="1:3">
      <c r="A1483"/>
      <c r="B1483"/>
      <c r="C1483"/>
    </row>
    <row r="1484" spans="1:3">
      <c r="A1484"/>
      <c r="B1484"/>
      <c r="C1484"/>
    </row>
    <row r="1485" spans="1:3">
      <c r="A1485"/>
      <c r="B1485"/>
      <c r="C1485"/>
    </row>
    <row r="1486" spans="1:3">
      <c r="A1486"/>
      <c r="B1486"/>
      <c r="C1486"/>
    </row>
    <row r="1487" spans="1:3">
      <c r="A1487"/>
      <c r="B1487"/>
      <c r="C1487"/>
    </row>
    <row r="1488" spans="1:3">
      <c r="A1488"/>
      <c r="B1488"/>
      <c r="C1488"/>
    </row>
    <row r="1489" spans="1:3">
      <c r="A1489"/>
      <c r="B1489"/>
      <c r="C1489"/>
    </row>
    <row r="1490" spans="1:3">
      <c r="A1490"/>
      <c r="B1490"/>
      <c r="C1490"/>
    </row>
    <row r="1491" spans="1:3">
      <c r="A1491"/>
      <c r="B1491"/>
      <c r="C1491"/>
    </row>
    <row r="1492" spans="1:3">
      <c r="A1492"/>
      <c r="B1492"/>
      <c r="C1492"/>
    </row>
    <row r="1493" spans="1:3">
      <c r="A1493"/>
      <c r="B1493"/>
      <c r="C1493"/>
    </row>
    <row r="1494" spans="1:3">
      <c r="A1494"/>
      <c r="B1494"/>
      <c r="C1494"/>
    </row>
    <row r="1495" spans="1:3">
      <c r="A1495"/>
      <c r="B1495"/>
      <c r="C1495"/>
    </row>
    <row r="1496" spans="1:3">
      <c r="A1496"/>
      <c r="B1496"/>
      <c r="C1496"/>
    </row>
    <row r="1497" spans="1:3">
      <c r="A1497"/>
      <c r="B1497"/>
      <c r="C1497"/>
    </row>
    <row r="1498" spans="1:3">
      <c r="A1498"/>
      <c r="B1498"/>
      <c r="C1498"/>
    </row>
    <row r="1499" spans="1:3">
      <c r="A1499"/>
      <c r="B1499"/>
      <c r="C1499"/>
    </row>
    <row r="1500" spans="1:3">
      <c r="A1500"/>
      <c r="B1500"/>
      <c r="C1500"/>
    </row>
    <row r="1501" spans="1:3">
      <c r="A1501"/>
      <c r="B1501"/>
      <c r="C1501"/>
    </row>
    <row r="1502" spans="1:3">
      <c r="A1502"/>
      <c r="B1502"/>
      <c r="C1502"/>
    </row>
    <row r="1503" spans="1:3">
      <c r="A1503"/>
      <c r="B1503"/>
      <c r="C1503"/>
    </row>
    <row r="1504" spans="1:3">
      <c r="A1504"/>
      <c r="B1504"/>
      <c r="C1504"/>
    </row>
    <row r="1505" spans="1:3">
      <c r="A1505"/>
      <c r="B1505"/>
      <c r="C1505"/>
    </row>
    <row r="1506" spans="1:3">
      <c r="A1506"/>
      <c r="B1506"/>
      <c r="C1506"/>
    </row>
    <row r="1507" spans="1:3">
      <c r="A1507"/>
      <c r="B1507"/>
      <c r="C1507"/>
    </row>
    <row r="1508" spans="1:3">
      <c r="A1508"/>
      <c r="B1508"/>
      <c r="C1508"/>
    </row>
    <row r="1509" spans="1:3">
      <c r="A1509"/>
      <c r="B1509"/>
      <c r="C1509"/>
    </row>
    <row r="1510" spans="1:3">
      <c r="A1510"/>
      <c r="B1510"/>
      <c r="C1510"/>
    </row>
    <row r="1511" spans="1:3">
      <c r="A1511"/>
      <c r="B1511"/>
      <c r="C1511"/>
    </row>
    <row r="1512" spans="1:3">
      <c r="A1512"/>
      <c r="B1512"/>
      <c r="C1512"/>
    </row>
    <row r="1513" spans="1:3">
      <c r="A1513"/>
      <c r="B1513"/>
      <c r="C1513"/>
    </row>
    <row r="1514" spans="1:3">
      <c r="A1514"/>
      <c r="B1514"/>
      <c r="C1514"/>
    </row>
    <row r="1515" spans="1:3">
      <c r="A1515"/>
      <c r="B1515"/>
      <c r="C1515"/>
    </row>
    <row r="1516" spans="1:3">
      <c r="A1516"/>
      <c r="B1516"/>
      <c r="C1516"/>
    </row>
    <row r="1517" spans="1:3">
      <c r="A1517"/>
      <c r="B1517"/>
      <c r="C1517"/>
    </row>
    <row r="1518" spans="1:3">
      <c r="A1518"/>
      <c r="B1518"/>
      <c r="C1518"/>
    </row>
    <row r="1519" spans="1:3">
      <c r="A1519"/>
      <c r="B1519"/>
      <c r="C1519"/>
    </row>
    <row r="1520" spans="1:3">
      <c r="A1520"/>
      <c r="B1520"/>
      <c r="C1520"/>
    </row>
    <row r="1521" spans="1:3">
      <c r="A1521"/>
      <c r="B1521"/>
      <c r="C1521"/>
    </row>
    <row r="1522" spans="1:3">
      <c r="A1522"/>
      <c r="B1522"/>
      <c r="C1522"/>
    </row>
    <row r="1523" spans="1:3">
      <c r="A1523"/>
      <c r="B1523"/>
      <c r="C1523"/>
    </row>
    <row r="1524" spans="1:3">
      <c r="A1524"/>
      <c r="B1524"/>
      <c r="C1524"/>
    </row>
    <row r="1525" spans="1:3">
      <c r="A1525"/>
      <c r="B1525"/>
      <c r="C1525"/>
    </row>
    <row r="1526" spans="1:3">
      <c r="A1526"/>
      <c r="B1526"/>
      <c r="C1526"/>
    </row>
    <row r="1527" spans="1:3">
      <c r="A1527"/>
      <c r="B1527"/>
      <c r="C1527"/>
    </row>
    <row r="1528" spans="1:3">
      <c r="A1528"/>
      <c r="B1528"/>
      <c r="C1528"/>
    </row>
    <row r="1529" spans="1:3">
      <c r="A1529"/>
      <c r="B1529"/>
      <c r="C1529"/>
    </row>
    <row r="1530" spans="1:3">
      <c r="A1530"/>
      <c r="B1530"/>
      <c r="C1530"/>
    </row>
    <row r="1531" spans="1:3">
      <c r="A1531"/>
      <c r="B1531"/>
      <c r="C1531"/>
    </row>
    <row r="1532" spans="1:3">
      <c r="A1532"/>
      <c r="B1532"/>
      <c r="C1532"/>
    </row>
    <row r="1533" spans="1:3">
      <c r="A1533"/>
      <c r="B1533"/>
      <c r="C1533"/>
    </row>
    <row r="1534" spans="1:3">
      <c r="A1534"/>
      <c r="B1534"/>
      <c r="C1534"/>
    </row>
    <row r="1535" spans="1:3">
      <c r="A1535"/>
      <c r="B1535"/>
      <c r="C1535"/>
    </row>
    <row r="1536" spans="1:3">
      <c r="A1536"/>
      <c r="B1536"/>
      <c r="C1536"/>
    </row>
    <row r="1537" spans="1:3">
      <c r="A1537"/>
      <c r="B1537"/>
      <c r="C1537"/>
    </row>
    <row r="1538" spans="1:3">
      <c r="A1538"/>
      <c r="B1538"/>
      <c r="C1538"/>
    </row>
    <row r="1539" spans="1:3">
      <c r="A1539"/>
      <c r="B1539"/>
      <c r="C1539"/>
    </row>
    <row r="1540" spans="1:3">
      <c r="A1540"/>
      <c r="B1540"/>
      <c r="C1540"/>
    </row>
    <row r="1541" spans="1:3">
      <c r="A1541"/>
      <c r="B1541"/>
      <c r="C1541"/>
    </row>
    <row r="1542" spans="1:3">
      <c r="A1542"/>
      <c r="B1542"/>
      <c r="C1542"/>
    </row>
    <row r="1543" spans="1:3">
      <c r="A1543"/>
      <c r="B1543"/>
      <c r="C1543"/>
    </row>
    <row r="1544" spans="1:3">
      <c r="A1544"/>
      <c r="B1544"/>
      <c r="C1544"/>
    </row>
    <row r="1545" spans="1:3">
      <c r="A1545"/>
      <c r="B1545"/>
      <c r="C1545"/>
    </row>
    <row r="1546" spans="1:3">
      <c r="A1546"/>
      <c r="B1546"/>
      <c r="C1546"/>
    </row>
    <row r="1547" spans="1:3">
      <c r="A1547"/>
      <c r="B1547"/>
      <c r="C1547"/>
    </row>
    <row r="1548" spans="1:3">
      <c r="A1548"/>
      <c r="B1548"/>
      <c r="C1548"/>
    </row>
    <row r="1549" spans="1:3">
      <c r="A1549"/>
      <c r="B1549"/>
      <c r="C1549"/>
    </row>
    <row r="1550" spans="1:3">
      <c r="A1550"/>
      <c r="B1550"/>
      <c r="C1550"/>
    </row>
    <row r="1551" spans="1:3">
      <c r="A1551"/>
      <c r="B1551"/>
      <c r="C1551"/>
    </row>
    <row r="1552" spans="1:3">
      <c r="A1552"/>
      <c r="B1552"/>
      <c r="C1552"/>
    </row>
    <row r="1553" spans="1:3">
      <c r="A1553"/>
      <c r="B1553"/>
      <c r="C1553"/>
    </row>
    <row r="1554" spans="1:3">
      <c r="A1554"/>
      <c r="B1554"/>
      <c r="C1554"/>
    </row>
    <row r="1555" spans="1:3">
      <c r="A1555"/>
      <c r="B1555"/>
      <c r="C1555"/>
    </row>
    <row r="1556" spans="1:3">
      <c r="A1556"/>
      <c r="B1556"/>
      <c r="C1556"/>
    </row>
    <row r="1557" spans="1:3">
      <c r="A1557"/>
      <c r="B1557"/>
      <c r="C1557"/>
    </row>
    <row r="1558" spans="1:3">
      <c r="A1558"/>
      <c r="B1558"/>
      <c r="C1558"/>
    </row>
    <row r="1559" spans="1:3">
      <c r="A1559"/>
      <c r="B1559"/>
      <c r="C1559"/>
    </row>
    <row r="1560" spans="1:3">
      <c r="A1560"/>
      <c r="B1560"/>
      <c r="C1560"/>
    </row>
    <row r="1561" spans="1:3">
      <c r="A1561"/>
      <c r="B1561"/>
      <c r="C1561"/>
    </row>
    <row r="1562" spans="1:3">
      <c r="A1562"/>
      <c r="B1562"/>
      <c r="C1562"/>
    </row>
    <row r="1563" spans="1:3">
      <c r="A1563"/>
      <c r="B1563"/>
      <c r="C1563"/>
    </row>
    <row r="1564" spans="1:3">
      <c r="A1564"/>
      <c r="B1564"/>
      <c r="C1564"/>
    </row>
    <row r="1565" spans="1:3">
      <c r="A1565"/>
      <c r="B1565"/>
      <c r="C1565"/>
    </row>
    <row r="1566" spans="1:3">
      <c r="A1566"/>
      <c r="B1566"/>
      <c r="C1566"/>
    </row>
    <row r="1567" spans="1:3">
      <c r="A1567"/>
      <c r="B1567"/>
      <c r="C1567"/>
    </row>
    <row r="1568" spans="1:3">
      <c r="A1568"/>
      <c r="B1568"/>
      <c r="C1568"/>
    </row>
    <row r="1569" spans="1:3">
      <c r="A1569"/>
      <c r="B1569"/>
      <c r="C1569"/>
    </row>
    <row r="1570" spans="1:3">
      <c r="A1570"/>
      <c r="B1570"/>
      <c r="C1570"/>
    </row>
    <row r="1571" spans="1:3">
      <c r="A1571"/>
      <c r="B1571"/>
      <c r="C1571"/>
    </row>
    <row r="1572" spans="1:3">
      <c r="A1572"/>
      <c r="B1572"/>
      <c r="C1572"/>
    </row>
    <row r="1573" spans="1:3">
      <c r="A1573"/>
      <c r="B1573"/>
      <c r="C1573"/>
    </row>
    <row r="1574" spans="1:3">
      <c r="A1574"/>
      <c r="B1574"/>
      <c r="C1574"/>
    </row>
    <row r="1575" spans="1:3">
      <c r="A1575"/>
      <c r="B1575"/>
      <c r="C1575"/>
    </row>
    <row r="1576" spans="1:3">
      <c r="A1576"/>
      <c r="B1576"/>
      <c r="C1576"/>
    </row>
    <row r="1577" spans="1:3">
      <c r="A1577"/>
      <c r="B1577"/>
      <c r="C1577"/>
    </row>
    <row r="1578" spans="1:3">
      <c r="A1578"/>
      <c r="B1578"/>
      <c r="C1578"/>
    </row>
    <row r="1579" spans="1:3">
      <c r="A1579"/>
      <c r="B1579"/>
      <c r="C1579"/>
    </row>
    <row r="1580" spans="1:3">
      <c r="A1580"/>
      <c r="B1580"/>
      <c r="C1580"/>
    </row>
    <row r="1581" spans="1:3">
      <c r="A1581"/>
      <c r="B1581"/>
      <c r="C1581"/>
    </row>
    <row r="1582" spans="1:3">
      <c r="A1582"/>
      <c r="B1582"/>
      <c r="C1582"/>
    </row>
    <row r="1583" spans="1:3">
      <c r="A1583"/>
      <c r="B1583"/>
      <c r="C1583"/>
    </row>
    <row r="1584" spans="1:3">
      <c r="A1584"/>
      <c r="B1584"/>
      <c r="C1584"/>
    </row>
    <row r="1585" spans="1:3">
      <c r="A1585"/>
      <c r="B1585"/>
      <c r="C1585"/>
    </row>
    <row r="1586" spans="1:3">
      <c r="A1586"/>
      <c r="B1586"/>
      <c r="C1586"/>
    </row>
    <row r="1587" spans="1:3">
      <c r="A1587"/>
      <c r="B1587"/>
      <c r="C1587"/>
    </row>
    <row r="1588" spans="1:3">
      <c r="A1588"/>
      <c r="B1588"/>
      <c r="C1588"/>
    </row>
    <row r="1589" spans="1:3">
      <c r="A1589"/>
      <c r="B1589"/>
      <c r="C1589"/>
    </row>
    <row r="1590" spans="1:3">
      <c r="A1590"/>
      <c r="B1590"/>
      <c r="C1590"/>
    </row>
    <row r="1591" spans="1:3">
      <c r="A1591"/>
      <c r="B1591"/>
      <c r="C1591"/>
    </row>
    <row r="1592" spans="1:3">
      <c r="A1592"/>
      <c r="B1592"/>
      <c r="C1592"/>
    </row>
    <row r="1593" spans="1:3">
      <c r="A1593"/>
      <c r="B1593"/>
      <c r="C1593"/>
    </row>
    <row r="1594" spans="1:3">
      <c r="A1594"/>
      <c r="B1594"/>
      <c r="C1594"/>
    </row>
    <row r="1595" spans="1:3">
      <c r="A1595"/>
      <c r="B1595"/>
      <c r="C1595"/>
    </row>
    <row r="1596" spans="1:3">
      <c r="A1596"/>
      <c r="B1596"/>
      <c r="C1596"/>
    </row>
    <row r="1597" spans="1:3">
      <c r="A1597"/>
      <c r="B1597"/>
      <c r="C1597"/>
    </row>
    <row r="1598" spans="1:3">
      <c r="A1598"/>
      <c r="B1598"/>
      <c r="C1598"/>
    </row>
    <row r="1599" spans="1:3">
      <c r="A1599"/>
      <c r="B1599"/>
      <c r="C1599"/>
    </row>
    <row r="1600" spans="1:3">
      <c r="A1600"/>
      <c r="B1600"/>
      <c r="C1600"/>
    </row>
    <row r="1601" spans="1:3">
      <c r="A1601"/>
      <c r="B1601"/>
      <c r="C1601"/>
    </row>
    <row r="1602" spans="1:3">
      <c r="A1602"/>
      <c r="B1602"/>
      <c r="C1602"/>
    </row>
    <row r="1603" spans="1:3">
      <c r="A1603"/>
      <c r="B1603"/>
      <c r="C1603"/>
    </row>
    <row r="1604" spans="1:3">
      <c r="A1604"/>
      <c r="B1604"/>
      <c r="C1604"/>
    </row>
    <row r="1605" spans="1:3">
      <c r="A1605"/>
      <c r="B1605"/>
      <c r="C1605"/>
    </row>
    <row r="1606" spans="1:3">
      <c r="A1606"/>
      <c r="B1606"/>
      <c r="C1606"/>
    </row>
    <row r="1607" spans="1:3">
      <c r="A1607"/>
      <c r="B1607"/>
      <c r="C1607"/>
    </row>
    <row r="1608" spans="1:3">
      <c r="A1608"/>
      <c r="B1608"/>
      <c r="C1608"/>
    </row>
    <row r="1609" spans="1:3">
      <c r="A1609"/>
      <c r="B1609"/>
      <c r="C1609"/>
    </row>
    <row r="1610" spans="1:3">
      <c r="A1610"/>
      <c r="B1610"/>
      <c r="C1610"/>
    </row>
    <row r="1611" spans="1:3">
      <c r="A1611"/>
      <c r="B1611"/>
      <c r="C1611"/>
    </row>
    <row r="1612" spans="1:3">
      <c r="A1612"/>
      <c r="B1612"/>
      <c r="C1612"/>
    </row>
    <row r="1613" spans="1:3">
      <c r="A1613"/>
      <c r="B1613"/>
      <c r="C1613"/>
    </row>
    <row r="1614" spans="1:3">
      <c r="A1614"/>
      <c r="B1614"/>
      <c r="C1614"/>
    </row>
    <row r="1615" spans="1:3">
      <c r="A1615"/>
      <c r="B1615"/>
      <c r="C1615"/>
    </row>
    <row r="1616" spans="1:3">
      <c r="A1616"/>
      <c r="B1616"/>
      <c r="C1616"/>
    </row>
    <row r="1617" spans="1:3">
      <c r="A1617"/>
      <c r="B1617"/>
      <c r="C1617"/>
    </row>
    <row r="1618" spans="1:3">
      <c r="A1618"/>
      <c r="B1618"/>
      <c r="C1618"/>
    </row>
    <row r="1619" spans="1:3">
      <c r="A1619"/>
      <c r="B1619"/>
      <c r="C1619"/>
    </row>
    <row r="1620" spans="1:3">
      <c r="A1620"/>
      <c r="B1620"/>
      <c r="C1620"/>
    </row>
    <row r="1621" spans="1:3">
      <c r="A1621"/>
      <c r="B1621"/>
      <c r="C1621"/>
    </row>
    <row r="1622" spans="1:3">
      <c r="A1622"/>
      <c r="B1622"/>
      <c r="C1622"/>
    </row>
    <row r="1623" spans="1:3">
      <c r="A1623"/>
      <c r="B1623"/>
      <c r="C1623"/>
    </row>
    <row r="1624" spans="1:3">
      <c r="A1624"/>
      <c r="B1624"/>
      <c r="C1624"/>
    </row>
    <row r="1625" spans="1:3">
      <c r="A1625"/>
      <c r="B1625"/>
      <c r="C1625"/>
    </row>
    <row r="1626" spans="1:3">
      <c r="A1626"/>
      <c r="B1626"/>
      <c r="C1626"/>
    </row>
    <row r="1627" spans="1:3">
      <c r="A1627"/>
      <c r="B1627"/>
      <c r="C1627"/>
    </row>
    <row r="1628" spans="1:3">
      <c r="A1628"/>
      <c r="B1628"/>
      <c r="C1628"/>
    </row>
    <row r="1629" spans="1:3">
      <c r="A1629"/>
      <c r="B1629"/>
      <c r="C1629"/>
    </row>
    <row r="1630" spans="1:3">
      <c r="A1630"/>
      <c r="B1630"/>
      <c r="C1630"/>
    </row>
    <row r="1631" spans="1:3">
      <c r="A1631"/>
      <c r="B1631"/>
      <c r="C1631"/>
    </row>
    <row r="1632" spans="1:3">
      <c r="A1632"/>
      <c r="B1632"/>
      <c r="C1632"/>
    </row>
    <row r="1633" spans="1:3">
      <c r="A1633"/>
      <c r="B1633"/>
      <c r="C1633"/>
    </row>
    <row r="1634" spans="1:3">
      <c r="A1634"/>
      <c r="B1634"/>
      <c r="C1634"/>
    </row>
    <row r="1635" spans="1:3">
      <c r="A1635"/>
      <c r="B1635"/>
      <c r="C1635"/>
    </row>
    <row r="1636" spans="1:3">
      <c r="A1636"/>
      <c r="B1636"/>
      <c r="C1636"/>
    </row>
    <row r="1637" spans="1:3">
      <c r="A1637"/>
      <c r="B1637"/>
      <c r="C1637"/>
    </row>
    <row r="1638" spans="1:3">
      <c r="A1638"/>
      <c r="B1638"/>
      <c r="C1638"/>
    </row>
    <row r="1639" spans="1:3">
      <c r="A1639"/>
      <c r="B1639"/>
      <c r="C1639"/>
    </row>
    <row r="1640" spans="1:3">
      <c r="A1640"/>
      <c r="B1640"/>
      <c r="C1640"/>
    </row>
    <row r="1641" spans="1:3">
      <c r="A1641"/>
      <c r="B1641"/>
      <c r="C1641"/>
    </row>
    <row r="1642" spans="1:3">
      <c r="A1642"/>
      <c r="B1642"/>
      <c r="C1642"/>
    </row>
    <row r="1643" spans="1:3">
      <c r="A1643"/>
      <c r="B1643"/>
      <c r="C1643"/>
    </row>
    <row r="1644" spans="1:3">
      <c r="A1644"/>
      <c r="B1644"/>
      <c r="C1644"/>
    </row>
    <row r="1645" spans="1:3">
      <c r="A1645"/>
      <c r="B1645"/>
      <c r="C1645"/>
    </row>
    <row r="1646" spans="1:3">
      <c r="A1646"/>
      <c r="B1646"/>
      <c r="C1646"/>
    </row>
    <row r="1647" spans="1:3">
      <c r="A1647"/>
      <c r="B1647"/>
      <c r="C1647"/>
    </row>
    <row r="1648" spans="1:3">
      <c r="A1648"/>
      <c r="B1648"/>
      <c r="C1648"/>
    </row>
    <row r="1649" spans="1:3">
      <c r="A1649"/>
      <c r="B1649"/>
      <c r="C1649"/>
    </row>
    <row r="1650" spans="1:3">
      <c r="A1650"/>
      <c r="B1650"/>
      <c r="C1650"/>
    </row>
    <row r="1651" spans="1:3">
      <c r="A1651"/>
      <c r="B1651"/>
      <c r="C1651"/>
    </row>
    <row r="1652" spans="1:3">
      <c r="A1652"/>
      <c r="B1652"/>
      <c r="C1652"/>
    </row>
    <row r="1653" spans="1:3">
      <c r="A1653"/>
      <c r="B1653"/>
      <c r="C1653"/>
    </row>
    <row r="1654" spans="1:3">
      <c r="A1654"/>
      <c r="B1654"/>
      <c r="C1654"/>
    </row>
    <row r="1655" spans="1:3">
      <c r="A1655"/>
      <c r="B1655"/>
      <c r="C1655"/>
    </row>
    <row r="1656" spans="1:3">
      <c r="A1656"/>
      <c r="B1656"/>
      <c r="C1656"/>
    </row>
    <row r="1657" spans="1:3">
      <c r="A1657"/>
      <c r="B1657"/>
      <c r="C1657"/>
    </row>
    <row r="1658" spans="1:3">
      <c r="A1658"/>
      <c r="B1658"/>
      <c r="C1658"/>
    </row>
    <row r="1659" spans="1:3">
      <c r="A1659"/>
      <c r="B1659"/>
      <c r="C1659"/>
    </row>
    <row r="1660" spans="1:3">
      <c r="A1660"/>
      <c r="B1660"/>
      <c r="C1660"/>
    </row>
    <row r="1661" spans="1:3">
      <c r="A1661"/>
      <c r="B1661"/>
      <c r="C1661"/>
    </row>
    <row r="1662" spans="1:3">
      <c r="A1662"/>
      <c r="B1662"/>
      <c r="C1662"/>
    </row>
    <row r="1663" spans="1:3">
      <c r="A1663"/>
      <c r="B1663"/>
      <c r="C1663"/>
    </row>
    <row r="1664" spans="1:3">
      <c r="A1664"/>
      <c r="B1664"/>
      <c r="C1664"/>
    </row>
    <row r="1665" spans="1:3">
      <c r="A1665"/>
      <c r="B1665"/>
      <c r="C1665"/>
    </row>
    <row r="1666" spans="1:3">
      <c r="A1666"/>
      <c r="B1666"/>
      <c r="C1666"/>
    </row>
    <row r="1667" spans="1:3">
      <c r="A1667"/>
      <c r="B1667"/>
      <c r="C1667"/>
    </row>
    <row r="1668" spans="1:3">
      <c r="A1668"/>
      <c r="B1668"/>
      <c r="C1668"/>
    </row>
    <row r="1669" spans="1:3">
      <c r="A1669"/>
      <c r="B1669"/>
      <c r="C1669"/>
    </row>
    <row r="1670" spans="1:3">
      <c r="A1670"/>
      <c r="B1670"/>
      <c r="C1670"/>
    </row>
    <row r="1671" spans="1:3">
      <c r="A1671"/>
      <c r="B1671"/>
      <c r="C1671"/>
    </row>
    <row r="1672" spans="1:3">
      <c r="A1672"/>
      <c r="B1672"/>
      <c r="C1672"/>
    </row>
    <row r="1673" spans="1:3">
      <c r="A1673"/>
      <c r="B1673"/>
      <c r="C1673"/>
    </row>
    <row r="1674" spans="1:3">
      <c r="A1674"/>
      <c r="B1674"/>
      <c r="C1674"/>
    </row>
    <row r="1675" spans="1:3">
      <c r="A1675"/>
      <c r="B1675"/>
      <c r="C1675"/>
    </row>
    <row r="1676" spans="1:3">
      <c r="A1676"/>
      <c r="B1676"/>
      <c r="C1676"/>
    </row>
    <row r="1677" spans="1:3">
      <c r="A1677"/>
      <c r="B1677"/>
      <c r="C1677"/>
    </row>
    <row r="1678" spans="1:3">
      <c r="A1678"/>
      <c r="B1678"/>
      <c r="C1678"/>
    </row>
    <row r="1679" spans="1:3">
      <c r="A1679"/>
      <c r="B1679"/>
      <c r="C1679"/>
    </row>
    <row r="1680" spans="1:3">
      <c r="A1680"/>
      <c r="B1680"/>
      <c r="C1680"/>
    </row>
    <row r="1681" spans="1:3">
      <c r="A1681"/>
      <c r="B1681"/>
      <c r="C1681"/>
    </row>
    <row r="1682" spans="1:3">
      <c r="A1682"/>
      <c r="B1682"/>
      <c r="C1682"/>
    </row>
    <row r="1683" spans="1:3">
      <c r="A1683"/>
      <c r="B1683"/>
      <c r="C1683"/>
    </row>
    <row r="1684" spans="1:3">
      <c r="A1684"/>
      <c r="B1684"/>
      <c r="C1684"/>
    </row>
    <row r="1685" spans="1:3">
      <c r="A1685"/>
      <c r="B1685"/>
      <c r="C1685"/>
    </row>
    <row r="1686" spans="1:3">
      <c r="A1686"/>
      <c r="B1686"/>
      <c r="C1686"/>
    </row>
    <row r="1687" spans="1:3">
      <c r="A1687"/>
      <c r="B1687"/>
      <c r="C1687"/>
    </row>
    <row r="1688" spans="1:3">
      <c r="A1688"/>
      <c r="B1688"/>
      <c r="C1688"/>
    </row>
    <row r="1689" spans="1:3">
      <c r="A1689"/>
      <c r="B1689"/>
      <c r="C1689"/>
    </row>
    <row r="1690" spans="1:3">
      <c r="A1690"/>
      <c r="B1690"/>
      <c r="C1690"/>
    </row>
    <row r="1691" spans="1:3">
      <c r="A1691"/>
      <c r="B1691"/>
      <c r="C1691"/>
    </row>
    <row r="1692" spans="1:3">
      <c r="A1692"/>
      <c r="B1692"/>
      <c r="C1692"/>
    </row>
    <row r="1693" spans="1:3">
      <c r="A1693"/>
      <c r="B1693"/>
      <c r="C1693"/>
    </row>
    <row r="1694" spans="1:3">
      <c r="A1694"/>
      <c r="B1694"/>
      <c r="C1694"/>
    </row>
    <row r="1695" spans="1:3">
      <c r="A1695"/>
      <c r="B1695"/>
      <c r="C1695"/>
    </row>
    <row r="1696" spans="1:3">
      <c r="A1696"/>
      <c r="B1696"/>
      <c r="C1696"/>
    </row>
    <row r="1697" spans="1:3">
      <c r="A1697"/>
      <c r="B1697"/>
      <c r="C1697"/>
    </row>
    <row r="1698" spans="1:3">
      <c r="A1698"/>
      <c r="B1698"/>
      <c r="C1698"/>
    </row>
    <row r="1699" spans="1:3">
      <c r="A1699"/>
      <c r="B1699"/>
      <c r="C1699"/>
    </row>
    <row r="1700" spans="1:3">
      <c r="A1700"/>
      <c r="B1700"/>
      <c r="C1700"/>
    </row>
    <row r="1701" spans="1:3">
      <c r="A1701"/>
      <c r="B1701"/>
      <c r="C1701"/>
    </row>
    <row r="1702" spans="1:3">
      <c r="A1702"/>
      <c r="B1702"/>
      <c r="C1702"/>
    </row>
    <row r="1703" spans="1:3">
      <c r="A1703"/>
      <c r="B1703"/>
      <c r="C1703"/>
    </row>
    <row r="1704" spans="1:3">
      <c r="A1704"/>
      <c r="B1704"/>
      <c r="C1704"/>
    </row>
    <row r="1705" spans="1:3">
      <c r="A1705"/>
      <c r="B1705"/>
      <c r="C1705"/>
    </row>
    <row r="1706" spans="1:3">
      <c r="A1706"/>
      <c r="B1706"/>
      <c r="C1706"/>
    </row>
    <row r="1707" spans="1:3">
      <c r="A1707"/>
      <c r="B1707"/>
      <c r="C1707"/>
    </row>
    <row r="1708" spans="1:3">
      <c r="A1708"/>
      <c r="B1708"/>
      <c r="C1708"/>
    </row>
    <row r="1709" spans="1:3">
      <c r="A1709"/>
      <c r="B1709"/>
      <c r="C1709"/>
    </row>
    <row r="1710" spans="1:3">
      <c r="A1710"/>
      <c r="B1710"/>
      <c r="C1710"/>
    </row>
    <row r="1711" spans="1:3">
      <c r="A1711"/>
      <c r="B1711"/>
      <c r="C1711"/>
    </row>
    <row r="1712" spans="1:3">
      <c r="A1712"/>
      <c r="B1712"/>
      <c r="C1712"/>
    </row>
    <row r="1713" spans="1:3">
      <c r="A1713"/>
      <c r="B1713"/>
      <c r="C1713"/>
    </row>
    <row r="1714" spans="1:3">
      <c r="A1714"/>
      <c r="B1714"/>
      <c r="C1714"/>
    </row>
    <row r="1715" spans="1:3">
      <c r="A1715"/>
      <c r="B1715"/>
      <c r="C1715"/>
    </row>
    <row r="1716" spans="1:3">
      <c r="A1716"/>
      <c r="B1716"/>
      <c r="C1716"/>
    </row>
    <row r="1717" spans="1:3">
      <c r="A1717"/>
      <c r="B1717"/>
      <c r="C1717"/>
    </row>
    <row r="1718" spans="1:3">
      <c r="A1718"/>
      <c r="B1718"/>
      <c r="C1718"/>
    </row>
    <row r="1719" spans="1:3">
      <c r="A1719"/>
      <c r="B1719"/>
      <c r="C1719"/>
    </row>
    <row r="1720" spans="1:3">
      <c r="A1720"/>
      <c r="B1720"/>
      <c r="C1720"/>
    </row>
    <row r="1721" spans="1:3">
      <c r="A1721"/>
      <c r="B1721"/>
      <c r="C1721"/>
    </row>
    <row r="1722" spans="1:3">
      <c r="A1722"/>
      <c r="B1722"/>
      <c r="C1722"/>
    </row>
    <row r="1723" spans="1:3">
      <c r="A1723"/>
      <c r="B1723"/>
      <c r="C1723"/>
    </row>
    <row r="1724" spans="1:3">
      <c r="A1724"/>
      <c r="B1724"/>
      <c r="C1724"/>
    </row>
    <row r="1725" spans="1:3">
      <c r="A1725"/>
      <c r="B1725"/>
      <c r="C1725"/>
    </row>
    <row r="1726" spans="1:3">
      <c r="A1726"/>
      <c r="B1726"/>
      <c r="C1726"/>
    </row>
    <row r="1727" spans="1:3">
      <c r="A1727"/>
      <c r="B1727"/>
      <c r="C1727"/>
    </row>
    <row r="1728" spans="1:3">
      <c r="A1728"/>
      <c r="B1728"/>
      <c r="C1728"/>
    </row>
    <row r="1729" spans="1:3">
      <c r="A1729"/>
      <c r="B1729"/>
      <c r="C1729"/>
    </row>
    <row r="1730" spans="1:3">
      <c r="A1730"/>
      <c r="B1730"/>
      <c r="C1730"/>
    </row>
    <row r="1731" spans="1:3">
      <c r="A1731"/>
      <c r="B1731"/>
      <c r="C1731"/>
    </row>
    <row r="1732" spans="1:3">
      <c r="A1732"/>
      <c r="B1732"/>
      <c r="C1732"/>
    </row>
    <row r="1733" spans="1:3">
      <c r="A1733"/>
      <c r="B1733"/>
      <c r="C1733"/>
    </row>
    <row r="1734" spans="1:3">
      <c r="A1734"/>
      <c r="B1734"/>
      <c r="C1734"/>
    </row>
    <row r="1735" spans="1:3">
      <c r="A1735"/>
      <c r="B1735"/>
      <c r="C1735"/>
    </row>
    <row r="1736" spans="1:3">
      <c r="A1736"/>
      <c r="B1736"/>
      <c r="C1736"/>
    </row>
    <row r="1737" spans="1:3">
      <c r="A1737"/>
      <c r="B1737"/>
      <c r="C1737"/>
    </row>
    <row r="1738" spans="1:3">
      <c r="A1738"/>
      <c r="B1738"/>
      <c r="C1738"/>
    </row>
    <row r="1739" spans="1:3">
      <c r="A1739"/>
      <c r="B1739"/>
      <c r="C1739"/>
    </row>
    <row r="1740" spans="1:3">
      <c r="A1740"/>
      <c r="B1740"/>
      <c r="C1740"/>
    </row>
    <row r="1741" spans="1:3">
      <c r="A1741"/>
      <c r="B1741"/>
      <c r="C1741"/>
    </row>
    <row r="1742" spans="1:3">
      <c r="A1742"/>
      <c r="B1742"/>
      <c r="C1742"/>
    </row>
    <row r="1743" spans="1:3">
      <c r="A1743"/>
      <c r="B1743"/>
      <c r="C1743"/>
    </row>
    <row r="1744" spans="1:3">
      <c r="A1744"/>
      <c r="B1744"/>
      <c r="C1744"/>
    </row>
    <row r="1745" spans="1:3">
      <c r="A1745"/>
      <c r="B1745"/>
      <c r="C1745"/>
    </row>
    <row r="1746" spans="1:3">
      <c r="A1746"/>
      <c r="B1746"/>
      <c r="C1746"/>
    </row>
    <row r="1747" spans="1:3">
      <c r="A1747"/>
      <c r="B1747"/>
      <c r="C1747"/>
    </row>
    <row r="1748" spans="1:3">
      <c r="A1748"/>
      <c r="B1748"/>
      <c r="C1748"/>
    </row>
    <row r="1749" spans="1:3">
      <c r="A1749"/>
      <c r="B1749"/>
      <c r="C1749"/>
    </row>
    <row r="1750" spans="1:3">
      <c r="A1750"/>
      <c r="B1750"/>
      <c r="C1750"/>
    </row>
    <row r="1751" spans="1:3">
      <c r="A1751"/>
      <c r="B1751"/>
      <c r="C1751"/>
    </row>
    <row r="1752" spans="1:3">
      <c r="A1752"/>
      <c r="B1752"/>
      <c r="C1752"/>
    </row>
    <row r="1753" spans="1:3">
      <c r="A1753"/>
      <c r="B1753"/>
      <c r="C1753"/>
    </row>
    <row r="1754" spans="1:3">
      <c r="A1754"/>
      <c r="B1754"/>
      <c r="C1754"/>
    </row>
    <row r="1755" spans="1:3">
      <c r="A1755"/>
      <c r="B1755"/>
      <c r="C1755"/>
    </row>
    <row r="1756" spans="1:3">
      <c r="A1756"/>
      <c r="B1756"/>
      <c r="C1756"/>
    </row>
    <row r="1757" spans="1:3">
      <c r="A1757"/>
      <c r="B1757"/>
      <c r="C1757"/>
    </row>
    <row r="1758" spans="1:3">
      <c r="A1758"/>
      <c r="B1758"/>
      <c r="C1758"/>
    </row>
    <row r="1759" spans="1:3">
      <c r="A1759"/>
      <c r="B1759"/>
      <c r="C1759"/>
    </row>
    <row r="1760" spans="1:3">
      <c r="A1760"/>
      <c r="B1760"/>
      <c r="C1760"/>
    </row>
    <row r="1761" spans="1:3">
      <c r="A1761"/>
      <c r="B1761"/>
      <c r="C1761"/>
    </row>
    <row r="1762" spans="1:3">
      <c r="A1762"/>
      <c r="B1762"/>
      <c r="C1762"/>
    </row>
    <row r="1763" spans="1:3">
      <c r="A1763"/>
      <c r="B1763"/>
      <c r="C1763"/>
    </row>
    <row r="1764" spans="1:3">
      <c r="A1764"/>
      <c r="B1764"/>
      <c r="C1764"/>
    </row>
    <row r="1765" spans="1:3">
      <c r="A1765"/>
      <c r="B1765"/>
      <c r="C1765"/>
    </row>
    <row r="1766" spans="1:3">
      <c r="A1766"/>
      <c r="B1766"/>
      <c r="C1766"/>
    </row>
    <row r="1767" spans="1:3">
      <c r="A1767"/>
      <c r="B1767"/>
      <c r="C1767"/>
    </row>
    <row r="1768" spans="1:3">
      <c r="A1768"/>
      <c r="B1768"/>
      <c r="C1768"/>
    </row>
    <row r="1769" spans="1:3">
      <c r="A1769"/>
      <c r="B1769"/>
      <c r="C1769"/>
    </row>
    <row r="1770" spans="1:3">
      <c r="A1770"/>
      <c r="B1770"/>
      <c r="C1770"/>
    </row>
    <row r="1771" spans="1:3">
      <c r="A1771"/>
      <c r="B1771"/>
      <c r="C1771"/>
    </row>
    <row r="1772" spans="1:3">
      <c r="A1772"/>
      <c r="B1772"/>
      <c r="C1772"/>
    </row>
    <row r="1773" spans="1:3">
      <c r="A1773"/>
      <c r="B1773"/>
      <c r="C1773"/>
    </row>
    <row r="1774" spans="1:3">
      <c r="A1774"/>
      <c r="B1774"/>
      <c r="C1774"/>
    </row>
    <row r="1775" spans="1:3">
      <c r="A1775"/>
      <c r="B1775"/>
      <c r="C1775"/>
    </row>
    <row r="1776" spans="1:3">
      <c r="A1776"/>
      <c r="B1776"/>
      <c r="C1776"/>
    </row>
    <row r="1777" spans="1:3">
      <c r="A1777"/>
      <c r="B1777"/>
      <c r="C1777"/>
    </row>
    <row r="1778" spans="1:3">
      <c r="A1778"/>
      <c r="B1778"/>
      <c r="C1778"/>
    </row>
    <row r="1779" spans="1:3">
      <c r="A1779"/>
      <c r="B1779"/>
      <c r="C1779"/>
    </row>
    <row r="1780" spans="1:3">
      <c r="A1780"/>
      <c r="B1780"/>
      <c r="C1780"/>
    </row>
    <row r="1781" spans="1:3">
      <c r="A1781"/>
      <c r="B1781"/>
      <c r="C1781"/>
    </row>
    <row r="1782" spans="1:3">
      <c r="A1782"/>
      <c r="B1782"/>
      <c r="C1782"/>
    </row>
    <row r="1783" spans="1:3">
      <c r="A1783"/>
      <c r="B1783"/>
      <c r="C1783"/>
    </row>
    <row r="1784" spans="1:3">
      <c r="A1784"/>
      <c r="B1784"/>
      <c r="C1784"/>
    </row>
    <row r="1785" spans="1:3">
      <c r="A1785"/>
      <c r="B1785"/>
      <c r="C1785"/>
    </row>
    <row r="1786" spans="1:3">
      <c r="A1786"/>
      <c r="B1786"/>
      <c r="C1786"/>
    </row>
    <row r="1787" spans="1:3">
      <c r="A1787"/>
      <c r="B1787"/>
      <c r="C1787"/>
    </row>
    <row r="1788" spans="1:3">
      <c r="A1788"/>
      <c r="B1788"/>
      <c r="C1788"/>
    </row>
    <row r="1789" spans="1:3">
      <c r="A1789"/>
      <c r="B1789"/>
      <c r="C1789"/>
    </row>
    <row r="1790" spans="1:3">
      <c r="A1790"/>
      <c r="B1790"/>
      <c r="C1790"/>
    </row>
    <row r="1791" spans="1:3">
      <c r="A1791"/>
      <c r="B1791"/>
      <c r="C1791"/>
    </row>
    <row r="1792" spans="1:3">
      <c r="A1792"/>
      <c r="B1792"/>
      <c r="C1792"/>
    </row>
    <row r="1793" spans="1:3">
      <c r="A1793"/>
      <c r="B1793"/>
      <c r="C1793"/>
    </row>
    <row r="1794" spans="1:3">
      <c r="A1794"/>
      <c r="B1794"/>
      <c r="C1794"/>
    </row>
    <row r="1795" spans="1:3">
      <c r="A1795"/>
      <c r="B1795"/>
      <c r="C1795"/>
    </row>
    <row r="1796" spans="1:3">
      <c r="A1796"/>
      <c r="B1796"/>
      <c r="C1796"/>
    </row>
    <row r="1797" spans="1:3">
      <c r="A1797"/>
      <c r="B1797"/>
      <c r="C1797"/>
    </row>
    <row r="1798" spans="1:3">
      <c r="A1798"/>
      <c r="B1798"/>
      <c r="C1798"/>
    </row>
    <row r="1799" spans="1:3">
      <c r="A1799"/>
      <c r="B1799"/>
      <c r="C1799"/>
    </row>
    <row r="1800" spans="1:3">
      <c r="A1800"/>
      <c r="B1800"/>
      <c r="C1800"/>
    </row>
    <row r="1801" spans="1:3">
      <c r="A1801"/>
      <c r="B1801"/>
      <c r="C1801"/>
    </row>
    <row r="1802" spans="1:3">
      <c r="A1802"/>
      <c r="B1802"/>
      <c r="C1802"/>
    </row>
    <row r="1803" spans="1:3">
      <c r="A1803"/>
      <c r="B1803"/>
      <c r="C1803"/>
    </row>
    <row r="1804" spans="1:3">
      <c r="A1804"/>
      <c r="B1804"/>
      <c r="C1804"/>
    </row>
    <row r="1805" spans="1:3">
      <c r="A1805"/>
      <c r="B1805"/>
      <c r="C1805"/>
    </row>
    <row r="1806" spans="1:3">
      <c r="A1806"/>
      <c r="B1806"/>
      <c r="C1806"/>
    </row>
    <row r="1807" spans="1:3">
      <c r="A1807"/>
      <c r="B1807"/>
      <c r="C1807"/>
    </row>
    <row r="1808" spans="1:3">
      <c r="A1808"/>
      <c r="B1808"/>
      <c r="C1808"/>
    </row>
    <row r="1809" spans="1:3">
      <c r="A1809"/>
      <c r="B1809"/>
      <c r="C1809"/>
    </row>
    <row r="1810" spans="1:3">
      <c r="A1810"/>
      <c r="B1810"/>
      <c r="C1810"/>
    </row>
    <row r="1811" spans="1:3">
      <c r="A1811"/>
      <c r="B1811"/>
      <c r="C1811"/>
    </row>
    <row r="1812" spans="1:3">
      <c r="A1812"/>
      <c r="B1812"/>
      <c r="C1812"/>
    </row>
    <row r="1813" spans="1:3">
      <c r="A1813"/>
      <c r="B1813"/>
      <c r="C1813"/>
    </row>
    <row r="1814" spans="1:3">
      <c r="A1814"/>
      <c r="B1814"/>
      <c r="C1814"/>
    </row>
    <row r="1815" spans="1:3">
      <c r="A1815"/>
      <c r="B1815"/>
      <c r="C1815"/>
    </row>
    <row r="1816" spans="1:3">
      <c r="A1816"/>
      <c r="B1816"/>
      <c r="C1816"/>
    </row>
    <row r="1817" spans="1:3">
      <c r="A1817"/>
      <c r="B1817"/>
      <c r="C1817"/>
    </row>
    <row r="1818" spans="1:3">
      <c r="A1818"/>
      <c r="B1818"/>
      <c r="C1818"/>
    </row>
    <row r="1819" spans="1:3">
      <c r="A1819"/>
      <c r="B1819"/>
      <c r="C1819"/>
    </row>
    <row r="1820" spans="1:3">
      <c r="A1820"/>
      <c r="B1820"/>
      <c r="C1820"/>
    </row>
    <row r="1821" spans="1:3">
      <c r="A1821"/>
      <c r="B1821"/>
      <c r="C1821"/>
    </row>
    <row r="1822" spans="1:3">
      <c r="A1822"/>
      <c r="B1822"/>
      <c r="C1822"/>
    </row>
    <row r="1823" spans="1:3">
      <c r="A1823"/>
      <c r="B1823"/>
      <c r="C1823"/>
    </row>
    <row r="1824" spans="1:3">
      <c r="A1824"/>
      <c r="B1824"/>
      <c r="C1824"/>
    </row>
    <row r="1825" spans="1:3">
      <c r="A1825"/>
      <c r="B1825"/>
      <c r="C1825"/>
    </row>
    <row r="1826" spans="1:3">
      <c r="A1826"/>
      <c r="B1826"/>
      <c r="C1826"/>
    </row>
    <row r="1827" spans="1:3">
      <c r="A1827"/>
      <c r="B1827"/>
      <c r="C1827"/>
    </row>
    <row r="1828" spans="1:3">
      <c r="A1828"/>
      <c r="B1828"/>
      <c r="C1828"/>
    </row>
    <row r="1829" spans="1:3">
      <c r="A1829"/>
      <c r="B1829"/>
      <c r="C1829"/>
    </row>
    <row r="1830" spans="1:3">
      <c r="A1830"/>
      <c r="B1830"/>
      <c r="C1830"/>
    </row>
    <row r="1831" spans="1:3">
      <c r="A1831"/>
      <c r="B1831"/>
      <c r="C1831"/>
    </row>
    <row r="1832" spans="1:3">
      <c r="A1832"/>
      <c r="B1832"/>
      <c r="C1832"/>
    </row>
    <row r="1833" spans="1:3">
      <c r="A1833"/>
      <c r="B1833"/>
      <c r="C1833"/>
    </row>
    <row r="1834" spans="1:3">
      <c r="A1834"/>
      <c r="B1834"/>
      <c r="C1834"/>
    </row>
    <row r="1835" spans="1:3">
      <c r="A1835"/>
      <c r="B1835"/>
      <c r="C1835"/>
    </row>
    <row r="1836" spans="1:3">
      <c r="A1836"/>
      <c r="B1836"/>
      <c r="C1836"/>
    </row>
    <row r="1837" spans="1:3">
      <c r="A1837"/>
      <c r="B1837"/>
      <c r="C1837"/>
    </row>
    <row r="1838" spans="1:3">
      <c r="A1838"/>
      <c r="B1838"/>
      <c r="C1838"/>
    </row>
    <row r="1839" spans="1:3">
      <c r="A1839"/>
      <c r="B1839"/>
      <c r="C1839"/>
    </row>
    <row r="1840" spans="1:3">
      <c r="A1840"/>
      <c r="B1840"/>
      <c r="C1840"/>
    </row>
    <row r="1841" spans="1:3">
      <c r="A1841"/>
      <c r="B1841"/>
      <c r="C1841"/>
    </row>
    <row r="1842" spans="1:3">
      <c r="A1842"/>
      <c r="B1842"/>
      <c r="C1842"/>
    </row>
    <row r="1843" spans="1:3">
      <c r="A1843"/>
      <c r="B1843"/>
      <c r="C1843"/>
    </row>
    <row r="1844" spans="1:3">
      <c r="A1844"/>
      <c r="B1844"/>
      <c r="C1844"/>
    </row>
    <row r="1845" spans="1:3">
      <c r="A1845"/>
      <c r="B1845"/>
      <c r="C1845"/>
    </row>
    <row r="1846" spans="1:3">
      <c r="A1846"/>
      <c r="B1846"/>
      <c r="C1846"/>
    </row>
    <row r="1847" spans="1:3">
      <c r="A1847"/>
      <c r="B1847"/>
      <c r="C1847"/>
    </row>
    <row r="1848" spans="1:3">
      <c r="A1848"/>
      <c r="B1848"/>
      <c r="C1848"/>
    </row>
    <row r="1849" spans="1:3">
      <c r="A1849"/>
      <c r="B1849"/>
      <c r="C1849"/>
    </row>
    <row r="1850" spans="1:3">
      <c r="A1850"/>
      <c r="B1850"/>
      <c r="C1850"/>
    </row>
    <row r="1851" spans="1:3">
      <c r="A1851"/>
      <c r="B1851"/>
      <c r="C1851"/>
    </row>
    <row r="1852" spans="1:3">
      <c r="A1852"/>
      <c r="B1852"/>
      <c r="C1852"/>
    </row>
    <row r="1853" spans="1:3">
      <c r="A1853"/>
      <c r="B1853"/>
      <c r="C1853"/>
    </row>
    <row r="1854" spans="1:3">
      <c r="A1854"/>
      <c r="B1854"/>
      <c r="C1854"/>
    </row>
    <row r="1855" spans="1:3">
      <c r="A1855"/>
      <c r="B1855"/>
      <c r="C1855"/>
    </row>
    <row r="1856" spans="1:3">
      <c r="A1856"/>
      <c r="B1856"/>
      <c r="C1856"/>
    </row>
    <row r="1857" spans="1:3">
      <c r="A1857"/>
      <c r="B1857"/>
      <c r="C1857"/>
    </row>
    <row r="1858" spans="1:3">
      <c r="A1858"/>
      <c r="B1858"/>
      <c r="C1858"/>
    </row>
    <row r="1859" spans="1:3">
      <c r="A1859"/>
      <c r="B1859"/>
      <c r="C1859"/>
    </row>
    <row r="1860" spans="1:3">
      <c r="A1860"/>
      <c r="B1860"/>
      <c r="C1860"/>
    </row>
    <row r="1861" spans="1:3">
      <c r="A1861"/>
      <c r="B1861"/>
      <c r="C1861"/>
    </row>
    <row r="1862" spans="1:3">
      <c r="A1862"/>
      <c r="B1862"/>
      <c r="C1862"/>
    </row>
    <row r="1863" spans="1:3">
      <c r="A1863"/>
      <c r="B1863"/>
      <c r="C1863"/>
    </row>
    <row r="1864" spans="1:3">
      <c r="A1864"/>
      <c r="B1864"/>
      <c r="C1864"/>
    </row>
    <row r="1865" spans="1:3">
      <c r="A1865"/>
      <c r="B1865"/>
      <c r="C1865"/>
    </row>
    <row r="1866" spans="1:3">
      <c r="A1866"/>
      <c r="B1866"/>
      <c r="C1866"/>
    </row>
    <row r="1867" spans="1:3">
      <c r="A1867"/>
      <c r="B1867"/>
      <c r="C1867"/>
    </row>
    <row r="1868" spans="1:3">
      <c r="A1868"/>
      <c r="B1868"/>
      <c r="C1868"/>
    </row>
    <row r="1869" spans="1:3">
      <c r="A1869"/>
      <c r="B1869"/>
      <c r="C1869"/>
    </row>
    <row r="1870" spans="1:3">
      <c r="A1870"/>
      <c r="B1870"/>
      <c r="C1870"/>
    </row>
    <row r="1871" spans="1:3">
      <c r="A1871"/>
      <c r="B1871"/>
      <c r="C1871"/>
    </row>
    <row r="1872" spans="1:3">
      <c r="A1872"/>
      <c r="B1872"/>
      <c r="C1872"/>
    </row>
    <row r="1873" spans="1:3">
      <c r="A1873"/>
      <c r="B1873"/>
      <c r="C1873"/>
    </row>
    <row r="1874" spans="1:3">
      <c r="A1874"/>
      <c r="B1874"/>
      <c r="C1874"/>
    </row>
    <row r="1875" spans="1:3">
      <c r="A1875"/>
      <c r="B1875"/>
      <c r="C1875"/>
    </row>
    <row r="1876" spans="1:3">
      <c r="A1876"/>
      <c r="B1876"/>
      <c r="C1876"/>
    </row>
    <row r="1877" spans="1:3">
      <c r="A1877"/>
      <c r="B1877"/>
      <c r="C1877"/>
    </row>
    <row r="1878" spans="1:3">
      <c r="A1878"/>
      <c r="B1878"/>
      <c r="C1878"/>
    </row>
    <row r="1879" spans="1:3">
      <c r="A1879"/>
      <c r="B1879"/>
      <c r="C1879"/>
    </row>
    <row r="1880" spans="1:3">
      <c r="A1880"/>
      <c r="B1880"/>
      <c r="C1880"/>
    </row>
    <row r="1881" spans="1:3">
      <c r="A1881"/>
      <c r="B1881"/>
      <c r="C1881"/>
    </row>
    <row r="1882" spans="1:3">
      <c r="A1882"/>
      <c r="B1882"/>
      <c r="C1882"/>
    </row>
    <row r="1883" spans="1:3">
      <c r="A1883"/>
      <c r="B1883"/>
      <c r="C1883"/>
    </row>
    <row r="1884" spans="1:3">
      <c r="A1884"/>
      <c r="B1884"/>
      <c r="C1884"/>
    </row>
    <row r="1885" spans="1:3">
      <c r="A1885"/>
      <c r="B1885"/>
      <c r="C1885"/>
    </row>
    <row r="1886" spans="1:3">
      <c r="A1886"/>
      <c r="B1886"/>
      <c r="C1886"/>
    </row>
    <row r="1887" spans="1:3">
      <c r="A1887"/>
      <c r="B1887"/>
      <c r="C1887"/>
    </row>
    <row r="1888" spans="1:3">
      <c r="A1888"/>
      <c r="B1888"/>
      <c r="C1888"/>
    </row>
    <row r="1889" spans="1:3">
      <c r="A1889"/>
      <c r="B1889"/>
      <c r="C1889"/>
    </row>
    <row r="1890" spans="1:3">
      <c r="A1890"/>
      <c r="B1890"/>
      <c r="C1890"/>
    </row>
    <row r="1891" spans="1:3">
      <c r="A1891"/>
      <c r="B1891"/>
      <c r="C1891"/>
    </row>
    <row r="1892" spans="1:3">
      <c r="A1892"/>
      <c r="B1892"/>
      <c r="C1892"/>
    </row>
    <row r="1893" spans="1:3">
      <c r="A1893"/>
      <c r="B1893"/>
      <c r="C1893"/>
    </row>
    <row r="1894" spans="1:3">
      <c r="A1894"/>
      <c r="B1894"/>
      <c r="C1894"/>
    </row>
    <row r="1895" spans="1:3">
      <c r="A1895"/>
      <c r="B1895"/>
      <c r="C1895"/>
    </row>
    <row r="1896" spans="1:3">
      <c r="A1896"/>
      <c r="B1896"/>
      <c r="C1896"/>
    </row>
    <row r="1897" spans="1:3">
      <c r="A1897"/>
      <c r="B1897"/>
      <c r="C1897"/>
    </row>
    <row r="1898" spans="1:3">
      <c r="A1898"/>
      <c r="B1898"/>
      <c r="C1898"/>
    </row>
    <row r="1899" spans="1:3">
      <c r="A1899"/>
      <c r="B1899"/>
      <c r="C1899"/>
    </row>
    <row r="1900" spans="1:3">
      <c r="A1900"/>
      <c r="B1900"/>
      <c r="C1900"/>
    </row>
    <row r="1901" spans="1:3">
      <c r="A1901"/>
      <c r="B1901"/>
      <c r="C1901"/>
    </row>
    <row r="1902" spans="1:3">
      <c r="A1902"/>
      <c r="B1902"/>
      <c r="C1902"/>
    </row>
    <row r="1903" spans="1:3">
      <c r="A1903"/>
      <c r="B1903"/>
      <c r="C1903"/>
    </row>
    <row r="1904" spans="1:3">
      <c r="A1904"/>
      <c r="B1904"/>
      <c r="C1904"/>
    </row>
    <row r="1905" spans="1:3">
      <c r="A1905"/>
      <c r="B1905"/>
      <c r="C1905"/>
    </row>
    <row r="1906" spans="1:3">
      <c r="A1906"/>
      <c r="B1906"/>
      <c r="C1906"/>
    </row>
    <row r="1907" spans="1:3">
      <c r="A1907"/>
      <c r="B1907"/>
      <c r="C1907"/>
    </row>
    <row r="1908" spans="1:3">
      <c r="A1908"/>
      <c r="B1908"/>
      <c r="C1908"/>
    </row>
    <row r="1909" spans="1:3">
      <c r="A1909"/>
      <c r="B1909"/>
      <c r="C1909"/>
    </row>
    <row r="1910" spans="1:3">
      <c r="A1910"/>
      <c r="B1910"/>
      <c r="C1910"/>
    </row>
    <row r="1911" spans="1:3">
      <c r="A1911"/>
      <c r="B1911"/>
      <c r="C1911"/>
    </row>
    <row r="1912" spans="1:3">
      <c r="A1912"/>
      <c r="B1912"/>
      <c r="C1912"/>
    </row>
    <row r="1913" spans="1:3">
      <c r="A1913"/>
      <c r="B1913"/>
      <c r="C1913"/>
    </row>
    <row r="1914" spans="1:3">
      <c r="A1914"/>
      <c r="B1914"/>
      <c r="C1914"/>
    </row>
    <row r="1915" spans="1:3">
      <c r="A1915"/>
      <c r="B1915"/>
      <c r="C1915"/>
    </row>
    <row r="1916" spans="1:3">
      <c r="A1916"/>
      <c r="B1916"/>
      <c r="C1916"/>
    </row>
    <row r="1917" spans="1:3">
      <c r="A1917"/>
      <c r="B1917"/>
      <c r="C1917"/>
    </row>
    <row r="1918" spans="1:3">
      <c r="A1918"/>
      <c r="B1918"/>
      <c r="C1918"/>
    </row>
    <row r="1919" spans="1:3">
      <c r="A1919"/>
      <c r="B1919"/>
      <c r="C1919"/>
    </row>
    <row r="1920" spans="1:3">
      <c r="A1920"/>
      <c r="B1920"/>
      <c r="C1920"/>
    </row>
    <row r="1921" spans="1:3">
      <c r="A1921"/>
      <c r="B1921"/>
      <c r="C1921"/>
    </row>
    <row r="1922" spans="1:3">
      <c r="A1922"/>
      <c r="B1922"/>
      <c r="C1922"/>
    </row>
    <row r="1923" spans="1:3">
      <c r="A1923"/>
      <c r="B1923"/>
      <c r="C1923"/>
    </row>
    <row r="1924" spans="1:3">
      <c r="A1924"/>
      <c r="B1924"/>
      <c r="C1924"/>
    </row>
    <row r="1925" spans="1:3">
      <c r="A1925"/>
      <c r="B1925"/>
      <c r="C1925"/>
    </row>
    <row r="1926" spans="1:3">
      <c r="A1926"/>
      <c r="B1926"/>
      <c r="C1926"/>
    </row>
    <row r="1927" spans="1:3">
      <c r="A1927"/>
      <c r="B1927"/>
      <c r="C1927"/>
    </row>
    <row r="1928" spans="1:3">
      <c r="A1928"/>
      <c r="B1928"/>
      <c r="C1928"/>
    </row>
    <row r="1929" spans="1:3">
      <c r="A1929"/>
      <c r="B1929"/>
      <c r="C1929"/>
    </row>
    <row r="1930" spans="1:3">
      <c r="A1930"/>
      <c r="B1930"/>
      <c r="C1930"/>
    </row>
    <row r="1931" spans="1:3">
      <c r="A1931"/>
      <c r="B1931"/>
      <c r="C1931"/>
    </row>
    <row r="1932" spans="1:3">
      <c r="A1932"/>
      <c r="B1932"/>
      <c r="C1932"/>
    </row>
    <row r="1933" spans="1:3">
      <c r="A1933"/>
      <c r="B1933"/>
      <c r="C1933"/>
    </row>
    <row r="1934" spans="1:3">
      <c r="A1934"/>
      <c r="B1934"/>
      <c r="C1934"/>
    </row>
    <row r="1935" spans="1:3">
      <c r="A1935"/>
      <c r="B1935"/>
      <c r="C1935"/>
    </row>
    <row r="1936" spans="1:3">
      <c r="A1936"/>
      <c r="B1936"/>
      <c r="C1936"/>
    </row>
    <row r="1937" spans="1:3">
      <c r="A1937"/>
      <c r="B1937"/>
      <c r="C1937"/>
    </row>
    <row r="1938" spans="1:3">
      <c r="A1938"/>
      <c r="B1938"/>
      <c r="C1938"/>
    </row>
    <row r="1939" spans="1:3">
      <c r="A1939"/>
      <c r="B1939"/>
      <c r="C1939"/>
    </row>
    <row r="1940" spans="1:3">
      <c r="A1940"/>
      <c r="B1940"/>
      <c r="C1940"/>
    </row>
    <row r="1941" spans="1:3">
      <c r="A1941"/>
      <c r="B1941"/>
      <c r="C1941"/>
    </row>
    <row r="1942" spans="1:3">
      <c r="A1942"/>
      <c r="B1942"/>
      <c r="C1942"/>
    </row>
    <row r="1943" spans="1:3">
      <c r="A1943"/>
      <c r="B1943"/>
      <c r="C1943"/>
    </row>
    <row r="1944" spans="1:3">
      <c r="A1944"/>
      <c r="B1944"/>
      <c r="C1944"/>
    </row>
    <row r="1945" spans="1:3">
      <c r="A1945"/>
      <c r="B1945"/>
      <c r="C1945"/>
    </row>
    <row r="1946" spans="1:3">
      <c r="A1946"/>
      <c r="B1946"/>
      <c r="C1946"/>
    </row>
    <row r="1947" spans="1:3">
      <c r="A1947"/>
      <c r="B1947"/>
      <c r="C1947"/>
    </row>
    <row r="1948" spans="1:3">
      <c r="A1948"/>
      <c r="B1948"/>
      <c r="C1948"/>
    </row>
    <row r="1949" spans="1:3">
      <c r="A1949"/>
      <c r="B1949"/>
      <c r="C1949"/>
    </row>
    <row r="1950" spans="1:3">
      <c r="A1950"/>
      <c r="B1950"/>
      <c r="C1950"/>
    </row>
    <row r="1951" spans="1:3">
      <c r="A1951"/>
      <c r="B1951"/>
      <c r="C1951"/>
    </row>
    <row r="1952" spans="1:3">
      <c r="A1952"/>
      <c r="B1952"/>
      <c r="C1952"/>
    </row>
    <row r="1953" spans="1:3">
      <c r="A1953"/>
      <c r="B1953"/>
      <c r="C1953"/>
    </row>
    <row r="1954" spans="1:3">
      <c r="A1954"/>
      <c r="B1954"/>
      <c r="C1954"/>
    </row>
    <row r="1955" spans="1:3">
      <c r="A1955"/>
      <c r="B1955"/>
      <c r="C1955"/>
    </row>
    <row r="1956" spans="1:3">
      <c r="A1956"/>
      <c r="B1956"/>
      <c r="C1956"/>
    </row>
    <row r="1957" spans="1:3">
      <c r="A1957"/>
      <c r="B1957"/>
      <c r="C1957"/>
    </row>
    <row r="1958" spans="1:3">
      <c r="A1958"/>
      <c r="B1958"/>
      <c r="C1958"/>
    </row>
    <row r="1959" spans="1:3">
      <c r="A1959"/>
      <c r="B1959"/>
      <c r="C1959"/>
    </row>
    <row r="1960" spans="1:3">
      <c r="A1960"/>
      <c r="B1960"/>
      <c r="C1960"/>
    </row>
    <row r="1961" spans="1:3">
      <c r="A1961"/>
      <c r="B1961"/>
      <c r="C1961"/>
    </row>
    <row r="1962" spans="1:3">
      <c r="A1962"/>
      <c r="B1962"/>
      <c r="C1962"/>
    </row>
    <row r="1963" spans="1:3">
      <c r="A1963"/>
      <c r="B1963"/>
      <c r="C1963"/>
    </row>
    <row r="1964" spans="1:3">
      <c r="A1964"/>
      <c r="B1964"/>
      <c r="C1964"/>
    </row>
    <row r="1965" spans="1:3">
      <c r="A1965"/>
      <c r="B1965"/>
      <c r="C1965"/>
    </row>
    <row r="1966" spans="1:3">
      <c r="A1966"/>
      <c r="B1966"/>
      <c r="C1966"/>
    </row>
    <row r="1967" spans="1:3">
      <c r="A1967"/>
      <c r="B1967"/>
      <c r="C1967"/>
    </row>
    <row r="1968" spans="1:3">
      <c r="A1968"/>
      <c r="B1968"/>
      <c r="C1968"/>
    </row>
    <row r="1969" spans="1:3">
      <c r="A1969"/>
      <c r="B1969"/>
      <c r="C1969"/>
    </row>
    <row r="1970" spans="1:3">
      <c r="A1970"/>
      <c r="B1970"/>
      <c r="C1970"/>
    </row>
    <row r="1971" spans="1:3">
      <c r="A1971"/>
      <c r="B1971"/>
      <c r="C1971"/>
    </row>
    <row r="1972" spans="1:3">
      <c r="A1972"/>
      <c r="B1972"/>
      <c r="C1972"/>
    </row>
    <row r="1973" spans="1:3">
      <c r="A1973"/>
      <c r="B1973"/>
      <c r="C1973"/>
    </row>
    <row r="1974" spans="1:3">
      <c r="A1974"/>
      <c r="B1974"/>
      <c r="C1974"/>
    </row>
    <row r="1975" spans="1:3">
      <c r="A1975"/>
      <c r="B1975"/>
      <c r="C1975"/>
    </row>
    <row r="1976" spans="1:3">
      <c r="A1976"/>
      <c r="B1976"/>
      <c r="C1976"/>
    </row>
    <row r="1977" spans="1:3">
      <c r="A1977"/>
      <c r="B1977"/>
      <c r="C1977"/>
    </row>
    <row r="1978" spans="1:3">
      <c r="A1978"/>
      <c r="B1978"/>
      <c r="C1978"/>
    </row>
    <row r="1979" spans="1:3">
      <c r="A1979"/>
      <c r="B1979"/>
      <c r="C1979"/>
    </row>
    <row r="1980" spans="1:3">
      <c r="A1980"/>
      <c r="B1980"/>
      <c r="C1980"/>
    </row>
    <row r="1981" spans="1:3">
      <c r="A1981"/>
      <c r="B1981"/>
      <c r="C1981"/>
    </row>
    <row r="1982" spans="1:3">
      <c r="A1982"/>
      <c r="B1982"/>
      <c r="C1982"/>
    </row>
    <row r="1983" spans="1:3">
      <c r="A1983"/>
      <c r="B1983"/>
      <c r="C1983"/>
    </row>
    <row r="1984" spans="1:3">
      <c r="A1984"/>
      <c r="B1984"/>
      <c r="C1984"/>
    </row>
    <row r="1985" spans="1:3">
      <c r="A1985"/>
      <c r="B1985"/>
      <c r="C1985"/>
    </row>
    <row r="1986" spans="1:3">
      <c r="A1986"/>
      <c r="B1986"/>
      <c r="C1986"/>
    </row>
    <row r="1987" spans="1:3">
      <c r="A1987"/>
      <c r="B1987"/>
      <c r="C1987"/>
    </row>
    <row r="1988" spans="1:3">
      <c r="A1988"/>
      <c r="B1988"/>
      <c r="C1988"/>
    </row>
    <row r="1989" spans="1:3">
      <c r="A1989"/>
      <c r="B1989"/>
      <c r="C1989"/>
    </row>
    <row r="1990" spans="1:3">
      <c r="A1990"/>
      <c r="B1990"/>
      <c r="C1990"/>
    </row>
    <row r="1991" spans="1:3">
      <c r="A1991"/>
      <c r="B1991"/>
      <c r="C1991"/>
    </row>
    <row r="1992" spans="1:3">
      <c r="A1992"/>
      <c r="B1992"/>
      <c r="C1992"/>
    </row>
    <row r="1993" spans="1:3">
      <c r="A1993"/>
      <c r="B1993"/>
      <c r="C1993"/>
    </row>
    <row r="1994" spans="1:3">
      <c r="A1994"/>
      <c r="B1994"/>
      <c r="C1994"/>
    </row>
    <row r="1995" spans="1:3">
      <c r="A1995"/>
      <c r="B1995"/>
      <c r="C1995"/>
    </row>
    <row r="1996" spans="1:3">
      <c r="A1996"/>
      <c r="B1996"/>
      <c r="C1996"/>
    </row>
    <row r="1997" spans="1:3">
      <c r="A1997"/>
      <c r="B1997"/>
      <c r="C1997"/>
    </row>
    <row r="1998" spans="1:3">
      <c r="A1998"/>
      <c r="B1998"/>
      <c r="C1998"/>
    </row>
    <row r="1999" spans="1:3">
      <c r="A1999"/>
      <c r="B1999"/>
      <c r="C1999"/>
    </row>
    <row r="2000" spans="1:3">
      <c r="A2000"/>
      <c r="B2000"/>
      <c r="C2000"/>
    </row>
    <row r="2001" spans="1:3">
      <c r="A2001"/>
      <c r="B2001"/>
      <c r="C2001"/>
    </row>
    <row r="2002" spans="1:3">
      <c r="A2002"/>
      <c r="B2002"/>
      <c r="C2002"/>
    </row>
    <row r="2003" spans="1:3">
      <c r="A2003"/>
      <c r="B2003"/>
      <c r="C2003"/>
    </row>
    <row r="2004" spans="1:3">
      <c r="A2004"/>
      <c r="B2004"/>
      <c r="C2004"/>
    </row>
    <row r="2005" spans="1:3">
      <c r="A2005"/>
      <c r="B2005"/>
      <c r="C2005"/>
    </row>
    <row r="2006" spans="1:3">
      <c r="A2006"/>
      <c r="B2006"/>
      <c r="C2006"/>
    </row>
    <row r="2007" spans="1:3">
      <c r="A2007"/>
      <c r="B2007"/>
      <c r="C2007"/>
    </row>
    <row r="2008" spans="1:3">
      <c r="A2008"/>
      <c r="B2008"/>
      <c r="C2008"/>
    </row>
    <row r="2009" spans="1:3">
      <c r="A2009"/>
      <c r="B2009"/>
      <c r="C2009"/>
    </row>
    <row r="2010" spans="1:3">
      <c r="A2010"/>
      <c r="B2010"/>
      <c r="C2010"/>
    </row>
    <row r="2011" spans="1:3">
      <c r="A2011"/>
      <c r="B2011"/>
      <c r="C2011"/>
    </row>
    <row r="2012" spans="1:3">
      <c r="A2012"/>
      <c r="B2012"/>
      <c r="C2012"/>
    </row>
    <row r="2013" spans="1:3">
      <c r="A2013"/>
      <c r="B2013"/>
      <c r="C2013"/>
    </row>
    <row r="2014" spans="1:3">
      <c r="A2014"/>
      <c r="B2014"/>
      <c r="C2014"/>
    </row>
    <row r="2015" spans="1:3">
      <c r="A2015"/>
      <c r="B2015"/>
      <c r="C2015"/>
    </row>
    <row r="2016" spans="1:3">
      <c r="A2016"/>
      <c r="B2016"/>
      <c r="C2016"/>
    </row>
    <row r="2017" spans="1:3">
      <c r="A2017"/>
      <c r="B2017"/>
      <c r="C2017"/>
    </row>
    <row r="2018" spans="1:3">
      <c r="A2018"/>
      <c r="B2018"/>
      <c r="C2018"/>
    </row>
    <row r="2019" spans="1:3">
      <c r="A2019"/>
      <c r="B2019"/>
      <c r="C2019"/>
    </row>
    <row r="2020" spans="1:3">
      <c r="A2020"/>
      <c r="B2020"/>
      <c r="C2020"/>
    </row>
    <row r="2021" spans="1:3">
      <c r="A2021"/>
      <c r="B2021"/>
      <c r="C2021"/>
    </row>
    <row r="2022" spans="1:3">
      <c r="A2022"/>
      <c r="B2022"/>
      <c r="C2022"/>
    </row>
    <row r="2023" spans="1:3">
      <c r="A2023"/>
      <c r="B2023"/>
      <c r="C2023"/>
    </row>
    <row r="2024" spans="1:3">
      <c r="A2024"/>
      <c r="B2024"/>
      <c r="C2024"/>
    </row>
    <row r="2025" spans="1:3">
      <c r="A2025"/>
      <c r="B2025"/>
      <c r="C2025"/>
    </row>
    <row r="2026" spans="1:3">
      <c r="A2026"/>
      <c r="B2026"/>
      <c r="C2026"/>
    </row>
    <row r="2027" spans="1:3">
      <c r="A2027"/>
      <c r="B2027"/>
      <c r="C2027"/>
    </row>
    <row r="2028" spans="1:3">
      <c r="A2028"/>
      <c r="B2028"/>
      <c r="C2028"/>
    </row>
    <row r="2029" spans="1:3">
      <c r="A2029"/>
      <c r="B2029"/>
      <c r="C2029"/>
    </row>
    <row r="2030" spans="1:3">
      <c r="A2030"/>
      <c r="B2030"/>
      <c r="C2030"/>
    </row>
    <row r="2031" spans="1:3">
      <c r="A2031"/>
      <c r="B2031"/>
      <c r="C2031"/>
    </row>
    <row r="2032" spans="1:3">
      <c r="A2032"/>
      <c r="B2032"/>
      <c r="C2032"/>
    </row>
    <row r="2033" spans="1:3">
      <c r="A2033"/>
      <c r="B2033"/>
      <c r="C2033"/>
    </row>
    <row r="2034" spans="1:3">
      <c r="A2034"/>
      <c r="B2034"/>
      <c r="C2034"/>
    </row>
    <row r="2035" spans="1:3">
      <c r="A2035"/>
      <c r="B2035"/>
      <c r="C2035"/>
    </row>
    <row r="2036" spans="1:3">
      <c r="A2036"/>
      <c r="B2036"/>
      <c r="C2036"/>
    </row>
    <row r="2037" spans="1:3">
      <c r="A2037"/>
      <c r="B2037"/>
      <c r="C2037"/>
    </row>
    <row r="2038" spans="1:3">
      <c r="A2038"/>
      <c r="B2038"/>
      <c r="C2038"/>
    </row>
    <row r="2039" spans="1:3">
      <c r="A2039"/>
      <c r="B2039"/>
      <c r="C2039"/>
    </row>
    <row r="2040" spans="1:3">
      <c r="A2040"/>
      <c r="B2040"/>
      <c r="C2040"/>
    </row>
    <row r="2041" spans="1:3">
      <c r="A2041"/>
      <c r="B2041"/>
      <c r="C2041"/>
    </row>
    <row r="2042" spans="1:3">
      <c r="A2042"/>
      <c r="B2042"/>
      <c r="C2042"/>
    </row>
    <row r="2043" spans="1:3">
      <c r="A2043"/>
      <c r="B2043"/>
      <c r="C2043"/>
    </row>
    <row r="2044" spans="1:3">
      <c r="A2044"/>
      <c r="B2044"/>
      <c r="C2044"/>
    </row>
    <row r="2045" spans="1:3">
      <c r="A2045"/>
      <c r="B2045"/>
      <c r="C2045"/>
    </row>
    <row r="2046" spans="1:3">
      <c r="A2046"/>
      <c r="B2046"/>
      <c r="C2046"/>
    </row>
    <row r="2047" spans="1:3">
      <c r="A2047"/>
      <c r="B2047"/>
      <c r="C2047"/>
    </row>
    <row r="2048" spans="1:3">
      <c r="A2048"/>
      <c r="B2048"/>
      <c r="C2048"/>
    </row>
    <row r="2049" spans="1:3">
      <c r="A2049"/>
      <c r="B2049"/>
      <c r="C2049"/>
    </row>
    <row r="2050" spans="1:3">
      <c r="A2050"/>
      <c r="B2050"/>
      <c r="C2050"/>
    </row>
    <row r="2051" spans="1:3">
      <c r="A2051"/>
      <c r="B2051"/>
      <c r="C2051"/>
    </row>
    <row r="2052" spans="1:3">
      <c r="A2052"/>
      <c r="B2052"/>
      <c r="C2052"/>
    </row>
    <row r="2053" spans="1:3">
      <c r="A2053"/>
      <c r="B2053"/>
      <c r="C2053"/>
    </row>
    <row r="2054" spans="1:3">
      <c r="A2054"/>
      <c r="B2054"/>
      <c r="C2054"/>
    </row>
    <row r="2055" spans="1:3">
      <c r="A2055"/>
      <c r="B2055"/>
      <c r="C2055"/>
    </row>
    <row r="2056" spans="1:3">
      <c r="A2056"/>
      <c r="B2056"/>
      <c r="C2056"/>
    </row>
    <row r="2057" spans="1:3">
      <c r="A2057"/>
      <c r="B2057"/>
      <c r="C2057"/>
    </row>
    <row r="2058" spans="1:3">
      <c r="A2058"/>
      <c r="B2058"/>
      <c r="C2058"/>
    </row>
    <row r="2059" spans="1:3">
      <c r="A2059"/>
      <c r="B2059"/>
      <c r="C2059"/>
    </row>
    <row r="2060" spans="1:3">
      <c r="A2060"/>
      <c r="B2060"/>
      <c r="C2060"/>
    </row>
    <row r="2061" spans="1:3">
      <c r="A2061"/>
      <c r="B2061"/>
      <c r="C2061"/>
    </row>
    <row r="2062" spans="1:3">
      <c r="A2062"/>
      <c r="B2062"/>
      <c r="C2062"/>
    </row>
    <row r="2063" spans="1:3">
      <c r="A2063"/>
      <c r="B2063"/>
      <c r="C2063"/>
    </row>
    <row r="2064" spans="1:3">
      <c r="A2064"/>
      <c r="B2064"/>
      <c r="C2064"/>
    </row>
    <row r="2065" spans="1:3">
      <c r="A2065"/>
      <c r="B2065"/>
      <c r="C2065"/>
    </row>
    <row r="2066" spans="1:3">
      <c r="A2066"/>
      <c r="B2066"/>
      <c r="C2066"/>
    </row>
    <row r="2067" spans="1:3">
      <c r="A2067"/>
      <c r="B2067"/>
      <c r="C2067"/>
    </row>
    <row r="2068" spans="1:3">
      <c r="A2068"/>
      <c r="B2068"/>
      <c r="C2068"/>
    </row>
    <row r="2069" spans="1:3">
      <c r="A2069"/>
      <c r="B2069"/>
      <c r="C2069"/>
    </row>
    <row r="2070" spans="1:3">
      <c r="A2070"/>
      <c r="B2070"/>
      <c r="C2070"/>
    </row>
    <row r="2071" spans="1:3">
      <c r="A2071"/>
      <c r="B2071"/>
      <c r="C2071"/>
    </row>
    <row r="2072" spans="1:3">
      <c r="A2072"/>
      <c r="B2072"/>
      <c r="C2072"/>
    </row>
    <row r="2073" spans="1:3">
      <c r="A2073"/>
      <c r="B2073"/>
      <c r="C2073"/>
    </row>
    <row r="2074" spans="1:3">
      <c r="A2074"/>
      <c r="B2074"/>
      <c r="C2074"/>
    </row>
    <row r="2075" spans="1:3">
      <c r="A2075"/>
      <c r="B2075"/>
      <c r="C2075"/>
    </row>
    <row r="2076" spans="1:3">
      <c r="A2076"/>
      <c r="B2076"/>
      <c r="C2076"/>
    </row>
    <row r="2077" spans="1:3">
      <c r="A2077"/>
      <c r="B2077"/>
      <c r="C2077"/>
    </row>
    <row r="2078" spans="1:3">
      <c r="A2078"/>
      <c r="B2078"/>
      <c r="C2078"/>
    </row>
    <row r="2079" spans="1:3">
      <c r="A2079"/>
      <c r="B2079"/>
      <c r="C2079"/>
    </row>
    <row r="2080" spans="1:3">
      <c r="A2080"/>
      <c r="B2080"/>
      <c r="C2080"/>
    </row>
    <row r="2081" spans="1:3">
      <c r="A2081"/>
      <c r="B2081"/>
      <c r="C2081"/>
    </row>
    <row r="2082" spans="1:3">
      <c r="A2082"/>
      <c r="B2082"/>
      <c r="C2082"/>
    </row>
    <row r="2083" spans="1:3">
      <c r="A2083"/>
      <c r="B2083"/>
      <c r="C2083"/>
    </row>
    <row r="2084" spans="1:3">
      <c r="A2084"/>
      <c r="B2084"/>
      <c r="C2084"/>
    </row>
    <row r="2085" spans="1:3">
      <c r="A2085"/>
      <c r="B2085"/>
      <c r="C2085"/>
    </row>
    <row r="2086" spans="1:3">
      <c r="A2086"/>
      <c r="B2086"/>
      <c r="C2086"/>
    </row>
    <row r="2087" spans="1:3">
      <c r="A2087"/>
      <c r="B2087"/>
      <c r="C2087"/>
    </row>
    <row r="2088" spans="1:3">
      <c r="A2088"/>
      <c r="B2088"/>
      <c r="C2088"/>
    </row>
    <row r="2089" spans="1:3">
      <c r="A2089"/>
      <c r="B2089"/>
      <c r="C2089"/>
    </row>
    <row r="2090" spans="1:3">
      <c r="A2090"/>
      <c r="B2090"/>
      <c r="C2090"/>
    </row>
    <row r="2091" spans="1:3">
      <c r="A2091"/>
      <c r="B2091"/>
      <c r="C2091"/>
    </row>
    <row r="2092" spans="1:3">
      <c r="A2092"/>
      <c r="B2092"/>
      <c r="C2092"/>
    </row>
    <row r="2093" spans="1:3">
      <c r="A2093"/>
      <c r="B2093"/>
      <c r="C2093"/>
    </row>
    <row r="2094" spans="1:3">
      <c r="A2094"/>
      <c r="B2094"/>
      <c r="C2094"/>
    </row>
    <row r="2095" spans="1:3">
      <c r="A2095"/>
      <c r="B2095"/>
      <c r="C2095"/>
    </row>
    <row r="2096" spans="1:3">
      <c r="A2096"/>
      <c r="B2096"/>
      <c r="C2096"/>
    </row>
    <row r="2097" spans="1:3">
      <c r="A2097"/>
      <c r="B2097"/>
      <c r="C2097"/>
    </row>
    <row r="2098" spans="1:3">
      <c r="A2098"/>
      <c r="B2098"/>
      <c r="C2098"/>
    </row>
    <row r="2099" spans="1:3">
      <c r="A2099"/>
      <c r="B2099"/>
      <c r="C2099"/>
    </row>
    <row r="2100" spans="1:3">
      <c r="A2100"/>
      <c r="B2100"/>
      <c r="C2100"/>
    </row>
    <row r="2101" spans="1:3">
      <c r="A2101"/>
      <c r="B2101"/>
      <c r="C2101"/>
    </row>
    <row r="2102" spans="1:3">
      <c r="A2102"/>
      <c r="B2102"/>
      <c r="C2102"/>
    </row>
    <row r="2103" spans="1:3">
      <c r="A2103"/>
      <c r="B2103"/>
      <c r="C2103"/>
    </row>
    <row r="2104" spans="1:3">
      <c r="A2104"/>
      <c r="B2104"/>
      <c r="C2104"/>
    </row>
    <row r="2105" spans="1:3">
      <c r="A2105"/>
      <c r="B2105"/>
      <c r="C2105"/>
    </row>
    <row r="2106" spans="1:3">
      <c r="A2106"/>
      <c r="B2106"/>
      <c r="C2106"/>
    </row>
    <row r="2107" spans="1:3">
      <c r="A2107"/>
      <c r="B2107"/>
      <c r="C2107"/>
    </row>
    <row r="2108" spans="1:3">
      <c r="A2108"/>
      <c r="B2108"/>
      <c r="C2108"/>
    </row>
    <row r="2109" spans="1:3">
      <c r="A2109"/>
      <c r="B2109"/>
      <c r="C2109"/>
    </row>
    <row r="2110" spans="1:3">
      <c r="A2110"/>
      <c r="B2110"/>
      <c r="C2110"/>
    </row>
    <row r="2111" spans="1:3">
      <c r="A2111"/>
      <c r="B2111"/>
      <c r="C2111"/>
    </row>
    <row r="2112" spans="1:3">
      <c r="A2112"/>
      <c r="B2112"/>
      <c r="C2112"/>
    </row>
    <row r="2113" spans="1:3">
      <c r="A2113"/>
      <c r="B2113"/>
      <c r="C2113"/>
    </row>
    <row r="2114" spans="1:3">
      <c r="A2114"/>
      <c r="B2114"/>
      <c r="C2114"/>
    </row>
    <row r="2115" spans="1:3">
      <c r="A2115"/>
      <c r="B2115"/>
      <c r="C2115"/>
    </row>
    <row r="2116" spans="1:3">
      <c r="A2116"/>
      <c r="B2116"/>
      <c r="C2116"/>
    </row>
    <row r="2117" spans="1:3">
      <c r="A2117"/>
      <c r="B2117"/>
      <c r="C2117"/>
    </row>
    <row r="2118" spans="1:3">
      <c r="A2118"/>
      <c r="B2118"/>
      <c r="C2118"/>
    </row>
    <row r="2119" spans="1:3">
      <c r="A2119"/>
      <c r="B2119"/>
      <c r="C2119"/>
    </row>
    <row r="2120" spans="1:3">
      <c r="A2120"/>
      <c r="B2120"/>
      <c r="C2120"/>
    </row>
    <row r="2121" spans="1:3">
      <c r="A2121"/>
      <c r="B2121"/>
      <c r="C2121"/>
    </row>
    <row r="2122" spans="1:3">
      <c r="A2122"/>
      <c r="B2122"/>
      <c r="C2122"/>
    </row>
    <row r="2123" spans="1:3">
      <c r="A2123"/>
      <c r="B2123"/>
      <c r="C2123"/>
    </row>
    <row r="2124" spans="1:3">
      <c r="A2124"/>
      <c r="B2124"/>
      <c r="C2124"/>
    </row>
    <row r="2125" spans="1:3">
      <c r="A2125"/>
      <c r="B2125"/>
      <c r="C2125"/>
    </row>
    <row r="2126" spans="1:3">
      <c r="A2126"/>
      <c r="B2126"/>
      <c r="C2126"/>
    </row>
    <row r="2127" spans="1:3">
      <c r="A2127"/>
      <c r="B2127"/>
      <c r="C2127"/>
    </row>
    <row r="2128" spans="1:3">
      <c r="A2128"/>
      <c r="B2128"/>
      <c r="C2128"/>
    </row>
    <row r="2129" spans="1:3">
      <c r="A2129"/>
      <c r="B2129"/>
      <c r="C2129"/>
    </row>
    <row r="2130" spans="1:3">
      <c r="A2130"/>
      <c r="B2130"/>
      <c r="C2130"/>
    </row>
    <row r="2131" spans="1:3">
      <c r="A2131"/>
      <c r="B2131"/>
      <c r="C2131"/>
    </row>
    <row r="2132" spans="1:3">
      <c r="A2132"/>
      <c r="B2132"/>
      <c r="C2132"/>
    </row>
    <row r="2133" spans="1:3">
      <c r="A2133"/>
      <c r="B2133"/>
      <c r="C2133"/>
    </row>
    <row r="2134" spans="1:3">
      <c r="A2134"/>
      <c r="B2134"/>
      <c r="C2134"/>
    </row>
    <row r="2135" spans="1:3">
      <c r="A2135"/>
      <c r="B2135"/>
      <c r="C2135"/>
    </row>
    <row r="2136" spans="1:3">
      <c r="A2136"/>
      <c r="B2136"/>
      <c r="C2136"/>
    </row>
    <row r="2137" spans="1:3">
      <c r="A2137"/>
      <c r="B2137"/>
      <c r="C2137"/>
    </row>
    <row r="2138" spans="1:3">
      <c r="A2138"/>
      <c r="B2138"/>
      <c r="C2138"/>
    </row>
    <row r="2139" spans="1:3">
      <c r="A2139"/>
      <c r="B2139"/>
      <c r="C2139"/>
    </row>
    <row r="2140" spans="1:3">
      <c r="A2140"/>
      <c r="B2140"/>
      <c r="C2140"/>
    </row>
    <row r="2141" spans="1:3">
      <c r="A2141"/>
      <c r="B2141"/>
      <c r="C2141"/>
    </row>
    <row r="2142" spans="1:3">
      <c r="A2142"/>
      <c r="B2142"/>
      <c r="C2142"/>
    </row>
    <row r="2143" spans="1:3">
      <c r="A2143"/>
      <c r="B2143"/>
      <c r="C2143"/>
    </row>
    <row r="2144" spans="1:3">
      <c r="A2144"/>
      <c r="B2144"/>
      <c r="C2144"/>
    </row>
    <row r="2145" spans="1:3">
      <c r="A2145"/>
      <c r="B2145"/>
      <c r="C2145"/>
    </row>
    <row r="2146" spans="1:3">
      <c r="A2146"/>
      <c r="B2146"/>
      <c r="C2146"/>
    </row>
    <row r="2147" spans="1:3">
      <c r="A2147"/>
      <c r="B2147"/>
      <c r="C2147"/>
    </row>
    <row r="2148" spans="1:3">
      <c r="A2148"/>
      <c r="B2148"/>
      <c r="C2148"/>
    </row>
    <row r="2149" spans="1:3">
      <c r="A2149"/>
      <c r="B2149"/>
      <c r="C2149"/>
    </row>
    <row r="2150" spans="1:3">
      <c r="A2150"/>
      <c r="B2150"/>
      <c r="C2150"/>
    </row>
    <row r="2151" spans="1:3">
      <c r="A2151"/>
      <c r="B2151"/>
      <c r="C2151"/>
    </row>
    <row r="2152" spans="1:3">
      <c r="A2152"/>
      <c r="B2152"/>
      <c r="C2152"/>
    </row>
    <row r="2153" spans="1:3">
      <c r="A2153"/>
      <c r="B2153"/>
      <c r="C2153"/>
    </row>
    <row r="2154" spans="1:3">
      <c r="A2154"/>
      <c r="B2154"/>
      <c r="C2154"/>
    </row>
    <row r="2155" spans="1:3">
      <c r="A2155"/>
      <c r="B2155"/>
      <c r="C2155"/>
    </row>
    <row r="2156" spans="1:3">
      <c r="A2156"/>
      <c r="B2156"/>
      <c r="C2156"/>
    </row>
    <row r="2157" spans="1:3">
      <c r="A2157"/>
      <c r="B2157"/>
      <c r="C2157"/>
    </row>
    <row r="2158" spans="1:3">
      <c r="A2158"/>
      <c r="B2158"/>
      <c r="C2158"/>
    </row>
    <row r="2159" spans="1:3">
      <c r="A2159"/>
      <c r="B2159"/>
      <c r="C2159"/>
    </row>
    <row r="2160" spans="1:3">
      <c r="A2160"/>
      <c r="B2160"/>
      <c r="C2160"/>
    </row>
    <row r="2161" spans="1:3">
      <c r="A2161"/>
      <c r="B2161"/>
      <c r="C2161"/>
    </row>
    <row r="2162" spans="1:3">
      <c r="A2162"/>
      <c r="B2162"/>
      <c r="C2162"/>
    </row>
    <row r="2163" spans="1:3">
      <c r="A2163"/>
      <c r="B2163"/>
      <c r="C2163"/>
    </row>
    <row r="2164" spans="1:3">
      <c r="A2164"/>
      <c r="B2164"/>
      <c r="C2164"/>
    </row>
    <row r="2165" spans="1:3">
      <c r="A2165"/>
      <c r="B2165"/>
      <c r="C2165"/>
    </row>
    <row r="2166" spans="1:3">
      <c r="A2166"/>
      <c r="B2166"/>
      <c r="C2166"/>
    </row>
    <row r="2167" spans="1:3">
      <c r="A2167"/>
      <c r="B2167"/>
      <c r="C2167"/>
    </row>
    <row r="2168" spans="1:3">
      <c r="A2168"/>
      <c r="B2168"/>
      <c r="C2168"/>
    </row>
    <row r="2169" spans="1:3">
      <c r="A2169"/>
      <c r="B2169"/>
      <c r="C2169"/>
    </row>
    <row r="2170" spans="1:3">
      <c r="A2170"/>
      <c r="B2170"/>
      <c r="C2170"/>
    </row>
    <row r="2171" spans="1:3">
      <c r="A2171"/>
      <c r="B2171"/>
      <c r="C2171"/>
    </row>
    <row r="2172" spans="1:3">
      <c r="A2172"/>
      <c r="B2172"/>
      <c r="C2172"/>
    </row>
    <row r="2173" spans="1:3">
      <c r="A2173"/>
      <c r="B2173"/>
      <c r="C2173"/>
    </row>
    <row r="2174" spans="1:3">
      <c r="A2174"/>
      <c r="B2174"/>
      <c r="C2174"/>
    </row>
    <row r="2175" spans="1:3">
      <c r="A2175"/>
      <c r="B2175"/>
      <c r="C2175"/>
    </row>
    <row r="2176" spans="1:3">
      <c r="A2176"/>
      <c r="B2176"/>
      <c r="C2176"/>
    </row>
    <row r="2177" spans="1:3">
      <c r="A2177"/>
      <c r="B2177"/>
      <c r="C2177"/>
    </row>
    <row r="2178" spans="1:3">
      <c r="A2178"/>
      <c r="B2178"/>
      <c r="C2178"/>
    </row>
    <row r="2179" spans="1:3">
      <c r="A2179"/>
      <c r="B2179"/>
      <c r="C2179"/>
    </row>
    <row r="2180" spans="1:3">
      <c r="A2180"/>
      <c r="B2180"/>
      <c r="C2180"/>
    </row>
    <row r="2181" spans="1:3">
      <c r="A2181"/>
      <c r="B2181"/>
      <c r="C2181"/>
    </row>
    <row r="2182" spans="1:3">
      <c r="A2182"/>
      <c r="B2182"/>
      <c r="C2182"/>
    </row>
    <row r="2183" spans="1:3">
      <c r="A2183"/>
      <c r="B2183"/>
      <c r="C2183"/>
    </row>
    <row r="2184" spans="1:3">
      <c r="A2184"/>
      <c r="B2184"/>
      <c r="C2184"/>
    </row>
    <row r="2185" spans="1:3">
      <c r="A2185"/>
      <c r="B2185"/>
      <c r="C2185"/>
    </row>
    <row r="2186" spans="1:3">
      <c r="A2186"/>
      <c r="B2186"/>
      <c r="C2186"/>
    </row>
    <row r="2187" spans="1:3">
      <c r="A2187"/>
      <c r="B2187"/>
      <c r="C2187"/>
    </row>
    <row r="2188" spans="1:3">
      <c r="A2188"/>
      <c r="B2188"/>
      <c r="C2188"/>
    </row>
    <row r="2189" spans="1:3">
      <c r="A2189"/>
      <c r="B2189"/>
      <c r="C2189"/>
    </row>
    <row r="2190" spans="1:3">
      <c r="A2190"/>
      <c r="B2190"/>
      <c r="C2190"/>
    </row>
    <row r="2191" spans="1:3">
      <c r="A2191"/>
      <c r="B2191"/>
      <c r="C2191"/>
    </row>
    <row r="2192" spans="1:3">
      <c r="A2192"/>
      <c r="B2192"/>
      <c r="C2192"/>
    </row>
    <row r="2193" spans="1:3">
      <c r="A2193"/>
      <c r="B2193"/>
      <c r="C2193"/>
    </row>
    <row r="2194" spans="1:3">
      <c r="A2194"/>
      <c r="B2194"/>
      <c r="C2194"/>
    </row>
    <row r="2195" spans="1:3">
      <c r="A2195"/>
      <c r="B2195"/>
      <c r="C2195"/>
    </row>
    <row r="2196" spans="1:3">
      <c r="A2196"/>
      <c r="B2196"/>
      <c r="C2196"/>
    </row>
    <row r="2197" spans="1:3">
      <c r="A2197"/>
      <c r="B2197"/>
      <c r="C2197"/>
    </row>
    <row r="2198" spans="1:3">
      <c r="A2198"/>
      <c r="B2198"/>
      <c r="C2198"/>
    </row>
    <row r="2199" spans="1:3">
      <c r="A2199"/>
      <c r="B2199"/>
      <c r="C2199"/>
    </row>
    <row r="2200" spans="1:3">
      <c r="A2200"/>
      <c r="B2200"/>
      <c r="C2200"/>
    </row>
    <row r="2201" spans="1:3">
      <c r="A2201"/>
      <c r="B2201"/>
      <c r="C2201"/>
    </row>
    <row r="2202" spans="1:3">
      <c r="A2202"/>
      <c r="B2202"/>
      <c r="C2202"/>
    </row>
    <row r="2203" spans="1:3">
      <c r="A2203"/>
      <c r="B2203"/>
      <c r="C2203"/>
    </row>
    <row r="2204" spans="1:3">
      <c r="A2204"/>
      <c r="B2204"/>
      <c r="C2204"/>
    </row>
    <row r="2205" spans="1:3">
      <c r="A2205"/>
      <c r="B2205"/>
      <c r="C2205"/>
    </row>
    <row r="2206" spans="1:3">
      <c r="A2206"/>
      <c r="B2206"/>
      <c r="C2206"/>
    </row>
    <row r="2207" spans="1:3">
      <c r="A2207"/>
      <c r="B2207"/>
      <c r="C2207"/>
    </row>
    <row r="2208" spans="1:3">
      <c r="A2208"/>
      <c r="B2208"/>
      <c r="C2208"/>
    </row>
    <row r="2209" spans="1:3">
      <c r="A2209"/>
      <c r="B2209"/>
      <c r="C2209"/>
    </row>
    <row r="2210" spans="1:3">
      <c r="A2210"/>
      <c r="B2210"/>
      <c r="C2210"/>
    </row>
    <row r="2211" spans="1:3">
      <c r="A2211"/>
      <c r="B2211"/>
      <c r="C2211"/>
    </row>
    <row r="2212" spans="1:3">
      <c r="A2212"/>
      <c r="B2212"/>
      <c r="C2212"/>
    </row>
    <row r="2213" spans="1:3">
      <c r="A2213"/>
      <c r="B2213"/>
      <c r="C2213"/>
    </row>
    <row r="2214" spans="1:3">
      <c r="A2214"/>
      <c r="B2214"/>
      <c r="C2214"/>
    </row>
    <row r="2215" spans="1:3">
      <c r="A2215"/>
      <c r="B2215"/>
      <c r="C2215"/>
    </row>
    <row r="2216" spans="1:3">
      <c r="A2216"/>
      <c r="B2216"/>
      <c r="C2216"/>
    </row>
    <row r="2217" spans="1:3">
      <c r="A2217"/>
      <c r="B2217"/>
      <c r="C2217"/>
    </row>
    <row r="2218" spans="1:3">
      <c r="A2218"/>
      <c r="B2218"/>
      <c r="C2218"/>
    </row>
    <row r="2219" spans="1:3">
      <c r="A2219"/>
      <c r="B2219"/>
      <c r="C2219"/>
    </row>
    <row r="2220" spans="1:3">
      <c r="A2220"/>
      <c r="B2220"/>
      <c r="C2220"/>
    </row>
    <row r="2221" spans="1:3">
      <c r="A2221"/>
      <c r="B2221"/>
      <c r="C2221"/>
    </row>
    <row r="2222" spans="1:3">
      <c r="A2222"/>
      <c r="B2222"/>
      <c r="C2222"/>
    </row>
    <row r="2223" spans="1:3">
      <c r="A2223"/>
      <c r="B2223"/>
      <c r="C2223"/>
    </row>
    <row r="2224" spans="1:3">
      <c r="A2224"/>
      <c r="B2224"/>
      <c r="C2224"/>
    </row>
    <row r="2225" spans="1:3">
      <c r="A2225"/>
      <c r="B2225"/>
      <c r="C2225"/>
    </row>
    <row r="2226" spans="1:3">
      <c r="A2226"/>
      <c r="B2226"/>
      <c r="C2226"/>
    </row>
    <row r="2227" spans="1:3">
      <c r="A2227"/>
      <c r="B2227"/>
      <c r="C2227"/>
    </row>
    <row r="2228" spans="1:3">
      <c r="A2228"/>
      <c r="B2228"/>
      <c r="C2228"/>
    </row>
    <row r="2229" spans="1:3">
      <c r="A2229"/>
      <c r="B2229"/>
      <c r="C2229"/>
    </row>
    <row r="2230" spans="1:3">
      <c r="A2230"/>
      <c r="B2230"/>
      <c r="C2230"/>
    </row>
    <row r="2231" spans="1:3">
      <c r="A2231"/>
      <c r="B2231"/>
      <c r="C2231"/>
    </row>
    <row r="2232" spans="1:3">
      <c r="A2232"/>
      <c r="B2232"/>
      <c r="C2232"/>
    </row>
    <row r="2233" spans="1:3">
      <c r="A2233"/>
      <c r="B2233"/>
      <c r="C2233"/>
    </row>
    <row r="2234" spans="1:3">
      <c r="A2234"/>
      <c r="B2234"/>
      <c r="C2234"/>
    </row>
    <row r="2235" spans="1:3">
      <c r="A2235"/>
      <c r="B2235"/>
      <c r="C2235"/>
    </row>
    <row r="2236" spans="1:3">
      <c r="A2236"/>
      <c r="B2236"/>
      <c r="C2236"/>
    </row>
    <row r="2237" spans="1:3">
      <c r="A2237"/>
      <c r="B2237"/>
      <c r="C2237"/>
    </row>
    <row r="2238" spans="1:3">
      <c r="A2238"/>
      <c r="B2238"/>
      <c r="C2238"/>
    </row>
    <row r="2239" spans="1:3">
      <c r="A2239"/>
      <c r="B2239"/>
      <c r="C2239"/>
    </row>
    <row r="2240" spans="1:3">
      <c r="A2240"/>
      <c r="B2240"/>
      <c r="C2240"/>
    </row>
    <row r="2241" spans="1:3">
      <c r="A2241"/>
      <c r="B2241"/>
      <c r="C2241"/>
    </row>
    <row r="2242" spans="1:3">
      <c r="A2242"/>
      <c r="B2242"/>
      <c r="C2242"/>
    </row>
    <row r="2243" spans="1:3">
      <c r="A2243"/>
      <c r="B2243"/>
      <c r="C2243"/>
    </row>
    <row r="2244" spans="1:3">
      <c r="A2244"/>
      <c r="B2244"/>
      <c r="C2244"/>
    </row>
    <row r="2245" spans="1:3">
      <c r="A2245"/>
      <c r="B2245"/>
      <c r="C2245"/>
    </row>
    <row r="2246" spans="1:3">
      <c r="A2246"/>
      <c r="B2246"/>
      <c r="C2246"/>
    </row>
    <row r="2247" spans="1:3">
      <c r="A2247"/>
      <c r="B2247"/>
      <c r="C2247"/>
    </row>
    <row r="2248" spans="1:3">
      <c r="A2248"/>
      <c r="B2248"/>
      <c r="C2248"/>
    </row>
    <row r="2249" spans="1:3">
      <c r="A2249"/>
      <c r="B2249"/>
      <c r="C2249"/>
    </row>
    <row r="2250" spans="1:3">
      <c r="A2250"/>
      <c r="B2250"/>
      <c r="C2250"/>
    </row>
    <row r="2251" spans="1:3">
      <c r="A2251"/>
      <c r="B2251"/>
      <c r="C2251"/>
    </row>
    <row r="2252" spans="1:3">
      <c r="A2252"/>
      <c r="B2252"/>
      <c r="C2252"/>
    </row>
    <row r="2253" spans="1:3">
      <c r="A2253"/>
      <c r="B2253"/>
      <c r="C2253"/>
    </row>
    <row r="2254" spans="1:3">
      <c r="A2254"/>
      <c r="B2254"/>
      <c r="C2254"/>
    </row>
    <row r="2255" spans="1:3">
      <c r="A2255"/>
      <c r="B2255"/>
      <c r="C2255"/>
    </row>
    <row r="2256" spans="1:3">
      <c r="A2256"/>
      <c r="B2256"/>
      <c r="C2256"/>
    </row>
    <row r="2257" spans="1:3">
      <c r="A2257"/>
      <c r="B2257"/>
      <c r="C2257"/>
    </row>
    <row r="2258" spans="1:3">
      <c r="A2258"/>
      <c r="B2258"/>
      <c r="C2258"/>
    </row>
    <row r="2259" spans="1:3">
      <c r="A2259"/>
      <c r="B2259"/>
      <c r="C2259"/>
    </row>
    <row r="2260" spans="1:3">
      <c r="A2260"/>
      <c r="B2260"/>
      <c r="C2260"/>
    </row>
    <row r="2261" spans="1:3">
      <c r="A2261"/>
      <c r="B2261"/>
      <c r="C2261"/>
    </row>
    <row r="2262" spans="1:3">
      <c r="A2262"/>
      <c r="B2262"/>
      <c r="C2262"/>
    </row>
    <row r="2263" spans="1:3">
      <c r="A2263"/>
      <c r="B2263"/>
      <c r="C2263"/>
    </row>
    <row r="2264" spans="1:3">
      <c r="A2264"/>
      <c r="B2264"/>
      <c r="C2264"/>
    </row>
    <row r="2265" spans="1:3">
      <c r="A2265"/>
      <c r="B2265"/>
      <c r="C2265"/>
    </row>
    <row r="2266" spans="1:3">
      <c r="A2266"/>
      <c r="B2266"/>
      <c r="C2266"/>
    </row>
    <row r="2267" spans="1:3">
      <c r="A2267"/>
      <c r="B2267"/>
      <c r="C2267"/>
    </row>
    <row r="2268" spans="1:3">
      <c r="A2268"/>
      <c r="B2268"/>
      <c r="C2268"/>
    </row>
    <row r="2269" spans="1:3">
      <c r="A2269"/>
      <c r="B2269"/>
      <c r="C2269"/>
    </row>
    <row r="2270" spans="1:3">
      <c r="A2270"/>
      <c r="B2270"/>
      <c r="C2270"/>
    </row>
    <row r="2271" spans="1:3">
      <c r="A2271"/>
      <c r="B2271"/>
      <c r="C2271"/>
    </row>
    <row r="2272" spans="1:3">
      <c r="A2272"/>
      <c r="B2272"/>
      <c r="C2272"/>
    </row>
    <row r="2273" spans="1:3">
      <c r="A2273"/>
      <c r="B2273"/>
      <c r="C2273"/>
    </row>
    <row r="2274" spans="1:3">
      <c r="A2274"/>
      <c r="B2274"/>
      <c r="C2274"/>
    </row>
    <row r="2275" spans="1:3">
      <c r="A2275"/>
      <c r="B2275"/>
      <c r="C2275"/>
    </row>
    <row r="2276" spans="1:3">
      <c r="A2276"/>
      <c r="B2276"/>
      <c r="C2276"/>
    </row>
    <row r="2277" spans="1:3">
      <c r="A2277"/>
      <c r="B2277"/>
      <c r="C2277"/>
    </row>
    <row r="2278" spans="1:3">
      <c r="A2278"/>
      <c r="B2278"/>
      <c r="C2278"/>
    </row>
    <row r="2279" spans="1:3">
      <c r="A2279"/>
      <c r="B2279"/>
      <c r="C2279"/>
    </row>
    <row r="2280" spans="1:3">
      <c r="A2280"/>
      <c r="B2280"/>
      <c r="C2280"/>
    </row>
    <row r="2281" spans="1:3">
      <c r="A2281"/>
      <c r="B2281"/>
      <c r="C2281"/>
    </row>
    <row r="2282" spans="1:3">
      <c r="A2282"/>
      <c r="B2282"/>
      <c r="C2282"/>
    </row>
    <row r="2283" spans="1:3">
      <c r="A2283"/>
      <c r="B2283"/>
      <c r="C2283"/>
    </row>
    <row r="2284" spans="1:3">
      <c r="A2284"/>
      <c r="B2284"/>
      <c r="C2284"/>
    </row>
    <row r="2285" spans="1:3">
      <c r="A2285"/>
      <c r="B2285"/>
      <c r="C2285"/>
    </row>
    <row r="2286" spans="1:3">
      <c r="A2286"/>
      <c r="B2286"/>
      <c r="C2286"/>
    </row>
    <row r="2287" spans="1:3">
      <c r="A2287"/>
      <c r="B2287"/>
      <c r="C2287"/>
    </row>
    <row r="2288" spans="1:3">
      <c r="A2288"/>
      <c r="B2288"/>
      <c r="C2288"/>
    </row>
    <row r="2289" spans="1:3">
      <c r="A2289"/>
      <c r="B2289"/>
      <c r="C2289"/>
    </row>
    <row r="2290" spans="1:3">
      <c r="A2290"/>
      <c r="B2290"/>
      <c r="C2290"/>
    </row>
    <row r="2291" spans="1:3">
      <c r="A2291"/>
      <c r="B2291"/>
      <c r="C2291"/>
    </row>
    <row r="2292" spans="1:3">
      <c r="A2292"/>
      <c r="B2292"/>
      <c r="C2292"/>
    </row>
    <row r="2293" spans="1:3">
      <c r="A2293"/>
      <c r="B2293"/>
      <c r="C2293"/>
    </row>
    <row r="2294" spans="1:3">
      <c r="A2294"/>
      <c r="B2294"/>
      <c r="C2294"/>
    </row>
    <row r="2295" spans="1:3">
      <c r="A2295"/>
      <c r="B2295"/>
      <c r="C2295"/>
    </row>
    <row r="2296" spans="1:3">
      <c r="A2296"/>
      <c r="B2296"/>
      <c r="C2296"/>
    </row>
    <row r="2297" spans="1:3">
      <c r="A2297"/>
      <c r="B2297"/>
      <c r="C2297"/>
    </row>
    <row r="2298" spans="1:3">
      <c r="A2298"/>
      <c r="B2298"/>
      <c r="C2298"/>
    </row>
    <row r="2299" spans="1:3">
      <c r="A2299"/>
      <c r="B2299"/>
      <c r="C2299"/>
    </row>
    <row r="2300" spans="1:3">
      <c r="A2300"/>
      <c r="B2300"/>
      <c r="C2300"/>
    </row>
    <row r="2301" spans="1:3">
      <c r="A2301"/>
      <c r="B2301"/>
      <c r="C2301"/>
    </row>
    <row r="2302" spans="1:3">
      <c r="A2302"/>
      <c r="B2302"/>
      <c r="C2302"/>
    </row>
    <row r="2303" spans="1:3">
      <c r="A2303"/>
      <c r="B2303"/>
      <c r="C2303"/>
    </row>
    <row r="2304" spans="1:3">
      <c r="A2304"/>
      <c r="B2304"/>
      <c r="C2304"/>
    </row>
    <row r="2305" spans="1:3">
      <c r="A2305"/>
      <c r="B2305"/>
      <c r="C2305"/>
    </row>
    <row r="2306" spans="1:3">
      <c r="A2306"/>
      <c r="B2306"/>
      <c r="C2306"/>
    </row>
    <row r="2307" spans="1:3">
      <c r="A2307"/>
      <c r="B2307"/>
      <c r="C2307"/>
    </row>
    <row r="2308" spans="1:3">
      <c r="A2308"/>
      <c r="B2308"/>
      <c r="C2308"/>
    </row>
    <row r="2309" spans="1:3">
      <c r="A2309"/>
      <c r="B2309"/>
      <c r="C2309"/>
    </row>
    <row r="2310" spans="1:3">
      <c r="A2310"/>
      <c r="B2310"/>
      <c r="C2310"/>
    </row>
    <row r="2311" spans="1:3">
      <c r="A2311"/>
      <c r="B2311"/>
      <c r="C2311"/>
    </row>
    <row r="2312" spans="1:3">
      <c r="A2312"/>
      <c r="B2312"/>
      <c r="C2312"/>
    </row>
    <row r="2313" spans="1:3">
      <c r="A2313"/>
      <c r="B2313"/>
      <c r="C2313"/>
    </row>
    <row r="2314" spans="1:3">
      <c r="A2314"/>
      <c r="B2314"/>
      <c r="C2314"/>
    </row>
    <row r="2315" spans="1:3">
      <c r="A2315"/>
      <c r="B2315"/>
      <c r="C2315"/>
    </row>
    <row r="2316" spans="1:3">
      <c r="A2316"/>
      <c r="B2316"/>
      <c r="C2316"/>
    </row>
    <row r="2317" spans="1:3">
      <c r="A2317"/>
      <c r="B2317"/>
      <c r="C2317"/>
    </row>
    <row r="2318" spans="1:3">
      <c r="A2318"/>
      <c r="B2318"/>
      <c r="C2318"/>
    </row>
    <row r="2319" spans="1:3">
      <c r="A2319"/>
      <c r="B2319"/>
      <c r="C2319"/>
    </row>
    <row r="2320" spans="1:3">
      <c r="A2320"/>
      <c r="B2320"/>
      <c r="C2320"/>
    </row>
    <row r="2321" spans="1:3">
      <c r="A2321"/>
      <c r="B2321"/>
      <c r="C2321"/>
    </row>
    <row r="2322" spans="1:3">
      <c r="A2322"/>
      <c r="B2322"/>
      <c r="C2322"/>
    </row>
    <row r="2323" spans="1:3">
      <c r="A2323"/>
      <c r="B2323"/>
      <c r="C2323"/>
    </row>
    <row r="2324" spans="1:3">
      <c r="A2324"/>
      <c r="B2324"/>
      <c r="C2324"/>
    </row>
    <row r="2325" spans="1:3">
      <c r="A2325"/>
      <c r="B2325"/>
      <c r="C2325"/>
    </row>
    <row r="2326" spans="1:3">
      <c r="A2326"/>
      <c r="B2326"/>
      <c r="C2326"/>
    </row>
    <row r="2327" spans="1:3">
      <c r="A2327"/>
      <c r="B2327"/>
      <c r="C2327"/>
    </row>
    <row r="2328" spans="1:3">
      <c r="A2328"/>
      <c r="B2328"/>
      <c r="C2328"/>
    </row>
    <row r="2329" spans="1:3">
      <c r="A2329"/>
      <c r="B2329"/>
      <c r="C2329"/>
    </row>
    <row r="2330" spans="1:3">
      <c r="A2330"/>
      <c r="B2330"/>
      <c r="C2330"/>
    </row>
    <row r="2331" spans="1:3">
      <c r="A2331"/>
      <c r="B2331"/>
      <c r="C2331"/>
    </row>
    <row r="2332" spans="1:3">
      <c r="A2332"/>
      <c r="B2332"/>
      <c r="C2332"/>
    </row>
    <row r="2333" spans="1:3">
      <c r="A2333"/>
      <c r="B2333"/>
      <c r="C2333"/>
    </row>
    <row r="2334" spans="1:3">
      <c r="A2334"/>
      <c r="B2334"/>
      <c r="C2334"/>
    </row>
    <row r="2335" spans="1:3">
      <c r="A2335"/>
      <c r="B2335"/>
      <c r="C2335"/>
    </row>
    <row r="2336" spans="1:3">
      <c r="A2336"/>
      <c r="B2336"/>
      <c r="C2336"/>
    </row>
    <row r="2337" spans="1:3">
      <c r="A2337"/>
      <c r="B2337"/>
      <c r="C2337"/>
    </row>
    <row r="2338" spans="1:3">
      <c r="A2338"/>
      <c r="B2338"/>
      <c r="C2338"/>
    </row>
    <row r="2339" spans="1:3">
      <c r="A2339"/>
      <c r="B2339"/>
      <c r="C2339"/>
    </row>
    <row r="2340" spans="1:3">
      <c r="A2340"/>
      <c r="B2340"/>
      <c r="C2340"/>
    </row>
    <row r="2341" spans="1:3">
      <c r="A2341"/>
      <c r="B2341"/>
      <c r="C2341"/>
    </row>
    <row r="2342" spans="1:3">
      <c r="A2342"/>
      <c r="B2342"/>
      <c r="C2342"/>
    </row>
    <row r="2343" spans="1:3">
      <c r="A2343"/>
      <c r="B2343"/>
      <c r="C2343"/>
    </row>
    <row r="2344" spans="1:3">
      <c r="A2344"/>
      <c r="B2344"/>
      <c r="C2344"/>
    </row>
    <row r="2345" spans="1:3">
      <c r="A2345"/>
      <c r="B2345"/>
      <c r="C2345"/>
    </row>
    <row r="2346" spans="1:3">
      <c r="A2346"/>
      <c r="B2346"/>
      <c r="C2346"/>
    </row>
    <row r="2347" spans="1:3">
      <c r="A2347"/>
      <c r="B2347"/>
      <c r="C2347"/>
    </row>
    <row r="2348" spans="1:3">
      <c r="A2348"/>
      <c r="B2348"/>
      <c r="C2348"/>
    </row>
    <row r="2349" spans="1:3">
      <c r="A2349"/>
      <c r="B2349"/>
      <c r="C2349"/>
    </row>
    <row r="2350" spans="1:3">
      <c r="A2350"/>
      <c r="B2350"/>
      <c r="C2350"/>
    </row>
    <row r="2351" spans="1:3">
      <c r="A2351"/>
      <c r="B2351"/>
      <c r="C2351"/>
    </row>
    <row r="2352" spans="1:3">
      <c r="A2352"/>
      <c r="B2352"/>
      <c r="C2352"/>
    </row>
    <row r="2353" spans="1:3">
      <c r="A2353"/>
      <c r="B2353"/>
      <c r="C2353"/>
    </row>
    <row r="2354" spans="1:3">
      <c r="A2354"/>
      <c r="B2354"/>
      <c r="C2354"/>
    </row>
    <row r="2355" spans="1:3">
      <c r="A2355"/>
      <c r="B2355"/>
      <c r="C2355"/>
    </row>
    <row r="2356" spans="1:3">
      <c r="A2356"/>
      <c r="B2356"/>
      <c r="C2356"/>
    </row>
    <row r="2357" spans="1:3">
      <c r="A2357"/>
      <c r="B2357"/>
      <c r="C2357"/>
    </row>
    <row r="2358" spans="1:3">
      <c r="A2358"/>
      <c r="B2358"/>
      <c r="C2358"/>
    </row>
    <row r="2359" spans="1:3">
      <c r="A2359"/>
      <c r="B2359"/>
      <c r="C2359"/>
    </row>
    <row r="2360" spans="1:3">
      <c r="A2360"/>
      <c r="B2360"/>
      <c r="C2360"/>
    </row>
    <row r="2361" spans="1:3">
      <c r="A2361"/>
      <c r="B2361"/>
      <c r="C2361"/>
    </row>
    <row r="2362" spans="1:3">
      <c r="A2362"/>
      <c r="B2362"/>
      <c r="C2362"/>
    </row>
    <row r="2363" spans="1:3">
      <c r="A2363"/>
      <c r="B2363"/>
      <c r="C2363"/>
    </row>
    <row r="2364" spans="1:3">
      <c r="A2364"/>
      <c r="B2364"/>
      <c r="C2364"/>
    </row>
    <row r="2365" spans="1:3">
      <c r="A2365"/>
      <c r="B2365"/>
      <c r="C2365"/>
    </row>
    <row r="2366" spans="1:3">
      <c r="A2366"/>
      <c r="B2366"/>
      <c r="C2366"/>
    </row>
    <row r="2367" spans="1:3">
      <c r="A2367"/>
      <c r="B2367"/>
      <c r="C2367"/>
    </row>
    <row r="2368" spans="1:3">
      <c r="A2368"/>
      <c r="B2368"/>
      <c r="C2368"/>
    </row>
    <row r="2369" spans="1:3">
      <c r="A2369"/>
      <c r="B2369"/>
      <c r="C2369"/>
    </row>
    <row r="2370" spans="1:3">
      <c r="A2370"/>
      <c r="B2370"/>
      <c r="C2370"/>
    </row>
    <row r="2371" spans="1:3">
      <c r="A2371"/>
      <c r="B2371"/>
      <c r="C2371"/>
    </row>
    <row r="2372" spans="1:3">
      <c r="A2372"/>
      <c r="B2372"/>
      <c r="C2372"/>
    </row>
    <row r="2373" spans="1:3">
      <c r="A2373"/>
      <c r="B2373"/>
      <c r="C2373"/>
    </row>
    <row r="2374" spans="1:3">
      <c r="A2374"/>
      <c r="B2374"/>
      <c r="C2374"/>
    </row>
    <row r="2375" spans="1:3">
      <c r="A2375"/>
      <c r="B2375"/>
      <c r="C2375"/>
    </row>
    <row r="2376" spans="1:3">
      <c r="A2376"/>
      <c r="B2376"/>
      <c r="C2376"/>
    </row>
    <row r="2377" spans="1:3">
      <c r="A2377"/>
      <c r="B2377"/>
      <c r="C2377"/>
    </row>
    <row r="2378" spans="1:3">
      <c r="A2378"/>
      <c r="B2378"/>
      <c r="C2378"/>
    </row>
    <row r="2379" spans="1:3">
      <c r="A2379"/>
      <c r="B2379"/>
      <c r="C2379"/>
    </row>
    <row r="2380" spans="1:3">
      <c r="A2380"/>
      <c r="B2380"/>
      <c r="C2380"/>
    </row>
    <row r="2381" spans="1:3">
      <c r="A2381"/>
      <c r="B2381"/>
      <c r="C2381"/>
    </row>
    <row r="2382" spans="1:3">
      <c r="A2382"/>
      <c r="B2382"/>
      <c r="C2382"/>
    </row>
    <row r="2383" spans="1:3">
      <c r="A2383"/>
      <c r="B2383"/>
      <c r="C2383"/>
    </row>
    <row r="2384" spans="1:3">
      <c r="A2384"/>
      <c r="B2384"/>
      <c r="C2384"/>
    </row>
    <row r="2385" spans="1:3">
      <c r="A2385"/>
      <c r="B2385"/>
      <c r="C2385"/>
    </row>
    <row r="2386" spans="1:3">
      <c r="A2386"/>
      <c r="B2386"/>
      <c r="C2386"/>
    </row>
    <row r="2387" spans="1:3">
      <c r="A2387"/>
      <c r="B2387"/>
      <c r="C2387"/>
    </row>
    <row r="2388" spans="1:3">
      <c r="A2388"/>
      <c r="B2388"/>
      <c r="C2388"/>
    </row>
    <row r="2389" spans="1:3">
      <c r="A2389"/>
      <c r="B2389"/>
      <c r="C2389"/>
    </row>
    <row r="2390" spans="1:3">
      <c r="A2390"/>
      <c r="B2390"/>
      <c r="C2390"/>
    </row>
    <row r="2391" spans="1:3">
      <c r="A2391"/>
      <c r="B2391"/>
      <c r="C2391"/>
    </row>
    <row r="2392" spans="1:3">
      <c r="A2392"/>
      <c r="B2392"/>
      <c r="C2392"/>
    </row>
    <row r="2393" spans="1:3">
      <c r="A2393"/>
      <c r="B2393"/>
      <c r="C2393"/>
    </row>
    <row r="2394" spans="1:3">
      <c r="A2394"/>
      <c r="B2394"/>
      <c r="C2394"/>
    </row>
    <row r="2395" spans="1:3">
      <c r="A2395"/>
      <c r="B2395"/>
      <c r="C2395"/>
    </row>
    <row r="2396" spans="1:3">
      <c r="A2396"/>
      <c r="B2396"/>
      <c r="C2396"/>
    </row>
    <row r="2397" spans="1:3">
      <c r="A2397"/>
      <c r="B2397"/>
      <c r="C2397"/>
    </row>
    <row r="2398" spans="1:3">
      <c r="A2398"/>
      <c r="B2398"/>
      <c r="C2398"/>
    </row>
    <row r="2399" spans="1:3">
      <c r="A2399"/>
      <c r="B2399"/>
      <c r="C2399"/>
    </row>
    <row r="2400" spans="1:3">
      <c r="A2400"/>
      <c r="B2400"/>
      <c r="C2400"/>
    </row>
    <row r="2401" spans="1:3">
      <c r="A2401"/>
      <c r="B2401"/>
      <c r="C2401"/>
    </row>
    <row r="2402" spans="1:3">
      <c r="A2402"/>
      <c r="B2402"/>
      <c r="C2402"/>
    </row>
    <row r="2403" spans="1:3">
      <c r="A2403"/>
      <c r="B2403"/>
      <c r="C2403"/>
    </row>
    <row r="2404" spans="1:3">
      <c r="A2404"/>
      <c r="B2404"/>
      <c r="C2404"/>
    </row>
    <row r="2405" spans="1:3">
      <c r="A2405"/>
      <c r="B2405"/>
      <c r="C2405"/>
    </row>
    <row r="2406" spans="1:3">
      <c r="A2406"/>
      <c r="B2406"/>
      <c r="C2406"/>
    </row>
    <row r="2407" spans="1:3">
      <c r="A2407"/>
      <c r="B2407"/>
      <c r="C2407"/>
    </row>
    <row r="2408" spans="1:3">
      <c r="A2408"/>
      <c r="B2408"/>
      <c r="C2408"/>
    </row>
    <row r="2409" spans="1:3">
      <c r="A2409"/>
      <c r="B2409"/>
      <c r="C2409"/>
    </row>
    <row r="2410" spans="1:3">
      <c r="A2410"/>
      <c r="B2410"/>
      <c r="C2410"/>
    </row>
    <row r="2411" spans="1:3">
      <c r="A2411"/>
      <c r="B2411"/>
      <c r="C2411"/>
    </row>
    <row r="2412" spans="1:3">
      <c r="A2412"/>
      <c r="B2412"/>
      <c r="C2412"/>
    </row>
    <row r="2413" spans="1:3">
      <c r="A2413"/>
      <c r="B2413"/>
      <c r="C2413"/>
    </row>
    <row r="2414" spans="1:3">
      <c r="A2414"/>
      <c r="B2414"/>
      <c r="C2414"/>
    </row>
    <row r="2415" spans="1:3">
      <c r="A2415"/>
      <c r="B2415"/>
      <c r="C2415"/>
    </row>
    <row r="2416" spans="1:3">
      <c r="A2416"/>
      <c r="B2416"/>
      <c r="C2416"/>
    </row>
    <row r="2417" spans="1:3">
      <c r="A2417"/>
      <c r="B2417"/>
      <c r="C2417"/>
    </row>
    <row r="2418" spans="1:3">
      <c r="A2418"/>
      <c r="B2418"/>
      <c r="C2418"/>
    </row>
    <row r="2419" spans="1:3">
      <c r="A2419"/>
      <c r="B2419"/>
      <c r="C2419"/>
    </row>
    <row r="2420" spans="1:3">
      <c r="A2420"/>
      <c r="B2420"/>
      <c r="C2420"/>
    </row>
    <row r="2421" spans="1:3">
      <c r="A2421"/>
      <c r="B2421"/>
      <c r="C2421"/>
    </row>
    <row r="2422" spans="1:3">
      <c r="A2422"/>
      <c r="B2422"/>
      <c r="C2422"/>
    </row>
    <row r="2423" spans="1:3">
      <c r="A2423"/>
      <c r="B2423"/>
      <c r="C2423"/>
    </row>
    <row r="2424" spans="1:3">
      <c r="A2424"/>
      <c r="B2424"/>
      <c r="C2424"/>
    </row>
    <row r="2425" spans="1:3">
      <c r="A2425"/>
      <c r="B2425"/>
      <c r="C2425"/>
    </row>
    <row r="2426" spans="1:3">
      <c r="A2426"/>
      <c r="B2426"/>
      <c r="C2426"/>
    </row>
    <row r="2427" spans="1:3">
      <c r="A2427"/>
      <c r="B2427"/>
      <c r="C2427"/>
    </row>
    <row r="2428" spans="1:3">
      <c r="A2428"/>
      <c r="B2428"/>
      <c r="C2428"/>
    </row>
    <row r="2429" spans="1:3">
      <c r="A2429"/>
      <c r="B2429"/>
      <c r="C2429"/>
    </row>
    <row r="2430" spans="1:3">
      <c r="A2430"/>
      <c r="B2430"/>
      <c r="C2430"/>
    </row>
    <row r="2431" spans="1:3">
      <c r="A2431"/>
      <c r="B2431"/>
      <c r="C2431"/>
    </row>
    <row r="2432" spans="1:3">
      <c r="A2432"/>
      <c r="B2432"/>
      <c r="C2432"/>
    </row>
    <row r="2433" spans="1:3">
      <c r="A2433"/>
      <c r="B2433"/>
      <c r="C2433"/>
    </row>
    <row r="2434" spans="1:3">
      <c r="A2434"/>
      <c r="B2434"/>
      <c r="C2434"/>
    </row>
    <row r="2435" spans="1:3">
      <c r="A2435"/>
      <c r="B2435"/>
      <c r="C2435"/>
    </row>
    <row r="2436" spans="1:3">
      <c r="A2436"/>
      <c r="B2436"/>
      <c r="C2436"/>
    </row>
    <row r="2437" spans="1:3">
      <c r="A2437"/>
      <c r="B2437"/>
      <c r="C2437"/>
    </row>
    <row r="2438" spans="1:3">
      <c r="A2438"/>
      <c r="B2438"/>
      <c r="C2438"/>
    </row>
    <row r="2439" spans="1:3">
      <c r="A2439"/>
      <c r="B2439"/>
      <c r="C2439"/>
    </row>
    <row r="2440" spans="1:3">
      <c r="A2440"/>
      <c r="B2440"/>
      <c r="C2440"/>
    </row>
    <row r="2441" spans="1:3">
      <c r="A2441"/>
      <c r="B2441"/>
      <c r="C2441"/>
    </row>
    <row r="2442" spans="1:3">
      <c r="A2442"/>
      <c r="B2442"/>
      <c r="C2442"/>
    </row>
    <row r="2443" spans="1:3">
      <c r="A2443"/>
      <c r="B2443"/>
      <c r="C2443"/>
    </row>
    <row r="2444" spans="1:3">
      <c r="A2444"/>
      <c r="B2444"/>
      <c r="C2444"/>
    </row>
    <row r="2445" spans="1:3">
      <c r="A2445"/>
      <c r="B2445"/>
      <c r="C2445"/>
    </row>
    <row r="2446" spans="1:3">
      <c r="A2446"/>
      <c r="B2446"/>
      <c r="C2446"/>
    </row>
    <row r="2447" spans="1:3">
      <c r="A2447"/>
      <c r="B2447"/>
      <c r="C2447"/>
    </row>
    <row r="2448" spans="1:3">
      <c r="A2448"/>
      <c r="B2448"/>
      <c r="C2448"/>
    </row>
    <row r="2449" spans="1:3">
      <c r="A2449"/>
      <c r="B2449"/>
      <c r="C2449"/>
    </row>
    <row r="2450" spans="1:3">
      <c r="A2450"/>
      <c r="B2450"/>
      <c r="C2450"/>
    </row>
    <row r="2451" spans="1:3">
      <c r="A2451"/>
      <c r="B2451"/>
      <c r="C2451"/>
    </row>
    <row r="2452" spans="1:3">
      <c r="A2452"/>
      <c r="B2452"/>
      <c r="C2452"/>
    </row>
    <row r="2453" spans="1:3">
      <c r="A2453"/>
      <c r="B2453"/>
      <c r="C2453"/>
    </row>
    <row r="2454" spans="1:3">
      <c r="A2454"/>
      <c r="B2454"/>
      <c r="C2454"/>
    </row>
    <row r="2455" spans="1:3">
      <c r="A2455"/>
      <c r="B2455"/>
      <c r="C2455"/>
    </row>
    <row r="2456" spans="1:3">
      <c r="A2456"/>
      <c r="B2456"/>
      <c r="C2456"/>
    </row>
    <row r="2457" spans="1:3">
      <c r="A2457"/>
      <c r="B2457"/>
      <c r="C2457"/>
    </row>
    <row r="2458" spans="1:3">
      <c r="A2458"/>
      <c r="B2458"/>
      <c r="C2458"/>
    </row>
    <row r="2459" spans="1:3">
      <c r="A2459"/>
      <c r="B2459"/>
      <c r="C2459"/>
    </row>
    <row r="2460" spans="1:3">
      <c r="A2460"/>
      <c r="B2460"/>
      <c r="C2460"/>
    </row>
    <row r="2461" spans="1:3">
      <c r="A2461"/>
      <c r="B2461"/>
      <c r="C2461"/>
    </row>
    <row r="2462" spans="1:3">
      <c r="A2462"/>
      <c r="B2462"/>
      <c r="C2462"/>
    </row>
    <row r="2463" spans="1:3">
      <c r="A2463"/>
      <c r="B2463"/>
      <c r="C2463"/>
    </row>
    <row r="2464" spans="1:3">
      <c r="A2464"/>
      <c r="B2464"/>
      <c r="C2464"/>
    </row>
    <row r="2465" spans="1:3">
      <c r="A2465"/>
      <c r="B2465"/>
      <c r="C2465"/>
    </row>
    <row r="2466" spans="1:3">
      <c r="A2466"/>
      <c r="B2466"/>
      <c r="C2466"/>
    </row>
    <row r="2467" spans="1:3">
      <c r="A2467"/>
      <c r="B2467"/>
      <c r="C2467"/>
    </row>
    <row r="2468" spans="1:3">
      <c r="A2468"/>
      <c r="B2468"/>
      <c r="C2468"/>
    </row>
    <row r="2469" spans="1:3">
      <c r="A2469"/>
      <c r="B2469"/>
      <c r="C2469"/>
    </row>
    <row r="2470" spans="1:3">
      <c r="A2470"/>
      <c r="B2470"/>
      <c r="C2470"/>
    </row>
    <row r="2471" spans="1:3">
      <c r="A2471"/>
      <c r="B2471"/>
      <c r="C2471"/>
    </row>
    <row r="2472" spans="1:3">
      <c r="A2472"/>
      <c r="B2472"/>
      <c r="C2472"/>
    </row>
    <row r="2473" spans="1:3">
      <c r="A2473"/>
      <c r="B2473"/>
      <c r="C2473"/>
    </row>
    <row r="2474" spans="1:3">
      <c r="A2474"/>
      <c r="B2474"/>
      <c r="C2474"/>
    </row>
    <row r="2475" spans="1:3">
      <c r="A2475"/>
      <c r="B2475"/>
      <c r="C2475"/>
    </row>
    <row r="2476" spans="1:3">
      <c r="A2476"/>
      <c r="B2476"/>
      <c r="C2476"/>
    </row>
    <row r="2477" spans="1:3">
      <c r="A2477"/>
      <c r="B2477"/>
      <c r="C2477"/>
    </row>
    <row r="2478" spans="1:3">
      <c r="A2478"/>
      <c r="B2478"/>
      <c r="C2478"/>
    </row>
    <row r="2479" spans="1:3">
      <c r="A2479"/>
      <c r="B2479"/>
      <c r="C2479"/>
    </row>
    <row r="2480" spans="1:3">
      <c r="A2480"/>
      <c r="B2480"/>
      <c r="C2480"/>
    </row>
    <row r="2481" spans="1:3">
      <c r="A2481"/>
      <c r="B2481"/>
      <c r="C2481"/>
    </row>
    <row r="2482" spans="1:3">
      <c r="A2482"/>
      <c r="B2482"/>
      <c r="C2482"/>
    </row>
    <row r="2483" spans="1:3">
      <c r="A2483"/>
      <c r="B2483"/>
      <c r="C2483"/>
    </row>
    <row r="2484" spans="1:3">
      <c r="A2484"/>
      <c r="B2484"/>
      <c r="C2484"/>
    </row>
    <row r="2485" spans="1:3">
      <c r="A2485"/>
      <c r="B2485"/>
      <c r="C2485"/>
    </row>
    <row r="2486" spans="1:3">
      <c r="A2486"/>
      <c r="B2486"/>
      <c r="C2486"/>
    </row>
    <row r="2487" spans="1:3">
      <c r="A2487"/>
      <c r="B2487"/>
      <c r="C2487"/>
    </row>
    <row r="2488" spans="1:3">
      <c r="A2488"/>
      <c r="B2488"/>
      <c r="C2488"/>
    </row>
    <row r="2489" spans="1:3">
      <c r="A2489"/>
      <c r="B2489"/>
      <c r="C2489"/>
    </row>
    <row r="2490" spans="1:3">
      <c r="A2490"/>
      <c r="B2490"/>
      <c r="C2490"/>
    </row>
    <row r="2491" spans="1:3">
      <c r="A2491"/>
      <c r="B2491"/>
      <c r="C2491"/>
    </row>
    <row r="2492" spans="1:3">
      <c r="A2492"/>
      <c r="B2492"/>
      <c r="C2492"/>
    </row>
    <row r="2493" spans="1:3">
      <c r="A2493"/>
      <c r="B2493"/>
      <c r="C2493"/>
    </row>
    <row r="2494" spans="1:3">
      <c r="A2494"/>
      <c r="B2494"/>
      <c r="C2494"/>
    </row>
    <row r="2495" spans="1:3">
      <c r="A2495"/>
      <c r="B2495"/>
      <c r="C2495"/>
    </row>
    <row r="2496" spans="1:3">
      <c r="A2496"/>
      <c r="B2496"/>
      <c r="C2496"/>
    </row>
    <row r="2497" spans="1:3">
      <c r="A2497"/>
      <c r="B2497"/>
      <c r="C2497"/>
    </row>
    <row r="2498" spans="1:3">
      <c r="A2498"/>
      <c r="B2498"/>
      <c r="C2498"/>
    </row>
    <row r="2499" spans="1:3">
      <c r="A2499"/>
      <c r="B2499"/>
      <c r="C2499"/>
    </row>
    <row r="2500" spans="1:3">
      <c r="A2500"/>
      <c r="B2500"/>
      <c r="C2500"/>
    </row>
    <row r="2501" spans="1:3">
      <c r="A2501"/>
      <c r="B2501"/>
      <c r="C2501"/>
    </row>
    <row r="2502" spans="1:3">
      <c r="A2502"/>
      <c r="B2502"/>
      <c r="C2502"/>
    </row>
    <row r="2503" spans="1:3">
      <c r="A2503"/>
      <c r="B2503"/>
      <c r="C2503"/>
    </row>
    <row r="2504" spans="1:3">
      <c r="A2504"/>
      <c r="B2504"/>
      <c r="C2504"/>
    </row>
    <row r="2505" spans="1:3">
      <c r="A2505"/>
      <c r="B2505"/>
      <c r="C2505"/>
    </row>
    <row r="2506" spans="1:3">
      <c r="A2506"/>
      <c r="B2506"/>
      <c r="C2506"/>
    </row>
    <row r="2507" spans="1:3">
      <c r="A2507"/>
      <c r="B2507"/>
      <c r="C2507"/>
    </row>
    <row r="2508" spans="1:3">
      <c r="A2508"/>
      <c r="B2508"/>
      <c r="C2508"/>
    </row>
    <row r="2509" spans="1:3">
      <c r="A2509"/>
      <c r="B2509"/>
      <c r="C2509"/>
    </row>
    <row r="2510" spans="1:3">
      <c r="A2510"/>
      <c r="B2510"/>
      <c r="C2510"/>
    </row>
    <row r="2511" spans="1:3">
      <c r="A2511"/>
      <c r="B2511"/>
      <c r="C2511"/>
    </row>
    <row r="2512" spans="1:3">
      <c r="A2512"/>
      <c r="B2512"/>
      <c r="C2512"/>
    </row>
    <row r="2513" spans="1:3">
      <c r="A2513"/>
      <c r="B2513"/>
      <c r="C2513"/>
    </row>
    <row r="2514" spans="1:3">
      <c r="A2514"/>
      <c r="B2514"/>
      <c r="C2514"/>
    </row>
    <row r="2515" spans="1:3">
      <c r="A2515"/>
      <c r="B2515"/>
      <c r="C2515"/>
    </row>
    <row r="2516" spans="1:3">
      <c r="A2516"/>
      <c r="B2516"/>
      <c r="C2516"/>
    </row>
    <row r="2517" spans="1:3">
      <c r="A2517"/>
      <c r="B2517"/>
      <c r="C2517"/>
    </row>
    <row r="2518" spans="1:3">
      <c r="A2518"/>
      <c r="B2518"/>
      <c r="C2518"/>
    </row>
    <row r="2519" spans="1:3">
      <c r="A2519"/>
      <c r="B2519"/>
      <c r="C2519"/>
    </row>
    <row r="2520" spans="1:3">
      <c r="A2520"/>
      <c r="B2520"/>
      <c r="C2520"/>
    </row>
    <row r="2521" spans="1:3">
      <c r="A2521"/>
      <c r="B2521"/>
      <c r="C2521"/>
    </row>
    <row r="2522" spans="1:3">
      <c r="A2522"/>
      <c r="B2522"/>
      <c r="C2522"/>
    </row>
    <row r="2523" spans="1:3">
      <c r="A2523"/>
      <c r="B2523"/>
      <c r="C2523"/>
    </row>
    <row r="2524" spans="1:3">
      <c r="A2524"/>
      <c r="B2524"/>
      <c r="C2524"/>
    </row>
    <row r="2525" spans="1:3">
      <c r="A2525"/>
      <c r="B2525"/>
      <c r="C2525"/>
    </row>
    <row r="2526" spans="1:3">
      <c r="A2526"/>
      <c r="B2526"/>
      <c r="C2526"/>
    </row>
    <row r="2527" spans="1:3">
      <c r="A2527"/>
      <c r="B2527"/>
      <c r="C2527"/>
    </row>
    <row r="2528" spans="1:3">
      <c r="A2528"/>
      <c r="B2528"/>
      <c r="C2528"/>
    </row>
    <row r="2529" spans="1:3">
      <c r="A2529"/>
      <c r="B2529"/>
      <c r="C2529"/>
    </row>
    <row r="2530" spans="1:3">
      <c r="A2530"/>
      <c r="B2530"/>
      <c r="C2530"/>
    </row>
    <row r="2531" spans="1:3">
      <c r="A2531"/>
      <c r="B2531"/>
      <c r="C2531"/>
    </row>
    <row r="2532" spans="1:3">
      <c r="A2532"/>
      <c r="B2532"/>
      <c r="C2532"/>
    </row>
    <row r="2533" spans="1:3">
      <c r="A2533"/>
      <c r="B2533"/>
      <c r="C2533"/>
    </row>
    <row r="2534" spans="1:3">
      <c r="A2534"/>
      <c r="B2534"/>
      <c r="C2534"/>
    </row>
    <row r="2535" spans="1:3">
      <c r="A2535"/>
      <c r="B2535"/>
      <c r="C2535"/>
    </row>
    <row r="2536" spans="1:3">
      <c r="A2536"/>
      <c r="B2536"/>
      <c r="C2536"/>
    </row>
    <row r="2537" spans="1:3">
      <c r="A2537"/>
      <c r="B2537"/>
      <c r="C2537"/>
    </row>
    <row r="2538" spans="1:3">
      <c r="A2538"/>
      <c r="B2538"/>
      <c r="C2538"/>
    </row>
    <row r="2539" spans="1:3">
      <c r="A2539"/>
      <c r="B2539"/>
      <c r="C2539"/>
    </row>
    <row r="2540" spans="1:3">
      <c r="A2540"/>
      <c r="B2540"/>
      <c r="C2540"/>
    </row>
    <row r="2541" spans="1:3">
      <c r="A2541"/>
      <c r="B2541"/>
      <c r="C2541"/>
    </row>
    <row r="2542" spans="1:3">
      <c r="A2542"/>
      <c r="B2542"/>
      <c r="C2542"/>
    </row>
    <row r="2543" spans="1:3">
      <c r="A2543"/>
      <c r="B2543"/>
      <c r="C2543"/>
    </row>
    <row r="2544" spans="1:3">
      <c r="A2544"/>
      <c r="B2544"/>
      <c r="C2544"/>
    </row>
    <row r="2545" spans="1:3">
      <c r="A2545"/>
      <c r="B2545"/>
      <c r="C2545"/>
    </row>
    <row r="2546" spans="1:3">
      <c r="A2546"/>
      <c r="B2546"/>
      <c r="C2546"/>
    </row>
    <row r="2547" spans="1:3">
      <c r="A2547"/>
      <c r="B2547"/>
      <c r="C2547"/>
    </row>
    <row r="2548" spans="1:3">
      <c r="A2548"/>
      <c r="B2548"/>
      <c r="C2548"/>
    </row>
    <row r="2549" spans="1:3">
      <c r="A2549"/>
      <c r="B2549"/>
      <c r="C2549"/>
    </row>
    <row r="2550" spans="1:3">
      <c r="A2550"/>
      <c r="B2550"/>
      <c r="C2550"/>
    </row>
    <row r="2551" spans="1:3">
      <c r="A2551"/>
      <c r="B2551"/>
      <c r="C2551"/>
    </row>
    <row r="2552" spans="1:3">
      <c r="A2552"/>
      <c r="B2552"/>
      <c r="C2552"/>
    </row>
    <row r="2553" spans="1:3">
      <c r="A2553"/>
      <c r="B2553"/>
      <c r="C2553"/>
    </row>
    <row r="2554" spans="1:3">
      <c r="A2554"/>
      <c r="B2554"/>
      <c r="C2554"/>
    </row>
    <row r="2555" spans="1:3">
      <c r="A2555"/>
      <c r="B2555"/>
      <c r="C2555"/>
    </row>
    <row r="2556" spans="1:3">
      <c r="A2556"/>
      <c r="B2556"/>
      <c r="C2556"/>
    </row>
    <row r="2557" spans="1:3">
      <c r="A2557"/>
      <c r="B2557"/>
      <c r="C2557"/>
    </row>
    <row r="2558" spans="1:3">
      <c r="A2558"/>
      <c r="B2558"/>
      <c r="C2558"/>
    </row>
    <row r="2559" spans="1:3">
      <c r="A2559"/>
      <c r="B2559"/>
      <c r="C2559"/>
    </row>
    <row r="2560" spans="1:3">
      <c r="A2560"/>
      <c r="B2560"/>
      <c r="C2560"/>
    </row>
    <row r="2561" spans="1:3">
      <c r="A2561"/>
      <c r="B2561"/>
      <c r="C2561"/>
    </row>
    <row r="2562" spans="1:3">
      <c r="A2562"/>
      <c r="B2562"/>
      <c r="C2562"/>
    </row>
    <row r="2563" spans="1:3">
      <c r="A2563"/>
      <c r="B2563"/>
      <c r="C2563"/>
    </row>
    <row r="2564" spans="1:3">
      <c r="A2564"/>
      <c r="B2564"/>
      <c r="C2564"/>
    </row>
    <row r="2565" spans="1:3">
      <c r="A2565"/>
      <c r="B2565"/>
      <c r="C2565"/>
    </row>
    <row r="2566" spans="1:3">
      <c r="A2566"/>
      <c r="B2566"/>
      <c r="C2566"/>
    </row>
    <row r="2567" spans="1:3">
      <c r="A2567"/>
      <c r="B2567"/>
      <c r="C2567"/>
    </row>
    <row r="2568" spans="1:3">
      <c r="A2568"/>
      <c r="B2568"/>
      <c r="C2568"/>
    </row>
    <row r="2569" spans="1:3">
      <c r="A2569"/>
      <c r="B2569"/>
      <c r="C2569"/>
    </row>
    <row r="2570" spans="1:3">
      <c r="A2570"/>
      <c r="B2570"/>
      <c r="C2570"/>
    </row>
    <row r="2571" spans="1:3">
      <c r="A2571"/>
      <c r="B2571"/>
      <c r="C2571"/>
    </row>
    <row r="2572" spans="1:3">
      <c r="A2572"/>
      <c r="B2572"/>
      <c r="C2572"/>
    </row>
    <row r="2573" spans="1:3">
      <c r="A2573"/>
      <c r="B2573"/>
      <c r="C2573"/>
    </row>
    <row r="2574" spans="1:3">
      <c r="A2574"/>
      <c r="B2574"/>
      <c r="C2574"/>
    </row>
    <row r="2575" spans="1:3">
      <c r="A2575"/>
      <c r="B2575"/>
      <c r="C2575"/>
    </row>
    <row r="2576" spans="1:3">
      <c r="A2576"/>
      <c r="B2576"/>
      <c r="C2576"/>
    </row>
    <row r="2577" spans="1:3">
      <c r="A2577"/>
      <c r="B2577"/>
      <c r="C2577"/>
    </row>
    <row r="2578" spans="1:3">
      <c r="A2578"/>
      <c r="B2578"/>
      <c r="C2578"/>
    </row>
    <row r="2579" spans="1:3">
      <c r="A2579"/>
      <c r="B2579"/>
      <c r="C2579"/>
    </row>
    <row r="2580" spans="1:3">
      <c r="A2580"/>
      <c r="B2580"/>
      <c r="C2580"/>
    </row>
    <row r="2581" spans="1:3">
      <c r="A2581"/>
      <c r="B2581"/>
      <c r="C2581"/>
    </row>
    <row r="2582" spans="1:3">
      <c r="A2582"/>
      <c r="B2582"/>
      <c r="C2582"/>
    </row>
    <row r="2583" spans="1:3">
      <c r="A2583"/>
      <c r="B2583"/>
      <c r="C2583"/>
    </row>
    <row r="2584" spans="1:3">
      <c r="A2584"/>
      <c r="B2584"/>
      <c r="C2584"/>
    </row>
    <row r="2585" spans="1:3">
      <c r="A2585"/>
      <c r="B2585"/>
      <c r="C2585"/>
    </row>
    <row r="2586" spans="1:3">
      <c r="A2586"/>
      <c r="B2586"/>
      <c r="C2586"/>
    </row>
    <row r="2587" spans="1:3">
      <c r="A2587"/>
      <c r="B2587"/>
      <c r="C2587"/>
    </row>
    <row r="2588" spans="1:3">
      <c r="A2588"/>
      <c r="B2588"/>
      <c r="C2588"/>
    </row>
    <row r="2589" spans="1:3">
      <c r="A2589"/>
      <c r="B2589"/>
      <c r="C2589"/>
    </row>
    <row r="2590" spans="1:3">
      <c r="A2590"/>
      <c r="B2590"/>
      <c r="C2590"/>
    </row>
    <row r="2591" spans="1:3">
      <c r="A2591"/>
      <c r="B2591"/>
      <c r="C2591"/>
    </row>
    <row r="2592" spans="1:3">
      <c r="A2592"/>
      <c r="B2592"/>
      <c r="C2592"/>
    </row>
    <row r="2593" spans="1:3">
      <c r="A2593"/>
      <c r="B2593"/>
      <c r="C2593"/>
    </row>
    <row r="2594" spans="1:3">
      <c r="A2594"/>
      <c r="B2594"/>
      <c r="C2594"/>
    </row>
    <row r="2595" spans="1:3">
      <c r="A2595"/>
      <c r="B2595"/>
      <c r="C2595"/>
    </row>
    <row r="2596" spans="1:3">
      <c r="A2596"/>
      <c r="B2596"/>
      <c r="C2596"/>
    </row>
    <row r="2597" spans="1:3">
      <c r="A2597"/>
      <c r="B2597"/>
      <c r="C2597"/>
    </row>
    <row r="2598" spans="1:3">
      <c r="A2598"/>
      <c r="B2598"/>
      <c r="C2598"/>
    </row>
    <row r="2599" spans="1:3">
      <c r="A2599"/>
      <c r="B2599"/>
      <c r="C2599"/>
    </row>
    <row r="2600" spans="1:3">
      <c r="A2600"/>
      <c r="B2600"/>
      <c r="C2600"/>
    </row>
    <row r="2601" spans="1:3">
      <c r="A2601"/>
      <c r="B2601"/>
      <c r="C2601"/>
    </row>
    <row r="2602" spans="1:3">
      <c r="A2602"/>
      <c r="B2602"/>
      <c r="C2602"/>
    </row>
    <row r="2603" spans="1:3">
      <c r="A2603"/>
      <c r="B2603"/>
      <c r="C2603"/>
    </row>
    <row r="2604" spans="1:3">
      <c r="A2604"/>
      <c r="B2604"/>
      <c r="C2604"/>
    </row>
    <row r="2605" spans="1:3">
      <c r="A2605"/>
      <c r="B2605"/>
      <c r="C2605"/>
    </row>
    <row r="2606" spans="1:3">
      <c r="A2606"/>
      <c r="B2606"/>
      <c r="C2606"/>
    </row>
    <row r="2607" spans="1:3">
      <c r="A2607"/>
      <c r="B2607"/>
      <c r="C2607"/>
    </row>
    <row r="2608" spans="1:3">
      <c r="A2608"/>
      <c r="B2608"/>
      <c r="C2608"/>
    </row>
    <row r="2609" spans="1:3">
      <c r="A2609"/>
      <c r="B2609"/>
      <c r="C2609"/>
    </row>
    <row r="2610" spans="1:3">
      <c r="A2610"/>
      <c r="B2610"/>
      <c r="C2610"/>
    </row>
    <row r="2611" spans="1:3">
      <c r="A2611"/>
      <c r="B2611"/>
      <c r="C2611"/>
    </row>
    <row r="2612" spans="1:3">
      <c r="A2612"/>
      <c r="B2612"/>
      <c r="C2612"/>
    </row>
    <row r="2613" spans="1:3">
      <c r="A2613"/>
      <c r="B2613"/>
      <c r="C2613"/>
    </row>
    <row r="2614" spans="1:3">
      <c r="A2614"/>
      <c r="B2614"/>
      <c r="C2614"/>
    </row>
    <row r="2615" spans="1:3">
      <c r="A2615"/>
      <c r="B2615"/>
      <c r="C2615"/>
    </row>
    <row r="2616" spans="1:3">
      <c r="A2616"/>
      <c r="B2616"/>
      <c r="C2616"/>
    </row>
    <row r="2617" spans="1:3">
      <c r="A2617"/>
      <c r="B2617"/>
      <c r="C2617"/>
    </row>
    <row r="2618" spans="1:3">
      <c r="A2618"/>
      <c r="B2618"/>
      <c r="C2618"/>
    </row>
    <row r="2619" spans="1:3">
      <c r="A2619"/>
      <c r="B2619"/>
      <c r="C2619"/>
    </row>
    <row r="2620" spans="1:3">
      <c r="A2620"/>
      <c r="B2620"/>
      <c r="C2620"/>
    </row>
    <row r="2621" spans="1:3">
      <c r="A2621"/>
      <c r="B2621"/>
      <c r="C2621"/>
    </row>
    <row r="2622" spans="1:3">
      <c r="A2622"/>
      <c r="B2622"/>
      <c r="C2622"/>
    </row>
    <row r="2623" spans="1:3">
      <c r="A2623"/>
      <c r="B2623"/>
      <c r="C2623"/>
    </row>
    <row r="2624" spans="1:3">
      <c r="A2624"/>
      <c r="B2624"/>
      <c r="C2624"/>
    </row>
    <row r="2625" spans="1:3">
      <c r="A2625"/>
      <c r="B2625"/>
      <c r="C2625"/>
    </row>
    <row r="2626" spans="1:3">
      <c r="A2626"/>
      <c r="B2626"/>
      <c r="C2626"/>
    </row>
    <row r="2627" spans="1:3">
      <c r="A2627"/>
      <c r="B2627"/>
      <c r="C2627"/>
    </row>
    <row r="2628" spans="1:3">
      <c r="A2628"/>
      <c r="B2628"/>
      <c r="C2628"/>
    </row>
    <row r="2629" spans="1:3">
      <c r="A2629"/>
      <c r="B2629"/>
      <c r="C2629"/>
    </row>
    <row r="2630" spans="1:3">
      <c r="A2630"/>
      <c r="B2630"/>
      <c r="C2630"/>
    </row>
    <row r="2631" spans="1:3">
      <c r="A2631"/>
      <c r="B2631"/>
      <c r="C2631"/>
    </row>
    <row r="2632" spans="1:3">
      <c r="A2632"/>
      <c r="B2632"/>
      <c r="C2632"/>
    </row>
    <row r="2633" spans="1:3">
      <c r="A2633"/>
      <c r="B2633"/>
      <c r="C2633"/>
    </row>
    <row r="2634" spans="1:3">
      <c r="A2634"/>
      <c r="B2634"/>
      <c r="C2634"/>
    </row>
    <row r="2635" spans="1:3">
      <c r="A2635"/>
      <c r="B2635"/>
      <c r="C2635"/>
    </row>
    <row r="2636" spans="1:3">
      <c r="A2636"/>
      <c r="B2636"/>
      <c r="C2636"/>
    </row>
    <row r="2637" spans="1:3">
      <c r="A2637"/>
      <c r="B2637"/>
      <c r="C2637"/>
    </row>
    <row r="2638" spans="1:3">
      <c r="A2638"/>
      <c r="B2638"/>
      <c r="C2638"/>
    </row>
    <row r="2639" spans="1:3">
      <c r="A2639"/>
      <c r="B2639"/>
      <c r="C2639"/>
    </row>
    <row r="2640" spans="1:3">
      <c r="A2640"/>
      <c r="B2640"/>
      <c r="C2640"/>
    </row>
    <row r="2641" spans="1:3">
      <c r="A2641"/>
      <c r="B2641"/>
      <c r="C2641"/>
    </row>
    <row r="2642" spans="1:3">
      <c r="A2642"/>
      <c r="B2642"/>
      <c r="C2642"/>
    </row>
    <row r="2643" spans="1:3">
      <c r="A2643"/>
      <c r="B2643"/>
      <c r="C2643"/>
    </row>
    <row r="2644" spans="1:3">
      <c r="A2644"/>
      <c r="B2644"/>
      <c r="C2644"/>
    </row>
    <row r="2645" spans="1:3">
      <c r="A2645"/>
      <c r="B2645"/>
      <c r="C2645"/>
    </row>
    <row r="2646" spans="1:3">
      <c r="A2646"/>
      <c r="B2646"/>
      <c r="C2646"/>
    </row>
    <row r="2647" spans="1:3">
      <c r="A2647"/>
      <c r="B2647"/>
      <c r="C2647"/>
    </row>
    <row r="2648" spans="1:3">
      <c r="A2648"/>
      <c r="B2648"/>
      <c r="C2648"/>
    </row>
    <row r="2649" spans="1:3">
      <c r="A2649"/>
      <c r="B2649"/>
      <c r="C2649"/>
    </row>
    <row r="2650" spans="1:3">
      <c r="A2650"/>
      <c r="B2650"/>
      <c r="C2650"/>
    </row>
    <row r="2651" spans="1:3">
      <c r="A2651"/>
      <c r="B2651"/>
      <c r="C2651"/>
    </row>
    <row r="2652" spans="1:3">
      <c r="A2652"/>
      <c r="B2652"/>
      <c r="C2652"/>
    </row>
    <row r="2653" spans="1:3">
      <c r="A2653"/>
      <c r="B2653"/>
      <c r="C2653"/>
    </row>
    <row r="2654" spans="1:3">
      <c r="A2654"/>
      <c r="B2654"/>
      <c r="C2654"/>
    </row>
    <row r="2655" spans="1:3">
      <c r="A2655"/>
      <c r="B2655"/>
      <c r="C2655"/>
    </row>
    <row r="2656" spans="1:3">
      <c r="A2656"/>
      <c r="B2656"/>
      <c r="C2656"/>
    </row>
    <row r="2657" spans="1:3">
      <c r="A2657"/>
      <c r="B2657"/>
      <c r="C2657"/>
    </row>
    <row r="2658" spans="1:3">
      <c r="A2658"/>
      <c r="B2658"/>
      <c r="C2658"/>
    </row>
    <row r="2659" spans="1:3">
      <c r="A2659"/>
      <c r="B2659"/>
      <c r="C2659"/>
    </row>
    <row r="2660" spans="1:3">
      <c r="A2660"/>
      <c r="B2660"/>
      <c r="C2660"/>
    </row>
    <row r="2661" spans="1:3">
      <c r="A2661"/>
      <c r="B2661"/>
      <c r="C2661"/>
    </row>
    <row r="2662" spans="1:3">
      <c r="A2662"/>
      <c r="B2662"/>
      <c r="C2662"/>
    </row>
    <row r="2663" spans="1:3">
      <c r="A2663"/>
      <c r="B2663"/>
      <c r="C2663"/>
    </row>
    <row r="2664" spans="1:3">
      <c r="A2664"/>
      <c r="B2664"/>
      <c r="C2664"/>
    </row>
    <row r="2665" spans="1:3">
      <c r="A2665"/>
      <c r="B2665"/>
      <c r="C2665"/>
    </row>
    <row r="2666" spans="1:3">
      <c r="A2666"/>
      <c r="B2666"/>
      <c r="C2666"/>
    </row>
    <row r="2667" spans="1:3">
      <c r="A2667"/>
      <c r="B2667"/>
      <c r="C2667"/>
    </row>
    <row r="2668" spans="1:3">
      <c r="A2668"/>
      <c r="B2668"/>
      <c r="C2668"/>
    </row>
    <row r="2669" spans="1:3">
      <c r="A2669"/>
      <c r="B2669"/>
      <c r="C2669"/>
    </row>
    <row r="2670" spans="1:3">
      <c r="A2670"/>
      <c r="B2670"/>
      <c r="C2670"/>
    </row>
    <row r="2671" spans="1:3">
      <c r="A2671"/>
      <c r="B2671"/>
      <c r="C2671"/>
    </row>
    <row r="2672" spans="1:3">
      <c r="A2672"/>
      <c r="B2672"/>
      <c r="C2672"/>
    </row>
    <row r="2673" spans="1:3">
      <c r="A2673"/>
      <c r="B2673"/>
      <c r="C2673"/>
    </row>
    <row r="2674" spans="1:3">
      <c r="A2674"/>
      <c r="B2674"/>
      <c r="C2674"/>
    </row>
    <row r="2675" spans="1:3">
      <c r="A2675"/>
      <c r="B2675"/>
      <c r="C2675"/>
    </row>
    <row r="2676" spans="1:3">
      <c r="A2676"/>
      <c r="B2676"/>
      <c r="C2676"/>
    </row>
    <row r="2677" spans="1:3">
      <c r="A2677"/>
      <c r="B2677"/>
      <c r="C2677"/>
    </row>
    <row r="2678" spans="1:3">
      <c r="A2678"/>
      <c r="B2678"/>
      <c r="C2678"/>
    </row>
    <row r="2679" spans="1:3">
      <c r="A2679"/>
      <c r="B2679"/>
      <c r="C2679"/>
    </row>
    <row r="2680" spans="1:3">
      <c r="A2680"/>
      <c r="B2680"/>
      <c r="C2680"/>
    </row>
    <row r="2681" spans="1:3">
      <c r="A2681"/>
      <c r="B2681"/>
      <c r="C2681"/>
    </row>
    <row r="2682" spans="1:3">
      <c r="A2682"/>
      <c r="B2682"/>
      <c r="C2682"/>
    </row>
    <row r="2683" spans="1:3">
      <c r="A2683"/>
      <c r="B2683"/>
      <c r="C2683"/>
    </row>
    <row r="2684" spans="1:3">
      <c r="A2684"/>
      <c r="B2684"/>
      <c r="C2684"/>
    </row>
    <row r="2685" spans="1:3">
      <c r="A2685"/>
      <c r="B2685"/>
      <c r="C2685"/>
    </row>
    <row r="2686" spans="1:3">
      <c r="A2686"/>
      <c r="B2686"/>
      <c r="C2686"/>
    </row>
    <row r="2687" spans="1:3">
      <c r="A2687"/>
      <c r="B2687"/>
      <c r="C2687"/>
    </row>
    <row r="2688" spans="1:3">
      <c r="A2688"/>
      <c r="B2688"/>
      <c r="C2688"/>
    </row>
    <row r="2689" spans="1:3">
      <c r="A2689"/>
      <c r="B2689"/>
      <c r="C2689"/>
    </row>
    <row r="2690" spans="1:3">
      <c r="A2690"/>
      <c r="B2690"/>
      <c r="C2690"/>
    </row>
    <row r="2691" spans="1:3">
      <c r="A2691"/>
      <c r="B2691"/>
      <c r="C2691"/>
    </row>
    <row r="2692" spans="1:3">
      <c r="A2692"/>
      <c r="B2692"/>
      <c r="C2692"/>
    </row>
    <row r="2693" spans="1:3">
      <c r="A2693"/>
      <c r="B2693"/>
      <c r="C2693"/>
    </row>
    <row r="2694" spans="1:3">
      <c r="A2694"/>
      <c r="B2694"/>
      <c r="C2694"/>
    </row>
    <row r="2695" spans="1:3">
      <c r="A2695"/>
      <c r="B2695"/>
      <c r="C2695"/>
    </row>
    <row r="2696" spans="1:3">
      <c r="A2696"/>
      <c r="B2696"/>
      <c r="C2696"/>
    </row>
    <row r="2697" spans="1:3">
      <c r="A2697"/>
      <c r="B2697"/>
      <c r="C2697"/>
    </row>
    <row r="2698" spans="1:3">
      <c r="A2698"/>
      <c r="B2698"/>
      <c r="C2698"/>
    </row>
    <row r="2699" spans="1:3">
      <c r="A2699"/>
      <c r="B2699"/>
      <c r="C2699"/>
    </row>
    <row r="2700" spans="1:3">
      <c r="A2700"/>
      <c r="B2700"/>
      <c r="C2700"/>
    </row>
    <row r="2701" spans="1:3">
      <c r="A2701"/>
      <c r="B2701"/>
      <c r="C2701"/>
    </row>
    <row r="2702" spans="1:3">
      <c r="A2702"/>
      <c r="B2702"/>
      <c r="C2702"/>
    </row>
    <row r="2703" spans="1:3">
      <c r="A2703"/>
      <c r="B2703"/>
      <c r="C2703"/>
    </row>
    <row r="2704" spans="1:3">
      <c r="A2704"/>
      <c r="B2704"/>
      <c r="C2704"/>
    </row>
    <row r="2705" spans="1:3">
      <c r="A2705"/>
      <c r="B2705"/>
      <c r="C2705"/>
    </row>
    <row r="2706" spans="1:3">
      <c r="A2706"/>
      <c r="B2706"/>
      <c r="C2706"/>
    </row>
    <row r="2707" spans="1:3">
      <c r="A2707"/>
      <c r="B2707"/>
      <c r="C2707"/>
    </row>
    <row r="2708" spans="1:3">
      <c r="A2708"/>
      <c r="B2708"/>
      <c r="C2708"/>
    </row>
    <row r="2709" spans="1:3">
      <c r="A2709"/>
      <c r="B2709"/>
      <c r="C2709"/>
    </row>
    <row r="2710" spans="1:3">
      <c r="A2710"/>
      <c r="B2710"/>
      <c r="C2710"/>
    </row>
    <row r="2711" spans="1:3">
      <c r="A2711"/>
      <c r="B2711"/>
      <c r="C2711"/>
    </row>
    <row r="2712" spans="1:3">
      <c r="A2712"/>
      <c r="B2712"/>
      <c r="C2712"/>
    </row>
    <row r="2713" spans="1:3">
      <c r="A2713"/>
      <c r="B2713"/>
      <c r="C2713"/>
    </row>
    <row r="2714" spans="1:3">
      <c r="A2714"/>
      <c r="B2714"/>
      <c r="C2714"/>
    </row>
    <row r="2715" spans="1:3">
      <c r="A2715"/>
      <c r="B2715"/>
      <c r="C2715"/>
    </row>
    <row r="2716" spans="1:3">
      <c r="A2716"/>
      <c r="B2716"/>
      <c r="C2716"/>
    </row>
    <row r="2717" spans="1:3">
      <c r="A2717"/>
      <c r="B2717"/>
      <c r="C2717"/>
    </row>
    <row r="2718" spans="1:3">
      <c r="A2718"/>
      <c r="B2718"/>
      <c r="C2718"/>
    </row>
    <row r="2719" spans="1:3">
      <c r="A2719"/>
      <c r="B2719"/>
      <c r="C2719"/>
    </row>
    <row r="2720" spans="1:3">
      <c r="A2720"/>
      <c r="B2720"/>
      <c r="C2720"/>
    </row>
    <row r="2721" spans="1:3">
      <c r="A2721"/>
      <c r="B2721"/>
      <c r="C2721"/>
    </row>
    <row r="2722" spans="1:3">
      <c r="A2722"/>
      <c r="B2722"/>
      <c r="C2722"/>
    </row>
    <row r="2723" spans="1:3">
      <c r="A2723"/>
      <c r="B2723"/>
      <c r="C2723"/>
    </row>
    <row r="2724" spans="1:3">
      <c r="A2724"/>
      <c r="B2724"/>
      <c r="C2724"/>
    </row>
    <row r="2725" spans="1:3">
      <c r="A2725"/>
      <c r="B2725"/>
      <c r="C2725"/>
    </row>
    <row r="2726" spans="1:3">
      <c r="A2726"/>
      <c r="B2726"/>
      <c r="C2726"/>
    </row>
    <row r="2727" spans="1:3">
      <c r="A2727"/>
      <c r="B2727"/>
      <c r="C2727"/>
    </row>
    <row r="2728" spans="1:3">
      <c r="A2728"/>
      <c r="B2728"/>
      <c r="C2728"/>
    </row>
    <row r="2729" spans="1:3">
      <c r="A2729"/>
      <c r="B2729"/>
      <c r="C2729"/>
    </row>
    <row r="2730" spans="1:3">
      <c r="A2730"/>
      <c r="B2730"/>
      <c r="C2730"/>
    </row>
    <row r="2731" spans="1:3">
      <c r="A2731"/>
      <c r="B2731"/>
      <c r="C2731"/>
    </row>
    <row r="2732" spans="1:3">
      <c r="A2732"/>
      <c r="B2732"/>
      <c r="C2732"/>
    </row>
    <row r="2733" spans="1:3">
      <c r="A2733"/>
      <c r="B2733"/>
      <c r="C2733"/>
    </row>
    <row r="2734" spans="1:3">
      <c r="A2734"/>
      <c r="B2734"/>
      <c r="C2734"/>
    </row>
    <row r="2735" spans="1:3">
      <c r="A2735"/>
      <c r="B2735"/>
      <c r="C2735"/>
    </row>
    <row r="2736" spans="1:3">
      <c r="A2736"/>
      <c r="B2736"/>
      <c r="C2736"/>
    </row>
    <row r="2737" spans="1:3">
      <c r="A2737"/>
      <c r="B2737"/>
      <c r="C2737"/>
    </row>
    <row r="2738" spans="1:3">
      <c r="A2738"/>
      <c r="B2738"/>
      <c r="C2738"/>
    </row>
    <row r="2739" spans="1:3">
      <c r="A2739"/>
      <c r="B2739"/>
      <c r="C2739"/>
    </row>
    <row r="2740" spans="1:3">
      <c r="A2740"/>
      <c r="B2740"/>
      <c r="C2740"/>
    </row>
    <row r="2741" spans="1:3">
      <c r="A2741"/>
      <c r="B2741"/>
      <c r="C2741"/>
    </row>
    <row r="2742" spans="1:3">
      <c r="A2742"/>
      <c r="B2742"/>
      <c r="C2742"/>
    </row>
    <row r="2743" spans="1:3">
      <c r="A2743"/>
      <c r="B2743"/>
      <c r="C2743"/>
    </row>
    <row r="2744" spans="1:3">
      <c r="A2744"/>
      <c r="B2744"/>
      <c r="C2744"/>
    </row>
    <row r="2745" spans="1:3">
      <c r="A2745"/>
      <c r="B2745"/>
      <c r="C2745"/>
    </row>
    <row r="2746" spans="1:3">
      <c r="A2746"/>
      <c r="B2746"/>
      <c r="C2746"/>
    </row>
    <row r="2747" spans="1:3">
      <c r="A2747"/>
      <c r="B2747"/>
      <c r="C2747"/>
    </row>
    <row r="2748" spans="1:3">
      <c r="A2748"/>
      <c r="B2748"/>
      <c r="C2748"/>
    </row>
    <row r="2749" spans="1:3">
      <c r="A2749"/>
      <c r="B2749"/>
      <c r="C2749"/>
    </row>
    <row r="2750" spans="1:3">
      <c r="A2750"/>
      <c r="B2750"/>
      <c r="C2750"/>
    </row>
    <row r="2751" spans="1:3">
      <c r="A2751"/>
      <c r="B2751"/>
      <c r="C2751"/>
    </row>
    <row r="2752" spans="1:3">
      <c r="A2752"/>
      <c r="B2752"/>
      <c r="C2752"/>
    </row>
    <row r="2753" spans="1:3">
      <c r="A2753"/>
      <c r="B2753"/>
      <c r="C2753"/>
    </row>
    <row r="2754" spans="1:3">
      <c r="A2754"/>
      <c r="B2754"/>
      <c r="C2754"/>
    </row>
    <row r="2755" spans="1:3">
      <c r="A2755"/>
      <c r="B2755"/>
      <c r="C2755"/>
    </row>
    <row r="2756" spans="1:3">
      <c r="A2756"/>
      <c r="B2756"/>
      <c r="C2756"/>
    </row>
    <row r="2757" spans="1:3">
      <c r="A2757"/>
      <c r="B2757"/>
      <c r="C2757"/>
    </row>
    <row r="2758" spans="1:3">
      <c r="A2758"/>
      <c r="B2758"/>
      <c r="C2758"/>
    </row>
    <row r="2759" spans="1:3">
      <c r="A2759"/>
      <c r="B2759"/>
      <c r="C2759"/>
    </row>
    <row r="2760" spans="1:3">
      <c r="A2760"/>
      <c r="B2760"/>
      <c r="C2760"/>
    </row>
    <row r="2761" spans="1:3">
      <c r="A2761"/>
      <c r="B2761"/>
      <c r="C2761"/>
    </row>
    <row r="2762" spans="1:3">
      <c r="A2762"/>
      <c r="B2762"/>
      <c r="C2762"/>
    </row>
    <row r="2763" spans="1:3">
      <c r="A2763"/>
      <c r="B2763"/>
      <c r="C2763"/>
    </row>
    <row r="2764" spans="1:3">
      <c r="A2764"/>
      <c r="B2764"/>
      <c r="C2764"/>
    </row>
    <row r="2765" spans="1:3">
      <c r="A2765"/>
      <c r="B2765"/>
      <c r="C2765"/>
    </row>
    <row r="2766" spans="1:3">
      <c r="A2766"/>
      <c r="B2766"/>
      <c r="C2766"/>
    </row>
    <row r="2767" spans="1:3">
      <c r="A2767"/>
      <c r="B2767"/>
      <c r="C2767"/>
    </row>
    <row r="2768" spans="1:3">
      <c r="A2768"/>
      <c r="B2768"/>
      <c r="C2768"/>
    </row>
    <row r="2769" spans="1:3">
      <c r="A2769"/>
      <c r="B2769"/>
      <c r="C2769"/>
    </row>
    <row r="2770" spans="1:3">
      <c r="A2770"/>
      <c r="B2770"/>
      <c r="C2770"/>
    </row>
    <row r="2771" spans="1:3">
      <c r="A2771"/>
      <c r="B2771"/>
      <c r="C2771"/>
    </row>
    <row r="2772" spans="1:3">
      <c r="A2772"/>
      <c r="B2772"/>
      <c r="C2772"/>
    </row>
    <row r="2773" spans="1:3">
      <c r="A2773"/>
      <c r="B2773"/>
      <c r="C2773"/>
    </row>
    <row r="2774" spans="1:3">
      <c r="A2774"/>
      <c r="B2774"/>
      <c r="C2774"/>
    </row>
    <row r="2775" spans="1:3">
      <c r="A2775"/>
      <c r="B2775"/>
      <c r="C2775"/>
    </row>
    <row r="2776" spans="1:3">
      <c r="A2776"/>
      <c r="B2776"/>
      <c r="C2776"/>
    </row>
    <row r="2777" spans="1:3">
      <c r="A2777"/>
      <c r="B2777"/>
      <c r="C2777"/>
    </row>
    <row r="2778" spans="1:3">
      <c r="A2778"/>
      <c r="B2778"/>
      <c r="C2778"/>
    </row>
    <row r="2779" spans="1:3">
      <c r="A2779"/>
      <c r="B2779"/>
      <c r="C2779"/>
    </row>
    <row r="2780" spans="1:3">
      <c r="A2780"/>
      <c r="B2780"/>
      <c r="C2780"/>
    </row>
    <row r="2781" spans="1:3">
      <c r="A2781"/>
      <c r="B2781"/>
      <c r="C2781"/>
    </row>
    <row r="2782" spans="1:3">
      <c r="A2782"/>
      <c r="B2782"/>
      <c r="C2782"/>
    </row>
    <row r="2783" spans="1:3">
      <c r="A2783"/>
      <c r="B2783"/>
      <c r="C2783"/>
    </row>
    <row r="2784" spans="1:3">
      <c r="A2784"/>
      <c r="B2784"/>
      <c r="C2784"/>
    </row>
    <row r="2785" spans="1:3">
      <c r="A2785"/>
      <c r="B2785"/>
      <c r="C2785"/>
    </row>
    <row r="2786" spans="1:3">
      <c r="A2786"/>
      <c r="B2786"/>
      <c r="C2786"/>
    </row>
    <row r="2787" spans="1:3">
      <c r="A2787"/>
      <c r="B2787"/>
      <c r="C2787"/>
    </row>
    <row r="2788" spans="1:3">
      <c r="A2788"/>
      <c r="B2788"/>
      <c r="C2788"/>
    </row>
    <row r="2789" spans="1:3">
      <c r="A2789"/>
      <c r="B2789"/>
      <c r="C2789"/>
    </row>
    <row r="2790" spans="1:3">
      <c r="A2790"/>
      <c r="B2790"/>
      <c r="C2790"/>
    </row>
    <row r="2791" spans="1:3">
      <c r="A2791"/>
      <c r="B2791"/>
      <c r="C2791"/>
    </row>
    <row r="2792" spans="1:3">
      <c r="A2792"/>
      <c r="B2792"/>
      <c r="C2792"/>
    </row>
    <row r="2793" spans="1:3">
      <c r="A2793"/>
      <c r="B2793"/>
      <c r="C2793"/>
    </row>
    <row r="2794" spans="1:3">
      <c r="A2794"/>
      <c r="B2794"/>
      <c r="C2794"/>
    </row>
    <row r="2795" spans="1:3">
      <c r="A2795"/>
      <c r="B2795"/>
      <c r="C2795"/>
    </row>
    <row r="2796" spans="1:3">
      <c r="A2796"/>
      <c r="B2796"/>
      <c r="C2796"/>
    </row>
    <row r="2797" spans="1:3">
      <c r="A2797"/>
      <c r="B2797"/>
      <c r="C2797"/>
    </row>
    <row r="2798" spans="1:3">
      <c r="A2798"/>
      <c r="B2798"/>
      <c r="C2798"/>
    </row>
    <row r="2799" spans="1:3">
      <c r="A2799"/>
      <c r="B2799"/>
      <c r="C2799"/>
    </row>
    <row r="2800" spans="1:3">
      <c r="A2800"/>
      <c r="B2800"/>
      <c r="C2800"/>
    </row>
    <row r="2801" spans="1:3">
      <c r="A2801"/>
      <c r="B2801"/>
      <c r="C2801"/>
    </row>
    <row r="2802" spans="1:3">
      <c r="A2802"/>
      <c r="B2802"/>
      <c r="C2802"/>
    </row>
    <row r="2803" spans="1:3">
      <c r="A2803"/>
      <c r="B2803"/>
      <c r="C2803"/>
    </row>
    <row r="2804" spans="1:3">
      <c r="A2804"/>
      <c r="B2804"/>
      <c r="C2804"/>
    </row>
    <row r="2805" spans="1:3">
      <c r="A2805"/>
      <c r="B2805"/>
      <c r="C2805"/>
    </row>
    <row r="2806" spans="1:3">
      <c r="A2806"/>
      <c r="B2806"/>
      <c r="C2806"/>
    </row>
    <row r="2807" spans="1:3">
      <c r="A2807"/>
      <c r="B2807"/>
      <c r="C2807"/>
    </row>
    <row r="2808" spans="1:3">
      <c r="A2808"/>
      <c r="B2808"/>
      <c r="C2808"/>
    </row>
    <row r="2809" spans="1:3">
      <c r="A2809"/>
      <c r="B2809"/>
      <c r="C2809"/>
    </row>
    <row r="2810" spans="1:3">
      <c r="A2810"/>
      <c r="B2810"/>
      <c r="C2810"/>
    </row>
    <row r="2811" spans="1:3">
      <c r="A2811"/>
      <c r="B2811"/>
      <c r="C2811"/>
    </row>
    <row r="2812" spans="1:3">
      <c r="A2812"/>
      <c r="B2812"/>
      <c r="C2812"/>
    </row>
    <row r="2813" spans="1:3">
      <c r="A2813"/>
      <c r="B2813"/>
      <c r="C2813"/>
    </row>
    <row r="2814" spans="1:3">
      <c r="A2814"/>
      <c r="B2814"/>
      <c r="C2814"/>
    </row>
    <row r="2815" spans="1:3">
      <c r="A2815"/>
      <c r="B2815"/>
      <c r="C2815"/>
    </row>
    <row r="2816" spans="1:3">
      <c r="A2816"/>
      <c r="B2816"/>
      <c r="C2816"/>
    </row>
    <row r="2817" spans="1:3">
      <c r="A2817"/>
      <c r="B2817"/>
      <c r="C2817"/>
    </row>
    <row r="2818" spans="1:3">
      <c r="A2818"/>
      <c r="B2818"/>
      <c r="C2818"/>
    </row>
    <row r="2819" spans="1:3">
      <c r="A2819"/>
      <c r="B2819"/>
      <c r="C2819"/>
    </row>
    <row r="2820" spans="1:3">
      <c r="A2820"/>
      <c r="B2820"/>
      <c r="C2820"/>
    </row>
    <row r="2821" spans="1:3">
      <c r="A2821"/>
      <c r="B2821"/>
      <c r="C2821"/>
    </row>
    <row r="2822" spans="1:3">
      <c r="A2822"/>
      <c r="B2822"/>
      <c r="C2822"/>
    </row>
    <row r="2823" spans="1:3">
      <c r="A2823"/>
      <c r="B2823"/>
      <c r="C2823"/>
    </row>
    <row r="2824" spans="1:3">
      <c r="A2824"/>
      <c r="B2824"/>
      <c r="C2824"/>
    </row>
    <row r="2825" spans="1:3">
      <c r="A2825"/>
      <c r="B2825"/>
      <c r="C2825"/>
    </row>
    <row r="2826" spans="1:3">
      <c r="A2826"/>
      <c r="B2826"/>
      <c r="C2826"/>
    </row>
    <row r="2827" spans="1:3">
      <c r="A2827"/>
      <c r="B2827"/>
      <c r="C2827"/>
    </row>
    <row r="2828" spans="1:3">
      <c r="A2828"/>
      <c r="B2828"/>
      <c r="C2828"/>
    </row>
    <row r="2829" spans="1:3">
      <c r="A2829"/>
      <c r="B2829"/>
      <c r="C2829"/>
    </row>
    <row r="2830" spans="1:3">
      <c r="A2830"/>
      <c r="B2830"/>
      <c r="C2830"/>
    </row>
    <row r="2831" spans="1:3">
      <c r="A2831"/>
      <c r="B2831"/>
      <c r="C2831"/>
    </row>
    <row r="2832" spans="1:3">
      <c r="A2832"/>
      <c r="B2832"/>
      <c r="C2832"/>
    </row>
    <row r="2833" spans="1:3">
      <c r="A2833"/>
      <c r="B2833"/>
      <c r="C2833"/>
    </row>
    <row r="2834" spans="1:3">
      <c r="A2834"/>
      <c r="B2834"/>
      <c r="C2834"/>
    </row>
    <row r="2835" spans="1:3">
      <c r="A2835"/>
      <c r="B2835"/>
      <c r="C2835"/>
    </row>
    <row r="2836" spans="1:3">
      <c r="A2836"/>
      <c r="B2836"/>
      <c r="C2836"/>
    </row>
    <row r="2837" spans="1:3">
      <c r="A2837"/>
      <c r="B2837"/>
      <c r="C2837"/>
    </row>
    <row r="2838" spans="1:3">
      <c r="A2838"/>
      <c r="B2838"/>
      <c r="C2838"/>
    </row>
    <row r="2839" spans="1:3">
      <c r="A2839"/>
      <c r="B2839"/>
      <c r="C2839"/>
    </row>
    <row r="2840" spans="1:3">
      <c r="A2840"/>
      <c r="B2840"/>
      <c r="C2840"/>
    </row>
    <row r="2841" spans="1:3">
      <c r="A2841"/>
      <c r="B2841"/>
      <c r="C2841"/>
    </row>
    <row r="2842" spans="1:3">
      <c r="A2842"/>
      <c r="B2842"/>
      <c r="C2842"/>
    </row>
    <row r="2843" spans="1:3">
      <c r="A2843"/>
      <c r="B2843"/>
      <c r="C2843"/>
    </row>
    <row r="2844" spans="1:3">
      <c r="A2844"/>
      <c r="B2844"/>
      <c r="C2844"/>
    </row>
    <row r="2845" spans="1:3">
      <c r="A2845"/>
      <c r="B2845"/>
      <c r="C2845"/>
    </row>
    <row r="2846" spans="1:3">
      <c r="A2846"/>
      <c r="B2846"/>
      <c r="C2846"/>
    </row>
    <row r="2847" spans="1:3">
      <c r="A2847"/>
      <c r="B2847"/>
      <c r="C2847"/>
    </row>
    <row r="2848" spans="1:3">
      <c r="A2848"/>
      <c r="B2848"/>
      <c r="C2848"/>
    </row>
    <row r="2849" spans="1:3">
      <c r="A2849"/>
      <c r="B2849"/>
      <c r="C2849"/>
    </row>
    <row r="2850" spans="1:3">
      <c r="A2850"/>
      <c r="B2850"/>
      <c r="C2850"/>
    </row>
    <row r="2851" spans="1:3">
      <c r="A2851"/>
      <c r="B2851"/>
      <c r="C2851"/>
    </row>
    <row r="2852" spans="1:3">
      <c r="A2852"/>
      <c r="B2852"/>
      <c r="C2852"/>
    </row>
    <row r="2853" spans="1:3">
      <c r="A2853"/>
      <c r="B2853"/>
      <c r="C2853"/>
    </row>
    <row r="2854" spans="1:3">
      <c r="A2854"/>
      <c r="B2854"/>
      <c r="C2854"/>
    </row>
    <row r="2855" spans="1:3">
      <c r="A2855"/>
      <c r="B2855"/>
      <c r="C2855"/>
    </row>
    <row r="2856" spans="1:3">
      <c r="A2856"/>
      <c r="B2856"/>
      <c r="C2856"/>
    </row>
    <row r="2857" spans="1:3">
      <c r="A2857"/>
      <c r="B2857"/>
      <c r="C2857"/>
    </row>
    <row r="2858" spans="1:3">
      <c r="A2858"/>
      <c r="B2858"/>
      <c r="C2858"/>
    </row>
    <row r="2859" spans="1:3">
      <c r="A2859"/>
      <c r="B2859"/>
      <c r="C2859"/>
    </row>
    <row r="2860" spans="1:3">
      <c r="A2860"/>
      <c r="B2860"/>
      <c r="C2860"/>
    </row>
    <row r="2861" spans="1:3">
      <c r="A2861"/>
      <c r="B2861"/>
      <c r="C2861"/>
    </row>
    <row r="2862" spans="1:3">
      <c r="A2862"/>
      <c r="B2862"/>
      <c r="C2862"/>
    </row>
    <row r="2863" spans="1:3">
      <c r="A2863"/>
      <c r="B2863"/>
      <c r="C2863"/>
    </row>
    <row r="2864" spans="1:3">
      <c r="A2864"/>
      <c r="B2864"/>
      <c r="C2864"/>
    </row>
    <row r="2865" spans="1:3">
      <c r="A2865"/>
      <c r="B2865"/>
      <c r="C2865"/>
    </row>
    <row r="2866" spans="1:3">
      <c r="A2866"/>
      <c r="B2866"/>
      <c r="C2866"/>
    </row>
    <row r="2867" spans="1:3">
      <c r="A2867"/>
      <c r="B2867"/>
      <c r="C2867"/>
    </row>
    <row r="2868" spans="1:3">
      <c r="A2868"/>
      <c r="B2868"/>
      <c r="C2868"/>
    </row>
    <row r="2869" spans="1:3">
      <c r="A2869"/>
      <c r="B2869"/>
      <c r="C2869"/>
    </row>
    <row r="2870" spans="1:3">
      <c r="A2870"/>
      <c r="B2870"/>
      <c r="C2870"/>
    </row>
    <row r="2871" spans="1:3">
      <c r="A2871"/>
      <c r="B2871"/>
      <c r="C2871"/>
    </row>
    <row r="2872" spans="1:3">
      <c r="A2872"/>
      <c r="B2872"/>
      <c r="C2872"/>
    </row>
    <row r="2873" spans="1:3">
      <c r="A2873"/>
      <c r="B2873"/>
      <c r="C2873"/>
    </row>
    <row r="2874" spans="1:3">
      <c r="A2874"/>
      <c r="B2874"/>
      <c r="C2874"/>
    </row>
    <row r="2875" spans="1:3">
      <c r="A2875"/>
      <c r="B2875"/>
      <c r="C2875"/>
    </row>
    <row r="2876" spans="1:3">
      <c r="A2876"/>
      <c r="B2876"/>
      <c r="C2876"/>
    </row>
    <row r="2877" spans="1:3">
      <c r="A2877"/>
      <c r="B2877"/>
      <c r="C2877"/>
    </row>
    <row r="2878" spans="1:3">
      <c r="A2878"/>
      <c r="B2878"/>
      <c r="C2878"/>
    </row>
    <row r="2879" spans="1:3">
      <c r="A2879"/>
      <c r="B2879"/>
      <c r="C2879"/>
    </row>
    <row r="2880" spans="1:3">
      <c r="A2880"/>
      <c r="B2880"/>
      <c r="C2880"/>
    </row>
    <row r="2881" spans="1:3">
      <c r="A2881"/>
      <c r="B2881"/>
      <c r="C2881"/>
    </row>
    <row r="2882" spans="1:3">
      <c r="A2882"/>
      <c r="B2882"/>
      <c r="C2882"/>
    </row>
    <row r="2883" spans="1:3">
      <c r="A2883"/>
      <c r="B2883"/>
      <c r="C2883"/>
    </row>
    <row r="2884" spans="1:3">
      <c r="A2884"/>
      <c r="B2884"/>
      <c r="C2884"/>
    </row>
    <row r="2885" spans="1:3">
      <c r="A2885"/>
      <c r="B2885"/>
      <c r="C2885"/>
    </row>
    <row r="2886" spans="1:3">
      <c r="A2886"/>
      <c r="B2886"/>
      <c r="C2886"/>
    </row>
    <row r="2887" spans="1:3">
      <c r="A2887"/>
      <c r="B2887"/>
      <c r="C2887"/>
    </row>
    <row r="2888" spans="1:3">
      <c r="A2888"/>
      <c r="B2888"/>
      <c r="C2888"/>
    </row>
    <row r="2889" spans="1:3">
      <c r="A2889"/>
      <c r="B2889"/>
      <c r="C2889"/>
    </row>
    <row r="2890" spans="1:3">
      <c r="A2890"/>
      <c r="B2890"/>
      <c r="C2890"/>
    </row>
    <row r="2891" spans="1:3">
      <c r="A2891"/>
      <c r="B2891"/>
      <c r="C2891"/>
    </row>
    <row r="2892" spans="1:3">
      <c r="A2892"/>
      <c r="B2892"/>
      <c r="C2892"/>
    </row>
    <row r="2893" spans="1:3">
      <c r="A2893"/>
      <c r="B2893"/>
      <c r="C2893"/>
    </row>
    <row r="2894" spans="1:3">
      <c r="A2894"/>
      <c r="B2894"/>
      <c r="C2894"/>
    </row>
    <row r="2895" spans="1:3">
      <c r="A2895"/>
      <c r="B2895"/>
      <c r="C2895"/>
    </row>
    <row r="2896" spans="1:3">
      <c r="A2896"/>
      <c r="B2896"/>
      <c r="C2896"/>
    </row>
    <row r="2897" spans="1:3">
      <c r="A2897"/>
      <c r="B2897"/>
      <c r="C2897"/>
    </row>
    <row r="2898" spans="1:3">
      <c r="A2898"/>
      <c r="B2898"/>
      <c r="C2898"/>
    </row>
    <row r="2899" spans="1:3">
      <c r="A2899"/>
      <c r="B2899"/>
      <c r="C2899"/>
    </row>
    <row r="2900" spans="1:3">
      <c r="A2900"/>
      <c r="B2900"/>
      <c r="C2900"/>
    </row>
    <row r="2901" spans="1:3">
      <c r="A2901"/>
      <c r="B2901"/>
      <c r="C2901"/>
    </row>
    <row r="2902" spans="1:3">
      <c r="A2902"/>
      <c r="B2902"/>
      <c r="C2902"/>
    </row>
    <row r="2903" spans="1:3">
      <c r="A2903"/>
      <c r="B2903"/>
      <c r="C2903"/>
    </row>
    <row r="2904" spans="1:3">
      <c r="A2904"/>
      <c r="B2904"/>
      <c r="C2904"/>
    </row>
    <row r="2905" spans="1:3">
      <c r="A2905"/>
      <c r="B2905"/>
      <c r="C2905"/>
    </row>
    <row r="2906" spans="1:3">
      <c r="A2906"/>
      <c r="B2906"/>
      <c r="C2906"/>
    </row>
    <row r="2907" spans="1:3">
      <c r="A2907"/>
      <c r="B2907"/>
      <c r="C2907"/>
    </row>
    <row r="2908" spans="1:3">
      <c r="A2908"/>
      <c r="B2908"/>
      <c r="C2908"/>
    </row>
    <row r="2909" spans="1:3">
      <c r="A2909"/>
      <c r="B2909"/>
      <c r="C2909"/>
    </row>
    <row r="2910" spans="1:3">
      <c r="A2910"/>
      <c r="B2910"/>
      <c r="C2910"/>
    </row>
    <row r="2911" spans="1:3">
      <c r="A2911"/>
      <c r="B2911"/>
      <c r="C2911"/>
    </row>
    <row r="2912" spans="1:3">
      <c r="A2912"/>
      <c r="B2912"/>
      <c r="C2912"/>
    </row>
    <row r="2913" spans="1:3">
      <c r="A2913"/>
      <c r="B2913"/>
      <c r="C2913"/>
    </row>
    <row r="2914" spans="1:3">
      <c r="A2914"/>
      <c r="B2914"/>
      <c r="C2914"/>
    </row>
    <row r="2915" spans="1:3">
      <c r="A2915"/>
      <c r="B2915"/>
      <c r="C2915"/>
    </row>
    <row r="2916" spans="1:3">
      <c r="A2916"/>
      <c r="B2916"/>
      <c r="C2916"/>
    </row>
    <row r="2917" spans="1:3">
      <c r="A2917"/>
      <c r="B2917"/>
      <c r="C2917"/>
    </row>
    <row r="2918" spans="1:3">
      <c r="A2918"/>
      <c r="B2918"/>
      <c r="C2918"/>
    </row>
    <row r="2919" spans="1:3">
      <c r="A2919"/>
      <c r="B2919"/>
      <c r="C2919"/>
    </row>
    <row r="2920" spans="1:3">
      <c r="A2920"/>
      <c r="B2920"/>
      <c r="C2920"/>
    </row>
    <row r="2921" spans="1:3">
      <c r="A2921"/>
      <c r="B2921"/>
      <c r="C2921"/>
    </row>
    <row r="2922" spans="1:3">
      <c r="A2922"/>
      <c r="B2922"/>
      <c r="C2922"/>
    </row>
    <row r="2923" spans="1:3">
      <c r="A2923"/>
      <c r="B2923"/>
      <c r="C2923"/>
    </row>
    <row r="2924" spans="1:3">
      <c r="A2924"/>
      <c r="B2924"/>
      <c r="C2924"/>
    </row>
    <row r="2925" spans="1:3">
      <c r="A2925"/>
      <c r="B2925"/>
      <c r="C2925"/>
    </row>
    <row r="2926" spans="1:3">
      <c r="A2926"/>
      <c r="B2926"/>
      <c r="C2926"/>
    </row>
    <row r="2927" spans="1:3">
      <c r="A2927"/>
      <c r="B2927"/>
      <c r="C2927"/>
    </row>
    <row r="2928" spans="1:3">
      <c r="A2928"/>
      <c r="B2928"/>
      <c r="C2928"/>
    </row>
    <row r="2929" spans="1:3">
      <c r="A2929"/>
      <c r="B2929"/>
      <c r="C2929"/>
    </row>
    <row r="2930" spans="1:3">
      <c r="A2930"/>
      <c r="B2930"/>
      <c r="C2930"/>
    </row>
    <row r="2931" spans="1:3">
      <c r="A2931"/>
      <c r="B2931"/>
      <c r="C2931"/>
    </row>
    <row r="2932" spans="1:3">
      <c r="A2932"/>
      <c r="B2932"/>
      <c r="C2932"/>
    </row>
    <row r="2933" spans="1:3">
      <c r="A2933"/>
      <c r="B2933"/>
      <c r="C2933"/>
    </row>
    <row r="2934" spans="1:3">
      <c r="A2934"/>
      <c r="B2934"/>
      <c r="C2934"/>
    </row>
    <row r="2935" spans="1:3">
      <c r="A2935"/>
      <c r="B2935"/>
      <c r="C2935"/>
    </row>
    <row r="2936" spans="1:3">
      <c r="A2936"/>
      <c r="B2936"/>
      <c r="C2936"/>
    </row>
    <row r="2937" spans="1:3">
      <c r="A2937"/>
      <c r="B2937"/>
      <c r="C2937"/>
    </row>
    <row r="2938" spans="1:3">
      <c r="A2938"/>
      <c r="B2938"/>
      <c r="C2938"/>
    </row>
    <row r="2939" spans="1:3">
      <c r="A2939"/>
      <c r="B2939"/>
      <c r="C2939"/>
    </row>
    <row r="2940" spans="1:3">
      <c r="A2940"/>
      <c r="B2940"/>
      <c r="C2940"/>
    </row>
    <row r="2941" spans="1:3">
      <c r="A2941"/>
      <c r="B2941"/>
      <c r="C2941"/>
    </row>
    <row r="2942" spans="1:3">
      <c r="A2942"/>
      <c r="B2942"/>
      <c r="C2942"/>
    </row>
    <row r="2943" spans="1:3">
      <c r="A2943"/>
      <c r="B2943"/>
      <c r="C2943"/>
    </row>
    <row r="2944" spans="1:3">
      <c r="A2944"/>
      <c r="B2944"/>
      <c r="C2944"/>
    </row>
    <row r="2945" spans="1:3">
      <c r="A2945"/>
      <c r="B2945"/>
      <c r="C2945"/>
    </row>
    <row r="2946" spans="1:3">
      <c r="A2946"/>
      <c r="B2946"/>
      <c r="C2946"/>
    </row>
    <row r="2947" spans="1:3">
      <c r="A2947"/>
      <c r="B2947"/>
      <c r="C2947"/>
    </row>
    <row r="2948" spans="1:3">
      <c r="A2948"/>
      <c r="B2948"/>
      <c r="C2948"/>
    </row>
    <row r="2949" spans="1:3">
      <c r="A2949"/>
      <c r="B2949"/>
      <c r="C2949"/>
    </row>
    <row r="2950" spans="1:3">
      <c r="A2950"/>
      <c r="B2950"/>
      <c r="C2950"/>
    </row>
    <row r="2951" spans="1:3">
      <c r="A2951"/>
      <c r="B2951"/>
      <c r="C2951"/>
    </row>
    <row r="2952" spans="1:3">
      <c r="A2952"/>
      <c r="B2952"/>
      <c r="C2952"/>
    </row>
    <row r="2953" spans="1:3">
      <c r="A2953"/>
      <c r="B2953"/>
      <c r="C2953"/>
    </row>
    <row r="2954" spans="1:3">
      <c r="A2954"/>
      <c r="B2954"/>
      <c r="C2954"/>
    </row>
    <row r="2955" spans="1:3">
      <c r="A2955"/>
      <c r="B2955"/>
      <c r="C2955"/>
    </row>
    <row r="2956" spans="1:3">
      <c r="A2956"/>
      <c r="B2956"/>
      <c r="C2956"/>
    </row>
    <row r="2957" spans="1:3">
      <c r="A2957"/>
      <c r="B2957"/>
      <c r="C2957"/>
    </row>
    <row r="2958" spans="1:3">
      <c r="A2958"/>
      <c r="B2958"/>
      <c r="C2958"/>
    </row>
    <row r="2959" spans="1:3">
      <c r="A2959"/>
      <c r="B2959"/>
      <c r="C2959"/>
    </row>
    <row r="2960" spans="1:3">
      <c r="A2960"/>
      <c r="B2960"/>
      <c r="C2960"/>
    </row>
    <row r="2961" spans="1:3">
      <c r="A2961"/>
      <c r="B2961"/>
      <c r="C2961"/>
    </row>
    <row r="2962" spans="1:3">
      <c r="A2962"/>
      <c r="B2962"/>
      <c r="C2962"/>
    </row>
    <row r="2963" spans="1:3">
      <c r="A2963"/>
      <c r="B2963"/>
      <c r="C2963"/>
    </row>
    <row r="2964" spans="1:3">
      <c r="A2964"/>
      <c r="B2964"/>
      <c r="C2964"/>
    </row>
    <row r="2965" spans="1:3">
      <c r="A2965"/>
      <c r="B2965"/>
      <c r="C2965"/>
    </row>
    <row r="2966" spans="1:3">
      <c r="A2966"/>
      <c r="B2966"/>
      <c r="C2966"/>
    </row>
    <row r="2967" spans="1:3">
      <c r="A2967"/>
      <c r="B2967"/>
      <c r="C2967"/>
    </row>
    <row r="2968" spans="1:3">
      <c r="A2968"/>
      <c r="B2968"/>
      <c r="C2968"/>
    </row>
    <row r="2969" spans="1:3">
      <c r="A2969"/>
      <c r="B2969"/>
      <c r="C2969"/>
    </row>
    <row r="2970" spans="1:3">
      <c r="A2970"/>
      <c r="B2970"/>
      <c r="C2970"/>
    </row>
    <row r="2971" spans="1:3">
      <c r="A2971"/>
      <c r="B2971"/>
      <c r="C2971"/>
    </row>
    <row r="2972" spans="1:3">
      <c r="A2972"/>
      <c r="B2972"/>
      <c r="C2972"/>
    </row>
    <row r="2973" spans="1:3">
      <c r="A2973"/>
      <c r="B2973"/>
      <c r="C2973"/>
    </row>
    <row r="2974" spans="1:3">
      <c r="A2974"/>
      <c r="B2974"/>
      <c r="C2974"/>
    </row>
    <row r="2975" spans="1:3">
      <c r="A2975"/>
      <c r="B2975"/>
      <c r="C2975"/>
    </row>
    <row r="2976" spans="1:3">
      <c r="A2976"/>
      <c r="B2976"/>
      <c r="C2976"/>
    </row>
    <row r="2977" spans="1:3">
      <c r="A2977"/>
      <c r="B2977"/>
      <c r="C2977"/>
    </row>
    <row r="2978" spans="1:3">
      <c r="A2978"/>
      <c r="B2978"/>
      <c r="C2978"/>
    </row>
    <row r="2979" spans="1:3">
      <c r="A2979"/>
      <c r="B2979"/>
      <c r="C2979"/>
    </row>
    <row r="2980" spans="1:3">
      <c r="A2980"/>
      <c r="B2980"/>
      <c r="C2980"/>
    </row>
    <row r="2981" spans="1:3">
      <c r="A2981"/>
      <c r="B2981"/>
      <c r="C2981"/>
    </row>
    <row r="2982" spans="1:3">
      <c r="A2982"/>
      <c r="B2982"/>
      <c r="C2982"/>
    </row>
    <row r="2983" spans="1:3">
      <c r="A2983"/>
      <c r="B2983"/>
      <c r="C2983"/>
    </row>
    <row r="2984" spans="1:3">
      <c r="A2984"/>
      <c r="B2984"/>
      <c r="C2984"/>
    </row>
    <row r="2985" spans="1:3">
      <c r="A2985"/>
      <c r="B2985"/>
      <c r="C2985"/>
    </row>
    <row r="2986" spans="1:3">
      <c r="A2986"/>
      <c r="B2986"/>
      <c r="C2986"/>
    </row>
    <row r="2987" spans="1:3">
      <c r="A2987"/>
      <c r="B2987"/>
      <c r="C2987"/>
    </row>
    <row r="2988" spans="1:3">
      <c r="A2988"/>
      <c r="B2988"/>
      <c r="C2988"/>
    </row>
    <row r="2989" spans="1:3">
      <c r="A2989"/>
      <c r="B2989"/>
      <c r="C2989"/>
    </row>
    <row r="2990" spans="1:3">
      <c r="A2990"/>
      <c r="B2990"/>
      <c r="C2990"/>
    </row>
    <row r="2991" spans="1:3">
      <c r="A2991"/>
      <c r="B2991"/>
      <c r="C2991"/>
    </row>
    <row r="2992" spans="1:3">
      <c r="A2992"/>
      <c r="B2992"/>
      <c r="C2992"/>
    </row>
    <row r="2993" spans="1:3">
      <c r="A2993"/>
      <c r="B2993"/>
      <c r="C2993"/>
    </row>
    <row r="2994" spans="1:3">
      <c r="A2994"/>
      <c r="B2994"/>
      <c r="C2994"/>
    </row>
    <row r="2995" spans="1:3">
      <c r="A2995"/>
      <c r="B2995"/>
      <c r="C2995"/>
    </row>
    <row r="2996" spans="1:3">
      <c r="A2996"/>
      <c r="B2996"/>
      <c r="C2996"/>
    </row>
    <row r="2997" spans="1:3">
      <c r="A2997"/>
      <c r="B2997"/>
      <c r="C2997"/>
    </row>
    <row r="2998" spans="1:3">
      <c r="A2998"/>
      <c r="B2998"/>
      <c r="C2998"/>
    </row>
    <row r="2999" spans="1:3">
      <c r="A2999"/>
      <c r="B2999"/>
      <c r="C2999"/>
    </row>
    <row r="3000" spans="1:3">
      <c r="A3000"/>
      <c r="B3000"/>
      <c r="C3000"/>
    </row>
    <row r="3001" spans="1:3">
      <c r="A3001"/>
      <c r="B3001"/>
      <c r="C3001"/>
    </row>
    <row r="3002" spans="1:3">
      <c r="A3002"/>
      <c r="B3002"/>
      <c r="C3002"/>
    </row>
    <row r="3003" spans="1:3">
      <c r="A3003"/>
      <c r="B3003"/>
      <c r="C3003"/>
    </row>
    <row r="3004" spans="1:3">
      <c r="A3004"/>
      <c r="B3004"/>
      <c r="C3004"/>
    </row>
    <row r="3005" spans="1:3">
      <c r="A3005"/>
      <c r="B3005"/>
      <c r="C3005"/>
    </row>
    <row r="3006" spans="1:3">
      <c r="A3006"/>
      <c r="B3006"/>
      <c r="C3006"/>
    </row>
    <row r="3007" spans="1:3">
      <c r="A3007"/>
      <c r="B3007"/>
      <c r="C3007"/>
    </row>
    <row r="3008" spans="1:3">
      <c r="A3008"/>
      <c r="B3008"/>
      <c r="C3008"/>
    </row>
    <row r="3009" spans="1:3">
      <c r="A3009"/>
      <c r="B3009"/>
      <c r="C3009"/>
    </row>
    <row r="3010" spans="1:3">
      <c r="A3010"/>
      <c r="B3010"/>
      <c r="C3010"/>
    </row>
    <row r="3011" spans="1:3">
      <c r="A3011"/>
      <c r="B3011"/>
      <c r="C3011"/>
    </row>
    <row r="3012" spans="1:3">
      <c r="A3012"/>
      <c r="B3012"/>
      <c r="C3012"/>
    </row>
    <row r="3013" spans="1:3">
      <c r="A3013"/>
      <c r="B3013"/>
      <c r="C3013"/>
    </row>
    <row r="3014" spans="1:3">
      <c r="A3014"/>
      <c r="B3014"/>
      <c r="C3014"/>
    </row>
    <row r="3015" spans="1:3">
      <c r="A3015"/>
      <c r="B3015"/>
      <c r="C3015"/>
    </row>
    <row r="3016" spans="1:3">
      <c r="A3016"/>
      <c r="B3016"/>
      <c r="C3016"/>
    </row>
    <row r="3017" spans="1:3">
      <c r="A3017"/>
      <c r="B3017"/>
      <c r="C3017"/>
    </row>
    <row r="3018" spans="1:3">
      <c r="A3018"/>
      <c r="B3018"/>
      <c r="C3018"/>
    </row>
    <row r="3019" spans="1:3">
      <c r="A3019"/>
      <c r="B3019"/>
      <c r="C3019"/>
    </row>
    <row r="3020" spans="1:3">
      <c r="A3020"/>
      <c r="B3020"/>
      <c r="C3020"/>
    </row>
    <row r="3021" spans="1:3">
      <c r="A3021"/>
      <c r="B3021"/>
      <c r="C3021"/>
    </row>
    <row r="3022" spans="1:3">
      <c r="A3022"/>
      <c r="B3022"/>
      <c r="C3022"/>
    </row>
    <row r="3023" spans="1:3">
      <c r="A3023"/>
      <c r="B3023"/>
      <c r="C3023"/>
    </row>
    <row r="3024" spans="1:3">
      <c r="A3024"/>
      <c r="B3024"/>
      <c r="C3024"/>
    </row>
    <row r="3025" spans="1:3">
      <c r="A3025"/>
      <c r="B3025"/>
      <c r="C3025"/>
    </row>
    <row r="3026" spans="1:3">
      <c r="A3026"/>
      <c r="B3026"/>
      <c r="C3026"/>
    </row>
    <row r="3027" spans="1:3">
      <c r="A3027"/>
      <c r="B3027"/>
      <c r="C3027"/>
    </row>
    <row r="3028" spans="1:3">
      <c r="A3028"/>
      <c r="B3028"/>
      <c r="C3028"/>
    </row>
    <row r="3029" spans="1:3">
      <c r="A3029"/>
      <c r="B3029"/>
      <c r="C3029"/>
    </row>
    <row r="3030" spans="1:3">
      <c r="A3030"/>
      <c r="B3030"/>
      <c r="C3030"/>
    </row>
    <row r="3031" spans="1:3">
      <c r="A3031"/>
      <c r="B3031"/>
      <c r="C3031"/>
    </row>
    <row r="3032" spans="1:3">
      <c r="A3032"/>
      <c r="B3032"/>
      <c r="C3032"/>
    </row>
    <row r="3033" spans="1:3">
      <c r="A3033"/>
      <c r="B3033"/>
      <c r="C3033"/>
    </row>
    <row r="3034" spans="1:3">
      <c r="A3034"/>
      <c r="B3034"/>
      <c r="C3034"/>
    </row>
    <row r="3035" spans="1:3">
      <c r="A3035"/>
      <c r="B3035"/>
      <c r="C3035"/>
    </row>
    <row r="3036" spans="1:3">
      <c r="A3036"/>
      <c r="B3036"/>
      <c r="C3036"/>
    </row>
    <row r="3037" spans="1:3">
      <c r="A3037"/>
      <c r="B3037"/>
      <c r="C3037"/>
    </row>
    <row r="3038" spans="1:3">
      <c r="A3038"/>
      <c r="B3038"/>
      <c r="C3038"/>
    </row>
    <row r="3039" spans="1:3">
      <c r="A3039"/>
      <c r="B3039"/>
      <c r="C3039"/>
    </row>
    <row r="3040" spans="1:3">
      <c r="A3040"/>
      <c r="B3040"/>
      <c r="C3040"/>
    </row>
    <row r="3041" spans="1:3">
      <c r="A3041"/>
      <c r="B3041"/>
      <c r="C3041"/>
    </row>
    <row r="3042" spans="1:3">
      <c r="A3042"/>
      <c r="B3042"/>
      <c r="C3042"/>
    </row>
    <row r="3043" spans="1:3">
      <c r="A3043"/>
      <c r="B3043"/>
      <c r="C3043"/>
    </row>
    <row r="3044" spans="1:3">
      <c r="A3044"/>
      <c r="B3044"/>
      <c r="C3044"/>
    </row>
    <row r="3045" spans="1:3">
      <c r="A3045"/>
      <c r="B3045"/>
      <c r="C3045"/>
    </row>
    <row r="3046" spans="1:3">
      <c r="A3046"/>
      <c r="B3046"/>
      <c r="C3046"/>
    </row>
    <row r="3047" spans="1:3">
      <c r="A3047"/>
      <c r="B3047"/>
      <c r="C3047"/>
    </row>
    <row r="3048" spans="1:3">
      <c r="A3048"/>
      <c r="B3048"/>
      <c r="C3048"/>
    </row>
    <row r="3049" spans="1:3">
      <c r="A3049"/>
      <c r="B3049"/>
      <c r="C3049"/>
    </row>
    <row r="3050" spans="1:3">
      <c r="A3050"/>
      <c r="B3050"/>
      <c r="C3050"/>
    </row>
    <row r="3051" spans="1:3">
      <c r="A3051"/>
      <c r="B3051"/>
      <c r="C3051"/>
    </row>
    <row r="3052" spans="1:3">
      <c r="A3052"/>
      <c r="B3052"/>
      <c r="C3052"/>
    </row>
    <row r="3053" spans="1:3">
      <c r="A3053"/>
      <c r="B3053"/>
      <c r="C3053"/>
    </row>
    <row r="3054" spans="1:3">
      <c r="A3054"/>
      <c r="B3054"/>
      <c r="C3054"/>
    </row>
    <row r="3055" spans="1:3">
      <c r="A3055"/>
      <c r="B3055"/>
      <c r="C3055"/>
    </row>
    <row r="3056" spans="1:3">
      <c r="A3056"/>
      <c r="B3056"/>
      <c r="C3056"/>
    </row>
    <row r="3057" spans="1:3">
      <c r="A3057"/>
      <c r="B3057"/>
      <c r="C3057"/>
    </row>
    <row r="3058" spans="1:3">
      <c r="A3058"/>
      <c r="B3058"/>
      <c r="C3058"/>
    </row>
    <row r="3059" spans="1:3">
      <c r="A3059"/>
      <c r="B3059"/>
      <c r="C3059"/>
    </row>
    <row r="3060" spans="1:3">
      <c r="A3060"/>
      <c r="B3060"/>
      <c r="C3060"/>
    </row>
    <row r="3061" spans="1:3">
      <c r="A3061"/>
      <c r="B3061"/>
      <c r="C3061"/>
    </row>
    <row r="3062" spans="1:3">
      <c r="A3062"/>
      <c r="B3062"/>
      <c r="C3062"/>
    </row>
    <row r="3063" spans="1:3">
      <c r="A3063"/>
      <c r="B3063"/>
      <c r="C3063"/>
    </row>
    <row r="3064" spans="1:3">
      <c r="A3064"/>
      <c r="B3064"/>
      <c r="C3064"/>
    </row>
    <row r="3065" spans="1:3">
      <c r="A3065"/>
      <c r="B3065"/>
      <c r="C3065"/>
    </row>
    <row r="3066" spans="1:3">
      <c r="A3066"/>
      <c r="B3066"/>
      <c r="C3066"/>
    </row>
    <row r="3067" spans="1:3">
      <c r="A3067"/>
      <c r="B3067"/>
      <c r="C3067"/>
    </row>
    <row r="3068" spans="1:3">
      <c r="A3068"/>
      <c r="B3068"/>
      <c r="C3068"/>
    </row>
    <row r="3069" spans="1:3">
      <c r="A3069"/>
      <c r="B3069"/>
      <c r="C3069"/>
    </row>
    <row r="3070" spans="1:3">
      <c r="A3070"/>
      <c r="B3070"/>
      <c r="C3070"/>
    </row>
    <row r="3071" spans="1:3">
      <c r="A3071"/>
      <c r="B3071"/>
      <c r="C3071"/>
    </row>
    <row r="3072" spans="1:3">
      <c r="A3072"/>
      <c r="B3072"/>
      <c r="C3072"/>
    </row>
    <row r="3073" spans="1:3">
      <c r="A3073"/>
      <c r="B3073"/>
      <c r="C3073"/>
    </row>
    <row r="3074" spans="1:3">
      <c r="A3074"/>
      <c r="B3074"/>
      <c r="C3074"/>
    </row>
    <row r="3075" spans="1:3">
      <c r="A3075"/>
      <c r="B3075"/>
      <c r="C3075"/>
    </row>
    <row r="3076" spans="1:3">
      <c r="A3076"/>
      <c r="B3076"/>
      <c r="C3076"/>
    </row>
    <row r="3077" spans="1:3">
      <c r="A3077"/>
      <c r="B3077"/>
      <c r="C3077"/>
    </row>
    <row r="3078" spans="1:3">
      <c r="A3078"/>
      <c r="B3078"/>
      <c r="C3078"/>
    </row>
    <row r="3079" spans="1:3">
      <c r="A3079"/>
      <c r="B3079"/>
      <c r="C3079"/>
    </row>
    <row r="3080" spans="1:3">
      <c r="A3080"/>
      <c r="B3080"/>
      <c r="C3080"/>
    </row>
    <row r="3081" spans="1:3">
      <c r="A3081"/>
      <c r="B3081"/>
      <c r="C3081"/>
    </row>
    <row r="3082" spans="1:3">
      <c r="A3082"/>
      <c r="B3082"/>
      <c r="C3082"/>
    </row>
    <row r="3083" spans="1:3">
      <c r="A3083"/>
      <c r="B3083"/>
      <c r="C3083"/>
    </row>
    <row r="3084" spans="1:3">
      <c r="A3084"/>
      <c r="B3084"/>
      <c r="C3084"/>
    </row>
    <row r="3085" spans="1:3">
      <c r="A3085"/>
      <c r="B3085"/>
      <c r="C3085"/>
    </row>
    <row r="3086" spans="1:3">
      <c r="A3086"/>
      <c r="B3086"/>
      <c r="C3086"/>
    </row>
    <row r="3087" spans="1:3">
      <c r="A3087"/>
      <c r="B3087"/>
      <c r="C3087"/>
    </row>
    <row r="3088" spans="1:3">
      <c r="A3088"/>
      <c r="B3088"/>
      <c r="C3088"/>
    </row>
    <row r="3089" spans="1:3">
      <c r="A3089"/>
      <c r="B3089"/>
      <c r="C3089"/>
    </row>
    <row r="3090" spans="1:3">
      <c r="A3090"/>
      <c r="B3090"/>
      <c r="C3090"/>
    </row>
    <row r="3091" spans="1:3">
      <c r="A3091"/>
      <c r="B3091"/>
      <c r="C3091"/>
    </row>
    <row r="3092" spans="1:3">
      <c r="A3092"/>
      <c r="B3092"/>
      <c r="C3092"/>
    </row>
    <row r="3093" spans="1:3">
      <c r="A3093"/>
      <c r="B3093"/>
      <c r="C3093"/>
    </row>
    <row r="3094" spans="1:3">
      <c r="A3094"/>
      <c r="B3094"/>
      <c r="C3094"/>
    </row>
    <row r="3095" spans="1:3">
      <c r="A3095"/>
      <c r="B3095"/>
      <c r="C3095"/>
    </row>
    <row r="3096" spans="1:3">
      <c r="A3096"/>
      <c r="B3096"/>
      <c r="C3096"/>
    </row>
    <row r="3097" spans="1:3">
      <c r="A3097"/>
      <c r="B3097"/>
      <c r="C3097"/>
    </row>
    <row r="3098" spans="1:3">
      <c r="A3098"/>
      <c r="B3098"/>
      <c r="C3098"/>
    </row>
    <row r="3099" spans="1:3">
      <c r="A3099"/>
      <c r="B3099"/>
      <c r="C3099"/>
    </row>
    <row r="3100" spans="1:3">
      <c r="A3100"/>
      <c r="B3100"/>
      <c r="C3100"/>
    </row>
    <row r="3101" spans="1:3">
      <c r="A3101"/>
      <c r="B3101"/>
      <c r="C3101"/>
    </row>
    <row r="3102" spans="1:3">
      <c r="A3102"/>
      <c r="B3102"/>
      <c r="C3102"/>
    </row>
    <row r="3103" spans="1:3">
      <c r="A3103"/>
      <c r="B3103"/>
      <c r="C3103"/>
    </row>
    <row r="3104" spans="1:3">
      <c r="A3104"/>
      <c r="B3104"/>
      <c r="C3104"/>
    </row>
    <row r="3105" spans="1:3">
      <c r="A3105"/>
      <c r="B3105"/>
      <c r="C3105"/>
    </row>
    <row r="3106" spans="1:3">
      <c r="A3106"/>
      <c r="B3106"/>
      <c r="C3106"/>
    </row>
    <row r="3107" spans="1:3">
      <c r="A3107"/>
      <c r="B3107"/>
      <c r="C3107"/>
    </row>
    <row r="3108" spans="1:3">
      <c r="A3108"/>
      <c r="B3108"/>
      <c r="C3108"/>
    </row>
    <row r="3109" spans="1:3">
      <c r="A3109"/>
      <c r="B3109"/>
      <c r="C3109"/>
    </row>
    <row r="3110" spans="1:3">
      <c r="A3110"/>
      <c r="B3110"/>
      <c r="C3110"/>
    </row>
    <row r="3111" spans="1:3">
      <c r="A3111"/>
      <c r="B3111"/>
      <c r="C3111"/>
    </row>
    <row r="3112" spans="1:3">
      <c r="A3112"/>
      <c r="B3112"/>
      <c r="C3112"/>
    </row>
    <row r="3113" spans="1:3">
      <c r="A3113"/>
      <c r="B3113"/>
      <c r="C3113"/>
    </row>
    <row r="3114" spans="1:3">
      <c r="A3114"/>
      <c r="B3114"/>
      <c r="C3114"/>
    </row>
    <row r="3115" spans="1:3">
      <c r="A3115"/>
      <c r="B3115"/>
      <c r="C3115"/>
    </row>
    <row r="3116" spans="1:3">
      <c r="A3116"/>
      <c r="B3116"/>
      <c r="C3116"/>
    </row>
    <row r="3117" spans="1:3">
      <c r="A3117"/>
      <c r="B3117"/>
      <c r="C3117"/>
    </row>
    <row r="3118" spans="1:3">
      <c r="A3118"/>
      <c r="B3118"/>
      <c r="C3118"/>
    </row>
    <row r="3119" spans="1:3">
      <c r="A3119"/>
      <c r="B3119"/>
      <c r="C3119"/>
    </row>
    <row r="3120" spans="1:3">
      <c r="A3120"/>
      <c r="B3120"/>
      <c r="C3120"/>
    </row>
    <row r="3121" spans="1:3">
      <c r="A3121"/>
      <c r="B3121"/>
      <c r="C3121"/>
    </row>
    <row r="3122" spans="1:3">
      <c r="A3122"/>
      <c r="B3122"/>
      <c r="C3122"/>
    </row>
    <row r="3123" spans="1:3">
      <c r="A3123"/>
      <c r="B3123"/>
      <c r="C3123"/>
    </row>
    <row r="3124" spans="1:3">
      <c r="A3124"/>
      <c r="B3124"/>
      <c r="C3124"/>
    </row>
    <row r="3125" spans="1:3">
      <c r="A3125"/>
      <c r="B3125"/>
      <c r="C3125"/>
    </row>
    <row r="3126" spans="1:3">
      <c r="A3126"/>
      <c r="B3126"/>
      <c r="C3126"/>
    </row>
    <row r="3127" spans="1:3">
      <c r="A3127"/>
      <c r="B3127"/>
      <c r="C3127"/>
    </row>
    <row r="3128" spans="1:3">
      <c r="A3128"/>
      <c r="B3128"/>
      <c r="C3128"/>
    </row>
    <row r="3129" spans="1:3">
      <c r="A3129"/>
      <c r="B3129"/>
      <c r="C3129"/>
    </row>
    <row r="3130" spans="1:3">
      <c r="A3130"/>
      <c r="B3130"/>
      <c r="C3130"/>
    </row>
    <row r="3131" spans="1:3">
      <c r="A3131"/>
      <c r="B3131"/>
      <c r="C3131"/>
    </row>
    <row r="3132" spans="1:3">
      <c r="A3132"/>
      <c r="B3132"/>
      <c r="C3132"/>
    </row>
    <row r="3133" spans="1:3">
      <c r="A3133"/>
      <c r="B3133"/>
      <c r="C3133"/>
    </row>
    <row r="3134" spans="1:3">
      <c r="A3134"/>
      <c r="B3134"/>
      <c r="C3134"/>
    </row>
    <row r="3135" spans="1:3">
      <c r="A3135"/>
      <c r="B3135"/>
      <c r="C3135"/>
    </row>
    <row r="3136" spans="1:3">
      <c r="A3136"/>
      <c r="B3136"/>
      <c r="C3136"/>
    </row>
    <row r="3137" spans="1:3">
      <c r="A3137"/>
      <c r="B3137"/>
      <c r="C3137"/>
    </row>
    <row r="3138" spans="1:3">
      <c r="A3138"/>
      <c r="B3138"/>
      <c r="C3138"/>
    </row>
    <row r="3139" spans="1:3">
      <c r="A3139"/>
      <c r="B3139"/>
      <c r="C3139"/>
    </row>
    <row r="3140" spans="1:3">
      <c r="A3140"/>
      <c r="B3140"/>
      <c r="C3140"/>
    </row>
    <row r="3141" spans="1:3">
      <c r="A3141"/>
      <c r="B3141"/>
      <c r="C3141"/>
    </row>
    <row r="3142" spans="1:3">
      <c r="A3142"/>
      <c r="B3142"/>
      <c r="C3142"/>
    </row>
    <row r="3143" spans="1:3">
      <c r="A3143"/>
      <c r="B3143"/>
      <c r="C3143"/>
    </row>
    <row r="3144" spans="1:3">
      <c r="A3144"/>
      <c r="B3144"/>
      <c r="C3144"/>
    </row>
    <row r="3145" spans="1:3">
      <c r="A3145"/>
      <c r="B3145"/>
      <c r="C3145"/>
    </row>
    <row r="3146" spans="1:3">
      <c r="A3146"/>
      <c r="B3146"/>
      <c r="C3146"/>
    </row>
    <row r="3147" spans="1:3">
      <c r="A3147"/>
      <c r="B3147"/>
      <c r="C3147"/>
    </row>
    <row r="3148" spans="1:3">
      <c r="A3148"/>
      <c r="B3148"/>
      <c r="C3148"/>
    </row>
    <row r="3149" spans="1:3">
      <c r="A3149"/>
      <c r="B3149"/>
      <c r="C3149"/>
    </row>
    <row r="3150" spans="1:3">
      <c r="A3150"/>
      <c r="B3150"/>
      <c r="C3150"/>
    </row>
    <row r="3151" spans="1:3">
      <c r="A3151"/>
      <c r="B3151"/>
      <c r="C3151"/>
    </row>
    <row r="3152" spans="1:3">
      <c r="A3152"/>
      <c r="B3152"/>
      <c r="C3152"/>
    </row>
    <row r="3153" spans="1:3">
      <c r="A3153"/>
      <c r="B3153"/>
      <c r="C3153"/>
    </row>
    <row r="3154" spans="1:3">
      <c r="A3154"/>
      <c r="B3154"/>
      <c r="C3154"/>
    </row>
    <row r="3155" spans="1:3">
      <c r="A3155"/>
      <c r="B3155"/>
      <c r="C3155"/>
    </row>
    <row r="3156" spans="1:3">
      <c r="A3156"/>
      <c r="B3156"/>
      <c r="C3156"/>
    </row>
    <row r="3157" spans="1:3">
      <c r="A3157"/>
      <c r="B3157"/>
      <c r="C3157"/>
    </row>
    <row r="3158" spans="1:3">
      <c r="A3158"/>
      <c r="B3158"/>
      <c r="C3158"/>
    </row>
    <row r="3159" spans="1:3">
      <c r="A3159"/>
      <c r="B3159"/>
      <c r="C3159"/>
    </row>
    <row r="3160" spans="1:3">
      <c r="A3160"/>
      <c r="B3160"/>
      <c r="C3160"/>
    </row>
    <row r="3161" spans="1:3">
      <c r="A3161"/>
      <c r="B3161"/>
      <c r="C3161"/>
    </row>
    <row r="3162" spans="1:3">
      <c r="A3162"/>
      <c r="B3162"/>
      <c r="C3162"/>
    </row>
    <row r="3163" spans="1:3">
      <c r="A3163"/>
      <c r="B3163"/>
      <c r="C3163"/>
    </row>
    <row r="3164" spans="1:3">
      <c r="A3164"/>
      <c r="B3164"/>
      <c r="C3164"/>
    </row>
    <row r="3165" spans="1:3">
      <c r="A3165"/>
      <c r="B3165"/>
      <c r="C3165"/>
    </row>
    <row r="3166" spans="1:3">
      <c r="A3166"/>
      <c r="B3166"/>
      <c r="C3166"/>
    </row>
    <row r="3167" spans="1:3">
      <c r="A3167"/>
      <c r="B3167"/>
      <c r="C3167"/>
    </row>
    <row r="3168" spans="1:3">
      <c r="A3168"/>
      <c r="B3168"/>
      <c r="C3168"/>
    </row>
    <row r="3169" spans="1:3">
      <c r="A3169"/>
      <c r="B3169"/>
      <c r="C3169"/>
    </row>
    <row r="3170" spans="1:3">
      <c r="A3170"/>
      <c r="B3170"/>
      <c r="C3170"/>
    </row>
    <row r="3171" spans="1:3">
      <c r="A3171"/>
      <c r="B3171"/>
      <c r="C3171"/>
    </row>
    <row r="3172" spans="1:3">
      <c r="A3172"/>
      <c r="B3172"/>
      <c r="C3172"/>
    </row>
    <row r="3173" spans="1:3">
      <c r="A3173"/>
      <c r="B3173"/>
      <c r="C3173"/>
    </row>
    <row r="3174" spans="1:3">
      <c r="A3174"/>
      <c r="B3174"/>
      <c r="C3174"/>
    </row>
    <row r="3175" spans="1:3">
      <c r="A3175"/>
      <c r="B3175"/>
      <c r="C3175"/>
    </row>
    <row r="3176" spans="1:3">
      <c r="A3176"/>
      <c r="B3176"/>
      <c r="C3176"/>
    </row>
    <row r="3177" spans="1:3">
      <c r="A3177"/>
      <c r="B3177"/>
      <c r="C3177"/>
    </row>
    <row r="3178" spans="1:3">
      <c r="A3178"/>
      <c r="B3178"/>
      <c r="C3178"/>
    </row>
    <row r="3179" spans="1:3">
      <c r="A3179"/>
      <c r="B3179"/>
      <c r="C3179"/>
    </row>
    <row r="3180" spans="1:3">
      <c r="A3180"/>
      <c r="B3180"/>
      <c r="C3180"/>
    </row>
    <row r="3181" spans="1:3">
      <c r="A3181"/>
      <c r="B3181"/>
      <c r="C3181"/>
    </row>
    <row r="3182" spans="1:3">
      <c r="A3182"/>
      <c r="B3182"/>
      <c r="C3182"/>
    </row>
    <row r="3183" spans="1:3">
      <c r="A3183"/>
      <c r="B3183"/>
      <c r="C3183"/>
    </row>
    <row r="3184" spans="1:3">
      <c r="A3184"/>
      <c r="B3184"/>
      <c r="C3184"/>
    </row>
    <row r="3185" spans="1:3">
      <c r="A3185"/>
      <c r="B3185"/>
      <c r="C3185"/>
    </row>
    <row r="3186" spans="1:3">
      <c r="A3186"/>
      <c r="B3186"/>
      <c r="C3186"/>
    </row>
    <row r="3187" spans="1:3">
      <c r="A3187"/>
      <c r="B3187"/>
      <c r="C3187"/>
    </row>
    <row r="3188" spans="1:3">
      <c r="A3188"/>
      <c r="B3188"/>
      <c r="C3188"/>
    </row>
    <row r="3189" spans="1:3">
      <c r="A3189"/>
      <c r="B3189"/>
      <c r="C3189"/>
    </row>
    <row r="3190" spans="1:3">
      <c r="A3190"/>
      <c r="B3190"/>
      <c r="C3190"/>
    </row>
    <row r="3191" spans="1:3">
      <c r="A3191"/>
      <c r="B3191"/>
      <c r="C3191"/>
    </row>
    <row r="3192" spans="1:3">
      <c r="A3192"/>
      <c r="B3192"/>
      <c r="C3192"/>
    </row>
    <row r="3193" spans="1:3">
      <c r="A3193"/>
      <c r="B3193"/>
      <c r="C3193"/>
    </row>
    <row r="3194" spans="1:3">
      <c r="A3194"/>
      <c r="B3194"/>
      <c r="C3194"/>
    </row>
    <row r="3195" spans="1:3">
      <c r="A3195"/>
      <c r="B3195"/>
      <c r="C3195"/>
    </row>
    <row r="3196" spans="1:3">
      <c r="A3196"/>
      <c r="B3196"/>
      <c r="C3196"/>
    </row>
    <row r="3197" spans="1:3">
      <c r="A3197"/>
      <c r="B3197"/>
      <c r="C3197"/>
    </row>
    <row r="3198" spans="1:3">
      <c r="A3198"/>
      <c r="B3198"/>
      <c r="C3198"/>
    </row>
    <row r="3199" spans="1:3">
      <c r="A3199"/>
      <c r="B3199"/>
      <c r="C3199"/>
    </row>
    <row r="3200" spans="1:3">
      <c r="A3200"/>
      <c r="B3200"/>
      <c r="C3200"/>
    </row>
    <row r="3201" spans="1:3">
      <c r="A3201"/>
      <c r="B3201"/>
      <c r="C3201"/>
    </row>
    <row r="3202" spans="1:3">
      <c r="A3202"/>
      <c r="B3202"/>
      <c r="C3202"/>
    </row>
    <row r="3203" spans="1:3">
      <c r="A3203"/>
      <c r="B3203"/>
      <c r="C3203"/>
    </row>
    <row r="3204" spans="1:3">
      <c r="A3204"/>
      <c r="B3204"/>
      <c r="C3204"/>
    </row>
    <row r="3205" spans="1:3">
      <c r="A3205"/>
      <c r="B3205"/>
      <c r="C3205"/>
    </row>
    <row r="3206" spans="1:3">
      <c r="A3206"/>
      <c r="B3206"/>
      <c r="C3206"/>
    </row>
    <row r="3207" spans="1:3">
      <c r="A3207"/>
      <c r="B3207"/>
      <c r="C3207"/>
    </row>
    <row r="3208" spans="1:3">
      <c r="A3208"/>
      <c r="B3208"/>
      <c r="C3208"/>
    </row>
    <row r="3209" spans="1:3">
      <c r="A3209"/>
      <c r="B3209"/>
      <c r="C3209"/>
    </row>
    <row r="3210" spans="1:3">
      <c r="A3210"/>
      <c r="B3210"/>
      <c r="C3210"/>
    </row>
    <row r="3211" spans="1:3">
      <c r="A3211"/>
      <c r="B3211"/>
      <c r="C3211"/>
    </row>
    <row r="3212" spans="1:3">
      <c r="A3212"/>
      <c r="B3212"/>
      <c r="C3212"/>
    </row>
    <row r="3213" spans="1:3">
      <c r="A3213"/>
      <c r="B3213"/>
      <c r="C3213"/>
    </row>
    <row r="3214" spans="1:3">
      <c r="A3214"/>
      <c r="B3214"/>
      <c r="C3214"/>
    </row>
    <row r="3215" spans="1:3">
      <c r="A3215"/>
      <c r="B3215"/>
      <c r="C3215"/>
    </row>
    <row r="3216" spans="1:3">
      <c r="A3216"/>
      <c r="B3216"/>
      <c r="C3216"/>
    </row>
    <row r="3217" spans="1:3">
      <c r="A3217"/>
      <c r="B3217"/>
      <c r="C3217"/>
    </row>
    <row r="3218" spans="1:3">
      <c r="A3218"/>
      <c r="B3218"/>
      <c r="C3218"/>
    </row>
    <row r="3219" spans="1:3">
      <c r="A3219"/>
      <c r="B3219"/>
      <c r="C3219"/>
    </row>
    <row r="3220" spans="1:3">
      <c r="A3220"/>
      <c r="B3220"/>
      <c r="C3220"/>
    </row>
    <row r="3221" spans="1:3">
      <c r="A3221"/>
      <c r="B3221"/>
      <c r="C3221"/>
    </row>
    <row r="3222" spans="1:3">
      <c r="A3222"/>
      <c r="B3222"/>
      <c r="C3222"/>
    </row>
    <row r="3223" spans="1:3">
      <c r="A3223"/>
      <c r="B3223"/>
      <c r="C3223"/>
    </row>
    <row r="3224" spans="1:3">
      <c r="A3224"/>
      <c r="B3224"/>
      <c r="C3224"/>
    </row>
    <row r="3225" spans="1:3">
      <c r="A3225"/>
      <c r="B3225"/>
      <c r="C3225"/>
    </row>
    <row r="3226" spans="1:3">
      <c r="A3226"/>
      <c r="B3226"/>
      <c r="C3226"/>
    </row>
    <row r="3227" spans="1:3">
      <c r="A3227"/>
      <c r="B3227"/>
      <c r="C3227"/>
    </row>
    <row r="3228" spans="1:3">
      <c r="A3228"/>
      <c r="B3228"/>
      <c r="C3228"/>
    </row>
    <row r="3229" spans="1:3">
      <c r="A3229"/>
      <c r="B3229"/>
      <c r="C3229"/>
    </row>
    <row r="3230" spans="1:3">
      <c r="A3230"/>
      <c r="B3230"/>
      <c r="C3230"/>
    </row>
    <row r="3231" spans="1:3">
      <c r="A3231"/>
      <c r="B3231"/>
      <c r="C3231"/>
    </row>
    <row r="3232" spans="1:3">
      <c r="A3232"/>
      <c r="B3232"/>
      <c r="C3232"/>
    </row>
    <row r="3233" spans="1:3">
      <c r="A3233"/>
      <c r="B3233"/>
      <c r="C3233"/>
    </row>
    <row r="3234" spans="1:3">
      <c r="A3234"/>
      <c r="B3234"/>
      <c r="C3234"/>
    </row>
    <row r="3235" spans="1:3">
      <c r="A3235"/>
      <c r="B3235"/>
      <c r="C3235"/>
    </row>
    <row r="3236" spans="1:3">
      <c r="A3236"/>
      <c r="B3236"/>
      <c r="C3236"/>
    </row>
    <row r="3237" spans="1:3">
      <c r="A3237"/>
      <c r="B3237"/>
      <c r="C3237"/>
    </row>
    <row r="3238" spans="1:3">
      <c r="A3238"/>
      <c r="B3238"/>
      <c r="C3238"/>
    </row>
    <row r="3239" spans="1:3">
      <c r="A3239"/>
      <c r="B3239"/>
      <c r="C3239"/>
    </row>
    <row r="3240" spans="1:3">
      <c r="A3240"/>
      <c r="B3240"/>
      <c r="C3240"/>
    </row>
    <row r="3241" spans="1:3">
      <c r="A3241"/>
      <c r="B3241"/>
      <c r="C3241"/>
    </row>
    <row r="3242" spans="1:3">
      <c r="A3242"/>
      <c r="B3242"/>
      <c r="C3242"/>
    </row>
    <row r="3243" spans="1:3">
      <c r="A3243"/>
      <c r="B3243"/>
      <c r="C3243"/>
    </row>
    <row r="3244" spans="1:3">
      <c r="A3244"/>
      <c r="B3244"/>
      <c r="C3244"/>
    </row>
    <row r="3245" spans="1:3">
      <c r="A3245"/>
      <c r="B3245"/>
      <c r="C3245"/>
    </row>
    <row r="3246" spans="1:3">
      <c r="A3246"/>
      <c r="B3246"/>
      <c r="C3246"/>
    </row>
    <row r="3247" spans="1:3">
      <c r="A3247"/>
      <c r="B3247"/>
      <c r="C3247"/>
    </row>
    <row r="3248" spans="1:3">
      <c r="A3248"/>
      <c r="B3248"/>
      <c r="C3248"/>
    </row>
    <row r="3249" spans="1:3">
      <c r="A3249"/>
      <c r="B3249"/>
      <c r="C3249"/>
    </row>
    <row r="3250" spans="1:3">
      <c r="A3250"/>
      <c r="B3250"/>
      <c r="C3250"/>
    </row>
    <row r="3251" spans="1:3">
      <c r="A3251"/>
      <c r="B3251"/>
      <c r="C3251"/>
    </row>
    <row r="3252" spans="1:3">
      <c r="A3252"/>
      <c r="B3252"/>
      <c r="C3252"/>
    </row>
    <row r="3253" spans="1:3">
      <c r="A3253"/>
      <c r="B3253"/>
      <c r="C3253"/>
    </row>
    <row r="3254" spans="1:3">
      <c r="A3254"/>
      <c r="B3254"/>
      <c r="C3254"/>
    </row>
    <row r="3255" spans="1:3">
      <c r="A3255"/>
      <c r="B3255"/>
      <c r="C3255"/>
    </row>
    <row r="3256" spans="1:3">
      <c r="A3256"/>
      <c r="B3256"/>
      <c r="C3256"/>
    </row>
    <row r="3257" spans="1:3">
      <c r="A3257"/>
      <c r="B3257"/>
      <c r="C3257"/>
    </row>
    <row r="3258" spans="1:3">
      <c r="A3258"/>
      <c r="B3258"/>
      <c r="C3258"/>
    </row>
    <row r="3259" spans="1:3">
      <c r="A3259"/>
      <c r="B3259"/>
      <c r="C3259"/>
    </row>
    <row r="3260" spans="1:3">
      <c r="A3260"/>
      <c r="B3260"/>
      <c r="C3260"/>
    </row>
    <row r="3261" spans="1:3">
      <c r="A3261"/>
      <c r="B3261"/>
      <c r="C3261"/>
    </row>
    <row r="3262" spans="1:3">
      <c r="A3262"/>
      <c r="B3262"/>
      <c r="C3262"/>
    </row>
    <row r="3263" spans="1:3">
      <c r="A3263"/>
      <c r="B3263"/>
      <c r="C3263"/>
    </row>
    <row r="3264" spans="1:3">
      <c r="A3264"/>
      <c r="B3264"/>
      <c r="C3264"/>
    </row>
    <row r="3265" spans="1:3">
      <c r="A3265"/>
      <c r="B3265"/>
      <c r="C3265"/>
    </row>
    <row r="3266" spans="1:3">
      <c r="A3266"/>
      <c r="B3266"/>
      <c r="C3266"/>
    </row>
    <row r="3267" spans="1:3">
      <c r="A3267"/>
      <c r="B3267"/>
      <c r="C3267"/>
    </row>
    <row r="3268" spans="1:3">
      <c r="A3268"/>
      <c r="B3268"/>
      <c r="C3268"/>
    </row>
    <row r="3269" spans="1:3">
      <c r="A3269"/>
      <c r="B3269"/>
      <c r="C3269"/>
    </row>
    <row r="3270" spans="1:3">
      <c r="A3270"/>
      <c r="B3270"/>
      <c r="C3270"/>
    </row>
    <row r="3271" spans="1:3">
      <c r="A3271"/>
      <c r="B3271"/>
      <c r="C3271"/>
    </row>
    <row r="3272" spans="1:3">
      <c r="A3272"/>
      <c r="B3272"/>
      <c r="C3272"/>
    </row>
    <row r="3273" spans="1:3">
      <c r="A3273"/>
      <c r="B3273"/>
      <c r="C3273"/>
    </row>
    <row r="3274" spans="1:3">
      <c r="A3274"/>
      <c r="B3274"/>
      <c r="C3274"/>
    </row>
    <row r="3275" spans="1:3">
      <c r="A3275"/>
      <c r="B3275"/>
      <c r="C3275"/>
    </row>
    <row r="3276" spans="1:3">
      <c r="A3276"/>
      <c r="B3276"/>
      <c r="C3276"/>
    </row>
    <row r="3277" spans="1:3">
      <c r="A3277"/>
      <c r="B3277"/>
      <c r="C3277"/>
    </row>
    <row r="3278" spans="1:3">
      <c r="A3278"/>
      <c r="B3278"/>
      <c r="C3278"/>
    </row>
    <row r="3279" spans="1:3">
      <c r="A3279"/>
      <c r="B3279"/>
      <c r="C3279"/>
    </row>
    <row r="3280" spans="1:3">
      <c r="A3280"/>
      <c r="B3280"/>
      <c r="C3280"/>
    </row>
    <row r="3281" spans="1:3">
      <c r="A3281"/>
      <c r="B3281"/>
      <c r="C3281"/>
    </row>
    <row r="3282" spans="1:3">
      <c r="A3282"/>
      <c r="B3282"/>
      <c r="C3282"/>
    </row>
    <row r="3283" spans="1:3">
      <c r="A3283"/>
      <c r="B3283"/>
      <c r="C3283"/>
    </row>
    <row r="3284" spans="1:3">
      <c r="A3284"/>
      <c r="B3284"/>
      <c r="C3284"/>
    </row>
    <row r="3285" spans="1:3">
      <c r="A3285"/>
      <c r="B3285"/>
      <c r="C3285"/>
    </row>
    <row r="3286" spans="1:3">
      <c r="A3286"/>
      <c r="B3286"/>
      <c r="C3286"/>
    </row>
    <row r="3287" spans="1:3">
      <c r="A3287"/>
      <c r="B3287"/>
      <c r="C3287"/>
    </row>
    <row r="3288" spans="1:3">
      <c r="A3288"/>
      <c r="B3288"/>
      <c r="C3288"/>
    </row>
    <row r="3289" spans="1:3">
      <c r="A3289"/>
      <c r="B3289"/>
      <c r="C3289"/>
    </row>
    <row r="3290" spans="1:3">
      <c r="A3290"/>
      <c r="B3290"/>
      <c r="C3290"/>
    </row>
    <row r="3291" spans="1:3">
      <c r="A3291"/>
      <c r="B3291"/>
      <c r="C3291"/>
    </row>
    <row r="3292" spans="1:3">
      <c r="A3292"/>
      <c r="B3292"/>
      <c r="C3292"/>
    </row>
    <row r="3293" spans="1:3">
      <c r="A3293"/>
      <c r="B3293"/>
      <c r="C3293"/>
    </row>
    <row r="3294" spans="1:3">
      <c r="A3294"/>
      <c r="B3294"/>
      <c r="C3294"/>
    </row>
    <row r="3295" spans="1:3">
      <c r="A3295"/>
      <c r="B3295"/>
      <c r="C3295"/>
    </row>
    <row r="3296" spans="1:3">
      <c r="A3296"/>
      <c r="B3296"/>
      <c r="C3296"/>
    </row>
    <row r="3297" spans="1:3">
      <c r="A3297"/>
      <c r="B3297"/>
      <c r="C3297"/>
    </row>
    <row r="3298" spans="1:3">
      <c r="A3298"/>
      <c r="B3298"/>
      <c r="C3298"/>
    </row>
    <row r="3299" spans="1:3">
      <c r="A3299"/>
      <c r="B3299"/>
      <c r="C3299"/>
    </row>
    <row r="3300" spans="1:3">
      <c r="A3300"/>
      <c r="B3300"/>
      <c r="C3300"/>
    </row>
    <row r="3301" spans="1:3">
      <c r="A3301"/>
      <c r="B3301"/>
      <c r="C3301"/>
    </row>
    <row r="3302" spans="1:3">
      <c r="A3302"/>
      <c r="B3302"/>
      <c r="C3302"/>
    </row>
    <row r="3303" spans="1:3">
      <c r="A3303"/>
      <c r="B3303"/>
      <c r="C3303"/>
    </row>
    <row r="3304" spans="1:3">
      <c r="A3304"/>
      <c r="B3304"/>
      <c r="C3304"/>
    </row>
    <row r="3305" spans="1:3">
      <c r="A3305"/>
      <c r="B3305"/>
      <c r="C3305"/>
    </row>
    <row r="3306" spans="1:3">
      <c r="A3306"/>
      <c r="B3306"/>
      <c r="C3306"/>
    </row>
    <row r="3307" spans="1:3">
      <c r="A3307"/>
      <c r="B3307"/>
      <c r="C3307"/>
    </row>
    <row r="3308" spans="1:3">
      <c r="A3308"/>
      <c r="B3308"/>
      <c r="C3308"/>
    </row>
    <row r="3309" spans="1:3">
      <c r="A3309"/>
      <c r="B3309"/>
      <c r="C3309"/>
    </row>
    <row r="3310" spans="1:3">
      <c r="A3310"/>
      <c r="B3310"/>
      <c r="C3310"/>
    </row>
    <row r="3311" spans="1:3">
      <c r="A3311"/>
      <c r="B3311"/>
      <c r="C3311"/>
    </row>
    <row r="3312" spans="1:3">
      <c r="A3312"/>
      <c r="B3312"/>
      <c r="C3312"/>
    </row>
    <row r="3313" spans="1:3">
      <c r="A3313"/>
      <c r="B3313"/>
      <c r="C3313"/>
    </row>
    <row r="3314" spans="1:3">
      <c r="A3314"/>
      <c r="B3314"/>
      <c r="C3314"/>
    </row>
    <row r="3315" spans="1:3">
      <c r="A3315"/>
      <c r="B3315"/>
      <c r="C3315"/>
    </row>
    <row r="3316" spans="1:3">
      <c r="A3316"/>
      <c r="B3316"/>
      <c r="C3316"/>
    </row>
    <row r="3317" spans="1:3">
      <c r="A3317"/>
      <c r="B3317"/>
      <c r="C3317"/>
    </row>
    <row r="3318" spans="1:3">
      <c r="A3318"/>
      <c r="B3318"/>
      <c r="C3318"/>
    </row>
    <row r="3319" spans="1:3">
      <c r="A3319"/>
      <c r="B3319"/>
      <c r="C3319"/>
    </row>
    <row r="3320" spans="1:3">
      <c r="A3320"/>
      <c r="B3320"/>
      <c r="C3320"/>
    </row>
    <row r="3321" spans="1:3">
      <c r="A3321"/>
      <c r="B3321"/>
      <c r="C3321"/>
    </row>
    <row r="3322" spans="1:3">
      <c r="A3322"/>
      <c r="B3322"/>
      <c r="C3322"/>
    </row>
    <row r="3323" spans="1:3">
      <c r="A3323"/>
      <c r="B3323"/>
      <c r="C3323"/>
    </row>
    <row r="3324" spans="1:3">
      <c r="A3324"/>
      <c r="B3324"/>
      <c r="C3324"/>
    </row>
    <row r="3325" spans="1:3">
      <c r="A3325"/>
      <c r="B3325"/>
      <c r="C3325"/>
    </row>
    <row r="3326" spans="1:3">
      <c r="A3326"/>
      <c r="B3326"/>
      <c r="C3326"/>
    </row>
    <row r="3327" spans="1:3">
      <c r="A3327"/>
      <c r="B3327"/>
      <c r="C3327"/>
    </row>
    <row r="3328" spans="1:3">
      <c r="A3328"/>
      <c r="B3328"/>
      <c r="C3328"/>
    </row>
    <row r="3329" spans="1:3">
      <c r="A3329"/>
      <c r="B3329"/>
      <c r="C3329"/>
    </row>
    <row r="3330" spans="1:3">
      <c r="A3330"/>
      <c r="B3330"/>
      <c r="C3330"/>
    </row>
    <row r="3331" spans="1:3">
      <c r="A3331"/>
      <c r="B3331"/>
      <c r="C3331"/>
    </row>
    <row r="3332" spans="1:3">
      <c r="A3332"/>
      <c r="B3332"/>
      <c r="C3332"/>
    </row>
    <row r="3333" spans="1:3">
      <c r="A3333"/>
      <c r="B3333"/>
      <c r="C3333"/>
    </row>
    <row r="3334" spans="1:3">
      <c r="A3334"/>
      <c r="B3334"/>
      <c r="C3334"/>
    </row>
    <row r="3335" spans="1:3">
      <c r="A3335"/>
      <c r="B3335"/>
      <c r="C3335"/>
    </row>
    <row r="3336" spans="1:3">
      <c r="A3336"/>
      <c r="B3336"/>
      <c r="C3336"/>
    </row>
    <row r="3337" spans="1:3">
      <c r="A3337"/>
      <c r="B3337"/>
      <c r="C3337"/>
    </row>
    <row r="3338" spans="1:3">
      <c r="A3338"/>
      <c r="B3338"/>
      <c r="C3338"/>
    </row>
    <row r="3339" spans="1:3">
      <c r="A3339"/>
      <c r="B3339"/>
      <c r="C3339"/>
    </row>
    <row r="3340" spans="1:3">
      <c r="A3340"/>
      <c r="B3340"/>
      <c r="C3340"/>
    </row>
    <row r="3341" spans="1:3">
      <c r="A3341"/>
      <c r="B3341"/>
      <c r="C3341"/>
    </row>
    <row r="3342" spans="1:3">
      <c r="A3342"/>
      <c r="B3342"/>
      <c r="C3342"/>
    </row>
    <row r="3343" spans="1:3">
      <c r="A3343"/>
      <c r="B3343"/>
      <c r="C3343"/>
    </row>
    <row r="3344" spans="1:3">
      <c r="A3344"/>
      <c r="B3344"/>
      <c r="C3344"/>
    </row>
    <row r="3345" spans="1:3">
      <c r="A3345"/>
      <c r="B3345"/>
      <c r="C3345"/>
    </row>
    <row r="3346" spans="1:3">
      <c r="A3346"/>
      <c r="B3346"/>
      <c r="C3346"/>
    </row>
    <row r="3347" spans="1:3">
      <c r="A3347"/>
      <c r="B3347"/>
      <c r="C3347"/>
    </row>
    <row r="3348" spans="1:3">
      <c r="A3348"/>
      <c r="B3348"/>
      <c r="C3348"/>
    </row>
    <row r="3349" spans="1:3">
      <c r="A3349"/>
      <c r="B3349"/>
      <c r="C3349"/>
    </row>
    <row r="3350" spans="1:3">
      <c r="A3350"/>
      <c r="B3350"/>
      <c r="C3350"/>
    </row>
    <row r="3351" spans="1:3">
      <c r="A3351"/>
      <c r="B3351"/>
      <c r="C3351"/>
    </row>
    <row r="3352" spans="1:3">
      <c r="A3352"/>
      <c r="B3352"/>
      <c r="C3352"/>
    </row>
    <row r="3353" spans="1:3">
      <c r="A3353"/>
      <c r="B3353"/>
      <c r="C3353"/>
    </row>
    <row r="3354" spans="1:3">
      <c r="A3354"/>
      <c r="B3354"/>
      <c r="C3354"/>
    </row>
    <row r="3355" spans="1:3">
      <c r="A3355"/>
      <c r="B3355"/>
      <c r="C3355"/>
    </row>
    <row r="3356" spans="1:3">
      <c r="A3356"/>
      <c r="B3356"/>
      <c r="C3356"/>
    </row>
    <row r="3357" spans="1:3">
      <c r="A3357"/>
      <c r="B3357"/>
      <c r="C3357"/>
    </row>
    <row r="3358" spans="1:3">
      <c r="A3358"/>
      <c r="B3358"/>
      <c r="C3358"/>
    </row>
    <row r="3359" spans="1:3">
      <c r="A3359"/>
      <c r="B3359"/>
      <c r="C3359"/>
    </row>
    <row r="3360" spans="1:3">
      <c r="A3360"/>
      <c r="B3360"/>
      <c r="C3360"/>
    </row>
    <row r="3361" spans="1:3">
      <c r="A3361"/>
      <c r="B3361"/>
      <c r="C3361"/>
    </row>
    <row r="3362" spans="1:3">
      <c r="A3362"/>
      <c r="B3362"/>
      <c r="C3362"/>
    </row>
    <row r="3363" spans="1:3">
      <c r="A3363"/>
      <c r="B3363"/>
      <c r="C3363"/>
    </row>
    <row r="3364" spans="1:3">
      <c r="A3364"/>
      <c r="B3364"/>
      <c r="C3364"/>
    </row>
    <row r="3365" spans="1:3">
      <c r="A3365"/>
      <c r="B3365"/>
      <c r="C3365"/>
    </row>
    <row r="3366" spans="1:3">
      <c r="A3366"/>
      <c r="B3366"/>
      <c r="C3366"/>
    </row>
    <row r="3367" spans="1:3">
      <c r="A3367"/>
      <c r="B3367"/>
      <c r="C3367"/>
    </row>
    <row r="3368" spans="1:3">
      <c r="A3368"/>
      <c r="B3368"/>
      <c r="C3368"/>
    </row>
    <row r="3369" spans="1:3">
      <c r="A3369"/>
      <c r="B3369"/>
      <c r="C3369"/>
    </row>
    <row r="3370" spans="1:3">
      <c r="A3370"/>
      <c r="B3370"/>
      <c r="C3370"/>
    </row>
    <row r="3371" spans="1:3">
      <c r="A3371"/>
      <c r="B3371"/>
      <c r="C3371"/>
    </row>
    <row r="3372" spans="1:3">
      <c r="A3372"/>
      <c r="B3372"/>
      <c r="C3372"/>
    </row>
    <row r="3373" spans="1:3">
      <c r="A3373"/>
      <c r="B3373"/>
      <c r="C3373"/>
    </row>
    <row r="3374" spans="1:3">
      <c r="A3374"/>
      <c r="B3374"/>
      <c r="C3374"/>
    </row>
    <row r="3375" spans="1:3">
      <c r="A3375"/>
      <c r="B3375"/>
      <c r="C3375"/>
    </row>
    <row r="3376" spans="1:3">
      <c r="A3376"/>
      <c r="B3376"/>
      <c r="C3376"/>
    </row>
    <row r="3377" spans="1:3">
      <c r="A3377"/>
      <c r="B3377"/>
      <c r="C3377"/>
    </row>
    <row r="3378" spans="1:3">
      <c r="A3378"/>
      <c r="B3378"/>
      <c r="C3378"/>
    </row>
    <row r="3379" spans="1:3">
      <c r="A3379"/>
      <c r="B3379"/>
      <c r="C3379"/>
    </row>
    <row r="3380" spans="1:3">
      <c r="A3380"/>
      <c r="B3380"/>
      <c r="C3380"/>
    </row>
    <row r="3381" spans="1:3">
      <c r="A3381"/>
      <c r="B3381"/>
      <c r="C3381"/>
    </row>
    <row r="3382" spans="1:3">
      <c r="A3382"/>
      <c r="B3382"/>
      <c r="C3382"/>
    </row>
    <row r="3383" spans="1:3">
      <c r="A3383"/>
      <c r="B3383"/>
      <c r="C3383"/>
    </row>
    <row r="3384" spans="1:3">
      <c r="A3384"/>
      <c r="B3384"/>
      <c r="C3384"/>
    </row>
    <row r="3385" spans="1:3">
      <c r="A3385"/>
      <c r="B3385"/>
      <c r="C3385"/>
    </row>
    <row r="3386" spans="1:3">
      <c r="A3386"/>
      <c r="B3386"/>
      <c r="C3386"/>
    </row>
    <row r="3387" spans="1:3">
      <c r="A3387"/>
      <c r="B3387"/>
      <c r="C3387"/>
    </row>
    <row r="3388" spans="1:3">
      <c r="A3388"/>
      <c r="B3388"/>
      <c r="C3388"/>
    </row>
    <row r="3389" spans="1:3">
      <c r="A3389"/>
      <c r="B3389"/>
      <c r="C3389"/>
    </row>
    <row r="3390" spans="1:3">
      <c r="A3390"/>
      <c r="B3390"/>
      <c r="C3390"/>
    </row>
    <row r="3391" spans="1:3">
      <c r="A3391"/>
      <c r="B3391"/>
      <c r="C3391"/>
    </row>
    <row r="3392" spans="1:3">
      <c r="A3392"/>
      <c r="B3392"/>
      <c r="C3392"/>
    </row>
    <row r="3393" spans="1:3">
      <c r="A3393"/>
      <c r="B3393"/>
      <c r="C3393"/>
    </row>
    <row r="3394" spans="1:3">
      <c r="A3394"/>
      <c r="B3394"/>
      <c r="C3394"/>
    </row>
    <row r="3395" spans="1:3">
      <c r="A3395"/>
      <c r="B3395"/>
      <c r="C3395"/>
    </row>
    <row r="3396" spans="1:3">
      <c r="A3396"/>
      <c r="B3396"/>
      <c r="C3396"/>
    </row>
    <row r="3397" spans="1:3">
      <c r="A3397"/>
      <c r="B3397"/>
      <c r="C3397"/>
    </row>
    <row r="3398" spans="1:3">
      <c r="A3398"/>
      <c r="B3398"/>
      <c r="C3398"/>
    </row>
    <row r="3399" spans="1:3">
      <c r="A3399"/>
      <c r="B3399"/>
      <c r="C3399"/>
    </row>
    <row r="3400" spans="1:3">
      <c r="A3400"/>
      <c r="B3400"/>
      <c r="C3400"/>
    </row>
    <row r="3401" spans="1:3">
      <c r="A3401"/>
      <c r="B3401"/>
      <c r="C3401"/>
    </row>
    <row r="3402" spans="1:3">
      <c r="A3402"/>
      <c r="B3402"/>
      <c r="C3402"/>
    </row>
    <row r="3403" spans="1:3">
      <c r="A3403"/>
      <c r="B3403"/>
      <c r="C3403"/>
    </row>
    <row r="3404" spans="1:3">
      <c r="A3404"/>
      <c r="B3404"/>
      <c r="C3404"/>
    </row>
    <row r="3405" spans="1:3">
      <c r="A3405"/>
      <c r="B3405"/>
      <c r="C3405"/>
    </row>
    <row r="3406" spans="1:3">
      <c r="A3406"/>
      <c r="B3406"/>
      <c r="C3406"/>
    </row>
    <row r="3407" spans="1:3">
      <c r="A3407"/>
      <c r="B3407"/>
      <c r="C3407"/>
    </row>
    <row r="3408" spans="1:3">
      <c r="A3408"/>
      <c r="B3408"/>
      <c r="C3408"/>
    </row>
    <row r="3409" spans="1:3">
      <c r="A3409"/>
      <c r="B3409"/>
      <c r="C3409"/>
    </row>
    <row r="3410" spans="1:3">
      <c r="A3410"/>
      <c r="B3410"/>
      <c r="C3410"/>
    </row>
    <row r="3411" spans="1:3">
      <c r="A3411"/>
      <c r="B3411"/>
      <c r="C3411"/>
    </row>
    <row r="3412" spans="1:3">
      <c r="A3412"/>
      <c r="B3412"/>
      <c r="C3412"/>
    </row>
    <row r="3413" spans="1:3">
      <c r="A3413"/>
      <c r="B3413"/>
      <c r="C3413"/>
    </row>
    <row r="3414" spans="1:3">
      <c r="A3414"/>
      <c r="B3414"/>
      <c r="C3414"/>
    </row>
    <row r="3415" spans="1:3">
      <c r="A3415"/>
      <c r="B3415"/>
      <c r="C3415"/>
    </row>
    <row r="3416" spans="1:3">
      <c r="A3416"/>
      <c r="B3416"/>
      <c r="C3416"/>
    </row>
    <row r="3417" spans="1:3">
      <c r="A3417"/>
      <c r="B3417"/>
      <c r="C3417"/>
    </row>
    <row r="3418" spans="1:3">
      <c r="A3418"/>
      <c r="B3418"/>
      <c r="C3418"/>
    </row>
    <row r="3419" spans="1:3">
      <c r="A3419"/>
      <c r="B3419"/>
      <c r="C3419"/>
    </row>
    <row r="3420" spans="1:3">
      <c r="A3420"/>
      <c r="B3420"/>
      <c r="C3420"/>
    </row>
    <row r="3421" spans="1:3">
      <c r="A3421"/>
      <c r="B3421"/>
      <c r="C3421"/>
    </row>
    <row r="3422" spans="1:3">
      <c r="A3422"/>
      <c r="B3422"/>
      <c r="C3422"/>
    </row>
    <row r="3423" spans="1:3">
      <c r="A3423"/>
      <c r="B3423"/>
      <c r="C3423"/>
    </row>
    <row r="3424" spans="1:3">
      <c r="A3424"/>
      <c r="B3424"/>
      <c r="C3424"/>
    </row>
    <row r="3425" spans="1:3">
      <c r="A3425"/>
      <c r="B3425"/>
      <c r="C3425"/>
    </row>
    <row r="3426" spans="1:3">
      <c r="A3426"/>
      <c r="B3426"/>
      <c r="C3426"/>
    </row>
    <row r="3427" spans="1:3">
      <c r="A3427"/>
      <c r="B3427"/>
      <c r="C3427"/>
    </row>
    <row r="3428" spans="1:3">
      <c r="A3428"/>
      <c r="B3428"/>
      <c r="C3428"/>
    </row>
    <row r="3429" spans="1:3">
      <c r="A3429"/>
      <c r="B3429"/>
      <c r="C3429"/>
    </row>
    <row r="3430" spans="1:3">
      <c r="A3430"/>
      <c r="B3430"/>
      <c r="C3430"/>
    </row>
    <row r="3431" spans="1:3">
      <c r="A3431"/>
      <c r="B3431"/>
      <c r="C3431"/>
    </row>
    <row r="3432" spans="1:3">
      <c r="A3432"/>
      <c r="B3432"/>
      <c r="C3432"/>
    </row>
    <row r="3433" spans="1:3">
      <c r="A3433"/>
      <c r="B3433"/>
      <c r="C3433"/>
    </row>
    <row r="3434" spans="1:3">
      <c r="A3434"/>
      <c r="B3434"/>
      <c r="C3434"/>
    </row>
    <row r="3435" spans="1:3">
      <c r="A3435"/>
      <c r="B3435"/>
      <c r="C3435"/>
    </row>
    <row r="3436" spans="1:3">
      <c r="A3436"/>
      <c r="B3436"/>
      <c r="C3436"/>
    </row>
    <row r="3437" spans="1:3">
      <c r="A3437"/>
      <c r="B3437"/>
      <c r="C3437"/>
    </row>
    <row r="3438" spans="1:3">
      <c r="A3438"/>
      <c r="B3438"/>
      <c r="C3438"/>
    </row>
    <row r="3439" spans="1:3">
      <c r="A3439"/>
      <c r="B3439"/>
      <c r="C3439"/>
    </row>
    <row r="3440" spans="1:3">
      <c r="A3440"/>
      <c r="B3440"/>
      <c r="C3440"/>
    </row>
    <row r="3441" spans="1:3">
      <c r="A3441"/>
      <c r="B3441"/>
      <c r="C3441"/>
    </row>
    <row r="3442" spans="1:3">
      <c r="A3442"/>
      <c r="B3442"/>
      <c r="C3442"/>
    </row>
    <row r="3443" spans="1:3">
      <c r="A3443"/>
      <c r="B3443"/>
      <c r="C3443"/>
    </row>
    <row r="3444" spans="1:3">
      <c r="A3444"/>
      <c r="B3444"/>
      <c r="C3444"/>
    </row>
    <row r="3445" spans="1:3">
      <c r="A3445"/>
      <c r="B3445"/>
      <c r="C3445"/>
    </row>
    <row r="3446" spans="1:3">
      <c r="A3446"/>
      <c r="B3446"/>
      <c r="C3446"/>
    </row>
    <row r="3447" spans="1:3">
      <c r="A3447"/>
      <c r="B3447"/>
      <c r="C3447"/>
    </row>
    <row r="3448" spans="1:3">
      <c r="A3448"/>
      <c r="B3448"/>
      <c r="C3448"/>
    </row>
    <row r="3449" spans="1:3">
      <c r="A3449"/>
      <c r="B3449"/>
      <c r="C3449"/>
    </row>
    <row r="3450" spans="1:3">
      <c r="A3450"/>
      <c r="B3450"/>
      <c r="C3450"/>
    </row>
    <row r="3451" spans="1:3">
      <c r="A3451"/>
      <c r="B3451"/>
      <c r="C3451"/>
    </row>
    <row r="3452" spans="1:3">
      <c r="A3452"/>
      <c r="B3452"/>
      <c r="C3452"/>
    </row>
    <row r="3453" spans="1:3">
      <c r="A3453"/>
      <c r="B3453"/>
      <c r="C3453"/>
    </row>
    <row r="3454" spans="1:3">
      <c r="A3454"/>
      <c r="B3454"/>
      <c r="C3454"/>
    </row>
    <row r="3455" spans="1:3">
      <c r="A3455"/>
      <c r="B3455"/>
      <c r="C3455"/>
    </row>
    <row r="3456" spans="1:3">
      <c r="A3456"/>
      <c r="B3456"/>
      <c r="C3456"/>
    </row>
    <row r="3457" spans="1:3">
      <c r="A3457"/>
      <c r="B3457"/>
      <c r="C3457"/>
    </row>
    <row r="3458" spans="1:3">
      <c r="A3458"/>
      <c r="B3458"/>
      <c r="C3458"/>
    </row>
    <row r="3459" spans="1:3">
      <c r="A3459"/>
      <c r="B3459"/>
      <c r="C3459"/>
    </row>
    <row r="3460" spans="1:3">
      <c r="A3460"/>
      <c r="B3460"/>
      <c r="C3460"/>
    </row>
    <row r="3461" spans="1:3">
      <c r="A3461"/>
      <c r="B3461"/>
      <c r="C3461"/>
    </row>
    <row r="3462" spans="1:3">
      <c r="A3462"/>
      <c r="B3462"/>
      <c r="C3462"/>
    </row>
    <row r="3463" spans="1:3">
      <c r="A3463"/>
      <c r="B3463"/>
      <c r="C3463"/>
    </row>
    <row r="3464" spans="1:3">
      <c r="A3464"/>
      <c r="B3464"/>
      <c r="C3464"/>
    </row>
    <row r="3465" spans="1:3">
      <c r="A3465"/>
      <c r="B3465"/>
      <c r="C3465"/>
    </row>
    <row r="3466" spans="1:3">
      <c r="A3466"/>
      <c r="B3466"/>
      <c r="C3466"/>
    </row>
    <row r="3467" spans="1:3">
      <c r="A3467"/>
      <c r="B3467"/>
      <c r="C3467"/>
    </row>
    <row r="3468" spans="1:3">
      <c r="A3468"/>
      <c r="B3468"/>
      <c r="C3468"/>
    </row>
    <row r="3469" spans="1:3">
      <c r="A3469"/>
      <c r="B3469"/>
      <c r="C3469"/>
    </row>
    <row r="3470" spans="1:3">
      <c r="A3470"/>
      <c r="B3470"/>
      <c r="C3470"/>
    </row>
    <row r="3471" spans="1:3">
      <c r="A3471"/>
      <c r="B3471"/>
      <c r="C3471"/>
    </row>
    <row r="3472" spans="1:3">
      <c r="A3472"/>
      <c r="B3472"/>
      <c r="C3472"/>
    </row>
    <row r="3473" spans="1:3">
      <c r="A3473"/>
      <c r="B3473"/>
      <c r="C3473"/>
    </row>
    <row r="3474" spans="1:3">
      <c r="A3474"/>
      <c r="B3474"/>
      <c r="C3474"/>
    </row>
    <row r="3475" spans="1:3">
      <c r="A3475"/>
      <c r="B3475"/>
      <c r="C3475"/>
    </row>
    <row r="3476" spans="1:3">
      <c r="A3476"/>
      <c r="B3476"/>
      <c r="C3476"/>
    </row>
    <row r="3477" spans="1:3">
      <c r="A3477"/>
      <c r="B3477"/>
      <c r="C3477"/>
    </row>
    <row r="3478" spans="1:3">
      <c r="A3478"/>
      <c r="B3478"/>
      <c r="C3478"/>
    </row>
    <row r="3479" spans="1:3">
      <c r="A3479"/>
      <c r="B3479"/>
      <c r="C3479"/>
    </row>
    <row r="3480" spans="1:3">
      <c r="A3480"/>
      <c r="B3480"/>
      <c r="C3480"/>
    </row>
    <row r="3481" spans="1:3">
      <c r="A3481"/>
      <c r="B3481"/>
      <c r="C3481"/>
    </row>
    <row r="3482" spans="1:3">
      <c r="A3482"/>
      <c r="B3482"/>
      <c r="C3482"/>
    </row>
    <row r="3483" spans="1:3">
      <c r="A3483"/>
      <c r="B3483"/>
      <c r="C3483"/>
    </row>
    <row r="3484" spans="1:3">
      <c r="A3484"/>
      <c r="B3484"/>
      <c r="C3484"/>
    </row>
    <row r="3485" spans="1:3">
      <c r="A3485"/>
      <c r="B3485"/>
      <c r="C3485"/>
    </row>
    <row r="3486" spans="1:3">
      <c r="A3486"/>
      <c r="B3486"/>
      <c r="C3486"/>
    </row>
    <row r="3487" spans="1:3">
      <c r="A3487"/>
      <c r="B3487"/>
      <c r="C3487"/>
    </row>
    <row r="3488" spans="1:3">
      <c r="A3488"/>
      <c r="B3488"/>
      <c r="C3488"/>
    </row>
    <row r="3489" spans="1:3">
      <c r="A3489"/>
      <c r="B3489"/>
      <c r="C3489"/>
    </row>
    <row r="3490" spans="1:3">
      <c r="A3490"/>
      <c r="B3490"/>
      <c r="C3490"/>
    </row>
    <row r="3491" spans="1:3">
      <c r="A3491"/>
      <c r="B3491"/>
      <c r="C3491"/>
    </row>
    <row r="3492" spans="1:3">
      <c r="A3492"/>
      <c r="B3492"/>
      <c r="C3492"/>
    </row>
    <row r="3493" spans="1:3">
      <c r="A3493"/>
      <c r="B3493"/>
      <c r="C3493"/>
    </row>
    <row r="3494" spans="1:3">
      <c r="A3494"/>
      <c r="B3494"/>
      <c r="C3494"/>
    </row>
    <row r="3495" spans="1:3">
      <c r="A3495"/>
      <c r="B3495"/>
      <c r="C3495"/>
    </row>
    <row r="3496" spans="1:3">
      <c r="A3496"/>
      <c r="B3496"/>
      <c r="C3496"/>
    </row>
    <row r="3497" spans="1:3">
      <c r="A3497"/>
      <c r="B3497"/>
      <c r="C3497"/>
    </row>
    <row r="3498" spans="1:3">
      <c r="A3498"/>
      <c r="B3498"/>
      <c r="C3498"/>
    </row>
    <row r="3499" spans="1:3">
      <c r="A3499"/>
      <c r="B3499"/>
      <c r="C3499"/>
    </row>
    <row r="3500" spans="1:3">
      <c r="A3500"/>
      <c r="B3500"/>
      <c r="C3500"/>
    </row>
    <row r="3501" spans="1:3">
      <c r="A3501"/>
      <c r="B3501"/>
      <c r="C3501"/>
    </row>
    <row r="3502" spans="1:3">
      <c r="A3502"/>
      <c r="B3502"/>
      <c r="C3502"/>
    </row>
    <row r="3503" spans="1:3">
      <c r="A3503"/>
      <c r="B3503"/>
      <c r="C3503"/>
    </row>
    <row r="3504" spans="1:3">
      <c r="A3504"/>
      <c r="B3504"/>
      <c r="C3504"/>
    </row>
    <row r="3505" spans="1:3">
      <c r="A3505"/>
      <c r="B3505"/>
      <c r="C3505"/>
    </row>
    <row r="3506" spans="1:3">
      <c r="A3506"/>
      <c r="B3506"/>
      <c r="C3506"/>
    </row>
    <row r="3507" spans="1:3">
      <c r="A3507"/>
      <c r="B3507"/>
      <c r="C3507"/>
    </row>
    <row r="3508" spans="1:3">
      <c r="A3508"/>
      <c r="B3508"/>
      <c r="C3508"/>
    </row>
    <row r="3509" spans="1:3">
      <c r="A3509"/>
      <c r="B3509"/>
      <c r="C3509"/>
    </row>
    <row r="3510" spans="1:3">
      <c r="A3510"/>
      <c r="B3510"/>
      <c r="C3510"/>
    </row>
    <row r="3511" spans="1:3">
      <c r="A3511"/>
      <c r="B3511"/>
      <c r="C3511"/>
    </row>
    <row r="3512" spans="1:3">
      <c r="A3512"/>
      <c r="B3512"/>
      <c r="C3512"/>
    </row>
    <row r="3513" spans="1:3">
      <c r="A3513"/>
      <c r="B3513"/>
      <c r="C3513"/>
    </row>
    <row r="3514" spans="1:3">
      <c r="A3514"/>
      <c r="B3514"/>
      <c r="C3514"/>
    </row>
    <row r="3515" spans="1:3">
      <c r="A3515"/>
      <c r="B3515"/>
      <c r="C3515"/>
    </row>
    <row r="3516" spans="1:3">
      <c r="A3516"/>
      <c r="B3516"/>
      <c r="C3516"/>
    </row>
    <row r="3517" spans="1:3">
      <c r="A3517"/>
      <c r="B3517"/>
      <c r="C3517"/>
    </row>
    <row r="3518" spans="1:3">
      <c r="A3518"/>
      <c r="B3518"/>
      <c r="C3518"/>
    </row>
    <row r="3519" spans="1:3">
      <c r="A3519"/>
      <c r="B3519"/>
      <c r="C3519"/>
    </row>
    <row r="3520" spans="1:3">
      <c r="A3520"/>
      <c r="B3520"/>
      <c r="C3520"/>
    </row>
    <row r="3521" spans="1:3">
      <c r="A3521"/>
      <c r="B3521"/>
      <c r="C3521"/>
    </row>
    <row r="3522" spans="1:3">
      <c r="A3522"/>
      <c r="B3522"/>
      <c r="C3522"/>
    </row>
    <row r="3523" spans="1:3">
      <c r="A3523"/>
      <c r="B3523"/>
      <c r="C3523"/>
    </row>
    <row r="3524" spans="1:3">
      <c r="A3524"/>
      <c r="B3524"/>
      <c r="C3524"/>
    </row>
    <row r="3525" spans="1:3">
      <c r="A3525"/>
      <c r="B3525"/>
      <c r="C3525"/>
    </row>
    <row r="3526" spans="1:3">
      <c r="A3526"/>
      <c r="B3526"/>
      <c r="C3526"/>
    </row>
    <row r="3527" spans="1:3">
      <c r="A3527"/>
      <c r="B3527"/>
      <c r="C3527"/>
    </row>
    <row r="3528" spans="1:3">
      <c r="A3528"/>
      <c r="B3528"/>
      <c r="C3528"/>
    </row>
    <row r="3529" spans="1:3">
      <c r="A3529"/>
      <c r="B3529"/>
      <c r="C3529"/>
    </row>
    <row r="3530" spans="1:3">
      <c r="A3530"/>
      <c r="B3530"/>
      <c r="C3530"/>
    </row>
    <row r="3531" spans="1:3">
      <c r="A3531"/>
      <c r="B3531"/>
      <c r="C3531"/>
    </row>
    <row r="3532" spans="1:3">
      <c r="A3532"/>
      <c r="B3532"/>
      <c r="C3532"/>
    </row>
    <row r="3533" spans="1:3">
      <c r="A3533"/>
      <c r="B3533"/>
      <c r="C3533"/>
    </row>
    <row r="3534" spans="1:3">
      <c r="A3534"/>
      <c r="B3534"/>
      <c r="C3534"/>
    </row>
    <row r="3535" spans="1:3">
      <c r="A3535"/>
      <c r="B3535"/>
      <c r="C3535"/>
    </row>
    <row r="3536" spans="1:3">
      <c r="A3536"/>
      <c r="B3536"/>
      <c r="C3536"/>
    </row>
    <row r="3537" spans="1:3">
      <c r="A3537"/>
      <c r="B3537"/>
      <c r="C3537"/>
    </row>
    <row r="3538" spans="1:3">
      <c r="A3538"/>
      <c r="B3538"/>
      <c r="C3538"/>
    </row>
    <row r="3539" spans="1:3">
      <c r="A3539"/>
      <c r="B3539"/>
      <c r="C3539"/>
    </row>
    <row r="3540" spans="1:3">
      <c r="A3540"/>
      <c r="B3540"/>
      <c r="C3540"/>
    </row>
    <row r="3541" spans="1:3">
      <c r="A3541"/>
      <c r="B3541"/>
      <c r="C3541"/>
    </row>
    <row r="3542" spans="1:3">
      <c r="A3542"/>
      <c r="B3542"/>
      <c r="C3542"/>
    </row>
    <row r="3543" spans="1:3">
      <c r="A3543"/>
      <c r="B3543"/>
      <c r="C3543"/>
    </row>
    <row r="3544" spans="1:3">
      <c r="A3544"/>
      <c r="B3544"/>
      <c r="C3544"/>
    </row>
    <row r="3545" spans="1:3">
      <c r="A3545"/>
      <c r="B3545"/>
      <c r="C3545"/>
    </row>
    <row r="3546" spans="1:3">
      <c r="A3546"/>
      <c r="B3546"/>
      <c r="C3546"/>
    </row>
    <row r="3547" spans="1:3">
      <c r="A3547"/>
      <c r="B3547"/>
      <c r="C3547"/>
    </row>
    <row r="3548" spans="1:3">
      <c r="A3548"/>
      <c r="B3548"/>
      <c r="C3548"/>
    </row>
    <row r="3549" spans="1:3">
      <c r="A3549"/>
      <c r="B3549"/>
      <c r="C3549"/>
    </row>
    <row r="3550" spans="1:3">
      <c r="A3550"/>
      <c r="B3550"/>
      <c r="C3550"/>
    </row>
    <row r="3551" spans="1:3">
      <c r="A3551"/>
      <c r="B3551"/>
      <c r="C3551"/>
    </row>
    <row r="3552" spans="1:3">
      <c r="A3552"/>
      <c r="B3552"/>
      <c r="C3552"/>
    </row>
    <row r="3553" spans="1:3">
      <c r="A3553"/>
      <c r="B3553"/>
      <c r="C3553"/>
    </row>
    <row r="3554" spans="1:3">
      <c r="A3554"/>
      <c r="B3554"/>
      <c r="C3554"/>
    </row>
    <row r="3555" spans="1:3">
      <c r="A3555"/>
      <c r="B3555"/>
      <c r="C3555"/>
    </row>
    <row r="3556" spans="1:3">
      <c r="A3556"/>
      <c r="B3556"/>
      <c r="C3556"/>
    </row>
    <row r="3557" spans="1:3">
      <c r="A3557"/>
      <c r="B3557"/>
      <c r="C3557"/>
    </row>
    <row r="3558" spans="1:3">
      <c r="A3558"/>
      <c r="B3558"/>
      <c r="C3558"/>
    </row>
    <row r="3559" spans="1:3">
      <c r="A3559"/>
      <c r="B3559"/>
      <c r="C3559"/>
    </row>
    <row r="3560" spans="1:3">
      <c r="A3560"/>
      <c r="B3560"/>
      <c r="C3560"/>
    </row>
    <row r="3561" spans="1:3">
      <c r="A3561"/>
      <c r="B3561"/>
      <c r="C3561"/>
    </row>
    <row r="3562" spans="1:3">
      <c r="A3562"/>
      <c r="B3562"/>
      <c r="C3562"/>
    </row>
    <row r="3563" spans="1:3">
      <c r="A3563"/>
      <c r="B3563"/>
      <c r="C3563"/>
    </row>
    <row r="3564" spans="1:3">
      <c r="A3564"/>
      <c r="B3564"/>
      <c r="C3564"/>
    </row>
    <row r="3565" spans="1:3">
      <c r="A3565"/>
      <c r="B3565"/>
      <c r="C3565"/>
    </row>
    <row r="3566" spans="1:3">
      <c r="A3566"/>
      <c r="B3566"/>
      <c r="C3566"/>
    </row>
    <row r="3567" spans="1:3">
      <c r="A3567"/>
      <c r="B3567"/>
      <c r="C3567"/>
    </row>
    <row r="3568" spans="1:3">
      <c r="A3568"/>
      <c r="B3568"/>
      <c r="C3568"/>
    </row>
    <row r="3569" spans="1:3">
      <c r="A3569"/>
      <c r="B3569"/>
      <c r="C3569"/>
    </row>
    <row r="3570" spans="1:3">
      <c r="A3570"/>
      <c r="B3570"/>
      <c r="C3570"/>
    </row>
    <row r="3571" spans="1:3">
      <c r="A3571"/>
      <c r="B3571"/>
      <c r="C3571"/>
    </row>
    <row r="3572" spans="1:3">
      <c r="A3572"/>
      <c r="B3572"/>
      <c r="C3572"/>
    </row>
    <row r="3573" spans="1:3">
      <c r="A3573"/>
      <c r="B3573"/>
      <c r="C3573"/>
    </row>
    <row r="3574" spans="1:3">
      <c r="A3574"/>
      <c r="B3574"/>
      <c r="C3574"/>
    </row>
    <row r="3575" spans="1:3">
      <c r="A3575"/>
      <c r="B3575"/>
      <c r="C3575"/>
    </row>
    <row r="3576" spans="1:3">
      <c r="A3576"/>
      <c r="B3576"/>
      <c r="C3576"/>
    </row>
    <row r="3577" spans="1:3">
      <c r="A3577"/>
      <c r="B3577"/>
      <c r="C3577"/>
    </row>
    <row r="3578" spans="1:3">
      <c r="A3578"/>
      <c r="B3578"/>
      <c r="C3578"/>
    </row>
    <row r="3579" spans="1:3">
      <c r="A3579"/>
      <c r="B3579"/>
      <c r="C3579"/>
    </row>
    <row r="3580" spans="1:3">
      <c r="A3580"/>
      <c r="B3580"/>
      <c r="C3580"/>
    </row>
    <row r="3581" spans="1:3">
      <c r="A3581"/>
      <c r="B3581"/>
      <c r="C3581"/>
    </row>
    <row r="3582" spans="1:3">
      <c r="A3582"/>
      <c r="B3582"/>
      <c r="C3582"/>
    </row>
    <row r="3583" spans="1:3">
      <c r="A3583"/>
      <c r="B3583"/>
      <c r="C3583"/>
    </row>
    <row r="3584" spans="1:3">
      <c r="A3584"/>
      <c r="B3584"/>
      <c r="C3584"/>
    </row>
    <row r="3585" spans="1:3">
      <c r="A3585"/>
      <c r="B3585"/>
      <c r="C3585"/>
    </row>
    <row r="3586" spans="1:3">
      <c r="A3586"/>
      <c r="B3586"/>
      <c r="C3586"/>
    </row>
    <row r="3587" spans="1:3">
      <c r="A3587"/>
      <c r="B3587"/>
      <c r="C3587"/>
    </row>
    <row r="3588" spans="1:3">
      <c r="A3588"/>
      <c r="B3588"/>
      <c r="C3588"/>
    </row>
    <row r="3589" spans="1:3">
      <c r="A3589"/>
      <c r="B3589"/>
      <c r="C3589"/>
    </row>
    <row r="3590" spans="1:3">
      <c r="A3590"/>
      <c r="B3590"/>
      <c r="C3590"/>
    </row>
    <row r="3591" spans="1:3">
      <c r="A3591"/>
      <c r="B3591"/>
      <c r="C3591"/>
    </row>
    <row r="3592" spans="1:3">
      <c r="A3592"/>
      <c r="B3592"/>
      <c r="C3592"/>
    </row>
    <row r="3593" spans="1:3">
      <c r="A3593"/>
      <c r="B3593"/>
      <c r="C3593"/>
    </row>
    <row r="3594" spans="1:3">
      <c r="A3594"/>
      <c r="B3594"/>
      <c r="C3594"/>
    </row>
    <row r="3595" spans="1:3">
      <c r="A3595"/>
      <c r="B3595"/>
      <c r="C3595"/>
    </row>
    <row r="3596" spans="1:3">
      <c r="A3596"/>
      <c r="B3596"/>
      <c r="C3596"/>
    </row>
    <row r="3597" spans="1:3">
      <c r="A3597"/>
      <c r="B3597"/>
      <c r="C3597"/>
    </row>
    <row r="3598" spans="1:3">
      <c r="A3598"/>
      <c r="B3598"/>
      <c r="C3598"/>
    </row>
    <row r="3599" spans="1:3">
      <c r="A3599"/>
      <c r="B3599"/>
      <c r="C3599"/>
    </row>
    <row r="3600" spans="1:3">
      <c r="A3600"/>
      <c r="B3600"/>
      <c r="C3600"/>
    </row>
    <row r="3601" spans="1:3">
      <c r="A3601"/>
      <c r="B3601"/>
      <c r="C3601"/>
    </row>
    <row r="3602" spans="1:3">
      <c r="A3602"/>
      <c r="B3602"/>
      <c r="C3602"/>
    </row>
    <row r="3603" spans="1:3">
      <c r="A3603"/>
      <c r="B3603"/>
      <c r="C3603"/>
    </row>
    <row r="3604" spans="1:3">
      <c r="A3604"/>
      <c r="B3604"/>
      <c r="C3604"/>
    </row>
    <row r="3605" spans="1:3">
      <c r="A3605"/>
      <c r="B3605"/>
      <c r="C3605"/>
    </row>
    <row r="3606" spans="1:3">
      <c r="A3606"/>
      <c r="B3606"/>
      <c r="C3606"/>
    </row>
    <row r="3607" spans="1:3">
      <c r="A3607"/>
      <c r="B3607"/>
      <c r="C3607"/>
    </row>
    <row r="3608" spans="1:3">
      <c r="A3608"/>
      <c r="B3608"/>
      <c r="C3608"/>
    </row>
    <row r="3609" spans="1:3">
      <c r="A3609"/>
      <c r="B3609"/>
      <c r="C3609"/>
    </row>
    <row r="3610" spans="1:3">
      <c r="A3610"/>
      <c r="B3610"/>
      <c r="C3610"/>
    </row>
    <row r="3611" spans="1:3">
      <c r="A3611"/>
      <c r="B3611"/>
      <c r="C3611"/>
    </row>
    <row r="3612" spans="1:3">
      <c r="A3612"/>
      <c r="B3612"/>
      <c r="C3612"/>
    </row>
    <row r="3613" spans="1:3">
      <c r="A3613"/>
      <c r="B3613"/>
      <c r="C3613"/>
    </row>
    <row r="3614" spans="1:3">
      <c r="A3614"/>
      <c r="B3614"/>
      <c r="C3614"/>
    </row>
    <row r="3615" spans="1:3">
      <c r="A3615"/>
      <c r="B3615"/>
      <c r="C3615"/>
    </row>
    <row r="3616" spans="1:3">
      <c r="A3616"/>
      <c r="B3616"/>
      <c r="C3616"/>
    </row>
    <row r="3617" spans="1:3">
      <c r="A3617"/>
      <c r="B3617"/>
      <c r="C3617"/>
    </row>
    <row r="3618" spans="1:3">
      <c r="A3618"/>
      <c r="B3618"/>
      <c r="C3618"/>
    </row>
    <row r="3619" spans="1:3">
      <c r="A3619"/>
      <c r="B3619"/>
      <c r="C3619"/>
    </row>
    <row r="3620" spans="1:3">
      <c r="A3620"/>
      <c r="B3620"/>
      <c r="C3620"/>
    </row>
    <row r="3621" spans="1:3">
      <c r="A3621"/>
      <c r="B3621"/>
      <c r="C3621"/>
    </row>
    <row r="3622" spans="1:3">
      <c r="A3622"/>
      <c r="B3622"/>
      <c r="C3622"/>
    </row>
    <row r="3623" spans="1:3">
      <c r="A3623"/>
      <c r="B3623"/>
      <c r="C3623"/>
    </row>
    <row r="3624" spans="1:3">
      <c r="A3624"/>
      <c r="B3624"/>
      <c r="C3624"/>
    </row>
    <row r="3625" spans="1:3">
      <c r="A3625"/>
      <c r="B3625"/>
      <c r="C3625"/>
    </row>
    <row r="3626" spans="1:3">
      <c r="A3626"/>
      <c r="B3626"/>
      <c r="C3626"/>
    </row>
    <row r="3627" spans="1:3">
      <c r="A3627"/>
      <c r="B3627"/>
      <c r="C3627"/>
    </row>
    <row r="3628" spans="1:3">
      <c r="A3628"/>
      <c r="B3628"/>
      <c r="C3628"/>
    </row>
    <row r="3629" spans="1:3">
      <c r="A3629"/>
      <c r="B3629"/>
      <c r="C3629"/>
    </row>
    <row r="3630" spans="1:3">
      <c r="A3630"/>
      <c r="B3630"/>
      <c r="C3630"/>
    </row>
    <row r="3631" spans="1:3">
      <c r="A3631"/>
      <c r="B3631"/>
      <c r="C3631"/>
    </row>
    <row r="3632" spans="1:3">
      <c r="A3632"/>
      <c r="B3632"/>
      <c r="C3632"/>
    </row>
    <row r="3633" spans="1:3">
      <c r="A3633"/>
      <c r="B3633"/>
      <c r="C3633"/>
    </row>
    <row r="3634" spans="1:3">
      <c r="A3634"/>
      <c r="B3634"/>
      <c r="C3634"/>
    </row>
    <row r="3635" spans="1:3">
      <c r="A3635"/>
      <c r="B3635"/>
      <c r="C3635"/>
    </row>
    <row r="3636" spans="1:3">
      <c r="A3636"/>
      <c r="B3636"/>
      <c r="C3636"/>
    </row>
    <row r="3637" spans="1:3">
      <c r="A3637"/>
      <c r="B3637"/>
      <c r="C3637"/>
    </row>
    <row r="3638" spans="1:3">
      <c r="A3638"/>
      <c r="B3638"/>
      <c r="C3638"/>
    </row>
    <row r="3639" spans="1:3">
      <c r="A3639"/>
      <c r="B3639"/>
      <c r="C3639"/>
    </row>
    <row r="3640" spans="1:3">
      <c r="A3640"/>
      <c r="B3640"/>
      <c r="C3640"/>
    </row>
    <row r="3641" spans="1:3">
      <c r="A3641"/>
      <c r="B3641"/>
      <c r="C3641"/>
    </row>
    <row r="3642" spans="1:3">
      <c r="A3642"/>
      <c r="B3642"/>
      <c r="C3642"/>
    </row>
    <row r="3643" spans="1:3">
      <c r="A3643"/>
      <c r="B3643"/>
      <c r="C3643"/>
    </row>
    <row r="3644" spans="1:3">
      <c r="A3644"/>
      <c r="B3644"/>
      <c r="C3644"/>
    </row>
    <row r="3645" spans="1:3">
      <c r="A3645"/>
      <c r="B3645"/>
      <c r="C3645"/>
    </row>
    <row r="3646" spans="1:3">
      <c r="A3646"/>
      <c r="B3646"/>
      <c r="C3646"/>
    </row>
    <row r="3647" spans="1:3">
      <c r="A3647"/>
      <c r="B3647"/>
      <c r="C3647"/>
    </row>
    <row r="3648" spans="1:3">
      <c r="A3648"/>
      <c r="B3648"/>
      <c r="C3648"/>
    </row>
    <row r="3649" spans="1:3">
      <c r="A3649"/>
      <c r="B3649"/>
      <c r="C3649"/>
    </row>
    <row r="3650" spans="1:3">
      <c r="A3650"/>
      <c r="B3650"/>
      <c r="C3650"/>
    </row>
    <row r="3651" spans="1:3">
      <c r="A3651"/>
      <c r="B3651"/>
      <c r="C3651"/>
    </row>
    <row r="3652" spans="1:3">
      <c r="A3652"/>
      <c r="B3652"/>
      <c r="C3652"/>
    </row>
    <row r="3653" spans="1:3">
      <c r="A3653"/>
      <c r="B3653"/>
      <c r="C3653"/>
    </row>
    <row r="3654" spans="1:3">
      <c r="A3654"/>
      <c r="B3654"/>
      <c r="C3654"/>
    </row>
    <row r="3655" spans="1:3">
      <c r="A3655"/>
      <c r="B3655"/>
      <c r="C3655"/>
    </row>
    <row r="3656" spans="1:3">
      <c r="A3656"/>
      <c r="B3656"/>
      <c r="C3656"/>
    </row>
    <row r="3657" spans="1:3">
      <c r="A3657"/>
      <c r="B3657"/>
      <c r="C3657"/>
    </row>
    <row r="3658" spans="1:3">
      <c r="A3658"/>
      <c r="B3658"/>
      <c r="C3658"/>
    </row>
    <row r="3659" spans="1:3">
      <c r="A3659"/>
      <c r="B3659"/>
      <c r="C3659"/>
    </row>
    <row r="3660" spans="1:3">
      <c r="A3660"/>
      <c r="B3660"/>
      <c r="C3660"/>
    </row>
    <row r="3661" spans="1:3">
      <c r="A3661"/>
      <c r="B3661"/>
      <c r="C3661"/>
    </row>
    <row r="3662" spans="1:3">
      <c r="A3662"/>
      <c r="B3662"/>
      <c r="C3662"/>
    </row>
    <row r="3663" spans="1:3">
      <c r="A3663"/>
      <c r="B3663"/>
      <c r="C3663"/>
    </row>
    <row r="3664" spans="1:3">
      <c r="A3664"/>
      <c r="B3664"/>
      <c r="C3664"/>
    </row>
    <row r="3665" spans="1:3">
      <c r="A3665"/>
      <c r="B3665"/>
      <c r="C3665"/>
    </row>
    <row r="3666" spans="1:3">
      <c r="A3666"/>
      <c r="B3666"/>
      <c r="C3666"/>
    </row>
    <row r="3667" spans="1:3">
      <c r="A3667"/>
      <c r="B3667"/>
      <c r="C3667"/>
    </row>
    <row r="3668" spans="1:3">
      <c r="A3668"/>
      <c r="B3668"/>
      <c r="C3668"/>
    </row>
    <row r="3669" spans="1:3">
      <c r="A3669"/>
      <c r="B3669"/>
      <c r="C3669"/>
    </row>
    <row r="3670" spans="1:3">
      <c r="A3670"/>
      <c r="B3670"/>
      <c r="C3670"/>
    </row>
    <row r="3671" spans="1:3">
      <c r="A3671"/>
      <c r="B3671"/>
      <c r="C3671"/>
    </row>
    <row r="3672" spans="1:3">
      <c r="A3672"/>
      <c r="B3672"/>
      <c r="C3672"/>
    </row>
    <row r="3673" spans="1:3">
      <c r="A3673"/>
      <c r="B3673"/>
      <c r="C3673"/>
    </row>
    <row r="3674" spans="1:3">
      <c r="A3674"/>
      <c r="B3674"/>
      <c r="C3674"/>
    </row>
    <row r="3675" spans="1:3">
      <c r="A3675"/>
      <c r="B3675"/>
      <c r="C3675"/>
    </row>
    <row r="3676" spans="1:3">
      <c r="A3676"/>
      <c r="B3676"/>
      <c r="C3676"/>
    </row>
    <row r="3677" spans="1:3">
      <c r="A3677"/>
      <c r="B3677"/>
      <c r="C3677"/>
    </row>
    <row r="3678" spans="1:3">
      <c r="A3678"/>
      <c r="B3678"/>
      <c r="C3678"/>
    </row>
    <row r="3679" spans="1:3">
      <c r="A3679"/>
      <c r="B3679"/>
      <c r="C3679"/>
    </row>
    <row r="3680" spans="1:3">
      <c r="A3680"/>
      <c r="B3680"/>
      <c r="C3680"/>
    </row>
    <row r="3681" spans="1:3">
      <c r="A3681"/>
      <c r="B3681"/>
      <c r="C3681"/>
    </row>
    <row r="3682" spans="1:3">
      <c r="A3682"/>
      <c r="B3682"/>
      <c r="C3682"/>
    </row>
    <row r="3683" spans="1:3">
      <c r="A3683"/>
      <c r="B3683"/>
      <c r="C3683"/>
    </row>
    <row r="3684" spans="1:3">
      <c r="A3684"/>
      <c r="B3684"/>
      <c r="C3684"/>
    </row>
    <row r="3685" spans="1:3">
      <c r="A3685"/>
      <c r="B3685"/>
      <c r="C3685"/>
    </row>
    <row r="3686" spans="1:3">
      <c r="A3686"/>
      <c r="B3686"/>
      <c r="C3686"/>
    </row>
    <row r="3687" spans="1:3">
      <c r="A3687"/>
      <c r="B3687"/>
      <c r="C3687"/>
    </row>
    <row r="3688" spans="1:3">
      <c r="A3688"/>
      <c r="B3688"/>
      <c r="C3688"/>
    </row>
    <row r="3689" spans="1:3">
      <c r="A3689"/>
      <c r="B3689"/>
      <c r="C3689"/>
    </row>
    <row r="3690" spans="1:3">
      <c r="A3690"/>
      <c r="B3690"/>
      <c r="C3690"/>
    </row>
    <row r="3691" spans="1:3">
      <c r="A3691"/>
      <c r="B3691"/>
      <c r="C3691"/>
    </row>
    <row r="3692" spans="1:3">
      <c r="A3692"/>
      <c r="B3692"/>
      <c r="C3692"/>
    </row>
    <row r="3693" spans="1:3">
      <c r="A3693"/>
      <c r="B3693"/>
      <c r="C3693"/>
    </row>
    <row r="3694" spans="1:3">
      <c r="A3694"/>
      <c r="B3694"/>
      <c r="C3694"/>
    </row>
    <row r="3695" spans="1:3">
      <c r="A3695"/>
      <c r="B3695"/>
      <c r="C3695"/>
    </row>
    <row r="3696" spans="1:3">
      <c r="A3696"/>
      <c r="B3696"/>
      <c r="C3696"/>
    </row>
    <row r="3697" spans="1:3">
      <c r="A3697"/>
      <c r="B3697"/>
      <c r="C3697"/>
    </row>
    <row r="3698" spans="1:3">
      <c r="A3698"/>
      <c r="B3698"/>
      <c r="C3698"/>
    </row>
    <row r="3699" spans="1:3">
      <c r="A3699"/>
      <c r="B3699"/>
      <c r="C3699"/>
    </row>
    <row r="3700" spans="1:3">
      <c r="A3700"/>
      <c r="B3700"/>
      <c r="C3700"/>
    </row>
    <row r="3701" spans="1:3">
      <c r="A3701"/>
      <c r="B3701"/>
      <c r="C3701"/>
    </row>
    <row r="3702" spans="1:3">
      <c r="A3702"/>
      <c r="B3702"/>
      <c r="C3702"/>
    </row>
    <row r="3703" spans="1:3">
      <c r="A3703"/>
      <c r="B3703"/>
      <c r="C3703"/>
    </row>
    <row r="3704" spans="1:3">
      <c r="A3704"/>
      <c r="B3704"/>
      <c r="C3704"/>
    </row>
    <row r="3705" spans="1:3">
      <c r="A3705"/>
      <c r="B3705"/>
      <c r="C3705"/>
    </row>
    <row r="3706" spans="1:3">
      <c r="A3706"/>
      <c r="B3706"/>
      <c r="C3706"/>
    </row>
    <row r="3707" spans="1:3">
      <c r="A3707"/>
      <c r="B3707"/>
      <c r="C3707"/>
    </row>
    <row r="3708" spans="1:3">
      <c r="A3708"/>
      <c r="B3708"/>
      <c r="C3708"/>
    </row>
    <row r="3709" spans="1:3">
      <c r="A3709"/>
      <c r="B3709"/>
      <c r="C3709"/>
    </row>
    <row r="3710" spans="1:3">
      <c r="A3710"/>
      <c r="B3710"/>
      <c r="C3710"/>
    </row>
    <row r="3711" spans="1:3">
      <c r="A3711"/>
      <c r="B3711"/>
      <c r="C3711"/>
    </row>
    <row r="3712" spans="1:3">
      <c r="A3712"/>
      <c r="B3712"/>
      <c r="C3712"/>
    </row>
    <row r="3713" spans="1:3">
      <c r="A3713"/>
      <c r="B3713"/>
      <c r="C3713"/>
    </row>
    <row r="3714" spans="1:3">
      <c r="A3714"/>
      <c r="B3714"/>
      <c r="C3714"/>
    </row>
    <row r="3715" spans="1:3">
      <c r="A3715"/>
      <c r="B3715"/>
      <c r="C3715"/>
    </row>
    <row r="3716" spans="1:3">
      <c r="A3716"/>
      <c r="B3716"/>
      <c r="C3716"/>
    </row>
    <row r="3717" spans="1:3">
      <c r="A3717"/>
      <c r="B3717"/>
      <c r="C3717"/>
    </row>
    <row r="3718" spans="1:3">
      <c r="A3718"/>
      <c r="B3718"/>
      <c r="C3718"/>
    </row>
    <row r="3719" spans="1:3">
      <c r="A3719"/>
      <c r="B3719"/>
      <c r="C3719"/>
    </row>
    <row r="3720" spans="1:3">
      <c r="A3720"/>
      <c r="B3720"/>
      <c r="C3720"/>
    </row>
    <row r="3721" spans="1:3">
      <c r="A3721"/>
      <c r="B3721"/>
      <c r="C3721"/>
    </row>
    <row r="3722" spans="1:3">
      <c r="A3722"/>
      <c r="B3722"/>
      <c r="C3722"/>
    </row>
    <row r="3723" spans="1:3">
      <c r="A3723"/>
      <c r="B3723"/>
      <c r="C3723"/>
    </row>
    <row r="3724" spans="1:3">
      <c r="A3724"/>
      <c r="B3724"/>
      <c r="C3724"/>
    </row>
    <row r="3725" spans="1:3">
      <c r="A3725"/>
      <c r="B3725"/>
      <c r="C3725"/>
    </row>
    <row r="3726" spans="1:3">
      <c r="A3726"/>
      <c r="B3726"/>
      <c r="C3726"/>
    </row>
    <row r="3727" spans="1:3">
      <c r="A3727"/>
      <c r="B3727"/>
      <c r="C3727"/>
    </row>
    <row r="3728" spans="1:3">
      <c r="A3728"/>
      <c r="B3728"/>
      <c r="C3728"/>
    </row>
    <row r="3729" spans="1:3">
      <c r="A3729"/>
      <c r="B3729"/>
      <c r="C3729"/>
    </row>
    <row r="3730" spans="1:3">
      <c r="A3730"/>
      <c r="B3730"/>
      <c r="C3730"/>
    </row>
    <row r="3731" spans="1:3">
      <c r="A3731"/>
      <c r="B3731"/>
      <c r="C3731"/>
    </row>
    <row r="3732" spans="1:3">
      <c r="A3732"/>
      <c r="B3732"/>
      <c r="C3732"/>
    </row>
    <row r="3733" spans="1:3">
      <c r="A3733"/>
      <c r="B3733"/>
      <c r="C3733"/>
    </row>
    <row r="3734" spans="1:3">
      <c r="A3734"/>
      <c r="B3734"/>
      <c r="C3734"/>
    </row>
    <row r="3735" spans="1:3">
      <c r="A3735"/>
      <c r="B3735"/>
      <c r="C3735"/>
    </row>
    <row r="3736" spans="1:3">
      <c r="A3736"/>
      <c r="B3736"/>
      <c r="C3736"/>
    </row>
    <row r="3737" spans="1:3">
      <c r="A3737"/>
      <c r="B3737"/>
      <c r="C3737"/>
    </row>
    <row r="3738" spans="1:3">
      <c r="A3738"/>
      <c r="B3738"/>
      <c r="C3738"/>
    </row>
    <row r="3739" spans="1:3">
      <c r="A3739"/>
      <c r="B3739"/>
      <c r="C3739"/>
    </row>
    <row r="3740" spans="1:3">
      <c r="A3740"/>
      <c r="B3740"/>
      <c r="C3740"/>
    </row>
    <row r="3741" spans="1:3">
      <c r="A3741"/>
      <c r="B3741"/>
      <c r="C3741"/>
    </row>
    <row r="3742" spans="1:3">
      <c r="A3742"/>
      <c r="B3742"/>
      <c r="C3742"/>
    </row>
    <row r="3743" spans="1:3">
      <c r="A3743"/>
      <c r="B3743"/>
      <c r="C3743"/>
    </row>
    <row r="3744" spans="1:3">
      <c r="A3744"/>
      <c r="B3744"/>
      <c r="C3744"/>
    </row>
    <row r="3745" spans="1:3">
      <c r="A3745"/>
      <c r="B3745"/>
      <c r="C3745"/>
    </row>
    <row r="3746" spans="1:3">
      <c r="A3746"/>
      <c r="B3746"/>
      <c r="C3746"/>
    </row>
    <row r="3747" spans="1:3">
      <c r="A3747"/>
      <c r="B3747"/>
      <c r="C3747"/>
    </row>
    <row r="3748" spans="1:3">
      <c r="A3748"/>
      <c r="B3748"/>
      <c r="C3748"/>
    </row>
    <row r="3749" spans="1:3">
      <c r="A3749"/>
      <c r="B3749"/>
      <c r="C3749"/>
    </row>
    <row r="3750" spans="1:3">
      <c r="A3750"/>
      <c r="B3750"/>
      <c r="C3750"/>
    </row>
    <row r="3751" spans="1:3">
      <c r="A3751"/>
      <c r="B3751"/>
      <c r="C3751"/>
    </row>
    <row r="3752" spans="1:3">
      <c r="A3752"/>
      <c r="B3752"/>
      <c r="C3752"/>
    </row>
    <row r="3753" spans="1:3">
      <c r="A3753"/>
      <c r="B3753"/>
      <c r="C3753"/>
    </row>
    <row r="3754" spans="1:3">
      <c r="A3754"/>
      <c r="B3754"/>
      <c r="C3754"/>
    </row>
    <row r="3755" spans="1:3">
      <c r="A3755"/>
      <c r="B3755"/>
      <c r="C3755"/>
    </row>
    <row r="3756" spans="1:3">
      <c r="A3756"/>
      <c r="B3756"/>
      <c r="C3756"/>
    </row>
    <row r="3757" spans="1:3">
      <c r="A3757"/>
      <c r="B3757"/>
      <c r="C3757"/>
    </row>
    <row r="3758" spans="1:3">
      <c r="A3758"/>
      <c r="B3758"/>
      <c r="C3758"/>
    </row>
    <row r="3759" spans="1:3">
      <c r="A3759"/>
      <c r="B3759"/>
      <c r="C3759"/>
    </row>
    <row r="3760" spans="1:3">
      <c r="A3760"/>
      <c r="B3760"/>
      <c r="C3760"/>
    </row>
    <row r="3761" spans="1:3">
      <c r="A3761"/>
      <c r="B3761"/>
      <c r="C3761"/>
    </row>
    <row r="3762" spans="1:3">
      <c r="A3762"/>
      <c r="B3762"/>
      <c r="C3762"/>
    </row>
    <row r="3763" spans="1:3">
      <c r="A3763"/>
      <c r="B3763"/>
      <c r="C3763"/>
    </row>
    <row r="3764" spans="1:3">
      <c r="A3764"/>
      <c r="B3764"/>
      <c r="C3764"/>
    </row>
    <row r="3765" spans="1:3">
      <c r="A3765"/>
      <c r="B3765"/>
      <c r="C3765"/>
    </row>
    <row r="3766" spans="1:3">
      <c r="A3766"/>
      <c r="B3766"/>
      <c r="C3766"/>
    </row>
    <row r="3767" spans="1:3">
      <c r="A3767"/>
      <c r="B3767"/>
      <c r="C3767"/>
    </row>
    <row r="3768" spans="1:3">
      <c r="A3768"/>
      <c r="B3768"/>
      <c r="C3768"/>
    </row>
    <row r="3769" spans="1:3">
      <c r="A3769"/>
      <c r="B3769"/>
      <c r="C3769"/>
    </row>
    <row r="3770" spans="1:3">
      <c r="A3770"/>
      <c r="B3770"/>
      <c r="C3770"/>
    </row>
    <row r="3771" spans="1:3">
      <c r="A3771"/>
      <c r="B3771"/>
      <c r="C3771"/>
    </row>
    <row r="3772" spans="1:3">
      <c r="A3772"/>
      <c r="B3772"/>
      <c r="C3772"/>
    </row>
    <row r="3773" spans="1:3">
      <c r="A3773"/>
      <c r="B3773"/>
      <c r="C3773"/>
    </row>
    <row r="3774" spans="1:3">
      <c r="A3774"/>
      <c r="B3774"/>
      <c r="C3774"/>
    </row>
    <row r="3775" spans="1:3">
      <c r="A3775"/>
      <c r="B3775"/>
      <c r="C3775"/>
    </row>
    <row r="3776" spans="1:3">
      <c r="A3776"/>
      <c r="B3776"/>
      <c r="C3776"/>
    </row>
    <row r="3777" spans="1:3">
      <c r="A3777"/>
      <c r="B3777"/>
      <c r="C3777"/>
    </row>
    <row r="3778" spans="1:3">
      <c r="A3778"/>
      <c r="B3778"/>
      <c r="C3778"/>
    </row>
    <row r="3779" spans="1:3">
      <c r="A3779"/>
      <c r="B3779"/>
      <c r="C3779"/>
    </row>
    <row r="3780" spans="1:3">
      <c r="A3780"/>
      <c r="B3780"/>
      <c r="C3780"/>
    </row>
    <row r="3781" spans="1:3">
      <c r="A3781"/>
      <c r="B3781"/>
      <c r="C3781"/>
    </row>
    <row r="3782" spans="1:3">
      <c r="A3782"/>
      <c r="B3782"/>
      <c r="C3782"/>
    </row>
    <row r="3783" spans="1:3">
      <c r="A3783"/>
      <c r="B3783"/>
      <c r="C3783"/>
    </row>
    <row r="3784" spans="1:3">
      <c r="A3784"/>
      <c r="B3784"/>
      <c r="C3784"/>
    </row>
    <row r="3785" spans="1:3">
      <c r="A3785"/>
      <c r="B3785"/>
      <c r="C3785"/>
    </row>
    <row r="3786" spans="1:3">
      <c r="A3786"/>
      <c r="B3786"/>
      <c r="C3786"/>
    </row>
    <row r="3787" spans="1:3">
      <c r="A3787"/>
      <c r="B3787"/>
      <c r="C3787"/>
    </row>
    <row r="3788" spans="1:3">
      <c r="A3788"/>
      <c r="B3788"/>
      <c r="C3788"/>
    </row>
    <row r="3789" spans="1:3">
      <c r="A3789"/>
      <c r="B3789"/>
      <c r="C3789"/>
    </row>
    <row r="3790" spans="1:3">
      <c r="A3790"/>
      <c r="B3790"/>
      <c r="C3790"/>
    </row>
    <row r="3791" spans="1:3">
      <c r="A3791"/>
      <c r="B3791"/>
      <c r="C3791"/>
    </row>
    <row r="3792" spans="1:3">
      <c r="A3792"/>
      <c r="B3792"/>
      <c r="C3792"/>
    </row>
    <row r="3793" spans="1:3">
      <c r="A3793"/>
      <c r="B3793"/>
      <c r="C3793"/>
    </row>
    <row r="3794" spans="1:3">
      <c r="A3794"/>
      <c r="B3794"/>
      <c r="C3794"/>
    </row>
    <row r="3795" spans="1:3">
      <c r="A3795"/>
      <c r="B3795"/>
      <c r="C3795"/>
    </row>
    <row r="3796" spans="1:3">
      <c r="A3796"/>
      <c r="B3796"/>
      <c r="C3796"/>
    </row>
    <row r="3797" spans="1:3">
      <c r="A3797"/>
      <c r="B3797"/>
      <c r="C3797"/>
    </row>
    <row r="3798" spans="1:3">
      <c r="A3798"/>
      <c r="B3798"/>
      <c r="C3798"/>
    </row>
    <row r="3799" spans="1:3">
      <c r="A3799"/>
      <c r="B3799"/>
      <c r="C3799"/>
    </row>
    <row r="3800" spans="1:3">
      <c r="A3800"/>
      <c r="B3800"/>
      <c r="C3800"/>
    </row>
    <row r="3801" spans="1:3">
      <c r="A3801"/>
      <c r="B3801"/>
      <c r="C3801"/>
    </row>
    <row r="3802" spans="1:3">
      <c r="A3802"/>
      <c r="B3802"/>
      <c r="C3802"/>
    </row>
    <row r="3803" spans="1:3">
      <c r="A3803"/>
      <c r="B3803"/>
      <c r="C3803"/>
    </row>
    <row r="3804" spans="1:3">
      <c r="A3804"/>
      <c r="B3804"/>
      <c r="C3804"/>
    </row>
    <row r="3805" spans="1:3">
      <c r="A3805"/>
      <c r="B3805"/>
      <c r="C3805"/>
    </row>
    <row r="3806" spans="1:3">
      <c r="A3806"/>
      <c r="B3806"/>
      <c r="C3806"/>
    </row>
    <row r="3807" spans="1:3">
      <c r="A3807"/>
      <c r="B3807"/>
      <c r="C3807"/>
    </row>
    <row r="3808" spans="1:3">
      <c r="A3808"/>
      <c r="B3808"/>
      <c r="C3808"/>
    </row>
    <row r="3809" spans="1:3">
      <c r="A3809"/>
      <c r="B3809"/>
      <c r="C3809"/>
    </row>
    <row r="3810" spans="1:3">
      <c r="A3810"/>
      <c r="B3810"/>
      <c r="C3810"/>
    </row>
    <row r="3811" spans="1:3">
      <c r="A3811"/>
      <c r="B3811"/>
      <c r="C3811"/>
    </row>
    <row r="3812" spans="1:3">
      <c r="A3812"/>
      <c r="B3812"/>
      <c r="C3812"/>
    </row>
    <row r="3813" spans="1:3">
      <c r="A3813"/>
      <c r="B3813"/>
      <c r="C3813"/>
    </row>
    <row r="3814" spans="1:3">
      <c r="A3814"/>
      <c r="B3814"/>
      <c r="C3814"/>
    </row>
    <row r="3815" spans="1:3">
      <c r="A3815"/>
      <c r="B3815"/>
      <c r="C3815"/>
    </row>
    <row r="3816" spans="1:3">
      <c r="A3816"/>
      <c r="B3816"/>
      <c r="C3816"/>
    </row>
    <row r="3817" spans="1:3">
      <c r="A3817"/>
      <c r="B3817"/>
      <c r="C3817"/>
    </row>
    <row r="3818" spans="1:3">
      <c r="A3818"/>
      <c r="B3818"/>
      <c r="C3818"/>
    </row>
    <row r="3819" spans="1:3">
      <c r="A3819"/>
      <c r="B3819"/>
      <c r="C3819"/>
    </row>
    <row r="3820" spans="1:3">
      <c r="A3820"/>
      <c r="B3820"/>
      <c r="C3820"/>
    </row>
    <row r="3821" spans="1:3">
      <c r="A3821"/>
      <c r="B3821"/>
      <c r="C3821"/>
    </row>
    <row r="3822" spans="1:3">
      <c r="A3822"/>
      <c r="B3822"/>
      <c r="C3822"/>
    </row>
    <row r="3823" spans="1:3">
      <c r="A3823"/>
      <c r="B3823"/>
      <c r="C3823"/>
    </row>
    <row r="3824" spans="1:3">
      <c r="A3824"/>
      <c r="B3824"/>
      <c r="C3824"/>
    </row>
    <row r="3825" spans="1:3">
      <c r="A3825"/>
      <c r="B3825"/>
      <c r="C3825"/>
    </row>
    <row r="3826" spans="1:3">
      <c r="A3826"/>
      <c r="B3826"/>
      <c r="C3826"/>
    </row>
    <row r="3827" spans="1:3">
      <c r="A3827"/>
      <c r="B3827"/>
      <c r="C3827"/>
    </row>
    <row r="3828" spans="1:3">
      <c r="A3828"/>
      <c r="B3828"/>
      <c r="C3828"/>
    </row>
    <row r="3829" spans="1:3">
      <c r="A3829"/>
      <c r="B3829"/>
      <c r="C3829"/>
    </row>
    <row r="3830" spans="1:3">
      <c r="A3830"/>
      <c r="B3830"/>
      <c r="C3830"/>
    </row>
    <row r="3831" spans="1:3">
      <c r="A3831"/>
      <c r="B3831"/>
      <c r="C3831"/>
    </row>
    <row r="3832" spans="1:3">
      <c r="A3832"/>
      <c r="B3832"/>
      <c r="C3832"/>
    </row>
    <row r="3833" spans="1:3">
      <c r="A3833"/>
      <c r="B3833"/>
      <c r="C3833"/>
    </row>
    <row r="3834" spans="1:3">
      <c r="A3834"/>
      <c r="B3834"/>
      <c r="C3834"/>
    </row>
    <row r="3835" spans="1:3">
      <c r="A3835"/>
      <c r="B3835"/>
      <c r="C3835"/>
    </row>
    <row r="3836" spans="1:3">
      <c r="A3836"/>
      <c r="B3836"/>
      <c r="C3836"/>
    </row>
    <row r="3837" spans="1:3">
      <c r="A3837"/>
      <c r="B3837"/>
      <c r="C3837"/>
    </row>
    <row r="3838" spans="1:3">
      <c r="A3838"/>
      <c r="B3838"/>
      <c r="C3838"/>
    </row>
    <row r="3839" spans="1:3">
      <c r="A3839"/>
      <c r="B3839"/>
      <c r="C3839"/>
    </row>
    <row r="3840" spans="1:3">
      <c r="A3840"/>
      <c r="B3840"/>
      <c r="C3840"/>
    </row>
    <row r="3841" spans="1:3">
      <c r="A3841"/>
      <c r="B3841"/>
      <c r="C3841"/>
    </row>
    <row r="3842" spans="1:3">
      <c r="A3842"/>
      <c r="B3842"/>
      <c r="C3842"/>
    </row>
    <row r="3843" spans="1:3">
      <c r="A3843"/>
      <c r="B3843"/>
      <c r="C3843"/>
    </row>
    <row r="3844" spans="1:3">
      <c r="A3844"/>
      <c r="B3844"/>
      <c r="C3844"/>
    </row>
    <row r="3845" spans="1:3">
      <c r="A3845"/>
      <c r="B3845"/>
      <c r="C3845"/>
    </row>
    <row r="3846" spans="1:3">
      <c r="A3846"/>
      <c r="B3846"/>
      <c r="C3846"/>
    </row>
    <row r="3847" spans="1:3">
      <c r="A3847"/>
      <c r="B3847"/>
      <c r="C3847"/>
    </row>
    <row r="3848" spans="1:3">
      <c r="A3848"/>
      <c r="B3848"/>
      <c r="C3848"/>
    </row>
    <row r="3849" spans="1:3">
      <c r="A3849"/>
      <c r="B3849"/>
      <c r="C3849"/>
    </row>
    <row r="3850" spans="1:3">
      <c r="A3850"/>
      <c r="B3850"/>
      <c r="C3850"/>
    </row>
    <row r="3851" spans="1:3">
      <c r="A3851"/>
      <c r="B3851"/>
      <c r="C3851"/>
    </row>
    <row r="3852" spans="1:3">
      <c r="A3852"/>
      <c r="B3852"/>
      <c r="C3852"/>
    </row>
    <row r="3853" spans="1:3">
      <c r="A3853"/>
      <c r="B3853"/>
      <c r="C3853"/>
    </row>
    <row r="3854" spans="1:3">
      <c r="A3854"/>
      <c r="B3854"/>
      <c r="C3854"/>
    </row>
    <row r="3855" spans="1:3">
      <c r="A3855"/>
      <c r="B3855"/>
      <c r="C3855"/>
    </row>
    <row r="3856" spans="1:3">
      <c r="A3856"/>
      <c r="B3856"/>
      <c r="C3856"/>
    </row>
    <row r="3857" spans="1:3">
      <c r="A3857"/>
      <c r="B3857"/>
      <c r="C3857"/>
    </row>
    <row r="3858" spans="1:3">
      <c r="A3858"/>
      <c r="B3858"/>
      <c r="C3858"/>
    </row>
    <row r="3859" spans="1:3">
      <c r="A3859"/>
      <c r="B3859"/>
      <c r="C3859"/>
    </row>
    <row r="3860" spans="1:3">
      <c r="A3860"/>
      <c r="B3860"/>
      <c r="C3860"/>
    </row>
    <row r="3861" spans="1:3">
      <c r="A3861"/>
      <c r="B3861"/>
      <c r="C3861"/>
    </row>
    <row r="3862" spans="1:3">
      <c r="A3862"/>
      <c r="B3862"/>
      <c r="C3862"/>
    </row>
    <row r="3863" spans="1:3">
      <c r="A3863"/>
      <c r="B3863"/>
      <c r="C3863"/>
    </row>
    <row r="3864" spans="1:3">
      <c r="A3864"/>
      <c r="B3864"/>
      <c r="C3864"/>
    </row>
    <row r="3865" spans="1:3">
      <c r="A3865"/>
      <c r="B3865"/>
      <c r="C3865"/>
    </row>
    <row r="3866" spans="1:3">
      <c r="A3866"/>
      <c r="B3866"/>
      <c r="C3866"/>
    </row>
    <row r="3867" spans="1:3">
      <c r="A3867"/>
      <c r="B3867"/>
      <c r="C3867"/>
    </row>
    <row r="3868" spans="1:3">
      <c r="A3868"/>
      <c r="B3868"/>
      <c r="C3868"/>
    </row>
    <row r="3869" spans="1:3">
      <c r="A3869"/>
      <c r="B3869"/>
      <c r="C3869"/>
    </row>
    <row r="3870" spans="1:3">
      <c r="A3870"/>
      <c r="B3870"/>
      <c r="C3870"/>
    </row>
    <row r="3871" spans="1:3">
      <c r="A3871"/>
      <c r="B3871"/>
      <c r="C3871"/>
    </row>
    <row r="3872" spans="1:3">
      <c r="A3872"/>
      <c r="B3872"/>
      <c r="C3872"/>
    </row>
    <row r="3873" spans="1:3">
      <c r="A3873"/>
      <c r="B3873"/>
      <c r="C3873"/>
    </row>
    <row r="3874" spans="1:3">
      <c r="A3874"/>
      <c r="B3874"/>
      <c r="C3874"/>
    </row>
    <row r="3875" spans="1:3">
      <c r="A3875"/>
      <c r="B3875"/>
      <c r="C3875"/>
    </row>
    <row r="3876" spans="1:3">
      <c r="A3876"/>
      <c r="B3876"/>
      <c r="C3876"/>
    </row>
    <row r="3877" spans="1:3">
      <c r="A3877"/>
      <c r="B3877"/>
      <c r="C3877"/>
    </row>
    <row r="3878" spans="1:3">
      <c r="A3878"/>
      <c r="B3878"/>
      <c r="C3878"/>
    </row>
    <row r="3879" spans="1:3">
      <c r="A3879"/>
      <c r="B3879"/>
      <c r="C3879"/>
    </row>
    <row r="3880" spans="1:3">
      <c r="A3880"/>
      <c r="B3880"/>
      <c r="C3880"/>
    </row>
    <row r="3881" spans="1:3">
      <c r="A3881"/>
      <c r="B3881"/>
      <c r="C3881"/>
    </row>
    <row r="3882" spans="1:3">
      <c r="A3882"/>
      <c r="B3882"/>
      <c r="C3882"/>
    </row>
    <row r="3883" spans="1:3">
      <c r="A3883"/>
      <c r="B3883"/>
      <c r="C3883"/>
    </row>
    <row r="3884" spans="1:3">
      <c r="A3884"/>
      <c r="B3884"/>
      <c r="C3884"/>
    </row>
    <row r="3885" spans="1:3">
      <c r="A3885"/>
      <c r="B3885"/>
      <c r="C3885"/>
    </row>
    <row r="3886" spans="1:3">
      <c r="A3886"/>
      <c r="B3886"/>
      <c r="C3886"/>
    </row>
    <row r="3887" spans="1:3">
      <c r="A3887"/>
      <c r="B3887"/>
      <c r="C3887"/>
    </row>
    <row r="3888" spans="1:3">
      <c r="A3888"/>
      <c r="B3888"/>
      <c r="C3888"/>
    </row>
    <row r="3889" spans="1:3">
      <c r="A3889"/>
      <c r="B3889"/>
      <c r="C3889"/>
    </row>
    <row r="3890" spans="1:3">
      <c r="A3890"/>
      <c r="B3890"/>
      <c r="C3890"/>
    </row>
    <row r="3891" spans="1:3">
      <c r="A3891"/>
      <c r="B3891"/>
      <c r="C3891"/>
    </row>
    <row r="3892" spans="1:3">
      <c r="A3892"/>
      <c r="B3892"/>
      <c r="C3892"/>
    </row>
    <row r="3893" spans="1:3">
      <c r="A3893"/>
      <c r="B3893"/>
      <c r="C3893"/>
    </row>
    <row r="3894" spans="1:3">
      <c r="A3894"/>
      <c r="B3894"/>
      <c r="C3894"/>
    </row>
    <row r="3895" spans="1:3">
      <c r="A3895"/>
      <c r="B3895"/>
      <c r="C3895"/>
    </row>
    <row r="3896" spans="1:3">
      <c r="A3896"/>
      <c r="B3896"/>
      <c r="C3896"/>
    </row>
    <row r="3897" spans="1:3">
      <c r="A3897"/>
      <c r="B3897"/>
      <c r="C3897"/>
    </row>
    <row r="3898" spans="1:3">
      <c r="A3898"/>
      <c r="B3898"/>
      <c r="C3898"/>
    </row>
    <row r="3899" spans="1:3">
      <c r="A3899"/>
      <c r="B3899"/>
      <c r="C3899"/>
    </row>
    <row r="3900" spans="1:3">
      <c r="A3900"/>
      <c r="B3900"/>
      <c r="C3900"/>
    </row>
    <row r="3901" spans="1:3">
      <c r="A3901"/>
      <c r="B3901"/>
      <c r="C3901"/>
    </row>
    <row r="3902" spans="1:3">
      <c r="A3902"/>
      <c r="B3902"/>
      <c r="C3902"/>
    </row>
    <row r="3903" spans="1:3">
      <c r="A3903"/>
      <c r="B3903"/>
      <c r="C3903"/>
    </row>
    <row r="3904" spans="1:3">
      <c r="A3904"/>
      <c r="B3904"/>
      <c r="C3904"/>
    </row>
    <row r="3905" spans="1:3">
      <c r="A3905"/>
      <c r="B3905"/>
      <c r="C3905"/>
    </row>
    <row r="3906" spans="1:3">
      <c r="A3906"/>
      <c r="B3906"/>
      <c r="C3906"/>
    </row>
    <row r="3907" spans="1:3">
      <c r="A3907"/>
      <c r="B3907"/>
      <c r="C3907"/>
    </row>
    <row r="3908" spans="1:3">
      <c r="A3908"/>
      <c r="B3908"/>
      <c r="C3908"/>
    </row>
    <row r="3909" spans="1:3">
      <c r="A3909"/>
      <c r="B3909"/>
      <c r="C3909"/>
    </row>
    <row r="3910" spans="1:3">
      <c r="A3910"/>
      <c r="B3910"/>
      <c r="C3910"/>
    </row>
    <row r="3911" spans="1:3">
      <c r="A3911"/>
      <c r="B3911"/>
      <c r="C3911"/>
    </row>
    <row r="3912" spans="1:3">
      <c r="A3912"/>
      <c r="B3912"/>
      <c r="C3912"/>
    </row>
    <row r="3913" spans="1:3">
      <c r="A3913"/>
      <c r="B3913"/>
      <c r="C3913"/>
    </row>
    <row r="3914" spans="1:3">
      <c r="A3914"/>
      <c r="B3914"/>
      <c r="C3914"/>
    </row>
    <row r="3915" spans="1:3">
      <c r="A3915"/>
      <c r="B3915"/>
      <c r="C3915"/>
    </row>
    <row r="3916" spans="1:3">
      <c r="A3916"/>
      <c r="B3916"/>
      <c r="C3916"/>
    </row>
    <row r="3917" spans="1:3">
      <c r="A3917"/>
      <c r="B3917"/>
      <c r="C3917"/>
    </row>
    <row r="3918" spans="1:3">
      <c r="A3918"/>
      <c r="B3918"/>
      <c r="C3918"/>
    </row>
    <row r="3919" spans="1:3">
      <c r="A3919"/>
      <c r="B3919"/>
      <c r="C3919"/>
    </row>
    <row r="3920" spans="1:3">
      <c r="A3920"/>
      <c r="B3920"/>
      <c r="C3920"/>
    </row>
    <row r="3921" spans="1:3">
      <c r="A3921"/>
      <c r="B3921"/>
      <c r="C3921"/>
    </row>
    <row r="3922" spans="1:3">
      <c r="A3922"/>
      <c r="B3922"/>
      <c r="C3922"/>
    </row>
    <row r="3923" spans="1:3">
      <c r="A3923"/>
      <c r="B3923"/>
      <c r="C3923"/>
    </row>
    <row r="3924" spans="1:3">
      <c r="A3924"/>
      <c r="B3924"/>
      <c r="C3924"/>
    </row>
    <row r="3925" spans="1:3">
      <c r="A3925"/>
      <c r="B3925"/>
      <c r="C3925"/>
    </row>
    <row r="3926" spans="1:3">
      <c r="A3926"/>
      <c r="B3926"/>
      <c r="C3926"/>
    </row>
    <row r="3927" spans="1:3">
      <c r="A3927"/>
      <c r="B3927"/>
      <c r="C3927"/>
    </row>
    <row r="3928" spans="1:3">
      <c r="A3928"/>
      <c r="B3928"/>
      <c r="C3928"/>
    </row>
    <row r="3929" spans="1:3">
      <c r="A3929"/>
      <c r="B3929"/>
      <c r="C3929"/>
    </row>
    <row r="3930" spans="1:3">
      <c r="A3930"/>
      <c r="B3930"/>
      <c r="C3930"/>
    </row>
    <row r="3931" spans="1:3">
      <c r="A3931"/>
      <c r="B3931"/>
      <c r="C3931"/>
    </row>
    <row r="3932" spans="1:3">
      <c r="A3932"/>
      <c r="B3932"/>
      <c r="C3932"/>
    </row>
    <row r="3933" spans="1:3">
      <c r="A3933"/>
      <c r="B3933"/>
      <c r="C3933"/>
    </row>
    <row r="3934" spans="1:3">
      <c r="A3934"/>
      <c r="B3934"/>
      <c r="C3934"/>
    </row>
    <row r="3935" spans="1:3">
      <c r="A3935"/>
      <c r="B3935"/>
      <c r="C3935"/>
    </row>
    <row r="3936" spans="1:3">
      <c r="A3936"/>
      <c r="B3936"/>
      <c r="C3936"/>
    </row>
    <row r="3937" spans="1:3">
      <c r="A3937"/>
      <c r="B3937"/>
      <c r="C3937"/>
    </row>
    <row r="3938" spans="1:3">
      <c r="A3938"/>
      <c r="B3938"/>
      <c r="C3938"/>
    </row>
    <row r="3939" spans="1:3">
      <c r="A3939"/>
      <c r="B3939"/>
      <c r="C3939"/>
    </row>
    <row r="3940" spans="1:3">
      <c r="A3940"/>
      <c r="B3940"/>
      <c r="C3940"/>
    </row>
    <row r="3941" spans="1:3">
      <c r="A3941"/>
      <c r="B3941"/>
      <c r="C3941"/>
    </row>
    <row r="3942" spans="1:3">
      <c r="A3942"/>
      <c r="B3942"/>
      <c r="C3942"/>
    </row>
    <row r="3943" spans="1:3">
      <c r="A3943"/>
      <c r="B3943"/>
      <c r="C3943"/>
    </row>
    <row r="3944" spans="1:3">
      <c r="A3944"/>
      <c r="B3944"/>
      <c r="C3944"/>
    </row>
    <row r="3945" spans="1:3">
      <c r="A3945"/>
      <c r="B3945"/>
      <c r="C3945"/>
    </row>
    <row r="3946" spans="1:3">
      <c r="A3946"/>
      <c r="B3946"/>
      <c r="C3946"/>
    </row>
    <row r="3947" spans="1:3">
      <c r="A3947"/>
      <c r="B3947"/>
      <c r="C3947"/>
    </row>
    <row r="3948" spans="1:3">
      <c r="A3948"/>
      <c r="B3948"/>
      <c r="C3948"/>
    </row>
    <row r="3949" spans="1:3">
      <c r="A3949"/>
      <c r="B3949"/>
      <c r="C3949"/>
    </row>
    <row r="3950" spans="1:3">
      <c r="A3950"/>
      <c r="B3950"/>
      <c r="C3950"/>
    </row>
    <row r="3951" spans="1:3">
      <c r="A3951"/>
      <c r="B3951"/>
      <c r="C3951"/>
    </row>
    <row r="3952" spans="1:3">
      <c r="A3952"/>
      <c r="B3952"/>
      <c r="C3952"/>
    </row>
    <row r="3953" spans="1:3">
      <c r="A3953"/>
      <c r="B3953"/>
      <c r="C3953"/>
    </row>
    <row r="3954" spans="1:3">
      <c r="A3954"/>
      <c r="B3954"/>
      <c r="C3954"/>
    </row>
    <row r="3955" spans="1:3">
      <c r="A3955"/>
      <c r="B3955"/>
      <c r="C3955"/>
    </row>
    <row r="3956" spans="1:3">
      <c r="A3956"/>
      <c r="B3956"/>
      <c r="C3956"/>
    </row>
    <row r="3957" spans="1:3">
      <c r="A3957"/>
      <c r="B3957"/>
      <c r="C3957"/>
    </row>
    <row r="3958" spans="1:3">
      <c r="A3958"/>
      <c r="B3958"/>
      <c r="C3958"/>
    </row>
    <row r="3959" spans="1:3">
      <c r="A3959"/>
      <c r="B3959"/>
      <c r="C3959"/>
    </row>
    <row r="3960" spans="1:3">
      <c r="A3960"/>
      <c r="B3960"/>
      <c r="C3960"/>
    </row>
    <row r="3961" spans="1:3">
      <c r="A3961"/>
      <c r="B3961"/>
      <c r="C3961"/>
    </row>
    <row r="3962" spans="1:3">
      <c r="A3962"/>
      <c r="B3962"/>
      <c r="C3962"/>
    </row>
    <row r="3963" spans="1:3">
      <c r="A3963"/>
      <c r="B3963"/>
      <c r="C3963"/>
    </row>
    <row r="3964" spans="1:3">
      <c r="A3964"/>
      <c r="B3964"/>
      <c r="C3964"/>
    </row>
    <row r="3965" spans="1:3">
      <c r="A3965"/>
      <c r="B3965"/>
      <c r="C3965"/>
    </row>
    <row r="3966" spans="1:3">
      <c r="A3966"/>
      <c r="B3966"/>
      <c r="C3966"/>
    </row>
    <row r="3967" spans="1:3">
      <c r="A3967"/>
      <c r="B3967"/>
      <c r="C3967"/>
    </row>
    <row r="3968" spans="1:3">
      <c r="A3968"/>
      <c r="B3968"/>
      <c r="C3968"/>
    </row>
    <row r="3969" spans="1:3">
      <c r="A3969"/>
      <c r="B3969"/>
      <c r="C3969"/>
    </row>
    <row r="3970" spans="1:3">
      <c r="A3970"/>
      <c r="B3970"/>
      <c r="C3970"/>
    </row>
    <row r="3971" spans="1:3">
      <c r="A3971"/>
      <c r="B3971"/>
      <c r="C3971"/>
    </row>
    <row r="3972" spans="1:3">
      <c r="A3972"/>
      <c r="B3972"/>
      <c r="C3972"/>
    </row>
    <row r="3973" spans="1:3">
      <c r="A3973"/>
      <c r="B3973"/>
      <c r="C3973"/>
    </row>
    <row r="3974" spans="1:3">
      <c r="A3974"/>
      <c r="B3974"/>
      <c r="C3974"/>
    </row>
    <row r="3975" spans="1:3">
      <c r="A3975"/>
      <c r="B3975"/>
      <c r="C3975"/>
    </row>
    <row r="3976" spans="1:3">
      <c r="A3976"/>
      <c r="B3976"/>
      <c r="C3976"/>
    </row>
    <row r="3977" spans="1:3">
      <c r="A3977"/>
      <c r="B3977"/>
      <c r="C3977"/>
    </row>
    <row r="3978" spans="1:3">
      <c r="A3978"/>
      <c r="B3978"/>
      <c r="C3978"/>
    </row>
    <row r="3979" spans="1:3">
      <c r="A3979"/>
      <c r="B3979"/>
      <c r="C3979"/>
    </row>
    <row r="3980" spans="1:3">
      <c r="A3980"/>
      <c r="B3980"/>
      <c r="C3980"/>
    </row>
    <row r="3981" spans="1:3">
      <c r="A3981"/>
      <c r="B3981"/>
      <c r="C3981"/>
    </row>
    <row r="3982" spans="1:3">
      <c r="A3982"/>
      <c r="B3982"/>
      <c r="C3982"/>
    </row>
    <row r="3983" spans="1:3">
      <c r="A3983"/>
      <c r="B3983"/>
      <c r="C3983"/>
    </row>
    <row r="3984" spans="1:3">
      <c r="A3984"/>
      <c r="B3984"/>
      <c r="C3984"/>
    </row>
    <row r="3985" spans="1:3">
      <c r="A3985"/>
      <c r="B3985"/>
      <c r="C3985"/>
    </row>
    <row r="3986" spans="1:3">
      <c r="A3986"/>
      <c r="B3986"/>
      <c r="C3986"/>
    </row>
    <row r="3987" spans="1:3">
      <c r="A3987"/>
      <c r="B3987"/>
      <c r="C3987"/>
    </row>
    <row r="3988" spans="1:3">
      <c r="A3988"/>
      <c r="B3988"/>
      <c r="C3988"/>
    </row>
    <row r="3989" spans="1:3">
      <c r="A3989"/>
      <c r="B3989"/>
      <c r="C3989"/>
    </row>
    <row r="3990" spans="1:3">
      <c r="A3990"/>
      <c r="B3990"/>
      <c r="C3990"/>
    </row>
    <row r="3991" spans="1:3">
      <c r="A3991"/>
      <c r="B3991"/>
      <c r="C3991"/>
    </row>
    <row r="3992" spans="1:3">
      <c r="A3992"/>
      <c r="B3992"/>
      <c r="C3992"/>
    </row>
    <row r="3993" spans="1:3">
      <c r="A3993"/>
      <c r="B3993"/>
      <c r="C3993"/>
    </row>
    <row r="3994" spans="1:3">
      <c r="A3994"/>
      <c r="B3994"/>
      <c r="C3994"/>
    </row>
    <row r="3995" spans="1:3">
      <c r="A3995"/>
      <c r="B3995"/>
      <c r="C3995"/>
    </row>
    <row r="3996" spans="1:3">
      <c r="A3996"/>
      <c r="B3996"/>
      <c r="C3996"/>
    </row>
    <row r="3997" spans="1:3">
      <c r="A3997"/>
      <c r="B3997"/>
      <c r="C3997"/>
    </row>
    <row r="3998" spans="1:3">
      <c r="A3998"/>
      <c r="B3998"/>
      <c r="C3998"/>
    </row>
    <row r="3999" spans="1:3">
      <c r="A3999"/>
      <c r="B3999"/>
      <c r="C3999"/>
    </row>
    <row r="4000" spans="1:3">
      <c r="A4000"/>
      <c r="B4000"/>
      <c r="C4000"/>
    </row>
    <row r="4001" spans="1:3">
      <c r="A4001"/>
      <c r="B4001"/>
      <c r="C4001"/>
    </row>
    <row r="4002" spans="1:3">
      <c r="A4002"/>
      <c r="B4002"/>
      <c r="C4002"/>
    </row>
    <row r="4003" spans="1:3">
      <c r="A4003"/>
      <c r="B4003"/>
      <c r="C4003"/>
    </row>
    <row r="4004" spans="1:3">
      <c r="A4004"/>
      <c r="B4004"/>
      <c r="C4004"/>
    </row>
    <row r="4005" spans="1:3">
      <c r="A4005"/>
      <c r="B4005"/>
      <c r="C4005"/>
    </row>
    <row r="4006" spans="1:3">
      <c r="A4006"/>
      <c r="B4006"/>
      <c r="C4006"/>
    </row>
    <row r="4007" spans="1:3">
      <c r="A4007"/>
      <c r="B4007"/>
      <c r="C4007"/>
    </row>
    <row r="4008" spans="1:3">
      <c r="A4008"/>
      <c r="B4008"/>
      <c r="C4008"/>
    </row>
    <row r="4009" spans="1:3">
      <c r="A4009"/>
      <c r="B4009"/>
      <c r="C4009"/>
    </row>
    <row r="4010" spans="1:3">
      <c r="A4010"/>
      <c r="B4010"/>
      <c r="C4010"/>
    </row>
    <row r="4011" spans="1:3">
      <c r="A4011"/>
      <c r="B4011"/>
      <c r="C4011"/>
    </row>
    <row r="4012" spans="1:3">
      <c r="A4012"/>
      <c r="B4012"/>
      <c r="C4012"/>
    </row>
    <row r="4013" spans="1:3">
      <c r="A4013"/>
      <c r="B4013"/>
      <c r="C4013"/>
    </row>
    <row r="4014" spans="1:3">
      <c r="A4014"/>
      <c r="B4014"/>
      <c r="C4014"/>
    </row>
    <row r="4015" spans="1:3">
      <c r="A4015"/>
      <c r="B4015"/>
      <c r="C4015"/>
    </row>
    <row r="4016" spans="1:3">
      <c r="A4016"/>
      <c r="B4016"/>
      <c r="C4016"/>
    </row>
    <row r="4017" spans="1:3">
      <c r="A4017"/>
      <c r="B4017"/>
      <c r="C4017"/>
    </row>
    <row r="4018" spans="1:3">
      <c r="A4018"/>
      <c r="B4018"/>
      <c r="C4018"/>
    </row>
    <row r="4019" spans="1:3">
      <c r="A4019"/>
      <c r="B4019"/>
      <c r="C4019"/>
    </row>
    <row r="4020" spans="1:3">
      <c r="A4020"/>
      <c r="B4020"/>
      <c r="C4020"/>
    </row>
    <row r="4021" spans="1:3">
      <c r="A4021"/>
      <c r="B4021"/>
      <c r="C4021"/>
    </row>
    <row r="4022" spans="1:3">
      <c r="A4022"/>
      <c r="B4022"/>
      <c r="C4022"/>
    </row>
    <row r="4023" spans="1:3">
      <c r="A4023"/>
      <c r="B4023"/>
      <c r="C4023"/>
    </row>
    <row r="4024" spans="1:3">
      <c r="A4024"/>
      <c r="B4024"/>
      <c r="C4024"/>
    </row>
    <row r="4025" spans="1:3">
      <c r="A4025"/>
      <c r="B4025"/>
      <c r="C4025"/>
    </row>
    <row r="4026" spans="1:3">
      <c r="A4026"/>
      <c r="B4026"/>
      <c r="C4026"/>
    </row>
    <row r="4027" spans="1:3">
      <c r="A4027"/>
      <c r="B4027"/>
      <c r="C4027"/>
    </row>
    <row r="4028" spans="1:3">
      <c r="A4028"/>
      <c r="B4028"/>
      <c r="C4028"/>
    </row>
    <row r="4029" spans="1:3">
      <c r="A4029"/>
      <c r="B4029"/>
      <c r="C4029"/>
    </row>
    <row r="4030" spans="1:3">
      <c r="A4030"/>
      <c r="B4030"/>
      <c r="C4030"/>
    </row>
    <row r="4031" spans="1:3">
      <c r="A4031"/>
      <c r="B4031"/>
      <c r="C4031"/>
    </row>
    <row r="4032" spans="1:3">
      <c r="A4032"/>
      <c r="B4032"/>
      <c r="C4032"/>
    </row>
    <row r="4033" spans="1:3">
      <c r="A4033"/>
      <c r="B4033"/>
      <c r="C4033"/>
    </row>
    <row r="4034" spans="1:3">
      <c r="A4034"/>
      <c r="B4034"/>
      <c r="C4034"/>
    </row>
    <row r="4035" spans="1:3">
      <c r="A4035"/>
      <c r="B4035"/>
      <c r="C4035"/>
    </row>
    <row r="4036" spans="1:3">
      <c r="A4036"/>
      <c r="B4036"/>
      <c r="C4036"/>
    </row>
    <row r="4037" spans="1:3">
      <c r="A4037"/>
      <c r="B4037"/>
      <c r="C4037"/>
    </row>
    <row r="4038" spans="1:3">
      <c r="A4038"/>
      <c r="B4038"/>
      <c r="C4038"/>
    </row>
    <row r="4039" spans="1:3">
      <c r="A4039"/>
      <c r="B4039"/>
      <c r="C4039"/>
    </row>
    <row r="4040" spans="1:3">
      <c r="A4040"/>
      <c r="B4040"/>
      <c r="C4040"/>
    </row>
    <row r="4041" spans="1:3">
      <c r="A4041"/>
      <c r="B4041"/>
      <c r="C4041"/>
    </row>
    <row r="4042" spans="1:3">
      <c r="A4042"/>
      <c r="B4042"/>
      <c r="C4042"/>
    </row>
    <row r="4043" spans="1:3">
      <c r="A4043"/>
      <c r="B4043"/>
      <c r="C4043"/>
    </row>
    <row r="4044" spans="1:3">
      <c r="A4044"/>
      <c r="B4044"/>
      <c r="C4044"/>
    </row>
    <row r="4045" spans="1:3">
      <c r="A4045"/>
      <c r="B4045"/>
      <c r="C4045"/>
    </row>
    <row r="4046" spans="1:3">
      <c r="A4046"/>
      <c r="B4046"/>
      <c r="C4046"/>
    </row>
    <row r="4047" spans="1:3">
      <c r="A4047"/>
      <c r="B4047"/>
      <c r="C4047"/>
    </row>
    <row r="4048" spans="1:3">
      <c r="A4048"/>
      <c r="B4048"/>
      <c r="C4048"/>
    </row>
    <row r="4049" spans="1:3">
      <c r="A4049"/>
      <c r="B4049"/>
      <c r="C4049"/>
    </row>
    <row r="4050" spans="1:3">
      <c r="A4050"/>
      <c r="B4050"/>
      <c r="C4050"/>
    </row>
    <row r="4051" spans="1:3">
      <c r="A4051"/>
      <c r="B4051"/>
      <c r="C4051"/>
    </row>
    <row r="4052" spans="1:3">
      <c r="A4052"/>
      <c r="B4052"/>
      <c r="C4052"/>
    </row>
    <row r="4053" spans="1:3">
      <c r="A4053"/>
      <c r="B4053"/>
      <c r="C4053"/>
    </row>
    <row r="4054" spans="1:3">
      <c r="A4054"/>
      <c r="B4054"/>
      <c r="C4054"/>
    </row>
    <row r="4055" spans="1:3">
      <c r="A4055"/>
      <c r="B4055"/>
      <c r="C4055"/>
    </row>
    <row r="4056" spans="1:3">
      <c r="A4056"/>
      <c r="B4056"/>
      <c r="C4056"/>
    </row>
    <row r="4057" spans="1:3">
      <c r="A4057"/>
      <c r="B4057"/>
      <c r="C4057"/>
    </row>
    <row r="4058" spans="1:3">
      <c r="A4058"/>
      <c r="B4058"/>
      <c r="C4058"/>
    </row>
    <row r="4059" spans="1:3">
      <c r="A4059"/>
      <c r="B4059"/>
      <c r="C4059"/>
    </row>
    <row r="4060" spans="1:3">
      <c r="A4060"/>
      <c r="B4060"/>
      <c r="C4060"/>
    </row>
    <row r="4061" spans="1:3">
      <c r="A4061"/>
      <c r="B4061"/>
      <c r="C4061"/>
    </row>
    <row r="4062" spans="1:3">
      <c r="A4062"/>
      <c r="B4062"/>
      <c r="C4062"/>
    </row>
    <row r="4063" spans="1:3">
      <c r="A4063"/>
      <c r="B4063"/>
      <c r="C4063"/>
    </row>
    <row r="4064" spans="1:3">
      <c r="A4064"/>
      <c r="B4064"/>
      <c r="C4064"/>
    </row>
    <row r="4065" spans="1:3">
      <c r="A4065"/>
      <c r="B4065"/>
      <c r="C4065"/>
    </row>
    <row r="4066" spans="1:3">
      <c r="A4066"/>
      <c r="B4066"/>
      <c r="C4066"/>
    </row>
    <row r="4067" spans="1:3">
      <c r="A4067"/>
      <c r="B4067"/>
      <c r="C4067"/>
    </row>
    <row r="4068" spans="1:3">
      <c r="A4068"/>
      <c r="B4068"/>
      <c r="C4068"/>
    </row>
    <row r="4069" spans="1:3">
      <c r="A4069"/>
      <c r="B4069"/>
      <c r="C4069"/>
    </row>
    <row r="4070" spans="1:3">
      <c r="A4070"/>
      <c r="B4070"/>
      <c r="C4070"/>
    </row>
    <row r="4071" spans="1:3">
      <c r="A4071"/>
      <c r="B4071"/>
      <c r="C4071"/>
    </row>
    <row r="4072" spans="1:3">
      <c r="A4072"/>
      <c r="B4072"/>
      <c r="C4072"/>
    </row>
    <row r="4073" spans="1:3">
      <c r="A4073"/>
      <c r="B4073"/>
      <c r="C4073"/>
    </row>
    <row r="4074" spans="1:3">
      <c r="A4074"/>
      <c r="B4074"/>
      <c r="C4074"/>
    </row>
    <row r="4075" spans="1:3">
      <c r="A4075"/>
      <c r="B4075"/>
      <c r="C4075"/>
    </row>
    <row r="4076" spans="1:3">
      <c r="A4076"/>
      <c r="B4076"/>
      <c r="C4076"/>
    </row>
    <row r="4077" spans="1:3">
      <c r="A4077"/>
      <c r="B4077"/>
      <c r="C4077"/>
    </row>
    <row r="4078" spans="1:3">
      <c r="A4078"/>
      <c r="B4078"/>
      <c r="C4078"/>
    </row>
    <row r="4079" spans="1:3">
      <c r="A4079"/>
      <c r="B4079"/>
      <c r="C4079"/>
    </row>
    <row r="4080" spans="1:3">
      <c r="A4080"/>
      <c r="B4080"/>
      <c r="C4080"/>
    </row>
    <row r="4081" spans="1:3">
      <c r="A4081"/>
      <c r="B4081"/>
      <c r="C4081"/>
    </row>
    <row r="4082" spans="1:3">
      <c r="A4082"/>
      <c r="B4082"/>
      <c r="C4082"/>
    </row>
    <row r="4083" spans="1:3">
      <c r="A4083"/>
      <c r="B4083"/>
      <c r="C4083"/>
    </row>
    <row r="4084" spans="1:3">
      <c r="A4084"/>
      <c r="B4084"/>
      <c r="C4084"/>
    </row>
    <row r="4085" spans="1:3">
      <c r="A4085"/>
      <c r="B4085"/>
      <c r="C4085"/>
    </row>
    <row r="4086" spans="1:3">
      <c r="A4086"/>
      <c r="B4086"/>
      <c r="C4086"/>
    </row>
    <row r="4087" spans="1:3">
      <c r="A4087"/>
      <c r="B4087"/>
      <c r="C4087"/>
    </row>
    <row r="4088" spans="1:3">
      <c r="A4088"/>
      <c r="B4088"/>
      <c r="C4088"/>
    </row>
    <row r="4089" spans="1:3">
      <c r="A4089"/>
      <c r="B4089"/>
      <c r="C4089"/>
    </row>
    <row r="4090" spans="1:3">
      <c r="A4090"/>
      <c r="B4090"/>
      <c r="C4090"/>
    </row>
    <row r="4091" spans="1:3">
      <c r="A4091"/>
      <c r="B4091"/>
      <c r="C4091"/>
    </row>
    <row r="4092" spans="1:3">
      <c r="A4092"/>
      <c r="B4092"/>
      <c r="C4092"/>
    </row>
    <row r="4093" spans="1:3">
      <c r="A4093"/>
      <c r="B4093"/>
      <c r="C4093"/>
    </row>
    <row r="4094" spans="1:3">
      <c r="A4094"/>
      <c r="B4094"/>
      <c r="C4094"/>
    </row>
    <row r="4095" spans="1:3">
      <c r="A4095"/>
      <c r="B4095"/>
      <c r="C4095"/>
    </row>
    <row r="4096" spans="1:3">
      <c r="A4096"/>
      <c r="B4096"/>
      <c r="C4096"/>
    </row>
    <row r="4097" spans="1:3">
      <c r="A4097"/>
      <c r="B4097"/>
      <c r="C4097"/>
    </row>
    <row r="4098" spans="1:3">
      <c r="A4098"/>
      <c r="B4098"/>
      <c r="C4098"/>
    </row>
    <row r="4099" spans="1:3">
      <c r="A4099"/>
      <c r="B4099"/>
      <c r="C4099"/>
    </row>
    <row r="4100" spans="1:3">
      <c r="A4100"/>
      <c r="B4100"/>
      <c r="C4100"/>
    </row>
    <row r="4101" spans="1:3">
      <c r="A4101"/>
      <c r="B4101"/>
      <c r="C4101"/>
    </row>
    <row r="4102" spans="1:3">
      <c r="A4102"/>
      <c r="B4102"/>
      <c r="C4102"/>
    </row>
    <row r="4103" spans="1:3">
      <c r="A4103"/>
      <c r="B4103"/>
      <c r="C4103"/>
    </row>
    <row r="4104" spans="1:3">
      <c r="A4104"/>
      <c r="B4104"/>
      <c r="C4104"/>
    </row>
    <row r="4105" spans="1:3">
      <c r="A4105"/>
      <c r="B4105"/>
      <c r="C4105"/>
    </row>
    <row r="4106" spans="1:3">
      <c r="A4106"/>
      <c r="B4106"/>
      <c r="C4106"/>
    </row>
    <row r="4107" spans="1:3">
      <c r="A4107"/>
      <c r="B4107"/>
      <c r="C4107"/>
    </row>
    <row r="4108" spans="1:3">
      <c r="A4108"/>
      <c r="B4108"/>
      <c r="C4108"/>
    </row>
    <row r="4109" spans="1:3">
      <c r="A4109"/>
      <c r="B4109"/>
      <c r="C4109"/>
    </row>
    <row r="4110" spans="1:3">
      <c r="A4110"/>
      <c r="B4110"/>
      <c r="C4110"/>
    </row>
    <row r="4111" spans="1:3">
      <c r="A4111"/>
      <c r="B4111"/>
      <c r="C4111"/>
    </row>
    <row r="4112" spans="1:3">
      <c r="A4112"/>
      <c r="B4112"/>
      <c r="C4112"/>
    </row>
    <row r="4113" spans="1:3">
      <c r="A4113"/>
      <c r="B4113"/>
      <c r="C4113"/>
    </row>
    <row r="4114" spans="1:3">
      <c r="A4114"/>
      <c r="B4114"/>
      <c r="C4114"/>
    </row>
    <row r="4115" spans="1:3">
      <c r="A4115"/>
      <c r="B4115"/>
      <c r="C4115"/>
    </row>
    <row r="4116" spans="1:3">
      <c r="A4116"/>
      <c r="B4116"/>
      <c r="C4116"/>
    </row>
    <row r="4117" spans="1:3">
      <c r="A4117"/>
      <c r="B4117"/>
      <c r="C4117"/>
    </row>
    <row r="4118" spans="1:3">
      <c r="A4118"/>
      <c r="B4118"/>
      <c r="C4118"/>
    </row>
    <row r="4119" spans="1:3">
      <c r="A4119"/>
      <c r="B4119"/>
      <c r="C4119"/>
    </row>
    <row r="4120" spans="1:3">
      <c r="A4120"/>
      <c r="B4120"/>
      <c r="C4120"/>
    </row>
    <row r="4121" spans="1:3">
      <c r="A4121"/>
      <c r="B4121"/>
      <c r="C4121"/>
    </row>
    <row r="4122" spans="1:3">
      <c r="A4122"/>
      <c r="B4122"/>
      <c r="C4122"/>
    </row>
    <row r="4123" spans="1:3">
      <c r="A4123"/>
      <c r="B4123"/>
      <c r="C4123"/>
    </row>
    <row r="4124" spans="1:3">
      <c r="A4124"/>
      <c r="B4124"/>
      <c r="C4124"/>
    </row>
    <row r="4125" spans="1:3">
      <c r="A4125"/>
      <c r="B4125"/>
      <c r="C4125"/>
    </row>
    <row r="4126" spans="1:3">
      <c r="A4126"/>
      <c r="B4126"/>
      <c r="C4126"/>
    </row>
    <row r="4127" spans="1:3">
      <c r="A4127"/>
      <c r="B4127"/>
      <c r="C4127"/>
    </row>
    <row r="4128" spans="1:3">
      <c r="A4128"/>
      <c r="B4128"/>
      <c r="C4128"/>
    </row>
    <row r="4129" spans="1:3">
      <c r="A4129"/>
      <c r="B4129"/>
      <c r="C4129"/>
    </row>
    <row r="4130" spans="1:3">
      <c r="A4130"/>
      <c r="B4130"/>
      <c r="C4130"/>
    </row>
    <row r="4131" spans="1:3">
      <c r="A4131"/>
      <c r="B4131"/>
      <c r="C4131"/>
    </row>
    <row r="4132" spans="1:3">
      <c r="A4132"/>
      <c r="B4132"/>
      <c r="C4132"/>
    </row>
    <row r="4133" spans="1:3">
      <c r="A4133"/>
      <c r="B4133"/>
      <c r="C4133"/>
    </row>
    <row r="4134" spans="1:3">
      <c r="A4134"/>
      <c r="B4134"/>
      <c r="C4134"/>
    </row>
    <row r="4135" spans="1:3">
      <c r="A4135"/>
      <c r="B4135"/>
      <c r="C4135"/>
    </row>
    <row r="4136" spans="1:3">
      <c r="A4136"/>
      <c r="B4136"/>
      <c r="C4136"/>
    </row>
    <row r="4137" spans="1:3">
      <c r="A4137"/>
      <c r="B4137"/>
      <c r="C4137"/>
    </row>
    <row r="4138" spans="1:3">
      <c r="A4138"/>
      <c r="B4138"/>
      <c r="C4138"/>
    </row>
    <row r="4139" spans="1:3">
      <c r="A4139"/>
      <c r="B4139"/>
      <c r="C4139"/>
    </row>
    <row r="4140" spans="1:3">
      <c r="A4140"/>
      <c r="B4140"/>
      <c r="C4140"/>
    </row>
    <row r="4141" spans="1:3">
      <c r="A4141"/>
      <c r="B4141"/>
      <c r="C4141"/>
    </row>
    <row r="4142" spans="1:3">
      <c r="A4142"/>
      <c r="B4142"/>
      <c r="C4142"/>
    </row>
    <row r="4143" spans="1:3">
      <c r="A4143"/>
      <c r="B4143"/>
      <c r="C4143"/>
    </row>
    <row r="4144" spans="1:3">
      <c r="A4144"/>
      <c r="B4144"/>
      <c r="C4144"/>
    </row>
    <row r="4145" spans="1:3">
      <c r="A4145"/>
      <c r="B4145"/>
      <c r="C4145"/>
    </row>
    <row r="4146" spans="1:3">
      <c r="A4146"/>
      <c r="B4146"/>
      <c r="C4146"/>
    </row>
    <row r="4147" spans="1:3">
      <c r="A4147"/>
      <c r="B4147"/>
      <c r="C4147"/>
    </row>
    <row r="4148" spans="1:3">
      <c r="A4148"/>
      <c r="B4148"/>
      <c r="C4148"/>
    </row>
    <row r="4149" spans="1:3">
      <c r="A4149"/>
      <c r="B4149"/>
      <c r="C4149"/>
    </row>
    <row r="4150" spans="1:3">
      <c r="A4150"/>
      <c r="B4150"/>
      <c r="C4150"/>
    </row>
    <row r="4151" spans="1:3">
      <c r="A4151"/>
      <c r="B4151"/>
      <c r="C4151"/>
    </row>
    <row r="4152" spans="1:3">
      <c r="A4152"/>
      <c r="B4152"/>
      <c r="C4152"/>
    </row>
    <row r="4153" spans="1:3">
      <c r="A4153"/>
      <c r="B4153"/>
      <c r="C4153"/>
    </row>
    <row r="4154" spans="1:3">
      <c r="A4154"/>
      <c r="B4154"/>
      <c r="C4154"/>
    </row>
    <row r="4155" spans="1:3">
      <c r="A4155"/>
      <c r="B4155"/>
      <c r="C4155"/>
    </row>
    <row r="4156" spans="1:3">
      <c r="A4156"/>
      <c r="B4156"/>
      <c r="C4156"/>
    </row>
    <row r="4157" spans="1:3">
      <c r="A4157"/>
      <c r="B4157"/>
      <c r="C4157"/>
    </row>
    <row r="4158" spans="1:3">
      <c r="A4158"/>
      <c r="B4158"/>
      <c r="C4158"/>
    </row>
    <row r="4159" spans="1:3">
      <c r="A4159"/>
      <c r="B4159"/>
      <c r="C4159"/>
    </row>
    <row r="4160" spans="1:3">
      <c r="A4160"/>
      <c r="B4160"/>
      <c r="C4160"/>
    </row>
    <row r="4161" spans="1:3">
      <c r="A4161"/>
      <c r="B4161"/>
      <c r="C4161"/>
    </row>
    <row r="4162" spans="1:3">
      <c r="A4162"/>
      <c r="B4162"/>
      <c r="C4162"/>
    </row>
    <row r="4163" spans="1:3">
      <c r="A4163"/>
      <c r="B4163"/>
      <c r="C4163"/>
    </row>
    <row r="4164" spans="1:3">
      <c r="A4164"/>
      <c r="B4164"/>
      <c r="C4164"/>
    </row>
    <row r="4165" spans="1:3">
      <c r="A4165"/>
      <c r="B4165"/>
      <c r="C4165"/>
    </row>
    <row r="4166" spans="1:3">
      <c r="A4166"/>
      <c r="B4166"/>
      <c r="C4166"/>
    </row>
    <row r="4167" spans="1:3">
      <c r="A4167"/>
      <c r="B4167"/>
      <c r="C4167"/>
    </row>
    <row r="4168" spans="1:3">
      <c r="A4168"/>
      <c r="B4168"/>
      <c r="C4168"/>
    </row>
    <row r="4169" spans="1:3">
      <c r="A4169"/>
      <c r="B4169"/>
      <c r="C4169"/>
    </row>
    <row r="4170" spans="1:3">
      <c r="A4170"/>
      <c r="B4170"/>
      <c r="C4170"/>
    </row>
    <row r="4171" spans="1:3">
      <c r="A4171"/>
      <c r="B4171"/>
      <c r="C4171"/>
    </row>
    <row r="4172" spans="1:3">
      <c r="A4172"/>
      <c r="B4172"/>
      <c r="C4172"/>
    </row>
    <row r="4173" spans="1:3">
      <c r="A4173"/>
      <c r="B4173"/>
      <c r="C4173"/>
    </row>
    <row r="4174" spans="1:3">
      <c r="A4174"/>
      <c r="B4174"/>
      <c r="C4174"/>
    </row>
    <row r="4175" spans="1:3">
      <c r="A4175"/>
      <c r="B4175"/>
      <c r="C4175"/>
    </row>
    <row r="4176" spans="1:3">
      <c r="A4176"/>
      <c r="B4176"/>
      <c r="C4176"/>
    </row>
    <row r="4177" spans="1:3">
      <c r="A4177"/>
      <c r="B4177"/>
      <c r="C4177"/>
    </row>
    <row r="4178" spans="1:3">
      <c r="A4178"/>
      <c r="B4178"/>
      <c r="C4178"/>
    </row>
    <row r="4179" spans="1:3">
      <c r="A4179"/>
      <c r="B4179"/>
      <c r="C4179"/>
    </row>
    <row r="4180" spans="1:3">
      <c r="A4180"/>
      <c r="B4180"/>
      <c r="C4180"/>
    </row>
    <row r="4181" spans="1:3">
      <c r="A4181"/>
      <c r="B4181"/>
      <c r="C4181"/>
    </row>
    <row r="4182" spans="1:3">
      <c r="A4182"/>
      <c r="B4182"/>
      <c r="C4182"/>
    </row>
    <row r="4183" spans="1:3">
      <c r="A4183"/>
      <c r="B4183"/>
      <c r="C4183"/>
    </row>
    <row r="4184" spans="1:3">
      <c r="A4184"/>
      <c r="B4184"/>
      <c r="C4184"/>
    </row>
    <row r="4185" spans="1:3">
      <c r="A4185"/>
      <c r="B4185"/>
      <c r="C4185"/>
    </row>
    <row r="4186" spans="1:3">
      <c r="A4186"/>
      <c r="B4186"/>
      <c r="C4186"/>
    </row>
    <row r="4187" spans="1:3">
      <c r="A4187"/>
      <c r="B4187"/>
      <c r="C4187"/>
    </row>
    <row r="4188" spans="1:3">
      <c r="A4188"/>
      <c r="B4188"/>
      <c r="C4188"/>
    </row>
    <row r="4189" spans="1:3">
      <c r="A4189"/>
      <c r="B4189"/>
      <c r="C4189"/>
    </row>
    <row r="4190" spans="1:3">
      <c r="A4190"/>
      <c r="B4190"/>
      <c r="C4190"/>
    </row>
    <row r="4191" spans="1:3">
      <c r="A4191"/>
      <c r="B4191"/>
      <c r="C4191"/>
    </row>
    <row r="4192" spans="1:3">
      <c r="A4192"/>
      <c r="B4192"/>
      <c r="C4192"/>
    </row>
    <row r="4193" spans="1:3">
      <c r="A4193"/>
      <c r="B4193"/>
      <c r="C4193"/>
    </row>
    <row r="4194" spans="1:3">
      <c r="A4194"/>
      <c r="B4194"/>
      <c r="C4194"/>
    </row>
    <row r="4195" spans="1:3">
      <c r="A4195"/>
      <c r="B4195"/>
      <c r="C4195"/>
    </row>
    <row r="4196" spans="1:3">
      <c r="A4196"/>
      <c r="B4196"/>
      <c r="C4196"/>
    </row>
    <row r="4197" spans="1:3">
      <c r="A4197"/>
      <c r="B4197"/>
      <c r="C4197"/>
    </row>
    <row r="4198" spans="1:3">
      <c r="A4198"/>
      <c r="B4198"/>
      <c r="C4198"/>
    </row>
    <row r="4199" spans="1:3">
      <c r="A4199"/>
      <c r="B4199"/>
      <c r="C4199"/>
    </row>
    <row r="4200" spans="1:3">
      <c r="A4200"/>
      <c r="B4200"/>
      <c r="C4200"/>
    </row>
    <row r="4201" spans="1:3">
      <c r="A4201"/>
      <c r="B4201"/>
      <c r="C4201"/>
    </row>
    <row r="4202" spans="1:3">
      <c r="A4202"/>
      <c r="B4202"/>
      <c r="C4202"/>
    </row>
    <row r="4203" spans="1:3">
      <c r="A4203"/>
      <c r="B4203"/>
      <c r="C4203"/>
    </row>
    <row r="4204" spans="1:3">
      <c r="A4204"/>
      <c r="B4204"/>
      <c r="C4204"/>
    </row>
    <row r="4205" spans="1:3">
      <c r="A4205"/>
      <c r="B4205"/>
      <c r="C4205"/>
    </row>
    <row r="4206" spans="1:3">
      <c r="A4206"/>
      <c r="B4206"/>
      <c r="C4206"/>
    </row>
    <row r="4207" spans="1:3">
      <c r="A4207"/>
      <c r="B4207"/>
      <c r="C4207"/>
    </row>
    <row r="4208" spans="1:3">
      <c r="A4208"/>
      <c r="B4208"/>
      <c r="C4208"/>
    </row>
    <row r="4209" spans="1:3">
      <c r="A4209"/>
      <c r="B4209"/>
      <c r="C4209"/>
    </row>
    <row r="4210" spans="1:3">
      <c r="A4210"/>
      <c r="B4210"/>
      <c r="C4210"/>
    </row>
    <row r="4211" spans="1:3">
      <c r="A4211"/>
      <c r="B4211"/>
      <c r="C4211"/>
    </row>
    <row r="4212" spans="1:3">
      <c r="A4212"/>
      <c r="B4212"/>
      <c r="C4212"/>
    </row>
    <row r="4213" spans="1:3">
      <c r="A4213"/>
      <c r="B4213"/>
      <c r="C4213"/>
    </row>
    <row r="4214" spans="1:3">
      <c r="A4214"/>
      <c r="B4214"/>
      <c r="C4214"/>
    </row>
    <row r="4215" spans="1:3">
      <c r="A4215"/>
      <c r="B4215"/>
      <c r="C4215"/>
    </row>
    <row r="4216" spans="1:3">
      <c r="A4216"/>
      <c r="B4216"/>
      <c r="C4216"/>
    </row>
    <row r="4217" spans="1:3">
      <c r="A4217"/>
      <c r="B4217"/>
      <c r="C4217"/>
    </row>
    <row r="4218" spans="1:3">
      <c r="A4218"/>
      <c r="B4218"/>
      <c r="C4218"/>
    </row>
    <row r="4219" spans="1:3">
      <c r="A4219"/>
      <c r="B4219"/>
      <c r="C4219"/>
    </row>
    <row r="4220" spans="1:3">
      <c r="A4220"/>
      <c r="B4220"/>
      <c r="C4220"/>
    </row>
    <row r="4221" spans="1:3">
      <c r="A4221"/>
      <c r="B4221"/>
      <c r="C4221"/>
    </row>
    <row r="4222" spans="1:3">
      <c r="A4222"/>
      <c r="B4222"/>
      <c r="C4222"/>
    </row>
    <row r="4223" spans="1:3">
      <c r="A4223"/>
      <c r="B4223"/>
      <c r="C4223"/>
    </row>
    <row r="4224" spans="1:3">
      <c r="A4224"/>
      <c r="B4224"/>
      <c r="C4224"/>
    </row>
    <row r="4225" spans="1:3">
      <c r="A4225"/>
      <c r="B4225"/>
      <c r="C4225"/>
    </row>
    <row r="4226" spans="1:3">
      <c r="A4226"/>
      <c r="B4226"/>
      <c r="C4226"/>
    </row>
    <row r="4227" spans="1:3">
      <c r="A4227"/>
      <c r="B4227"/>
      <c r="C4227"/>
    </row>
    <row r="4228" spans="1:3">
      <c r="A4228"/>
      <c r="B4228"/>
      <c r="C4228"/>
    </row>
    <row r="4229" spans="1:3">
      <c r="A4229"/>
      <c r="B4229"/>
      <c r="C4229"/>
    </row>
    <row r="4230" spans="1:3">
      <c r="A4230"/>
      <c r="B4230"/>
      <c r="C4230"/>
    </row>
    <row r="4231" spans="1:3">
      <c r="A4231"/>
      <c r="B4231"/>
      <c r="C4231"/>
    </row>
    <row r="4232" spans="1:3">
      <c r="A4232"/>
      <c r="B4232"/>
      <c r="C4232"/>
    </row>
    <row r="4233" spans="1:3">
      <c r="A4233"/>
      <c r="B4233"/>
      <c r="C4233"/>
    </row>
    <row r="4234" spans="1:3">
      <c r="A4234"/>
      <c r="B4234"/>
      <c r="C4234"/>
    </row>
    <row r="4235" spans="1:3">
      <c r="A4235"/>
      <c r="B4235"/>
      <c r="C4235"/>
    </row>
    <row r="4236" spans="1:3">
      <c r="A4236"/>
      <c r="B4236"/>
      <c r="C4236"/>
    </row>
    <row r="4237" spans="1:3">
      <c r="A4237"/>
      <c r="B4237"/>
      <c r="C4237"/>
    </row>
    <row r="4238" spans="1:3">
      <c r="A4238"/>
      <c r="B4238"/>
      <c r="C4238"/>
    </row>
    <row r="4239" spans="1:3">
      <c r="A4239"/>
      <c r="B4239"/>
      <c r="C4239"/>
    </row>
    <row r="4240" spans="1:3">
      <c r="A4240"/>
      <c r="B4240"/>
      <c r="C4240"/>
    </row>
    <row r="4241" spans="1:3">
      <c r="A4241"/>
      <c r="B4241"/>
      <c r="C4241"/>
    </row>
    <row r="4242" spans="1:3">
      <c r="A4242"/>
      <c r="B4242"/>
      <c r="C4242"/>
    </row>
    <row r="4243" spans="1:3">
      <c r="A4243"/>
      <c r="B4243"/>
      <c r="C4243"/>
    </row>
    <row r="4244" spans="1:3">
      <c r="A4244"/>
      <c r="B4244"/>
      <c r="C4244"/>
    </row>
    <row r="4245" spans="1:3">
      <c r="A4245"/>
      <c r="B4245"/>
      <c r="C4245"/>
    </row>
    <row r="4246" spans="1:3">
      <c r="A4246"/>
      <c r="B4246"/>
      <c r="C4246"/>
    </row>
    <row r="4247" spans="1:3">
      <c r="A4247"/>
      <c r="B4247"/>
      <c r="C4247"/>
    </row>
    <row r="4248" spans="1:3">
      <c r="A4248"/>
      <c r="B4248"/>
      <c r="C4248"/>
    </row>
    <row r="4249" spans="1:3">
      <c r="A4249"/>
      <c r="B4249"/>
      <c r="C4249"/>
    </row>
    <row r="4250" spans="1:3">
      <c r="A4250"/>
      <c r="B4250"/>
      <c r="C4250"/>
    </row>
    <row r="4251" spans="1:3">
      <c r="A4251"/>
      <c r="B4251"/>
      <c r="C4251"/>
    </row>
    <row r="4252" spans="1:3">
      <c r="A4252"/>
      <c r="B4252"/>
      <c r="C4252"/>
    </row>
    <row r="4253" spans="1:3">
      <c r="A4253"/>
      <c r="B4253"/>
      <c r="C4253"/>
    </row>
    <row r="4254" spans="1:3">
      <c r="A4254"/>
      <c r="B4254"/>
      <c r="C4254"/>
    </row>
    <row r="4255" spans="1:3">
      <c r="A4255"/>
      <c r="B4255"/>
      <c r="C4255"/>
    </row>
    <row r="4256" spans="1:3">
      <c r="A4256"/>
      <c r="B4256"/>
      <c r="C4256"/>
    </row>
    <row r="4257" spans="1:3">
      <c r="A4257"/>
      <c r="B4257"/>
      <c r="C4257"/>
    </row>
    <row r="4258" spans="1:3">
      <c r="A4258"/>
      <c r="B4258"/>
      <c r="C4258"/>
    </row>
    <row r="4259" spans="1:3">
      <c r="A4259"/>
      <c r="B4259"/>
      <c r="C4259"/>
    </row>
    <row r="4260" spans="1:3">
      <c r="A4260"/>
      <c r="B4260"/>
      <c r="C4260"/>
    </row>
    <row r="4261" spans="1:3">
      <c r="A4261"/>
      <c r="B4261"/>
      <c r="C4261"/>
    </row>
    <row r="4262" spans="1:3">
      <c r="A4262"/>
      <c r="B4262"/>
      <c r="C4262"/>
    </row>
    <row r="4263" spans="1:3">
      <c r="A4263"/>
      <c r="B4263"/>
      <c r="C4263"/>
    </row>
    <row r="4264" spans="1:3">
      <c r="A4264"/>
      <c r="B4264"/>
      <c r="C4264"/>
    </row>
    <row r="4265" spans="1:3">
      <c r="A4265"/>
      <c r="B4265"/>
      <c r="C4265"/>
    </row>
    <row r="4266" spans="1:3">
      <c r="A4266"/>
      <c r="B4266"/>
      <c r="C4266"/>
    </row>
    <row r="4267" spans="1:3">
      <c r="A4267"/>
      <c r="B4267"/>
      <c r="C4267"/>
    </row>
    <row r="4268" spans="1:3">
      <c r="A4268"/>
      <c r="B4268"/>
      <c r="C4268"/>
    </row>
    <row r="4269" spans="1:3">
      <c r="A4269"/>
      <c r="B4269"/>
      <c r="C4269"/>
    </row>
    <row r="4270" spans="1:3">
      <c r="A4270"/>
      <c r="B4270"/>
      <c r="C4270"/>
    </row>
    <row r="4271" spans="1:3">
      <c r="A4271"/>
      <c r="B4271"/>
      <c r="C4271"/>
    </row>
    <row r="4272" spans="1:3">
      <c r="A4272"/>
      <c r="B4272"/>
      <c r="C4272"/>
    </row>
    <row r="4273" spans="1:3">
      <c r="A4273"/>
      <c r="B4273"/>
      <c r="C4273"/>
    </row>
    <row r="4274" spans="1:3">
      <c r="A4274"/>
      <c r="B4274"/>
      <c r="C4274"/>
    </row>
    <row r="4275" spans="1:3">
      <c r="A4275"/>
      <c r="B4275"/>
      <c r="C4275"/>
    </row>
    <row r="4276" spans="1:3">
      <c r="A4276"/>
      <c r="B4276"/>
      <c r="C4276"/>
    </row>
    <row r="4277" spans="1:3">
      <c r="A4277"/>
      <c r="B4277"/>
      <c r="C4277"/>
    </row>
    <row r="4278" spans="1:3">
      <c r="A4278"/>
      <c r="B4278"/>
      <c r="C4278"/>
    </row>
    <row r="4279" spans="1:3">
      <c r="A4279"/>
      <c r="B4279"/>
      <c r="C4279"/>
    </row>
    <row r="4280" spans="1:3">
      <c r="A4280"/>
      <c r="B4280"/>
      <c r="C4280"/>
    </row>
    <row r="4281" spans="1:3">
      <c r="A4281"/>
      <c r="B4281"/>
      <c r="C4281"/>
    </row>
    <row r="4282" spans="1:3">
      <c r="A4282"/>
      <c r="B4282"/>
      <c r="C4282"/>
    </row>
    <row r="4283" spans="1:3">
      <c r="A4283"/>
      <c r="B4283"/>
      <c r="C4283"/>
    </row>
    <row r="4284" spans="1:3">
      <c r="A4284"/>
      <c r="B4284"/>
      <c r="C4284"/>
    </row>
    <row r="4285" spans="1:3">
      <c r="A4285"/>
      <c r="B4285"/>
      <c r="C4285"/>
    </row>
    <row r="4286" spans="1:3">
      <c r="A4286"/>
      <c r="B4286"/>
      <c r="C4286"/>
    </row>
    <row r="4287" spans="1:3">
      <c r="A4287"/>
      <c r="B4287"/>
      <c r="C4287"/>
    </row>
    <row r="4288" spans="1:3">
      <c r="A4288"/>
      <c r="B4288"/>
      <c r="C4288"/>
    </row>
    <row r="4289" spans="1:3">
      <c r="A4289"/>
      <c r="B4289"/>
      <c r="C4289"/>
    </row>
    <row r="4290" spans="1:3">
      <c r="A4290"/>
      <c r="B4290"/>
      <c r="C4290"/>
    </row>
    <row r="4291" spans="1:3">
      <c r="A4291"/>
      <c r="B4291"/>
      <c r="C4291"/>
    </row>
    <row r="4292" spans="1:3">
      <c r="A4292"/>
      <c r="B4292"/>
      <c r="C4292"/>
    </row>
    <row r="4293" spans="1:3">
      <c r="A4293"/>
      <c r="B4293"/>
      <c r="C4293"/>
    </row>
    <row r="4294" spans="1:3">
      <c r="A4294"/>
      <c r="B4294"/>
      <c r="C4294"/>
    </row>
    <row r="4295" spans="1:3">
      <c r="A4295"/>
      <c r="B4295"/>
      <c r="C4295"/>
    </row>
    <row r="4296" spans="1:3">
      <c r="A4296"/>
      <c r="B4296"/>
      <c r="C4296"/>
    </row>
    <row r="4297" spans="1:3">
      <c r="A4297"/>
      <c r="B4297"/>
      <c r="C4297"/>
    </row>
    <row r="4298" spans="1:3">
      <c r="A4298"/>
      <c r="B4298"/>
      <c r="C4298"/>
    </row>
    <row r="4299" spans="1:3">
      <c r="A4299"/>
      <c r="B4299"/>
      <c r="C4299"/>
    </row>
    <row r="4300" spans="1:3">
      <c r="A4300"/>
      <c r="B4300"/>
      <c r="C4300"/>
    </row>
    <row r="4301" spans="1:3">
      <c r="A4301"/>
      <c r="B4301"/>
      <c r="C4301"/>
    </row>
    <row r="4302" spans="1:3">
      <c r="A4302"/>
      <c r="B4302"/>
      <c r="C4302"/>
    </row>
    <row r="4303" spans="1:3">
      <c r="A4303"/>
      <c r="B4303"/>
      <c r="C4303"/>
    </row>
    <row r="4304" spans="1:3">
      <c r="A4304"/>
      <c r="B4304"/>
      <c r="C4304"/>
    </row>
    <row r="4305" spans="1:3">
      <c r="A4305"/>
      <c r="B4305"/>
      <c r="C4305"/>
    </row>
    <row r="4306" spans="1:3">
      <c r="A4306"/>
      <c r="B4306"/>
      <c r="C4306"/>
    </row>
    <row r="4307" spans="1:3">
      <c r="A4307"/>
      <c r="B4307"/>
      <c r="C4307"/>
    </row>
    <row r="4308" spans="1:3">
      <c r="A4308"/>
      <c r="B4308"/>
      <c r="C4308"/>
    </row>
    <row r="4309" spans="1:3">
      <c r="A4309"/>
      <c r="B4309"/>
      <c r="C4309"/>
    </row>
    <row r="4310" spans="1:3">
      <c r="A4310"/>
      <c r="B4310"/>
      <c r="C4310"/>
    </row>
    <row r="4311" spans="1:3">
      <c r="A4311"/>
      <c r="B4311"/>
      <c r="C4311"/>
    </row>
    <row r="4312" spans="1:3">
      <c r="A4312"/>
      <c r="B4312"/>
      <c r="C4312"/>
    </row>
    <row r="4313" spans="1:3">
      <c r="A4313"/>
      <c r="B4313"/>
      <c r="C4313"/>
    </row>
    <row r="4314" spans="1:3">
      <c r="A4314"/>
      <c r="B4314"/>
      <c r="C4314"/>
    </row>
    <row r="4315" spans="1:3">
      <c r="A4315"/>
      <c r="B4315"/>
      <c r="C4315"/>
    </row>
    <row r="4316" spans="1:3">
      <c r="A4316"/>
      <c r="B4316"/>
      <c r="C4316"/>
    </row>
    <row r="4317" spans="1:3">
      <c r="A4317"/>
      <c r="B4317"/>
      <c r="C4317"/>
    </row>
    <row r="4318" spans="1:3">
      <c r="A4318"/>
      <c r="B4318"/>
      <c r="C4318"/>
    </row>
    <row r="4319" spans="1:3">
      <c r="A4319"/>
      <c r="B4319"/>
      <c r="C4319"/>
    </row>
    <row r="4320" spans="1:3">
      <c r="A4320"/>
      <c r="B4320"/>
      <c r="C4320"/>
    </row>
    <row r="4321" spans="1:3">
      <c r="A4321"/>
      <c r="B4321"/>
      <c r="C4321"/>
    </row>
    <row r="4322" spans="1:3">
      <c r="A4322"/>
      <c r="B4322"/>
      <c r="C4322"/>
    </row>
    <row r="4323" spans="1:3">
      <c r="A4323"/>
      <c r="B4323"/>
      <c r="C4323"/>
    </row>
    <row r="4324" spans="1:3">
      <c r="A4324"/>
      <c r="B4324"/>
      <c r="C4324"/>
    </row>
    <row r="4325" spans="1:3">
      <c r="A4325"/>
      <c r="B4325"/>
      <c r="C4325"/>
    </row>
    <row r="4326" spans="1:3">
      <c r="A4326"/>
      <c r="B4326"/>
      <c r="C4326"/>
    </row>
    <row r="4327" spans="1:3">
      <c r="A4327"/>
      <c r="B4327"/>
      <c r="C4327"/>
    </row>
    <row r="4328" spans="1:3">
      <c r="A4328"/>
      <c r="B4328"/>
      <c r="C4328"/>
    </row>
    <row r="4329" spans="1:3">
      <c r="A4329"/>
      <c r="B4329"/>
      <c r="C4329"/>
    </row>
    <row r="4330" spans="1:3">
      <c r="A4330"/>
      <c r="B4330"/>
      <c r="C4330"/>
    </row>
    <row r="4331" spans="1:3">
      <c r="A4331"/>
      <c r="B4331"/>
      <c r="C4331"/>
    </row>
    <row r="4332" spans="1:3">
      <c r="A4332"/>
      <c r="B4332"/>
      <c r="C4332"/>
    </row>
    <row r="4333" spans="1:3">
      <c r="A4333"/>
      <c r="B4333"/>
      <c r="C4333"/>
    </row>
    <row r="4334" spans="1:3">
      <c r="A4334"/>
      <c r="B4334"/>
      <c r="C4334"/>
    </row>
    <row r="4335" spans="1:3">
      <c r="A4335"/>
      <c r="B4335"/>
      <c r="C4335"/>
    </row>
    <row r="4336" spans="1:3">
      <c r="A4336"/>
      <c r="B4336"/>
      <c r="C4336"/>
    </row>
    <row r="4337" spans="1:3">
      <c r="A4337"/>
      <c r="B4337"/>
      <c r="C4337"/>
    </row>
    <row r="4338" spans="1:3">
      <c r="A4338"/>
      <c r="B4338"/>
      <c r="C4338"/>
    </row>
    <row r="4339" spans="1:3">
      <c r="A4339"/>
      <c r="B4339"/>
      <c r="C4339"/>
    </row>
    <row r="4340" spans="1:3">
      <c r="A4340"/>
      <c r="B4340"/>
      <c r="C4340"/>
    </row>
    <row r="4341" spans="1:3">
      <c r="A4341"/>
      <c r="B4341"/>
      <c r="C4341"/>
    </row>
    <row r="4342" spans="1:3">
      <c r="A4342"/>
      <c r="B4342"/>
      <c r="C4342"/>
    </row>
    <row r="4343" spans="1:3">
      <c r="A4343"/>
      <c r="B4343"/>
      <c r="C4343"/>
    </row>
    <row r="4344" spans="1:3">
      <c r="A4344"/>
      <c r="B4344"/>
      <c r="C4344"/>
    </row>
    <row r="4345" spans="1:3">
      <c r="A4345"/>
      <c r="B4345"/>
      <c r="C4345"/>
    </row>
    <row r="4346" spans="1:3">
      <c r="A4346"/>
      <c r="B4346"/>
      <c r="C4346"/>
    </row>
    <row r="4347" spans="1:3">
      <c r="A4347"/>
      <c r="B4347"/>
      <c r="C4347"/>
    </row>
    <row r="4348" spans="1:3">
      <c r="A4348"/>
      <c r="B4348"/>
      <c r="C4348"/>
    </row>
    <row r="4349" spans="1:3">
      <c r="A4349"/>
      <c r="B4349"/>
      <c r="C4349"/>
    </row>
    <row r="4350" spans="1:3">
      <c r="A4350"/>
      <c r="B4350"/>
      <c r="C4350"/>
    </row>
    <row r="4351" spans="1:3">
      <c r="A4351"/>
      <c r="B4351"/>
      <c r="C4351"/>
    </row>
    <row r="4352" spans="1:3">
      <c r="A4352"/>
      <c r="B4352"/>
      <c r="C4352"/>
    </row>
    <row r="4353" spans="1:3">
      <c r="A4353"/>
      <c r="B4353"/>
      <c r="C4353"/>
    </row>
    <row r="4354" spans="1:3">
      <c r="A4354"/>
      <c r="B4354"/>
      <c r="C4354"/>
    </row>
    <row r="4355" spans="1:3">
      <c r="A4355"/>
      <c r="B4355"/>
      <c r="C4355"/>
    </row>
    <row r="4356" spans="1:3">
      <c r="A4356"/>
      <c r="B4356"/>
      <c r="C4356"/>
    </row>
    <row r="4357" spans="1:3">
      <c r="A4357"/>
      <c r="B4357"/>
      <c r="C4357"/>
    </row>
    <row r="4358" spans="1:3">
      <c r="A4358"/>
      <c r="B4358"/>
      <c r="C4358"/>
    </row>
    <row r="4359" spans="1:3">
      <c r="A4359"/>
      <c r="B4359"/>
      <c r="C4359"/>
    </row>
    <row r="4360" spans="1:3">
      <c r="A4360"/>
      <c r="B4360"/>
      <c r="C4360"/>
    </row>
    <row r="4361" spans="1:3">
      <c r="A4361"/>
      <c r="B4361"/>
      <c r="C4361"/>
    </row>
    <row r="4362" spans="1:3">
      <c r="A4362"/>
      <c r="B4362"/>
      <c r="C4362"/>
    </row>
    <row r="4363" spans="1:3">
      <c r="A4363"/>
      <c r="B4363"/>
      <c r="C4363"/>
    </row>
    <row r="4364" spans="1:3">
      <c r="A4364"/>
      <c r="B4364"/>
      <c r="C4364"/>
    </row>
    <row r="4365" spans="1:3">
      <c r="A4365"/>
      <c r="B4365"/>
      <c r="C4365"/>
    </row>
    <row r="4366" spans="1:3">
      <c r="A4366"/>
      <c r="B4366"/>
      <c r="C4366"/>
    </row>
    <row r="4367" spans="1:3">
      <c r="A4367"/>
      <c r="B4367"/>
      <c r="C4367"/>
    </row>
    <row r="4368" spans="1:3">
      <c r="A4368"/>
      <c r="B4368"/>
      <c r="C4368"/>
    </row>
    <row r="4369" spans="1:3">
      <c r="A4369"/>
      <c r="B4369"/>
      <c r="C4369"/>
    </row>
    <row r="4370" spans="1:3">
      <c r="A4370"/>
      <c r="B4370"/>
      <c r="C4370"/>
    </row>
    <row r="4371" spans="1:3">
      <c r="A4371"/>
      <c r="B4371"/>
      <c r="C4371"/>
    </row>
    <row r="4372" spans="1:3">
      <c r="A4372"/>
      <c r="B4372"/>
      <c r="C4372"/>
    </row>
    <row r="4373" spans="1:3">
      <c r="A4373"/>
      <c r="B4373"/>
      <c r="C4373"/>
    </row>
    <row r="4374" spans="1:3">
      <c r="A4374"/>
      <c r="B4374"/>
      <c r="C4374"/>
    </row>
    <row r="4375" spans="1:3">
      <c r="A4375"/>
      <c r="B4375"/>
      <c r="C4375"/>
    </row>
    <row r="4376" spans="1:3">
      <c r="A4376"/>
      <c r="B4376"/>
      <c r="C4376"/>
    </row>
    <row r="4377" spans="1:3">
      <c r="A4377"/>
      <c r="B4377"/>
      <c r="C4377"/>
    </row>
    <row r="4378" spans="1:3">
      <c r="A4378"/>
      <c r="B4378"/>
      <c r="C4378"/>
    </row>
    <row r="4379" spans="1:3">
      <c r="A4379"/>
      <c r="B4379"/>
      <c r="C4379"/>
    </row>
    <row r="4380" spans="1:3">
      <c r="A4380"/>
      <c r="B4380"/>
      <c r="C4380"/>
    </row>
    <row r="4381" spans="1:3">
      <c r="A4381"/>
      <c r="B4381"/>
      <c r="C4381"/>
    </row>
    <row r="4382" spans="1:3">
      <c r="A4382"/>
      <c r="B4382"/>
      <c r="C4382"/>
    </row>
    <row r="4383" spans="1:3">
      <c r="A4383"/>
      <c r="B4383"/>
      <c r="C4383"/>
    </row>
    <row r="4384" spans="1:3">
      <c r="A4384"/>
      <c r="B4384"/>
      <c r="C4384"/>
    </row>
    <row r="4385" spans="1:3">
      <c r="A4385"/>
      <c r="B4385"/>
      <c r="C4385"/>
    </row>
    <row r="4386" spans="1:3">
      <c r="A4386"/>
      <c r="B4386"/>
      <c r="C4386"/>
    </row>
    <row r="4387" spans="1:3">
      <c r="A4387"/>
      <c r="B4387"/>
      <c r="C4387"/>
    </row>
    <row r="4388" spans="1:3">
      <c r="A4388"/>
      <c r="B4388"/>
      <c r="C4388"/>
    </row>
    <row r="4389" spans="1:3">
      <c r="A4389"/>
      <c r="B4389"/>
      <c r="C4389"/>
    </row>
    <row r="4390" spans="1:3">
      <c r="A4390"/>
      <c r="B4390"/>
      <c r="C4390"/>
    </row>
    <row r="4391" spans="1:3">
      <c r="A4391"/>
      <c r="B4391"/>
      <c r="C4391"/>
    </row>
    <row r="4392" spans="1:3">
      <c r="A4392"/>
      <c r="B4392"/>
      <c r="C4392"/>
    </row>
    <row r="4393" spans="1:3">
      <c r="A4393"/>
      <c r="B4393"/>
      <c r="C4393"/>
    </row>
    <row r="4394" spans="1:3">
      <c r="A4394"/>
      <c r="B4394"/>
      <c r="C4394"/>
    </row>
    <row r="4395" spans="1:3">
      <c r="A4395"/>
      <c r="B4395"/>
      <c r="C4395"/>
    </row>
    <row r="4396" spans="1:3">
      <c r="A4396"/>
      <c r="B4396"/>
      <c r="C4396"/>
    </row>
    <row r="4397" spans="1:3">
      <c r="A4397"/>
      <c r="B4397"/>
      <c r="C4397"/>
    </row>
    <row r="4398" spans="1:3">
      <c r="A4398"/>
      <c r="B4398"/>
      <c r="C4398"/>
    </row>
    <row r="4399" spans="1:3">
      <c r="A4399"/>
      <c r="B4399"/>
      <c r="C4399"/>
    </row>
    <row r="4400" spans="1:3">
      <c r="A4400"/>
      <c r="B4400"/>
      <c r="C4400"/>
    </row>
    <row r="4401" spans="1:3">
      <c r="A4401"/>
      <c r="B4401"/>
      <c r="C4401"/>
    </row>
    <row r="4402" spans="1:3">
      <c r="A4402"/>
      <c r="B4402"/>
      <c r="C4402"/>
    </row>
    <row r="4403" spans="1:3">
      <c r="A4403"/>
      <c r="B4403"/>
      <c r="C4403"/>
    </row>
    <row r="4404" spans="1:3">
      <c r="A4404"/>
      <c r="B4404"/>
      <c r="C4404"/>
    </row>
    <row r="4405" spans="1:3">
      <c r="A4405"/>
      <c r="B4405"/>
      <c r="C4405"/>
    </row>
    <row r="4406" spans="1:3">
      <c r="A4406"/>
      <c r="B4406"/>
      <c r="C4406"/>
    </row>
    <row r="4407" spans="1:3">
      <c r="A4407"/>
      <c r="B4407"/>
      <c r="C4407"/>
    </row>
    <row r="4408" spans="1:3">
      <c r="A4408"/>
      <c r="B4408"/>
      <c r="C4408"/>
    </row>
    <row r="4409" spans="1:3">
      <c r="A4409"/>
      <c r="B4409"/>
      <c r="C4409"/>
    </row>
    <row r="4410" spans="1:3">
      <c r="A4410"/>
      <c r="B4410"/>
      <c r="C4410"/>
    </row>
    <row r="4411" spans="1:3">
      <c r="A4411"/>
      <c r="B4411"/>
      <c r="C4411"/>
    </row>
    <row r="4412" spans="1:3">
      <c r="A4412"/>
      <c r="B4412"/>
      <c r="C4412"/>
    </row>
    <row r="4413" spans="1:3">
      <c r="A4413"/>
      <c r="B4413"/>
      <c r="C4413"/>
    </row>
    <row r="4414" spans="1:3">
      <c r="A4414"/>
      <c r="B4414"/>
      <c r="C4414"/>
    </row>
    <row r="4415" spans="1:3">
      <c r="A4415"/>
      <c r="B4415"/>
      <c r="C4415"/>
    </row>
    <row r="4416" spans="1:3">
      <c r="A4416"/>
      <c r="B4416"/>
      <c r="C4416"/>
    </row>
    <row r="4417" spans="1:3">
      <c r="A4417"/>
      <c r="B4417"/>
      <c r="C4417"/>
    </row>
    <row r="4418" spans="1:3">
      <c r="A4418"/>
      <c r="B4418"/>
      <c r="C4418"/>
    </row>
    <row r="4419" spans="1:3">
      <c r="A4419"/>
      <c r="B4419"/>
      <c r="C4419"/>
    </row>
    <row r="4420" spans="1:3">
      <c r="A4420"/>
      <c r="B4420"/>
      <c r="C4420"/>
    </row>
    <row r="4421" spans="1:3">
      <c r="A4421"/>
      <c r="B4421"/>
      <c r="C4421"/>
    </row>
    <row r="4422" spans="1:3">
      <c r="A4422"/>
      <c r="B4422"/>
      <c r="C4422"/>
    </row>
    <row r="4423" spans="1:3">
      <c r="A4423"/>
      <c r="B4423"/>
      <c r="C4423"/>
    </row>
    <row r="4424" spans="1:3">
      <c r="A4424"/>
      <c r="B4424"/>
      <c r="C4424"/>
    </row>
    <row r="4425" spans="1:3">
      <c r="A4425"/>
      <c r="B4425"/>
      <c r="C4425"/>
    </row>
    <row r="4426" spans="1:3">
      <c r="A4426"/>
      <c r="B4426"/>
      <c r="C4426"/>
    </row>
    <row r="4427" spans="1:3">
      <c r="A4427"/>
      <c r="B4427"/>
      <c r="C4427"/>
    </row>
    <row r="4428" spans="1:3">
      <c r="A4428"/>
      <c r="B4428"/>
      <c r="C4428"/>
    </row>
    <row r="4429" spans="1:3">
      <c r="A4429"/>
      <c r="B4429"/>
      <c r="C4429"/>
    </row>
    <row r="4430" spans="1:3">
      <c r="A4430"/>
      <c r="B4430"/>
      <c r="C4430"/>
    </row>
    <row r="4431" spans="1:3">
      <c r="A4431"/>
      <c r="B4431"/>
      <c r="C4431"/>
    </row>
    <row r="4432" spans="1:3">
      <c r="A4432"/>
      <c r="B4432"/>
      <c r="C4432"/>
    </row>
    <row r="4433" spans="1:3">
      <c r="A4433"/>
      <c r="B4433"/>
      <c r="C4433"/>
    </row>
    <row r="4434" spans="1:3">
      <c r="A4434"/>
      <c r="B4434"/>
      <c r="C4434"/>
    </row>
    <row r="4435" spans="1:3">
      <c r="A4435"/>
      <c r="B4435"/>
      <c r="C4435"/>
    </row>
    <row r="4436" spans="1:3">
      <c r="A4436"/>
      <c r="B4436"/>
      <c r="C4436"/>
    </row>
    <row r="4437" spans="1:3">
      <c r="A4437"/>
      <c r="B4437"/>
      <c r="C4437"/>
    </row>
    <row r="4438" spans="1:3">
      <c r="A4438"/>
      <c r="B4438"/>
      <c r="C4438"/>
    </row>
    <row r="4439" spans="1:3">
      <c r="A4439"/>
      <c r="B4439"/>
      <c r="C4439"/>
    </row>
    <row r="4440" spans="1:3">
      <c r="A4440"/>
      <c r="B4440"/>
      <c r="C4440"/>
    </row>
    <row r="4441" spans="1:3">
      <c r="A4441"/>
      <c r="B4441"/>
      <c r="C4441"/>
    </row>
    <row r="4442" spans="1:3">
      <c r="A4442"/>
      <c r="B4442"/>
      <c r="C4442"/>
    </row>
    <row r="4443" spans="1:3">
      <c r="A4443"/>
      <c r="B4443"/>
      <c r="C4443"/>
    </row>
    <row r="4444" spans="1:3">
      <c r="A4444"/>
      <c r="B4444"/>
      <c r="C4444"/>
    </row>
    <row r="4445" spans="1:3">
      <c r="A4445"/>
      <c r="B4445"/>
      <c r="C4445"/>
    </row>
    <row r="4446" spans="1:3">
      <c r="A4446"/>
      <c r="B4446"/>
      <c r="C4446"/>
    </row>
    <row r="4447" spans="1:3">
      <c r="A4447"/>
      <c r="B4447"/>
      <c r="C4447"/>
    </row>
    <row r="4448" spans="1:3">
      <c r="A4448"/>
      <c r="B4448"/>
      <c r="C4448"/>
    </row>
    <row r="4449" spans="1:3">
      <c r="A4449"/>
      <c r="B4449"/>
      <c r="C4449"/>
    </row>
    <row r="4450" spans="1:3">
      <c r="A4450"/>
      <c r="B4450"/>
      <c r="C4450"/>
    </row>
    <row r="4451" spans="1:3">
      <c r="A4451"/>
      <c r="B4451"/>
      <c r="C4451"/>
    </row>
    <row r="4452" spans="1:3">
      <c r="A4452"/>
      <c r="B4452"/>
      <c r="C4452"/>
    </row>
    <row r="4453" spans="1:3">
      <c r="A4453"/>
      <c r="B4453"/>
      <c r="C4453"/>
    </row>
    <row r="4454" spans="1:3">
      <c r="A4454"/>
      <c r="B4454"/>
      <c r="C4454"/>
    </row>
    <row r="4455" spans="1:3">
      <c r="A4455"/>
      <c r="B4455"/>
      <c r="C4455"/>
    </row>
    <row r="4456" spans="1:3">
      <c r="A4456"/>
      <c r="B4456"/>
      <c r="C4456"/>
    </row>
    <row r="4457" spans="1:3">
      <c r="A4457"/>
      <c r="B4457"/>
      <c r="C4457"/>
    </row>
    <row r="4458" spans="1:3">
      <c r="A4458"/>
      <c r="B4458"/>
      <c r="C4458"/>
    </row>
    <row r="4459" spans="1:3">
      <c r="A4459"/>
      <c r="B4459"/>
      <c r="C4459"/>
    </row>
    <row r="4460" spans="1:3">
      <c r="A4460"/>
      <c r="B4460"/>
      <c r="C4460"/>
    </row>
    <row r="4461" spans="1:3">
      <c r="A4461"/>
      <c r="B4461"/>
      <c r="C4461"/>
    </row>
    <row r="4462" spans="1:3">
      <c r="A4462"/>
      <c r="B4462"/>
      <c r="C4462"/>
    </row>
    <row r="4463" spans="1:3">
      <c r="A4463"/>
      <c r="B4463"/>
      <c r="C4463"/>
    </row>
    <row r="4464" spans="1:3">
      <c r="A4464"/>
      <c r="B4464"/>
      <c r="C4464"/>
    </row>
    <row r="4465" spans="1:3">
      <c r="A4465"/>
      <c r="B4465"/>
      <c r="C4465"/>
    </row>
    <row r="4466" spans="1:3">
      <c r="A4466"/>
      <c r="B4466"/>
      <c r="C4466"/>
    </row>
    <row r="4467" spans="1:3">
      <c r="A4467"/>
      <c r="B4467"/>
      <c r="C4467"/>
    </row>
    <row r="4468" spans="1:3">
      <c r="A4468"/>
      <c r="B4468"/>
      <c r="C4468"/>
    </row>
    <row r="4469" spans="1:3">
      <c r="A4469"/>
      <c r="B4469"/>
      <c r="C4469"/>
    </row>
    <row r="4470" spans="1:3">
      <c r="A4470"/>
      <c r="B4470"/>
      <c r="C4470"/>
    </row>
    <row r="4471" spans="1:3">
      <c r="A4471"/>
      <c r="B4471"/>
      <c r="C4471"/>
    </row>
    <row r="4472" spans="1:3">
      <c r="A4472"/>
      <c r="B4472"/>
      <c r="C4472"/>
    </row>
    <row r="4473" spans="1:3">
      <c r="A4473"/>
      <c r="B4473"/>
      <c r="C4473"/>
    </row>
    <row r="4474" spans="1:3">
      <c r="A4474"/>
      <c r="B4474"/>
      <c r="C4474"/>
    </row>
    <row r="4475" spans="1:3">
      <c r="A4475"/>
      <c r="B4475"/>
      <c r="C4475"/>
    </row>
    <row r="4476" spans="1:3">
      <c r="A4476"/>
      <c r="B4476"/>
      <c r="C4476"/>
    </row>
    <row r="4477" spans="1:3">
      <c r="A4477"/>
      <c r="B4477"/>
      <c r="C4477"/>
    </row>
    <row r="4478" spans="1:3">
      <c r="A4478"/>
      <c r="B4478"/>
      <c r="C4478"/>
    </row>
    <row r="4479" spans="1:3">
      <c r="A4479"/>
      <c r="B4479"/>
      <c r="C4479"/>
    </row>
    <row r="4480" spans="1:3">
      <c r="A4480"/>
      <c r="B4480"/>
      <c r="C4480"/>
    </row>
    <row r="4481" spans="1:3">
      <c r="A4481"/>
      <c r="B4481"/>
      <c r="C4481"/>
    </row>
    <row r="4482" spans="1:3">
      <c r="A4482"/>
      <c r="B4482"/>
      <c r="C4482"/>
    </row>
    <row r="4483" spans="1:3">
      <c r="A4483"/>
      <c r="B4483"/>
      <c r="C4483"/>
    </row>
    <row r="4484" spans="1:3">
      <c r="A4484"/>
      <c r="B4484"/>
      <c r="C4484"/>
    </row>
    <row r="4485" spans="1:3">
      <c r="A4485"/>
      <c r="B4485"/>
      <c r="C4485"/>
    </row>
    <row r="4486" spans="1:3">
      <c r="A4486"/>
      <c r="B4486"/>
      <c r="C4486"/>
    </row>
    <row r="4487" spans="1:3">
      <c r="A4487"/>
      <c r="B4487"/>
      <c r="C4487"/>
    </row>
    <row r="4488" spans="1:3">
      <c r="A4488"/>
      <c r="B4488"/>
      <c r="C4488"/>
    </row>
    <row r="4489" spans="1:3">
      <c r="A4489"/>
      <c r="B4489"/>
      <c r="C4489"/>
    </row>
    <row r="4490" spans="1:3">
      <c r="A4490"/>
      <c r="B4490"/>
      <c r="C4490"/>
    </row>
    <row r="4491" spans="1:3">
      <c r="A4491"/>
      <c r="B4491"/>
      <c r="C4491"/>
    </row>
    <row r="4492" spans="1:3">
      <c r="A4492"/>
      <c r="B4492"/>
      <c r="C4492"/>
    </row>
    <row r="4493" spans="1:3">
      <c r="A4493"/>
      <c r="B4493"/>
      <c r="C4493"/>
    </row>
    <row r="4494" spans="1:3">
      <c r="A4494"/>
      <c r="B4494"/>
      <c r="C4494"/>
    </row>
    <row r="4495" spans="1:3">
      <c r="A4495"/>
      <c r="B4495"/>
      <c r="C4495"/>
    </row>
    <row r="4496" spans="1:3">
      <c r="A4496"/>
      <c r="B4496"/>
      <c r="C4496"/>
    </row>
    <row r="4497" spans="1:3">
      <c r="A4497"/>
      <c r="B4497"/>
      <c r="C4497"/>
    </row>
    <row r="4498" spans="1:3">
      <c r="A4498"/>
      <c r="B4498"/>
      <c r="C4498"/>
    </row>
    <row r="4499" spans="1:3">
      <c r="A4499"/>
      <c r="B4499"/>
      <c r="C4499"/>
    </row>
    <row r="4500" spans="1:3">
      <c r="A4500"/>
      <c r="B4500"/>
      <c r="C4500"/>
    </row>
    <row r="4501" spans="1:3">
      <c r="A4501"/>
      <c r="B4501"/>
      <c r="C4501"/>
    </row>
    <row r="4502" spans="1:3">
      <c r="A4502"/>
      <c r="B4502"/>
      <c r="C4502"/>
    </row>
    <row r="4503" spans="1:3">
      <c r="A4503"/>
      <c r="B4503"/>
      <c r="C4503"/>
    </row>
    <row r="4504" spans="1:3">
      <c r="A4504"/>
      <c r="B4504"/>
      <c r="C4504"/>
    </row>
    <row r="4505" spans="1:3">
      <c r="A4505"/>
      <c r="B4505"/>
      <c r="C4505"/>
    </row>
    <row r="4506" spans="1:3">
      <c r="A4506"/>
      <c r="B4506"/>
      <c r="C4506"/>
    </row>
    <row r="4507" spans="1:3">
      <c r="A4507"/>
      <c r="B4507"/>
      <c r="C4507"/>
    </row>
    <row r="4508" spans="1:3">
      <c r="A4508"/>
      <c r="B4508"/>
      <c r="C4508"/>
    </row>
    <row r="4509" spans="1:3">
      <c r="A4509"/>
      <c r="B4509"/>
      <c r="C4509"/>
    </row>
    <row r="4510" spans="1:3">
      <c r="A4510"/>
      <c r="B4510"/>
      <c r="C4510"/>
    </row>
    <row r="4511" spans="1:3">
      <c r="A4511"/>
      <c r="B4511"/>
      <c r="C4511"/>
    </row>
    <row r="4512" spans="1:3">
      <c r="A4512"/>
      <c r="B4512"/>
      <c r="C4512"/>
    </row>
    <row r="4513" spans="1:3">
      <c r="A4513"/>
      <c r="B4513"/>
      <c r="C4513"/>
    </row>
    <row r="4514" spans="1:3">
      <c r="A4514"/>
      <c r="B4514"/>
      <c r="C4514"/>
    </row>
    <row r="4515" spans="1:3">
      <c r="A4515"/>
      <c r="B4515"/>
      <c r="C4515"/>
    </row>
    <row r="4516" spans="1:3">
      <c r="A4516"/>
      <c r="B4516"/>
      <c r="C4516"/>
    </row>
    <row r="4517" spans="1:3">
      <c r="A4517"/>
      <c r="B4517"/>
      <c r="C4517"/>
    </row>
    <row r="4518" spans="1:3">
      <c r="A4518"/>
      <c r="B4518"/>
      <c r="C4518"/>
    </row>
    <row r="4519" spans="1:3">
      <c r="A4519"/>
      <c r="B4519"/>
      <c r="C4519"/>
    </row>
    <row r="4520" spans="1:3">
      <c r="A4520"/>
      <c r="B4520"/>
      <c r="C4520"/>
    </row>
    <row r="4521" spans="1:3">
      <c r="A4521"/>
      <c r="B4521"/>
      <c r="C4521"/>
    </row>
    <row r="4522" spans="1:3">
      <c r="A4522"/>
      <c r="B4522"/>
      <c r="C4522"/>
    </row>
    <row r="4523" spans="1:3">
      <c r="A4523"/>
      <c r="B4523"/>
      <c r="C4523"/>
    </row>
    <row r="4524" spans="1:3">
      <c r="A4524"/>
      <c r="B4524"/>
      <c r="C4524"/>
    </row>
    <row r="4525" spans="1:3">
      <c r="A4525"/>
      <c r="B4525"/>
      <c r="C4525"/>
    </row>
    <row r="4526" spans="1:3">
      <c r="A4526"/>
      <c r="B4526"/>
      <c r="C4526"/>
    </row>
    <row r="4527" spans="1:3">
      <c r="A4527"/>
      <c r="B4527"/>
      <c r="C4527"/>
    </row>
    <row r="4528" spans="1:3">
      <c r="A4528"/>
      <c r="B4528"/>
      <c r="C4528"/>
    </row>
    <row r="4529" spans="1:3">
      <c r="A4529"/>
      <c r="B4529"/>
      <c r="C4529"/>
    </row>
    <row r="4530" spans="1:3">
      <c r="A4530"/>
      <c r="B4530"/>
      <c r="C4530"/>
    </row>
    <row r="4531" spans="1:3">
      <c r="A4531"/>
      <c r="B4531"/>
      <c r="C4531"/>
    </row>
    <row r="4532" spans="1:3">
      <c r="A4532"/>
      <c r="B4532"/>
      <c r="C4532"/>
    </row>
    <row r="4533" spans="1:3">
      <c r="A4533"/>
      <c r="B4533"/>
      <c r="C4533"/>
    </row>
    <row r="4534" spans="1:3">
      <c r="A4534"/>
      <c r="B4534"/>
      <c r="C4534"/>
    </row>
    <row r="4535" spans="1:3">
      <c r="A4535"/>
      <c r="B4535"/>
      <c r="C4535"/>
    </row>
    <row r="4536" spans="1:3">
      <c r="A4536"/>
      <c r="B4536"/>
      <c r="C4536"/>
    </row>
    <row r="4537" spans="1:3">
      <c r="A4537"/>
      <c r="B4537"/>
      <c r="C4537"/>
    </row>
    <row r="4538" spans="1:3">
      <c r="A4538"/>
      <c r="B4538"/>
      <c r="C4538"/>
    </row>
    <row r="4539" spans="1:3">
      <c r="A4539"/>
      <c r="B4539"/>
      <c r="C4539"/>
    </row>
    <row r="4540" spans="1:3">
      <c r="A4540"/>
      <c r="B4540"/>
      <c r="C4540"/>
    </row>
    <row r="4541" spans="1:3">
      <c r="A4541"/>
      <c r="B4541"/>
      <c r="C4541"/>
    </row>
    <row r="4542" spans="1:3">
      <c r="A4542"/>
      <c r="B4542"/>
      <c r="C4542"/>
    </row>
    <row r="4543" spans="1:3">
      <c r="A4543"/>
      <c r="B4543"/>
      <c r="C4543"/>
    </row>
    <row r="4544" spans="1:3">
      <c r="A4544"/>
      <c r="B4544"/>
      <c r="C4544"/>
    </row>
    <row r="4545" spans="1:3">
      <c r="A4545"/>
      <c r="B4545"/>
      <c r="C4545"/>
    </row>
    <row r="4546" spans="1:3">
      <c r="A4546"/>
      <c r="B4546"/>
      <c r="C4546"/>
    </row>
    <row r="4547" spans="1:3">
      <c r="A4547"/>
      <c r="B4547"/>
      <c r="C4547"/>
    </row>
    <row r="4548" spans="1:3">
      <c r="A4548"/>
      <c r="B4548"/>
      <c r="C4548"/>
    </row>
    <row r="4549" spans="1:3">
      <c r="A4549"/>
      <c r="B4549"/>
      <c r="C4549"/>
    </row>
    <row r="4550" spans="1:3">
      <c r="A4550"/>
      <c r="B4550"/>
      <c r="C4550"/>
    </row>
    <row r="4551" spans="1:3">
      <c r="A4551"/>
      <c r="B4551"/>
      <c r="C4551"/>
    </row>
    <row r="4552" spans="1:3">
      <c r="A4552"/>
      <c r="B4552"/>
      <c r="C4552"/>
    </row>
    <row r="4553" spans="1:3">
      <c r="A4553"/>
      <c r="B4553"/>
      <c r="C4553"/>
    </row>
    <row r="4554" spans="1:3">
      <c r="A4554"/>
      <c r="B4554"/>
      <c r="C4554"/>
    </row>
    <row r="4555" spans="1:3">
      <c r="A4555"/>
      <c r="B4555"/>
      <c r="C4555"/>
    </row>
    <row r="4556" spans="1:3">
      <c r="A4556"/>
      <c r="B4556"/>
      <c r="C4556"/>
    </row>
    <row r="4557" spans="1:3">
      <c r="A4557"/>
      <c r="B4557"/>
      <c r="C4557"/>
    </row>
    <row r="4558" spans="1:3">
      <c r="A4558"/>
      <c r="B4558"/>
      <c r="C4558"/>
    </row>
    <row r="4559" spans="1:3">
      <c r="A4559"/>
      <c r="B4559"/>
      <c r="C4559"/>
    </row>
    <row r="4560" spans="1:3">
      <c r="A4560"/>
      <c r="B4560"/>
      <c r="C4560"/>
    </row>
    <row r="4561" spans="1:3">
      <c r="A4561"/>
      <c r="B4561"/>
      <c r="C4561"/>
    </row>
    <row r="4562" spans="1:3">
      <c r="A4562"/>
      <c r="B4562"/>
      <c r="C4562"/>
    </row>
    <row r="4563" spans="1:3">
      <c r="A4563"/>
      <c r="B4563"/>
      <c r="C4563"/>
    </row>
    <row r="4564" spans="1:3">
      <c r="A4564"/>
      <c r="B4564"/>
      <c r="C4564"/>
    </row>
    <row r="4565" spans="1:3">
      <c r="A4565"/>
      <c r="B4565"/>
      <c r="C4565"/>
    </row>
    <row r="4566" spans="1:3">
      <c r="A4566"/>
      <c r="B4566"/>
      <c r="C4566"/>
    </row>
    <row r="4567" spans="1:3">
      <c r="A4567"/>
      <c r="B4567"/>
      <c r="C4567"/>
    </row>
    <row r="4568" spans="1:3">
      <c r="A4568"/>
      <c r="B4568"/>
      <c r="C4568"/>
    </row>
    <row r="4569" spans="1:3">
      <c r="A4569"/>
      <c r="B4569"/>
      <c r="C4569"/>
    </row>
    <row r="4570" spans="1:3">
      <c r="A4570"/>
      <c r="B4570"/>
      <c r="C4570"/>
    </row>
    <row r="4571" spans="1:3">
      <c r="A4571"/>
      <c r="B4571"/>
      <c r="C4571"/>
    </row>
    <row r="4572" spans="1:3">
      <c r="A4572"/>
      <c r="B4572"/>
      <c r="C4572"/>
    </row>
    <row r="4573" spans="1:3">
      <c r="A4573"/>
      <c r="B4573"/>
      <c r="C4573"/>
    </row>
    <row r="4574" spans="1:3">
      <c r="A4574"/>
      <c r="B4574"/>
      <c r="C4574"/>
    </row>
    <row r="4575" spans="1:3">
      <c r="A4575"/>
      <c r="B4575"/>
      <c r="C4575"/>
    </row>
    <row r="4576" spans="1:3">
      <c r="A4576"/>
      <c r="B4576"/>
      <c r="C4576"/>
    </row>
    <row r="4577" spans="1:3">
      <c r="A4577"/>
      <c r="B4577"/>
      <c r="C4577"/>
    </row>
    <row r="4578" spans="1:3">
      <c r="A4578"/>
      <c r="B4578"/>
      <c r="C4578"/>
    </row>
    <row r="4579" spans="1:3">
      <c r="A4579"/>
      <c r="B4579"/>
      <c r="C4579"/>
    </row>
    <row r="4580" spans="1:3">
      <c r="A4580"/>
      <c r="B4580"/>
      <c r="C4580"/>
    </row>
    <row r="4581" spans="1:3">
      <c r="A4581"/>
      <c r="B4581"/>
      <c r="C4581"/>
    </row>
    <row r="4582" spans="1:3">
      <c r="A4582"/>
      <c r="B4582"/>
      <c r="C4582"/>
    </row>
    <row r="4583" spans="1:3">
      <c r="A4583"/>
      <c r="B4583"/>
      <c r="C4583"/>
    </row>
    <row r="4584" spans="1:3">
      <c r="A4584"/>
      <c r="B4584"/>
      <c r="C4584"/>
    </row>
    <row r="4585" spans="1:3">
      <c r="A4585"/>
      <c r="B4585"/>
      <c r="C4585"/>
    </row>
    <row r="4586" spans="1:3">
      <c r="A4586"/>
      <c r="B4586"/>
      <c r="C4586"/>
    </row>
    <row r="4587" spans="1:3">
      <c r="A4587"/>
      <c r="B4587"/>
      <c r="C4587"/>
    </row>
    <row r="4588" spans="1:3">
      <c r="A4588"/>
      <c r="B4588"/>
      <c r="C4588"/>
    </row>
    <row r="4589" spans="1:3">
      <c r="A4589"/>
      <c r="B4589"/>
      <c r="C4589"/>
    </row>
    <row r="4590" spans="1:3">
      <c r="A4590"/>
      <c r="B4590"/>
      <c r="C4590"/>
    </row>
    <row r="4591" spans="1:3">
      <c r="A4591"/>
      <c r="B4591"/>
      <c r="C4591"/>
    </row>
    <row r="4592" spans="1:3">
      <c r="A4592"/>
      <c r="B4592"/>
      <c r="C4592"/>
    </row>
    <row r="4593" spans="1:3">
      <c r="A4593"/>
      <c r="B4593"/>
      <c r="C4593"/>
    </row>
    <row r="4594" spans="1:3">
      <c r="A4594"/>
      <c r="B4594"/>
      <c r="C4594"/>
    </row>
    <row r="4595" spans="1:3">
      <c r="A4595"/>
      <c r="B4595"/>
      <c r="C4595"/>
    </row>
    <row r="4596" spans="1:3">
      <c r="A4596"/>
      <c r="B4596"/>
      <c r="C4596"/>
    </row>
    <row r="4597" spans="1:3">
      <c r="A4597"/>
      <c r="B4597"/>
      <c r="C4597"/>
    </row>
    <row r="4598" spans="1:3">
      <c r="A4598"/>
      <c r="B4598"/>
      <c r="C4598"/>
    </row>
    <row r="4599" spans="1:3">
      <c r="A4599"/>
      <c r="B4599"/>
      <c r="C4599"/>
    </row>
    <row r="4600" spans="1:3">
      <c r="A4600"/>
      <c r="B4600"/>
      <c r="C4600"/>
    </row>
    <row r="4601" spans="1:3">
      <c r="A4601"/>
      <c r="B4601"/>
      <c r="C4601"/>
    </row>
    <row r="4602" spans="1:3">
      <c r="A4602"/>
      <c r="B4602"/>
      <c r="C4602"/>
    </row>
    <row r="4603" spans="1:3">
      <c r="A4603"/>
      <c r="B4603"/>
      <c r="C4603"/>
    </row>
    <row r="4604" spans="1:3">
      <c r="A4604"/>
      <c r="B4604"/>
      <c r="C4604"/>
    </row>
    <row r="4605" spans="1:3">
      <c r="A4605"/>
      <c r="B4605"/>
      <c r="C4605"/>
    </row>
    <row r="4606" spans="1:3">
      <c r="A4606"/>
      <c r="B4606"/>
      <c r="C4606"/>
    </row>
    <row r="4607" spans="1:3">
      <c r="A4607"/>
      <c r="B4607"/>
      <c r="C4607"/>
    </row>
    <row r="4608" spans="1:3">
      <c r="A4608"/>
      <c r="B4608"/>
      <c r="C4608"/>
    </row>
    <row r="4609" spans="1:3">
      <c r="A4609"/>
      <c r="B4609"/>
      <c r="C4609"/>
    </row>
    <row r="4610" spans="1:3">
      <c r="A4610"/>
      <c r="B4610"/>
      <c r="C4610"/>
    </row>
    <row r="4611" spans="1:3">
      <c r="A4611"/>
      <c r="B4611"/>
      <c r="C4611"/>
    </row>
    <row r="4612" spans="1:3">
      <c r="A4612"/>
      <c r="B4612"/>
      <c r="C4612"/>
    </row>
    <row r="4613" spans="1:3">
      <c r="A4613"/>
      <c r="B4613"/>
      <c r="C4613"/>
    </row>
    <row r="4614" spans="1:3">
      <c r="A4614"/>
      <c r="B4614"/>
      <c r="C4614"/>
    </row>
    <row r="4615" spans="1:3">
      <c r="A4615"/>
      <c r="B4615"/>
      <c r="C4615"/>
    </row>
    <row r="4616" spans="1:3">
      <c r="A4616"/>
      <c r="B4616"/>
      <c r="C4616"/>
    </row>
    <row r="4617" spans="1:3">
      <c r="A4617"/>
      <c r="B4617"/>
      <c r="C4617"/>
    </row>
    <row r="4618" spans="1:3">
      <c r="A4618"/>
      <c r="B4618"/>
      <c r="C4618"/>
    </row>
    <row r="4619" spans="1:3">
      <c r="A4619"/>
      <c r="B4619"/>
      <c r="C4619"/>
    </row>
    <row r="4620" spans="1:3">
      <c r="A4620"/>
      <c r="B4620"/>
      <c r="C4620"/>
    </row>
    <row r="4621" spans="1:3">
      <c r="A4621"/>
      <c r="B4621"/>
      <c r="C4621"/>
    </row>
    <row r="4622" spans="1:3">
      <c r="A4622"/>
      <c r="B4622"/>
      <c r="C4622"/>
    </row>
    <row r="4623" spans="1:3">
      <c r="A4623"/>
      <c r="B4623"/>
      <c r="C4623"/>
    </row>
    <row r="4624" spans="1:3">
      <c r="A4624"/>
      <c r="B4624"/>
      <c r="C4624"/>
    </row>
    <row r="4625" spans="1:3">
      <c r="A4625"/>
      <c r="B4625"/>
      <c r="C4625"/>
    </row>
    <row r="4626" spans="1:3">
      <c r="A4626"/>
      <c r="B4626"/>
      <c r="C4626"/>
    </row>
    <row r="4627" spans="1:3">
      <c r="A4627"/>
      <c r="B4627"/>
      <c r="C4627"/>
    </row>
    <row r="4628" spans="1:3">
      <c r="A4628"/>
      <c r="B4628"/>
      <c r="C4628"/>
    </row>
    <row r="4629" spans="1:3">
      <c r="A4629"/>
      <c r="B4629"/>
      <c r="C4629"/>
    </row>
    <row r="4630" spans="1:3">
      <c r="A4630"/>
      <c r="B4630"/>
      <c r="C4630"/>
    </row>
    <row r="4631" spans="1:3">
      <c r="A4631"/>
      <c r="B4631"/>
      <c r="C4631"/>
    </row>
    <row r="4632" spans="1:3">
      <c r="A4632"/>
      <c r="B4632"/>
      <c r="C4632"/>
    </row>
    <row r="4633" spans="1:3">
      <c r="A4633"/>
      <c r="B4633"/>
      <c r="C4633"/>
    </row>
    <row r="4634" spans="1:3">
      <c r="A4634"/>
      <c r="B4634"/>
      <c r="C4634"/>
    </row>
    <row r="4635" spans="1:3">
      <c r="A4635"/>
      <c r="B4635"/>
      <c r="C4635"/>
    </row>
    <row r="4636" spans="1:3">
      <c r="A4636"/>
      <c r="B4636"/>
      <c r="C4636"/>
    </row>
    <row r="4637" spans="1:3">
      <c r="A4637"/>
      <c r="B4637"/>
      <c r="C4637"/>
    </row>
    <row r="4638" spans="1:3">
      <c r="A4638"/>
      <c r="B4638"/>
      <c r="C4638"/>
    </row>
    <row r="4639" spans="1:3">
      <c r="A4639"/>
      <c r="B4639"/>
      <c r="C4639"/>
    </row>
    <row r="4640" spans="1:3">
      <c r="A4640"/>
      <c r="B4640"/>
      <c r="C4640"/>
    </row>
    <row r="4641" spans="1:3">
      <c r="A4641"/>
      <c r="B4641"/>
      <c r="C4641"/>
    </row>
    <row r="4642" spans="1:3">
      <c r="A4642"/>
      <c r="B4642"/>
      <c r="C4642"/>
    </row>
    <row r="4643" spans="1:3">
      <c r="A4643"/>
      <c r="B4643"/>
      <c r="C4643"/>
    </row>
    <row r="4644" spans="1:3">
      <c r="A4644"/>
      <c r="B4644"/>
      <c r="C4644"/>
    </row>
    <row r="4645" spans="1:3">
      <c r="A4645"/>
      <c r="B4645"/>
      <c r="C4645"/>
    </row>
    <row r="4646" spans="1:3">
      <c r="A4646"/>
      <c r="B4646"/>
      <c r="C4646"/>
    </row>
    <row r="4647" spans="1:3">
      <c r="A4647"/>
      <c r="B4647"/>
      <c r="C4647"/>
    </row>
    <row r="4648" spans="1:3">
      <c r="A4648"/>
      <c r="B4648"/>
      <c r="C4648"/>
    </row>
    <row r="4649" spans="1:3">
      <c r="A4649"/>
      <c r="B4649"/>
      <c r="C4649"/>
    </row>
    <row r="4650" spans="1:3">
      <c r="A4650"/>
      <c r="B4650"/>
      <c r="C4650"/>
    </row>
    <row r="4651" spans="1:3">
      <c r="A4651"/>
      <c r="B4651"/>
      <c r="C4651"/>
    </row>
    <row r="4652" spans="1:3">
      <c r="A4652"/>
      <c r="B4652"/>
      <c r="C4652"/>
    </row>
    <row r="4653" spans="1:3">
      <c r="A4653"/>
      <c r="B4653"/>
      <c r="C4653"/>
    </row>
    <row r="4654" spans="1:3">
      <c r="A4654"/>
      <c r="B4654"/>
      <c r="C4654"/>
    </row>
    <row r="4655" spans="1:3">
      <c r="A4655"/>
      <c r="B4655"/>
      <c r="C4655"/>
    </row>
    <row r="4656" spans="1:3">
      <c r="A4656"/>
      <c r="B4656"/>
      <c r="C4656"/>
    </row>
    <row r="4657" spans="1:3">
      <c r="A4657"/>
      <c r="B4657"/>
      <c r="C4657"/>
    </row>
    <row r="4658" spans="1:3">
      <c r="A4658"/>
      <c r="B4658"/>
      <c r="C4658"/>
    </row>
    <row r="4659" spans="1:3">
      <c r="A4659"/>
      <c r="B4659"/>
      <c r="C4659"/>
    </row>
    <row r="4660" spans="1:3">
      <c r="A4660"/>
      <c r="B4660"/>
      <c r="C4660"/>
    </row>
    <row r="4661" spans="1:3">
      <c r="A4661"/>
      <c r="B4661"/>
      <c r="C4661"/>
    </row>
    <row r="4662" spans="1:3">
      <c r="A4662"/>
      <c r="B4662"/>
      <c r="C4662"/>
    </row>
    <row r="4663" spans="1:3">
      <c r="A4663"/>
      <c r="B4663"/>
      <c r="C4663"/>
    </row>
    <row r="4664" spans="1:3">
      <c r="A4664"/>
      <c r="B4664"/>
      <c r="C4664"/>
    </row>
    <row r="4665" spans="1:3">
      <c r="A4665"/>
      <c r="B4665"/>
      <c r="C4665"/>
    </row>
    <row r="4666" spans="1:3">
      <c r="A4666"/>
      <c r="B4666"/>
      <c r="C4666"/>
    </row>
    <row r="4667" spans="1:3">
      <c r="A4667"/>
      <c r="B4667"/>
      <c r="C4667"/>
    </row>
    <row r="4668" spans="1:3">
      <c r="A4668"/>
      <c r="B4668"/>
      <c r="C4668"/>
    </row>
    <row r="4669" spans="1:3">
      <c r="A4669"/>
      <c r="B4669"/>
      <c r="C4669"/>
    </row>
    <row r="4670" spans="1:3">
      <c r="A4670"/>
      <c r="B4670"/>
      <c r="C4670"/>
    </row>
    <row r="4671" spans="1:3">
      <c r="A4671"/>
      <c r="B4671"/>
      <c r="C4671"/>
    </row>
    <row r="4672" spans="1:3">
      <c r="A4672"/>
      <c r="B4672"/>
      <c r="C4672"/>
    </row>
    <row r="4673" spans="1:3">
      <c r="A4673"/>
      <c r="B4673"/>
      <c r="C4673"/>
    </row>
    <row r="4674" spans="1:3">
      <c r="A4674"/>
      <c r="B4674"/>
      <c r="C4674"/>
    </row>
    <row r="4675" spans="1:3">
      <c r="A4675"/>
      <c r="B4675"/>
      <c r="C4675"/>
    </row>
    <row r="4676" spans="1:3">
      <c r="A4676"/>
      <c r="B4676"/>
      <c r="C4676"/>
    </row>
    <row r="4677" spans="1:3">
      <c r="A4677"/>
      <c r="B4677"/>
      <c r="C4677"/>
    </row>
    <row r="4678" spans="1:3">
      <c r="A4678"/>
      <c r="B4678"/>
      <c r="C4678"/>
    </row>
    <row r="4679" spans="1:3">
      <c r="A4679"/>
      <c r="B4679"/>
      <c r="C4679"/>
    </row>
    <row r="4680" spans="1:3">
      <c r="A4680"/>
      <c r="B4680"/>
      <c r="C4680"/>
    </row>
    <row r="4681" spans="1:3">
      <c r="A4681"/>
      <c r="B4681"/>
      <c r="C4681"/>
    </row>
    <row r="4682" spans="1:3">
      <c r="A4682"/>
      <c r="B4682"/>
      <c r="C4682"/>
    </row>
    <row r="4683" spans="1:3">
      <c r="A4683"/>
      <c r="B4683"/>
      <c r="C4683"/>
    </row>
    <row r="4684" spans="1:3">
      <c r="A4684"/>
      <c r="B4684"/>
      <c r="C4684"/>
    </row>
    <row r="4685" spans="1:3">
      <c r="A4685"/>
      <c r="B4685"/>
      <c r="C4685"/>
    </row>
    <row r="4686" spans="1:3">
      <c r="A4686"/>
      <c r="B4686"/>
      <c r="C4686"/>
    </row>
    <row r="4687" spans="1:3">
      <c r="A4687"/>
      <c r="B4687"/>
      <c r="C4687"/>
    </row>
    <row r="4688" spans="1:3">
      <c r="A4688"/>
      <c r="B4688"/>
      <c r="C4688"/>
    </row>
    <row r="4689" spans="1:3">
      <c r="A4689"/>
      <c r="B4689"/>
      <c r="C4689"/>
    </row>
    <row r="4690" spans="1:3">
      <c r="A4690"/>
      <c r="B4690"/>
      <c r="C4690"/>
    </row>
    <row r="4691" spans="1:3">
      <c r="A4691"/>
      <c r="B4691"/>
      <c r="C4691"/>
    </row>
    <row r="4692" spans="1:3">
      <c r="A4692"/>
      <c r="B4692"/>
      <c r="C4692"/>
    </row>
    <row r="4693" spans="1:3">
      <c r="A4693"/>
      <c r="B4693"/>
      <c r="C4693"/>
    </row>
    <row r="4694" spans="1:3">
      <c r="A4694"/>
      <c r="B4694"/>
      <c r="C4694"/>
    </row>
    <row r="4695" spans="1:3">
      <c r="A4695"/>
      <c r="B4695"/>
      <c r="C4695"/>
    </row>
    <row r="4696" spans="1:3">
      <c r="A4696"/>
      <c r="B4696"/>
      <c r="C4696"/>
    </row>
    <row r="4697" spans="1:3">
      <c r="A4697"/>
      <c r="B4697"/>
      <c r="C4697"/>
    </row>
    <row r="4698" spans="1:3">
      <c r="A4698"/>
      <c r="B4698"/>
      <c r="C4698"/>
    </row>
    <row r="4699" spans="1:3">
      <c r="A4699"/>
      <c r="B4699"/>
      <c r="C4699"/>
    </row>
    <row r="4700" spans="1:3">
      <c r="A4700"/>
      <c r="B4700"/>
      <c r="C4700"/>
    </row>
    <row r="4701" spans="1:3">
      <c r="A4701"/>
      <c r="B4701"/>
      <c r="C4701"/>
    </row>
    <row r="4702" spans="1:3">
      <c r="A4702"/>
      <c r="B4702"/>
      <c r="C4702"/>
    </row>
    <row r="4703" spans="1:3">
      <c r="A4703"/>
      <c r="B4703"/>
      <c r="C4703"/>
    </row>
    <row r="4704" spans="1:3">
      <c r="A4704"/>
      <c r="B4704"/>
      <c r="C4704"/>
    </row>
    <row r="4705" spans="1:3">
      <c r="A4705"/>
      <c r="B4705"/>
      <c r="C4705"/>
    </row>
    <row r="4706" spans="1:3">
      <c r="A4706"/>
      <c r="B4706"/>
      <c r="C4706"/>
    </row>
    <row r="4707" spans="1:3">
      <c r="A4707"/>
      <c r="B4707"/>
      <c r="C4707"/>
    </row>
    <row r="4708" spans="1:3">
      <c r="A4708"/>
      <c r="B4708"/>
      <c r="C4708"/>
    </row>
    <row r="4709" spans="1:3">
      <c r="A4709"/>
      <c r="B4709"/>
      <c r="C4709"/>
    </row>
    <row r="4710" spans="1:3">
      <c r="A4710"/>
      <c r="B4710"/>
      <c r="C4710"/>
    </row>
    <row r="4711" spans="1:3">
      <c r="A4711"/>
      <c r="B4711"/>
      <c r="C4711"/>
    </row>
    <row r="4712" spans="1:3">
      <c r="A4712"/>
      <c r="B4712"/>
      <c r="C4712"/>
    </row>
    <row r="4713" spans="1:3">
      <c r="A4713"/>
      <c r="B4713"/>
      <c r="C4713"/>
    </row>
    <row r="4714" spans="1:3">
      <c r="A4714"/>
      <c r="B4714"/>
      <c r="C4714"/>
    </row>
    <row r="4715" spans="1:3">
      <c r="A4715"/>
      <c r="B4715"/>
      <c r="C4715"/>
    </row>
    <row r="4716" spans="1:3">
      <c r="A4716"/>
      <c r="B4716"/>
      <c r="C4716"/>
    </row>
    <row r="4717" spans="1:3">
      <c r="A4717"/>
      <c r="B4717"/>
      <c r="C4717"/>
    </row>
    <row r="4718" spans="1:3">
      <c r="A4718"/>
      <c r="B4718"/>
      <c r="C4718"/>
    </row>
    <row r="4719" spans="1:3">
      <c r="A4719"/>
      <c r="B4719"/>
      <c r="C4719"/>
    </row>
    <row r="4720" spans="1:3">
      <c r="A4720"/>
      <c r="B4720"/>
      <c r="C4720"/>
    </row>
    <row r="4721" spans="1:3">
      <c r="A4721"/>
      <c r="B4721"/>
      <c r="C4721"/>
    </row>
    <row r="4722" spans="1:3">
      <c r="A4722"/>
      <c r="B4722"/>
      <c r="C4722"/>
    </row>
    <row r="4723" spans="1:3">
      <c r="A4723"/>
      <c r="B4723"/>
      <c r="C4723"/>
    </row>
    <row r="4724" spans="1:3">
      <c r="A4724"/>
      <c r="B4724"/>
      <c r="C4724"/>
    </row>
    <row r="4725" spans="1:3">
      <c r="A4725"/>
      <c r="B4725"/>
      <c r="C4725"/>
    </row>
    <row r="4726" spans="1:3">
      <c r="A4726"/>
      <c r="B4726"/>
      <c r="C4726"/>
    </row>
    <row r="4727" spans="1:3">
      <c r="A4727"/>
      <c r="B4727"/>
      <c r="C4727"/>
    </row>
    <row r="4728" spans="1:3">
      <c r="A4728"/>
      <c r="B4728"/>
      <c r="C4728"/>
    </row>
    <row r="4729" spans="1:3">
      <c r="A4729"/>
      <c r="B4729"/>
      <c r="C4729"/>
    </row>
    <row r="4730" spans="1:3">
      <c r="A4730"/>
      <c r="B4730"/>
      <c r="C4730"/>
    </row>
    <row r="4731" spans="1:3">
      <c r="A4731"/>
      <c r="B4731"/>
      <c r="C4731"/>
    </row>
    <row r="4732" spans="1:3">
      <c r="A4732"/>
      <c r="B4732"/>
      <c r="C4732"/>
    </row>
    <row r="4733" spans="1:3">
      <c r="A4733"/>
      <c r="B4733"/>
      <c r="C4733"/>
    </row>
    <row r="4734" spans="1:3">
      <c r="A4734"/>
      <c r="B4734"/>
      <c r="C4734"/>
    </row>
    <row r="4735" spans="1:3">
      <c r="A4735"/>
      <c r="B4735"/>
      <c r="C4735"/>
    </row>
    <row r="4736" spans="1:3">
      <c r="A4736"/>
      <c r="B4736"/>
      <c r="C4736"/>
    </row>
    <row r="4737" spans="1:3">
      <c r="A4737"/>
      <c r="B4737"/>
      <c r="C4737"/>
    </row>
    <row r="4738" spans="1:3">
      <c r="A4738"/>
      <c r="B4738"/>
      <c r="C4738"/>
    </row>
    <row r="4739" spans="1:3">
      <c r="A4739"/>
      <c r="B4739"/>
      <c r="C4739"/>
    </row>
    <row r="4740" spans="1:3">
      <c r="A4740"/>
      <c r="B4740"/>
      <c r="C4740"/>
    </row>
    <row r="4741" spans="1:3">
      <c r="A4741"/>
      <c r="B4741"/>
      <c r="C4741"/>
    </row>
    <row r="4742" spans="1:3">
      <c r="A4742"/>
      <c r="B4742"/>
      <c r="C4742"/>
    </row>
    <row r="4743" spans="1:3">
      <c r="A4743"/>
      <c r="B4743"/>
      <c r="C4743"/>
    </row>
    <row r="4744" spans="1:3">
      <c r="A4744"/>
      <c r="B4744"/>
      <c r="C4744"/>
    </row>
    <row r="4745" spans="1:3">
      <c r="A4745"/>
      <c r="B4745"/>
      <c r="C4745"/>
    </row>
    <row r="4746" spans="1:3">
      <c r="A4746"/>
      <c r="B4746"/>
      <c r="C4746"/>
    </row>
    <row r="4747" spans="1:3">
      <c r="A4747"/>
      <c r="B4747"/>
      <c r="C4747"/>
    </row>
    <row r="4748" spans="1:3">
      <c r="A4748"/>
      <c r="B4748"/>
      <c r="C4748"/>
    </row>
    <row r="4749" spans="1:3">
      <c r="A4749"/>
      <c r="B4749"/>
      <c r="C4749"/>
    </row>
    <row r="4750" spans="1:3">
      <c r="A4750"/>
      <c r="B4750"/>
      <c r="C4750"/>
    </row>
    <row r="4751" spans="1:3">
      <c r="A4751"/>
      <c r="B4751"/>
      <c r="C4751"/>
    </row>
    <row r="4752" spans="1:3">
      <c r="A4752"/>
      <c r="B4752"/>
      <c r="C4752"/>
    </row>
    <row r="4753" spans="1:3">
      <c r="A4753"/>
      <c r="B4753"/>
      <c r="C4753"/>
    </row>
    <row r="4754" spans="1:3">
      <c r="A4754"/>
      <c r="B4754"/>
      <c r="C4754"/>
    </row>
    <row r="4755" spans="1:3">
      <c r="A4755"/>
      <c r="B4755"/>
      <c r="C4755"/>
    </row>
    <row r="4756" spans="1:3">
      <c r="A4756"/>
      <c r="B4756"/>
      <c r="C4756"/>
    </row>
    <row r="4757" spans="1:3">
      <c r="A4757"/>
      <c r="B4757"/>
      <c r="C4757"/>
    </row>
    <row r="4758" spans="1:3">
      <c r="A4758"/>
      <c r="B4758"/>
      <c r="C4758"/>
    </row>
    <row r="4759" spans="1:3">
      <c r="A4759"/>
      <c r="B4759"/>
      <c r="C4759"/>
    </row>
    <row r="4760" spans="1:3">
      <c r="A4760"/>
      <c r="B4760"/>
      <c r="C4760"/>
    </row>
    <row r="4761" spans="1:3">
      <c r="A4761"/>
      <c r="B4761"/>
      <c r="C4761"/>
    </row>
    <row r="4762" spans="1:3">
      <c r="A4762"/>
      <c r="B4762"/>
      <c r="C4762"/>
    </row>
    <row r="4763" spans="1:3">
      <c r="A4763"/>
      <c r="B4763"/>
      <c r="C4763"/>
    </row>
    <row r="4764" spans="1:3">
      <c r="A4764"/>
      <c r="B4764"/>
      <c r="C4764"/>
    </row>
    <row r="4765" spans="1:3">
      <c r="A4765"/>
      <c r="B4765"/>
      <c r="C4765"/>
    </row>
    <row r="4766" spans="1:3">
      <c r="A4766"/>
      <c r="B4766"/>
      <c r="C4766"/>
    </row>
    <row r="4767" spans="1:3">
      <c r="A4767"/>
      <c r="B4767"/>
      <c r="C4767"/>
    </row>
    <row r="4768" spans="1:3">
      <c r="A4768"/>
      <c r="B4768"/>
      <c r="C4768"/>
    </row>
    <row r="4769" spans="1:3">
      <c r="A4769"/>
      <c r="B4769"/>
      <c r="C4769"/>
    </row>
    <row r="4770" spans="1:3">
      <c r="A4770"/>
      <c r="B4770"/>
      <c r="C4770"/>
    </row>
    <row r="4771" spans="1:3">
      <c r="A4771"/>
      <c r="B4771"/>
      <c r="C4771"/>
    </row>
    <row r="4772" spans="1:3">
      <c r="A4772"/>
      <c r="B4772"/>
      <c r="C4772"/>
    </row>
    <row r="4773" spans="1:3">
      <c r="A4773"/>
      <c r="B4773"/>
      <c r="C4773"/>
    </row>
    <row r="4774" spans="1:3">
      <c r="A4774"/>
      <c r="B4774"/>
      <c r="C4774"/>
    </row>
    <row r="4775" spans="1:3">
      <c r="A4775"/>
      <c r="B4775"/>
      <c r="C4775"/>
    </row>
    <row r="4776" spans="1:3">
      <c r="A4776"/>
      <c r="B4776"/>
      <c r="C4776"/>
    </row>
    <row r="4777" spans="1:3">
      <c r="A4777"/>
      <c r="B4777"/>
      <c r="C4777"/>
    </row>
    <row r="4778" spans="1:3">
      <c r="A4778"/>
      <c r="B4778"/>
      <c r="C4778"/>
    </row>
    <row r="4779" spans="1:3">
      <c r="A4779"/>
      <c r="B4779"/>
      <c r="C4779"/>
    </row>
    <row r="4780" spans="1:3">
      <c r="A4780"/>
      <c r="B4780"/>
      <c r="C4780"/>
    </row>
    <row r="4781" spans="1:3">
      <c r="A4781"/>
      <c r="B4781"/>
      <c r="C4781"/>
    </row>
    <row r="4782" spans="1:3">
      <c r="A4782"/>
      <c r="B4782"/>
      <c r="C4782"/>
    </row>
    <row r="4783" spans="1:3">
      <c r="A4783"/>
      <c r="B4783"/>
      <c r="C4783"/>
    </row>
    <row r="4784" spans="1:3">
      <c r="A4784"/>
      <c r="B4784"/>
      <c r="C4784"/>
    </row>
    <row r="4785" spans="1:3">
      <c r="A4785"/>
      <c r="B4785"/>
      <c r="C4785"/>
    </row>
    <row r="4786" spans="1:3">
      <c r="A4786"/>
      <c r="B4786"/>
      <c r="C4786"/>
    </row>
    <row r="4787" spans="1:3">
      <c r="A4787"/>
      <c r="B4787"/>
      <c r="C4787"/>
    </row>
    <row r="4788" spans="1:3">
      <c r="A4788"/>
      <c r="B4788"/>
      <c r="C4788"/>
    </row>
    <row r="4789" spans="1:3">
      <c r="A4789"/>
      <c r="B4789"/>
      <c r="C4789"/>
    </row>
    <row r="4790" spans="1:3">
      <c r="A4790"/>
      <c r="B4790"/>
      <c r="C4790"/>
    </row>
    <row r="4791" spans="1:3">
      <c r="A4791"/>
      <c r="B4791"/>
      <c r="C4791"/>
    </row>
    <row r="4792" spans="1:3">
      <c r="A4792"/>
      <c r="B4792"/>
      <c r="C4792"/>
    </row>
    <row r="4793" spans="1:3">
      <c r="A4793"/>
      <c r="B4793"/>
      <c r="C4793"/>
    </row>
    <row r="4794" spans="1:3">
      <c r="A4794"/>
      <c r="B4794"/>
      <c r="C4794"/>
    </row>
    <row r="4795" spans="1:3">
      <c r="A4795"/>
      <c r="B4795"/>
      <c r="C4795"/>
    </row>
    <row r="4796" spans="1:3">
      <c r="A4796"/>
      <c r="B4796"/>
      <c r="C4796"/>
    </row>
    <row r="4797" spans="1:3">
      <c r="A4797"/>
      <c r="B4797"/>
      <c r="C4797"/>
    </row>
    <row r="4798" spans="1:3">
      <c r="A4798"/>
      <c r="B4798"/>
      <c r="C4798"/>
    </row>
    <row r="4799" spans="1:3">
      <c r="A4799"/>
      <c r="B4799"/>
      <c r="C4799"/>
    </row>
    <row r="4800" spans="1:3">
      <c r="A4800"/>
      <c r="B4800"/>
      <c r="C4800"/>
    </row>
    <row r="4801" spans="1:3">
      <c r="A4801"/>
      <c r="B4801"/>
      <c r="C4801"/>
    </row>
    <row r="4802" spans="1:3">
      <c r="A4802"/>
      <c r="B4802"/>
      <c r="C4802"/>
    </row>
    <row r="4803" spans="1:3">
      <c r="A4803"/>
      <c r="B4803"/>
      <c r="C4803"/>
    </row>
    <row r="4804" spans="1:3">
      <c r="A4804"/>
      <c r="B4804"/>
      <c r="C4804"/>
    </row>
    <row r="4805" spans="1:3">
      <c r="A4805"/>
      <c r="B4805"/>
      <c r="C4805"/>
    </row>
    <row r="4806" spans="1:3">
      <c r="A4806"/>
      <c r="B4806"/>
      <c r="C4806"/>
    </row>
    <row r="4807" spans="1:3">
      <c r="A4807"/>
      <c r="B4807"/>
      <c r="C4807"/>
    </row>
    <row r="4808" spans="1:3">
      <c r="A4808"/>
      <c r="B4808"/>
      <c r="C4808"/>
    </row>
    <row r="4809" spans="1:3">
      <c r="A4809"/>
      <c r="B4809"/>
      <c r="C4809"/>
    </row>
    <row r="4810" spans="1:3">
      <c r="A4810"/>
      <c r="B4810"/>
      <c r="C4810"/>
    </row>
    <row r="4811" spans="1:3">
      <c r="A4811"/>
      <c r="B4811"/>
      <c r="C4811"/>
    </row>
    <row r="4812" spans="1:3">
      <c r="A4812"/>
      <c r="B4812"/>
      <c r="C4812"/>
    </row>
    <row r="4813" spans="1:3">
      <c r="A4813"/>
      <c r="B4813"/>
      <c r="C4813"/>
    </row>
    <row r="4814" spans="1:3">
      <c r="A4814"/>
      <c r="B4814"/>
      <c r="C4814"/>
    </row>
    <row r="4815" spans="1:3">
      <c r="A4815"/>
      <c r="B4815"/>
      <c r="C4815"/>
    </row>
    <row r="4816" spans="1:3">
      <c r="A4816"/>
      <c r="B4816"/>
      <c r="C4816"/>
    </row>
    <row r="4817" spans="1:3">
      <c r="A4817"/>
      <c r="B4817"/>
      <c r="C4817"/>
    </row>
    <row r="4818" spans="1:3">
      <c r="A4818"/>
      <c r="B4818"/>
      <c r="C4818"/>
    </row>
    <row r="4819" spans="1:3">
      <c r="A4819"/>
      <c r="B4819"/>
      <c r="C4819"/>
    </row>
    <row r="4820" spans="1:3">
      <c r="A4820"/>
      <c r="B4820"/>
      <c r="C4820"/>
    </row>
    <row r="4821" spans="1:3">
      <c r="A4821"/>
      <c r="B4821"/>
      <c r="C4821"/>
    </row>
    <row r="4822" spans="1:3">
      <c r="A4822"/>
      <c r="B4822"/>
      <c r="C4822"/>
    </row>
    <row r="4823" spans="1:3">
      <c r="A4823"/>
      <c r="B4823"/>
      <c r="C4823"/>
    </row>
    <row r="4824" spans="1:3">
      <c r="A4824"/>
      <c r="B4824"/>
      <c r="C4824"/>
    </row>
    <row r="4825" spans="1:3">
      <c r="A4825"/>
      <c r="B4825"/>
      <c r="C4825"/>
    </row>
    <row r="4826" spans="1:3">
      <c r="A4826"/>
      <c r="B4826"/>
      <c r="C4826"/>
    </row>
    <row r="4827" spans="1:3">
      <c r="A4827"/>
      <c r="B4827"/>
      <c r="C4827"/>
    </row>
    <row r="4828" spans="1:3">
      <c r="A4828"/>
      <c r="B4828"/>
      <c r="C4828"/>
    </row>
    <row r="4829" spans="1:3">
      <c r="A4829"/>
      <c r="B4829"/>
      <c r="C4829"/>
    </row>
    <row r="4830" spans="1:3">
      <c r="A4830"/>
      <c r="B4830"/>
      <c r="C4830"/>
    </row>
    <row r="4831" spans="1:3">
      <c r="A4831"/>
      <c r="B4831"/>
      <c r="C4831"/>
    </row>
    <row r="4832" spans="1:3">
      <c r="A4832"/>
      <c r="B4832"/>
      <c r="C4832"/>
    </row>
    <row r="4833" spans="1:3">
      <c r="A4833"/>
      <c r="B4833"/>
      <c r="C4833"/>
    </row>
    <row r="4834" spans="1:3">
      <c r="A4834"/>
      <c r="B4834"/>
      <c r="C4834"/>
    </row>
    <row r="4835" spans="1:3">
      <c r="A4835"/>
      <c r="B4835"/>
      <c r="C4835"/>
    </row>
    <row r="4836" spans="1:3">
      <c r="A4836"/>
      <c r="B4836"/>
      <c r="C4836"/>
    </row>
    <row r="4837" spans="1:3">
      <c r="A4837"/>
      <c r="B4837"/>
      <c r="C4837"/>
    </row>
    <row r="4838" spans="1:3">
      <c r="A4838"/>
      <c r="B4838"/>
      <c r="C4838"/>
    </row>
    <row r="4839" spans="1:3">
      <c r="A4839"/>
      <c r="B4839"/>
      <c r="C4839"/>
    </row>
    <row r="4840" spans="1:3">
      <c r="A4840"/>
      <c r="B4840"/>
      <c r="C4840"/>
    </row>
    <row r="4841" spans="1:3">
      <c r="A4841"/>
      <c r="B4841"/>
      <c r="C4841"/>
    </row>
    <row r="4842" spans="1:3">
      <c r="A4842"/>
      <c r="B4842"/>
      <c r="C4842"/>
    </row>
    <row r="4843" spans="1:3">
      <c r="A4843"/>
      <c r="B4843"/>
      <c r="C4843"/>
    </row>
    <row r="4844" spans="1:3">
      <c r="A4844"/>
      <c r="B4844"/>
      <c r="C4844"/>
    </row>
    <row r="4845" spans="1:3">
      <c r="A4845"/>
      <c r="B4845"/>
      <c r="C4845"/>
    </row>
    <row r="4846" spans="1:3">
      <c r="A4846"/>
      <c r="B4846"/>
      <c r="C4846"/>
    </row>
    <row r="4847" spans="1:3">
      <c r="A4847"/>
      <c r="B4847"/>
      <c r="C4847"/>
    </row>
    <row r="4848" spans="1:3">
      <c r="A4848"/>
      <c r="B4848"/>
      <c r="C4848"/>
    </row>
    <row r="4849" spans="1:3">
      <c r="A4849"/>
      <c r="B4849"/>
      <c r="C4849"/>
    </row>
    <row r="4850" spans="1:3">
      <c r="A4850"/>
      <c r="B4850"/>
      <c r="C4850"/>
    </row>
    <row r="4851" spans="1:3">
      <c r="A4851"/>
      <c r="B4851"/>
      <c r="C4851"/>
    </row>
    <row r="4852" spans="1:3">
      <c r="A4852"/>
      <c r="B4852"/>
      <c r="C4852"/>
    </row>
    <row r="4853" spans="1:3">
      <c r="A4853"/>
      <c r="B4853"/>
      <c r="C4853"/>
    </row>
    <row r="4854" spans="1:3">
      <c r="A4854"/>
      <c r="B4854"/>
      <c r="C4854"/>
    </row>
    <row r="4855" spans="1:3">
      <c r="A4855"/>
      <c r="B4855"/>
      <c r="C4855"/>
    </row>
    <row r="4856" spans="1:3">
      <c r="A4856"/>
      <c r="B4856"/>
      <c r="C4856"/>
    </row>
    <row r="4857" spans="1:3">
      <c r="A4857"/>
      <c r="B4857"/>
      <c r="C4857"/>
    </row>
    <row r="4858" spans="1:3">
      <c r="A4858"/>
      <c r="B4858"/>
      <c r="C4858"/>
    </row>
    <row r="4859" spans="1:3">
      <c r="A4859"/>
      <c r="B4859"/>
      <c r="C4859"/>
    </row>
    <row r="4860" spans="1:3">
      <c r="A4860"/>
      <c r="B4860"/>
      <c r="C4860"/>
    </row>
    <row r="4861" spans="1:3">
      <c r="A4861"/>
      <c r="B4861"/>
      <c r="C4861"/>
    </row>
    <row r="4862" spans="1:3">
      <c r="A4862"/>
      <c r="B4862"/>
      <c r="C4862"/>
    </row>
    <row r="4863" spans="1:3">
      <c r="A4863"/>
      <c r="B4863"/>
      <c r="C4863"/>
    </row>
    <row r="4864" spans="1:3">
      <c r="A4864"/>
      <c r="B4864"/>
      <c r="C4864"/>
    </row>
    <row r="4865" spans="1:3">
      <c r="A4865"/>
      <c r="B4865"/>
      <c r="C4865"/>
    </row>
    <row r="4866" spans="1:3">
      <c r="A4866"/>
      <c r="B4866"/>
      <c r="C4866"/>
    </row>
    <row r="4867" spans="1:3">
      <c r="A4867"/>
      <c r="B4867"/>
      <c r="C4867"/>
    </row>
    <row r="4868" spans="1:3">
      <c r="A4868"/>
      <c r="B4868"/>
      <c r="C4868"/>
    </row>
    <row r="4869" spans="1:3">
      <c r="A4869"/>
      <c r="B4869"/>
      <c r="C4869"/>
    </row>
    <row r="4870" spans="1:3">
      <c r="A4870"/>
      <c r="B4870"/>
      <c r="C4870"/>
    </row>
    <row r="4871" spans="1:3">
      <c r="A4871"/>
      <c r="B4871"/>
      <c r="C4871"/>
    </row>
    <row r="4872" spans="1:3">
      <c r="A4872"/>
      <c r="B4872"/>
      <c r="C4872"/>
    </row>
    <row r="4873" spans="1:3">
      <c r="A4873"/>
      <c r="B4873"/>
      <c r="C4873"/>
    </row>
    <row r="4874" spans="1:3">
      <c r="A4874"/>
      <c r="B4874"/>
      <c r="C4874"/>
    </row>
    <row r="4875" spans="1:3">
      <c r="A4875"/>
      <c r="B4875"/>
      <c r="C4875"/>
    </row>
    <row r="4876" spans="1:3">
      <c r="A4876"/>
      <c r="B4876"/>
      <c r="C4876"/>
    </row>
    <row r="4877" spans="1:3">
      <c r="A4877"/>
      <c r="B4877"/>
      <c r="C4877"/>
    </row>
    <row r="4878" spans="1:3">
      <c r="A4878"/>
      <c r="B4878"/>
      <c r="C4878"/>
    </row>
    <row r="4879" spans="1:3">
      <c r="A4879"/>
      <c r="B4879"/>
      <c r="C4879"/>
    </row>
    <row r="4880" spans="1:3">
      <c r="A4880"/>
      <c r="B4880"/>
      <c r="C4880"/>
    </row>
    <row r="4881" spans="1:3">
      <c r="A4881"/>
      <c r="B4881"/>
      <c r="C4881"/>
    </row>
    <row r="4882" spans="1:3">
      <c r="A4882"/>
      <c r="B4882"/>
      <c r="C4882"/>
    </row>
    <row r="4883" spans="1:3">
      <c r="A4883"/>
      <c r="B4883"/>
      <c r="C4883"/>
    </row>
    <row r="4884" spans="1:3">
      <c r="A4884"/>
      <c r="B4884"/>
      <c r="C4884"/>
    </row>
    <row r="4885" spans="1:3">
      <c r="A4885"/>
      <c r="B4885"/>
      <c r="C4885"/>
    </row>
    <row r="4886" spans="1:3">
      <c r="A4886"/>
      <c r="B4886"/>
      <c r="C4886"/>
    </row>
    <row r="4887" spans="1:3">
      <c r="A4887"/>
      <c r="B4887"/>
      <c r="C4887"/>
    </row>
    <row r="4888" spans="1:3">
      <c r="A4888"/>
      <c r="B4888"/>
      <c r="C4888"/>
    </row>
    <row r="4889" spans="1:3">
      <c r="A4889"/>
      <c r="B4889"/>
      <c r="C4889"/>
    </row>
    <row r="4890" spans="1:3">
      <c r="A4890"/>
      <c r="B4890"/>
      <c r="C4890"/>
    </row>
    <row r="4891" spans="1:3">
      <c r="A4891"/>
      <c r="B4891"/>
      <c r="C4891"/>
    </row>
    <row r="4892" spans="1:3">
      <c r="A4892"/>
      <c r="B4892"/>
      <c r="C4892"/>
    </row>
    <row r="4893" spans="1:3">
      <c r="A4893"/>
      <c r="B4893"/>
      <c r="C4893"/>
    </row>
    <row r="4894" spans="1:3">
      <c r="A4894"/>
      <c r="B4894"/>
      <c r="C4894"/>
    </row>
    <row r="4895" spans="1:3">
      <c r="A4895"/>
      <c r="B4895"/>
      <c r="C4895"/>
    </row>
    <row r="4896" spans="1:3">
      <c r="A4896"/>
      <c r="B4896"/>
      <c r="C4896"/>
    </row>
    <row r="4897" spans="1:3">
      <c r="A4897"/>
      <c r="B4897"/>
      <c r="C4897"/>
    </row>
    <row r="4898" spans="1:3">
      <c r="A4898"/>
      <c r="B4898"/>
      <c r="C4898"/>
    </row>
    <row r="4899" spans="1:3">
      <c r="A4899"/>
      <c r="B4899"/>
      <c r="C4899"/>
    </row>
    <row r="4900" spans="1:3">
      <c r="A4900"/>
      <c r="B4900"/>
      <c r="C4900"/>
    </row>
    <row r="4901" spans="1:3">
      <c r="A4901"/>
      <c r="B4901"/>
      <c r="C4901"/>
    </row>
    <row r="4902" spans="1:3">
      <c r="A4902"/>
      <c r="B4902"/>
      <c r="C4902"/>
    </row>
    <row r="4903" spans="1:3">
      <c r="A4903"/>
      <c r="B4903"/>
      <c r="C4903"/>
    </row>
    <row r="4904" spans="1:3">
      <c r="A4904"/>
      <c r="B4904"/>
      <c r="C4904"/>
    </row>
    <row r="4905" spans="1:3">
      <c r="A4905"/>
      <c r="B4905"/>
      <c r="C4905"/>
    </row>
    <row r="4906" spans="1:3">
      <c r="A4906"/>
      <c r="B4906"/>
      <c r="C4906"/>
    </row>
    <row r="4907" spans="1:3">
      <c r="A4907"/>
      <c r="B4907"/>
      <c r="C4907"/>
    </row>
    <row r="4908" spans="1:3">
      <c r="A4908"/>
      <c r="B4908"/>
      <c r="C4908"/>
    </row>
    <row r="4909" spans="1:3">
      <c r="A4909"/>
      <c r="B4909"/>
      <c r="C4909"/>
    </row>
    <row r="4910" spans="1:3">
      <c r="A4910"/>
      <c r="B4910"/>
      <c r="C4910"/>
    </row>
    <row r="4911" spans="1:3">
      <c r="A4911"/>
      <c r="B4911"/>
      <c r="C4911"/>
    </row>
    <row r="4912" spans="1:3">
      <c r="A4912"/>
      <c r="B4912"/>
      <c r="C4912"/>
    </row>
    <row r="4913" spans="1:3">
      <c r="A4913"/>
      <c r="B4913"/>
      <c r="C4913"/>
    </row>
    <row r="4914" spans="1:3">
      <c r="A4914"/>
      <c r="B4914"/>
      <c r="C4914"/>
    </row>
    <row r="4915" spans="1:3">
      <c r="A4915"/>
      <c r="B4915"/>
      <c r="C4915"/>
    </row>
    <row r="4916" spans="1:3">
      <c r="A4916"/>
      <c r="B4916"/>
      <c r="C4916"/>
    </row>
    <row r="4917" spans="1:3">
      <c r="A4917"/>
      <c r="B4917"/>
      <c r="C4917"/>
    </row>
    <row r="4918" spans="1:3">
      <c r="A4918"/>
      <c r="B4918"/>
      <c r="C4918"/>
    </row>
    <row r="4919" spans="1:3">
      <c r="A4919"/>
      <c r="B4919"/>
      <c r="C4919"/>
    </row>
    <row r="4920" spans="1:3">
      <c r="A4920"/>
      <c r="B4920"/>
      <c r="C4920"/>
    </row>
    <row r="4921" spans="1:3">
      <c r="A4921"/>
      <c r="B4921"/>
      <c r="C4921"/>
    </row>
    <row r="4922" spans="1:3">
      <c r="A4922"/>
      <c r="B4922"/>
      <c r="C4922"/>
    </row>
    <row r="4923" spans="1:3">
      <c r="A4923"/>
      <c r="B4923"/>
      <c r="C4923"/>
    </row>
    <row r="4924" spans="1:3">
      <c r="A4924"/>
      <c r="B4924"/>
      <c r="C4924"/>
    </row>
    <row r="4925" spans="1:3">
      <c r="A4925"/>
      <c r="B4925"/>
      <c r="C4925"/>
    </row>
    <row r="4926" spans="1:3">
      <c r="A4926"/>
      <c r="B4926"/>
      <c r="C4926"/>
    </row>
    <row r="4927" spans="1:3">
      <c r="A4927"/>
      <c r="B4927"/>
      <c r="C4927"/>
    </row>
    <row r="4928" spans="1:3">
      <c r="A4928"/>
      <c r="B4928"/>
      <c r="C4928"/>
    </row>
    <row r="4929" spans="1:3">
      <c r="A4929"/>
      <c r="B4929"/>
      <c r="C4929"/>
    </row>
    <row r="4930" spans="1:3">
      <c r="A4930"/>
      <c r="B4930"/>
      <c r="C4930"/>
    </row>
    <row r="4931" spans="1:3">
      <c r="A4931"/>
      <c r="B4931"/>
      <c r="C4931"/>
    </row>
    <row r="4932" spans="1:3">
      <c r="A4932"/>
      <c r="B4932"/>
      <c r="C4932"/>
    </row>
    <row r="4933" spans="1:3">
      <c r="A4933"/>
      <c r="B4933"/>
      <c r="C4933"/>
    </row>
    <row r="4934" spans="1:3">
      <c r="A4934"/>
      <c r="B4934"/>
      <c r="C4934"/>
    </row>
    <row r="4935" spans="1:3">
      <c r="A4935"/>
      <c r="B4935"/>
      <c r="C4935"/>
    </row>
    <row r="4936" spans="1:3">
      <c r="A4936"/>
      <c r="B4936"/>
      <c r="C4936"/>
    </row>
    <row r="4937" spans="1:3">
      <c r="A4937"/>
      <c r="B4937"/>
      <c r="C4937"/>
    </row>
    <row r="4938" spans="1:3">
      <c r="A4938"/>
      <c r="B4938"/>
      <c r="C4938"/>
    </row>
    <row r="4939" spans="1:3">
      <c r="A4939"/>
      <c r="B4939"/>
      <c r="C4939"/>
    </row>
    <row r="4940" spans="1:3">
      <c r="A4940"/>
      <c r="B4940"/>
      <c r="C4940"/>
    </row>
    <row r="4941" spans="1:3">
      <c r="A4941"/>
      <c r="B4941"/>
      <c r="C4941"/>
    </row>
    <row r="4942" spans="1:3">
      <c r="A4942"/>
      <c r="B4942"/>
      <c r="C4942"/>
    </row>
    <row r="4943" spans="1:3">
      <c r="A4943"/>
      <c r="B4943"/>
      <c r="C4943"/>
    </row>
    <row r="4944" spans="1:3">
      <c r="A4944"/>
      <c r="B4944"/>
      <c r="C4944"/>
    </row>
    <row r="4945" spans="1:3">
      <c r="A4945"/>
      <c r="B4945"/>
      <c r="C4945"/>
    </row>
    <row r="4946" spans="1:3">
      <c r="A4946"/>
      <c r="B4946"/>
      <c r="C4946"/>
    </row>
    <row r="4947" spans="1:3">
      <c r="A4947"/>
      <c r="B4947"/>
      <c r="C4947"/>
    </row>
    <row r="4948" spans="1:3">
      <c r="A4948"/>
      <c r="B4948"/>
      <c r="C4948"/>
    </row>
    <row r="4949" spans="1:3">
      <c r="A4949"/>
      <c r="B4949"/>
      <c r="C4949"/>
    </row>
    <row r="4950" spans="1:3">
      <c r="A4950"/>
      <c r="B4950"/>
      <c r="C4950"/>
    </row>
    <row r="4951" spans="1:3">
      <c r="A4951"/>
      <c r="B4951"/>
      <c r="C4951"/>
    </row>
    <row r="4952" spans="1:3">
      <c r="A4952"/>
      <c r="B4952"/>
      <c r="C4952"/>
    </row>
    <row r="4953" spans="1:3">
      <c r="A4953"/>
      <c r="B4953"/>
      <c r="C4953"/>
    </row>
    <row r="4954" spans="1:3">
      <c r="A4954"/>
      <c r="B4954"/>
      <c r="C4954"/>
    </row>
    <row r="4955" spans="1:3">
      <c r="A4955"/>
      <c r="B4955"/>
      <c r="C4955"/>
    </row>
    <row r="4956" spans="1:3">
      <c r="A4956"/>
      <c r="B4956"/>
      <c r="C4956"/>
    </row>
    <row r="4957" spans="1:3">
      <c r="A4957"/>
      <c r="B4957"/>
      <c r="C4957"/>
    </row>
    <row r="4958" spans="1:3">
      <c r="A4958"/>
      <c r="B4958"/>
      <c r="C4958"/>
    </row>
    <row r="4959" spans="1:3">
      <c r="A4959"/>
      <c r="B4959"/>
      <c r="C4959"/>
    </row>
    <row r="4960" spans="1:3">
      <c r="A4960"/>
      <c r="B4960"/>
      <c r="C4960"/>
    </row>
    <row r="4961" spans="1:3">
      <c r="A4961"/>
      <c r="B4961"/>
      <c r="C4961"/>
    </row>
    <row r="4962" spans="1:3">
      <c r="A4962"/>
      <c r="B4962"/>
      <c r="C4962"/>
    </row>
    <row r="4963" spans="1:3">
      <c r="A4963"/>
      <c r="B4963"/>
      <c r="C4963"/>
    </row>
    <row r="4964" spans="1:3">
      <c r="A4964"/>
      <c r="B4964"/>
      <c r="C4964"/>
    </row>
    <row r="4965" spans="1:3">
      <c r="A4965"/>
      <c r="B4965"/>
      <c r="C4965"/>
    </row>
    <row r="4966" spans="1:3">
      <c r="A4966"/>
      <c r="B4966"/>
      <c r="C4966"/>
    </row>
    <row r="4967" spans="1:3">
      <c r="A4967"/>
      <c r="B4967"/>
      <c r="C4967"/>
    </row>
    <row r="4968" spans="1:3">
      <c r="A4968"/>
      <c r="B4968"/>
      <c r="C4968"/>
    </row>
    <row r="4969" spans="1:3">
      <c r="A4969"/>
      <c r="B4969"/>
      <c r="C4969"/>
    </row>
    <row r="4970" spans="1:3">
      <c r="A4970"/>
      <c r="B4970"/>
      <c r="C4970"/>
    </row>
    <row r="4971" spans="1:3">
      <c r="A4971"/>
      <c r="B4971"/>
      <c r="C4971"/>
    </row>
    <row r="4972" spans="1:3">
      <c r="A4972"/>
      <c r="B4972"/>
      <c r="C4972"/>
    </row>
    <row r="4973" spans="1:3">
      <c r="A4973"/>
      <c r="B4973"/>
      <c r="C4973"/>
    </row>
    <row r="4974" spans="1:3">
      <c r="A4974"/>
      <c r="B4974"/>
      <c r="C4974"/>
    </row>
    <row r="4975" spans="1:3">
      <c r="A4975"/>
      <c r="B4975"/>
      <c r="C4975"/>
    </row>
    <row r="4976" spans="1:3">
      <c r="A4976"/>
      <c r="B4976"/>
      <c r="C4976"/>
    </row>
    <row r="4977" spans="1:3">
      <c r="A4977"/>
      <c r="B4977"/>
      <c r="C4977"/>
    </row>
    <row r="4978" spans="1:3">
      <c r="A4978"/>
      <c r="B4978"/>
      <c r="C4978"/>
    </row>
    <row r="4979" spans="1:3">
      <c r="A4979"/>
      <c r="B4979"/>
      <c r="C4979"/>
    </row>
    <row r="4980" spans="1:3">
      <c r="A4980"/>
      <c r="B4980"/>
      <c r="C4980"/>
    </row>
    <row r="4981" spans="1:3">
      <c r="A4981"/>
      <c r="B4981"/>
      <c r="C4981"/>
    </row>
    <row r="4982" spans="1:3">
      <c r="A4982"/>
      <c r="B4982"/>
      <c r="C4982"/>
    </row>
    <row r="4983" spans="1:3">
      <c r="A4983"/>
      <c r="B4983"/>
      <c r="C4983"/>
    </row>
    <row r="4984" spans="1:3">
      <c r="A4984"/>
      <c r="B4984"/>
      <c r="C4984"/>
    </row>
    <row r="4985" spans="1:3">
      <c r="A4985"/>
      <c r="B4985"/>
      <c r="C4985"/>
    </row>
    <row r="4986" spans="1:3">
      <c r="A4986"/>
      <c r="B4986"/>
      <c r="C4986"/>
    </row>
    <row r="4987" spans="1:3">
      <c r="A4987"/>
      <c r="B4987"/>
      <c r="C4987"/>
    </row>
    <row r="4988" spans="1:3">
      <c r="A4988"/>
      <c r="B4988"/>
      <c r="C4988"/>
    </row>
    <row r="4989" spans="1:3">
      <c r="A4989"/>
      <c r="B4989"/>
      <c r="C4989"/>
    </row>
    <row r="4990" spans="1:3">
      <c r="A4990"/>
      <c r="B4990"/>
      <c r="C4990"/>
    </row>
    <row r="4991" spans="1:3">
      <c r="A4991"/>
      <c r="B4991"/>
      <c r="C4991"/>
    </row>
    <row r="4992" spans="1:3">
      <c r="A4992"/>
      <c r="B4992"/>
      <c r="C4992"/>
    </row>
    <row r="4993" spans="1:3">
      <c r="A4993"/>
      <c r="B4993"/>
      <c r="C4993"/>
    </row>
    <row r="4994" spans="1:3">
      <c r="A4994"/>
      <c r="B4994"/>
      <c r="C4994"/>
    </row>
    <row r="4995" spans="1:3">
      <c r="A4995"/>
      <c r="B4995"/>
      <c r="C4995"/>
    </row>
    <row r="4996" spans="1:3">
      <c r="A4996"/>
      <c r="B4996"/>
      <c r="C4996"/>
    </row>
    <row r="4997" spans="1:3">
      <c r="A4997"/>
      <c r="B4997"/>
      <c r="C4997"/>
    </row>
    <row r="4998" spans="1:3">
      <c r="A4998"/>
      <c r="B4998"/>
      <c r="C4998"/>
    </row>
    <row r="4999" spans="1:3">
      <c r="A4999"/>
      <c r="B4999"/>
      <c r="C4999"/>
    </row>
    <row r="5000" spans="1:3">
      <c r="A5000"/>
      <c r="B5000"/>
      <c r="C5000"/>
    </row>
    <row r="5001" spans="1:3">
      <c r="A5001"/>
      <c r="B5001"/>
      <c r="C5001"/>
    </row>
    <row r="5002" spans="1:3">
      <c r="A5002"/>
      <c r="B5002"/>
      <c r="C5002"/>
    </row>
    <row r="5003" spans="1:3">
      <c r="A5003"/>
      <c r="B5003"/>
      <c r="C5003"/>
    </row>
    <row r="5004" spans="1:3">
      <c r="A5004"/>
      <c r="B5004"/>
      <c r="C5004"/>
    </row>
    <row r="5005" spans="1:3">
      <c r="A5005"/>
      <c r="B5005"/>
      <c r="C5005"/>
    </row>
    <row r="5006" spans="1:3">
      <c r="A5006"/>
      <c r="B5006"/>
      <c r="C5006"/>
    </row>
    <row r="5007" spans="1:3">
      <c r="A5007"/>
      <c r="B5007"/>
      <c r="C5007"/>
    </row>
    <row r="5008" spans="1:3">
      <c r="A5008"/>
      <c r="B5008"/>
      <c r="C5008"/>
    </row>
    <row r="5009" spans="1:3">
      <c r="A5009"/>
      <c r="B5009"/>
      <c r="C5009"/>
    </row>
    <row r="5010" spans="1:3">
      <c r="A5010"/>
      <c r="B5010"/>
      <c r="C5010"/>
    </row>
    <row r="5011" spans="1:3">
      <c r="A5011"/>
      <c r="B5011"/>
      <c r="C5011"/>
    </row>
    <row r="5012" spans="1:3">
      <c r="A5012"/>
      <c r="B5012"/>
      <c r="C5012"/>
    </row>
    <row r="5013" spans="1:3">
      <c r="A5013"/>
      <c r="B5013"/>
      <c r="C5013"/>
    </row>
    <row r="5014" spans="1:3">
      <c r="A5014"/>
      <c r="B5014"/>
      <c r="C5014"/>
    </row>
    <row r="5015" spans="1:3">
      <c r="A5015"/>
      <c r="B5015"/>
      <c r="C5015"/>
    </row>
    <row r="5016" spans="1:3">
      <c r="A5016"/>
      <c r="B5016"/>
      <c r="C5016"/>
    </row>
    <row r="5017" spans="1:3">
      <c r="A5017"/>
      <c r="B5017"/>
      <c r="C5017"/>
    </row>
    <row r="5018" spans="1:3">
      <c r="A5018"/>
      <c r="B5018"/>
      <c r="C5018"/>
    </row>
    <row r="5019" spans="1:3">
      <c r="A5019"/>
      <c r="B5019"/>
      <c r="C5019"/>
    </row>
    <row r="5020" spans="1:3">
      <c r="A5020"/>
      <c r="B5020"/>
      <c r="C5020"/>
    </row>
    <row r="5021" spans="1:3">
      <c r="A5021"/>
      <c r="B5021"/>
      <c r="C5021"/>
    </row>
    <row r="5022" spans="1:3">
      <c r="A5022"/>
      <c r="B5022"/>
      <c r="C5022"/>
    </row>
    <row r="5023" spans="1:3">
      <c r="A5023"/>
      <c r="B5023"/>
      <c r="C5023"/>
    </row>
    <row r="5024" spans="1:3">
      <c r="A5024"/>
      <c r="B5024"/>
      <c r="C5024"/>
    </row>
    <row r="5025" spans="1:3">
      <c r="A5025"/>
      <c r="B5025"/>
      <c r="C5025"/>
    </row>
    <row r="5026" spans="1:3">
      <c r="A5026"/>
      <c r="B5026"/>
      <c r="C5026"/>
    </row>
    <row r="5027" spans="1:3">
      <c r="A5027"/>
      <c r="B5027"/>
      <c r="C5027"/>
    </row>
    <row r="5028" spans="1:3">
      <c r="A5028"/>
      <c r="B5028"/>
      <c r="C5028"/>
    </row>
    <row r="5029" spans="1:3">
      <c r="A5029"/>
      <c r="B5029"/>
      <c r="C5029"/>
    </row>
    <row r="5030" spans="1:3">
      <c r="A5030"/>
      <c r="B5030"/>
      <c r="C5030"/>
    </row>
    <row r="5031" spans="1:3">
      <c r="A5031"/>
      <c r="B5031"/>
      <c r="C5031"/>
    </row>
    <row r="5032" spans="1:3">
      <c r="A5032"/>
      <c r="B5032"/>
      <c r="C5032"/>
    </row>
    <row r="5033" spans="1:3">
      <c r="A5033"/>
      <c r="B5033"/>
      <c r="C5033"/>
    </row>
    <row r="5034" spans="1:3">
      <c r="A5034"/>
      <c r="B5034"/>
      <c r="C5034"/>
    </row>
    <row r="5035" spans="1:3">
      <c r="A5035"/>
      <c r="B5035"/>
      <c r="C5035"/>
    </row>
    <row r="5036" spans="1:3">
      <c r="A5036"/>
      <c r="B5036"/>
      <c r="C5036"/>
    </row>
    <row r="5037" spans="1:3">
      <c r="A5037"/>
      <c r="B5037"/>
      <c r="C5037"/>
    </row>
    <row r="5038" spans="1:3">
      <c r="A5038"/>
      <c r="B5038"/>
      <c r="C5038"/>
    </row>
    <row r="5039" spans="1:3">
      <c r="A5039"/>
      <c r="B5039"/>
      <c r="C5039"/>
    </row>
    <row r="5040" spans="1:3">
      <c r="A5040"/>
      <c r="B5040"/>
      <c r="C5040"/>
    </row>
    <row r="5041" spans="1:3">
      <c r="A5041"/>
      <c r="B5041"/>
      <c r="C5041"/>
    </row>
    <row r="5042" spans="1:3">
      <c r="A5042"/>
      <c r="B5042"/>
      <c r="C5042"/>
    </row>
    <row r="5043" spans="1:3">
      <c r="A5043"/>
      <c r="B5043"/>
      <c r="C5043"/>
    </row>
    <row r="5044" spans="1:3">
      <c r="A5044"/>
      <c r="B5044"/>
      <c r="C5044"/>
    </row>
    <row r="5045" spans="1:3">
      <c r="A5045"/>
      <c r="B5045"/>
      <c r="C5045"/>
    </row>
    <row r="5046" spans="1:3">
      <c r="A5046"/>
      <c r="B5046"/>
      <c r="C5046"/>
    </row>
    <row r="5047" spans="1:3">
      <c r="A5047"/>
      <c r="B5047"/>
      <c r="C5047"/>
    </row>
    <row r="5048" spans="1:3">
      <c r="A5048"/>
      <c r="B5048"/>
      <c r="C5048"/>
    </row>
    <row r="5049" spans="1:3">
      <c r="A5049"/>
      <c r="B5049"/>
      <c r="C5049"/>
    </row>
    <row r="5050" spans="1:3">
      <c r="A5050"/>
      <c r="B5050"/>
      <c r="C5050"/>
    </row>
    <row r="5051" spans="1:3">
      <c r="A5051"/>
      <c r="B5051"/>
      <c r="C5051"/>
    </row>
    <row r="5052" spans="1:3">
      <c r="A5052"/>
      <c r="B5052"/>
      <c r="C5052"/>
    </row>
    <row r="5053" spans="1:3">
      <c r="A5053"/>
      <c r="B5053"/>
      <c r="C5053"/>
    </row>
    <row r="5054" spans="1:3">
      <c r="A5054"/>
      <c r="B5054"/>
      <c r="C5054"/>
    </row>
    <row r="5055" spans="1:3">
      <c r="A5055"/>
      <c r="B5055"/>
      <c r="C5055"/>
    </row>
    <row r="5056" spans="1:3">
      <c r="A5056"/>
      <c r="B5056"/>
      <c r="C5056"/>
    </row>
    <row r="5057" spans="1:3">
      <c r="A5057"/>
      <c r="B5057"/>
      <c r="C5057"/>
    </row>
    <row r="5058" spans="1:3">
      <c r="A5058"/>
      <c r="B5058"/>
      <c r="C5058"/>
    </row>
    <row r="5059" spans="1:3">
      <c r="A5059"/>
      <c r="B5059"/>
      <c r="C5059"/>
    </row>
    <row r="5060" spans="1:3">
      <c r="A5060"/>
      <c r="B5060"/>
      <c r="C5060"/>
    </row>
    <row r="5061" spans="1:3">
      <c r="A5061"/>
      <c r="B5061"/>
      <c r="C5061"/>
    </row>
    <row r="5062" spans="1:3">
      <c r="A5062"/>
      <c r="B5062"/>
      <c r="C5062"/>
    </row>
    <row r="5063" spans="1:3">
      <c r="A5063"/>
      <c r="B5063"/>
      <c r="C5063"/>
    </row>
    <row r="5064" spans="1:3">
      <c r="A5064"/>
      <c r="B5064"/>
      <c r="C5064"/>
    </row>
    <row r="5065" spans="1:3">
      <c r="A5065"/>
      <c r="B5065"/>
      <c r="C5065"/>
    </row>
    <row r="5066" spans="1:3">
      <c r="A5066"/>
      <c r="B5066"/>
      <c r="C5066"/>
    </row>
    <row r="5067" spans="1:3">
      <c r="A5067"/>
      <c r="B5067"/>
      <c r="C5067"/>
    </row>
    <row r="5068" spans="1:3">
      <c r="A5068"/>
      <c r="B5068"/>
      <c r="C5068"/>
    </row>
    <row r="5069" spans="1:3">
      <c r="A5069"/>
      <c r="B5069"/>
      <c r="C5069"/>
    </row>
    <row r="5070" spans="1:3">
      <c r="A5070"/>
      <c r="B5070"/>
      <c r="C5070"/>
    </row>
    <row r="5071" spans="1:3">
      <c r="A5071"/>
      <c r="B5071"/>
      <c r="C5071"/>
    </row>
    <row r="5072" spans="1:3">
      <c r="A5072"/>
      <c r="B5072"/>
      <c r="C5072"/>
    </row>
    <row r="5073" spans="1:3">
      <c r="A5073"/>
      <c r="B5073"/>
      <c r="C5073"/>
    </row>
    <row r="5074" spans="1:3">
      <c r="A5074"/>
      <c r="B5074"/>
      <c r="C5074"/>
    </row>
    <row r="5075" spans="1:3">
      <c r="A5075"/>
      <c r="B5075"/>
      <c r="C5075"/>
    </row>
    <row r="5076" spans="1:3">
      <c r="A5076"/>
      <c r="B5076"/>
      <c r="C5076"/>
    </row>
    <row r="5077" spans="1:3">
      <c r="A5077"/>
      <c r="B5077"/>
      <c r="C5077"/>
    </row>
    <row r="5078" spans="1:3">
      <c r="A5078"/>
      <c r="B5078"/>
      <c r="C5078"/>
    </row>
    <row r="5079" spans="1:3">
      <c r="A5079"/>
      <c r="B5079"/>
      <c r="C5079"/>
    </row>
    <row r="5080" spans="1:3">
      <c r="A5080"/>
      <c r="B5080"/>
      <c r="C5080"/>
    </row>
    <row r="5081" spans="1:3">
      <c r="A5081"/>
      <c r="B5081"/>
      <c r="C5081"/>
    </row>
    <row r="5082" spans="1:3">
      <c r="A5082"/>
      <c r="B5082"/>
      <c r="C5082"/>
    </row>
    <row r="5083" spans="1:3">
      <c r="A5083"/>
      <c r="B5083"/>
      <c r="C5083"/>
    </row>
    <row r="5084" spans="1:3">
      <c r="A5084"/>
      <c r="B5084"/>
      <c r="C5084"/>
    </row>
    <row r="5085" spans="1:3">
      <c r="A5085"/>
      <c r="B5085"/>
      <c r="C5085"/>
    </row>
    <row r="5086" spans="1:3">
      <c r="A5086"/>
      <c r="B5086"/>
      <c r="C5086"/>
    </row>
    <row r="5087" spans="1:3">
      <c r="A5087"/>
      <c r="B5087"/>
      <c r="C5087"/>
    </row>
    <row r="5088" spans="1:3">
      <c r="A5088"/>
      <c r="B5088"/>
      <c r="C5088"/>
    </row>
    <row r="5089" spans="1:3">
      <c r="A5089"/>
      <c r="B5089"/>
      <c r="C5089"/>
    </row>
    <row r="5090" spans="1:3">
      <c r="A5090"/>
      <c r="B5090"/>
      <c r="C5090"/>
    </row>
    <row r="5091" spans="1:3">
      <c r="A5091"/>
      <c r="B5091"/>
      <c r="C5091"/>
    </row>
    <row r="5092" spans="1:3">
      <c r="A5092"/>
      <c r="B5092"/>
      <c r="C5092"/>
    </row>
    <row r="5093" spans="1:3">
      <c r="A5093"/>
      <c r="B5093"/>
      <c r="C5093"/>
    </row>
    <row r="5094" spans="1:3">
      <c r="A5094"/>
      <c r="B5094"/>
      <c r="C5094"/>
    </row>
    <row r="5095" spans="1:3">
      <c r="A5095"/>
      <c r="B5095"/>
      <c r="C5095"/>
    </row>
    <row r="5096" spans="1:3">
      <c r="A5096"/>
      <c r="B5096"/>
      <c r="C5096"/>
    </row>
    <row r="5097" spans="1:3">
      <c r="A5097"/>
      <c r="B5097"/>
      <c r="C5097"/>
    </row>
    <row r="5098" spans="1:3">
      <c r="A5098"/>
      <c r="B5098"/>
      <c r="C5098"/>
    </row>
    <row r="5099" spans="1:3">
      <c r="A5099"/>
      <c r="B5099"/>
      <c r="C5099"/>
    </row>
    <row r="5100" spans="1:3">
      <c r="A5100"/>
      <c r="B5100"/>
      <c r="C5100"/>
    </row>
    <row r="5101" spans="1:3">
      <c r="A5101"/>
      <c r="B5101"/>
      <c r="C5101"/>
    </row>
    <row r="5102" spans="1:3">
      <c r="A5102"/>
      <c r="B5102"/>
      <c r="C5102"/>
    </row>
    <row r="5103" spans="1:3">
      <c r="A5103"/>
      <c r="B5103"/>
      <c r="C5103"/>
    </row>
    <row r="5104" spans="1:3">
      <c r="A5104"/>
      <c r="B5104"/>
      <c r="C5104"/>
    </row>
    <row r="5105" spans="1:3">
      <c r="A5105"/>
      <c r="B5105"/>
      <c r="C5105"/>
    </row>
    <row r="5106" spans="1:3">
      <c r="A5106"/>
      <c r="B5106"/>
      <c r="C5106"/>
    </row>
    <row r="5107" spans="1:3">
      <c r="A5107"/>
      <c r="B5107"/>
      <c r="C5107"/>
    </row>
    <row r="5108" spans="1:3">
      <c r="A5108"/>
      <c r="B5108"/>
      <c r="C5108"/>
    </row>
    <row r="5109" spans="1:3">
      <c r="A5109"/>
      <c r="B5109"/>
      <c r="C5109"/>
    </row>
    <row r="5110" spans="1:3">
      <c r="A5110"/>
      <c r="B5110"/>
      <c r="C5110"/>
    </row>
    <row r="5111" spans="1:3">
      <c r="A5111"/>
      <c r="B5111"/>
      <c r="C5111"/>
    </row>
    <row r="5112" spans="1:3">
      <c r="A5112"/>
      <c r="B5112"/>
      <c r="C5112"/>
    </row>
    <row r="5113" spans="1:3">
      <c r="A5113"/>
      <c r="B5113"/>
      <c r="C5113"/>
    </row>
    <row r="5114" spans="1:3">
      <c r="A5114"/>
      <c r="B5114"/>
      <c r="C5114"/>
    </row>
    <row r="5115" spans="1:3">
      <c r="A5115"/>
      <c r="B5115"/>
      <c r="C5115"/>
    </row>
    <row r="5116" spans="1:3">
      <c r="A5116"/>
      <c r="B5116"/>
      <c r="C5116"/>
    </row>
    <row r="5117" spans="1:3">
      <c r="A5117"/>
      <c r="B5117"/>
      <c r="C5117"/>
    </row>
    <row r="5118" spans="1:3">
      <c r="A5118"/>
      <c r="B5118"/>
      <c r="C5118"/>
    </row>
    <row r="5119" spans="1:3">
      <c r="A5119"/>
      <c r="B5119"/>
      <c r="C5119"/>
    </row>
    <row r="5120" spans="1:3">
      <c r="A5120"/>
      <c r="B5120"/>
      <c r="C5120"/>
    </row>
    <row r="5121" spans="1:3">
      <c r="A5121"/>
      <c r="B5121"/>
      <c r="C5121"/>
    </row>
    <row r="5122" spans="1:3">
      <c r="A5122"/>
      <c r="B5122"/>
      <c r="C5122"/>
    </row>
    <row r="5123" spans="1:3">
      <c r="A5123"/>
      <c r="B5123"/>
      <c r="C5123"/>
    </row>
    <row r="5124" spans="1:3">
      <c r="A5124"/>
      <c r="B5124"/>
      <c r="C5124"/>
    </row>
    <row r="5125" spans="1:3">
      <c r="A5125"/>
      <c r="B5125"/>
      <c r="C5125"/>
    </row>
    <row r="5126" spans="1:3">
      <c r="A5126"/>
      <c r="B5126"/>
      <c r="C5126"/>
    </row>
    <row r="5127" spans="1:3">
      <c r="A5127"/>
      <c r="B5127"/>
      <c r="C5127"/>
    </row>
    <row r="5128" spans="1:3">
      <c r="A5128"/>
      <c r="B5128"/>
      <c r="C5128"/>
    </row>
    <row r="5129" spans="1:3">
      <c r="A5129"/>
      <c r="B5129"/>
      <c r="C5129"/>
    </row>
    <row r="5130" spans="1:3">
      <c r="A5130"/>
      <c r="B5130"/>
      <c r="C5130"/>
    </row>
    <row r="5131" spans="1:3">
      <c r="A5131"/>
      <c r="B5131"/>
      <c r="C5131"/>
    </row>
    <row r="5132" spans="1:3">
      <c r="A5132"/>
      <c r="B5132"/>
      <c r="C5132"/>
    </row>
    <row r="5133" spans="1:3">
      <c r="A5133"/>
      <c r="B5133"/>
      <c r="C5133"/>
    </row>
    <row r="5134" spans="1:3">
      <c r="A5134"/>
      <c r="B5134"/>
      <c r="C5134"/>
    </row>
    <row r="5135" spans="1:3">
      <c r="A5135"/>
      <c r="B5135"/>
      <c r="C5135"/>
    </row>
    <row r="5136" spans="1:3">
      <c r="A5136"/>
      <c r="B5136"/>
      <c r="C5136"/>
    </row>
    <row r="5137" spans="1:3">
      <c r="A5137"/>
      <c r="B5137"/>
      <c r="C5137"/>
    </row>
    <row r="5138" spans="1:3">
      <c r="A5138"/>
      <c r="B5138"/>
      <c r="C5138"/>
    </row>
    <row r="5139" spans="1:3">
      <c r="A5139"/>
      <c r="B5139"/>
      <c r="C5139"/>
    </row>
    <row r="5140" spans="1:3">
      <c r="A5140"/>
      <c r="B5140"/>
      <c r="C5140"/>
    </row>
    <row r="5141" spans="1:3">
      <c r="A5141"/>
      <c r="B5141"/>
      <c r="C5141"/>
    </row>
    <row r="5142" spans="1:3">
      <c r="A5142"/>
      <c r="B5142"/>
      <c r="C5142"/>
    </row>
    <row r="5143" spans="1:3">
      <c r="A5143"/>
      <c r="B5143"/>
      <c r="C5143"/>
    </row>
    <row r="5144" spans="1:3">
      <c r="A5144"/>
      <c r="B5144"/>
      <c r="C5144"/>
    </row>
    <row r="5145" spans="1:3">
      <c r="A5145"/>
      <c r="B5145"/>
      <c r="C5145"/>
    </row>
    <row r="5146" spans="1:3">
      <c r="A5146"/>
      <c r="B5146"/>
      <c r="C5146"/>
    </row>
    <row r="5147" spans="1:3">
      <c r="A5147"/>
      <c r="B5147"/>
      <c r="C5147"/>
    </row>
    <row r="5148" spans="1:3">
      <c r="A5148"/>
      <c r="B5148"/>
      <c r="C5148"/>
    </row>
    <row r="5149" spans="1:3">
      <c r="A5149"/>
      <c r="B5149"/>
      <c r="C5149"/>
    </row>
    <row r="5150" spans="1:3">
      <c r="A5150"/>
      <c r="B5150"/>
      <c r="C5150"/>
    </row>
    <row r="5151" spans="1:3">
      <c r="A5151"/>
      <c r="B5151"/>
      <c r="C5151"/>
    </row>
    <row r="5152" spans="1:3">
      <c r="A5152"/>
      <c r="B5152"/>
      <c r="C5152"/>
    </row>
    <row r="5153" spans="1:3">
      <c r="A5153"/>
      <c r="B5153"/>
      <c r="C5153"/>
    </row>
    <row r="5154" spans="1:3">
      <c r="A5154"/>
      <c r="B5154"/>
      <c r="C5154"/>
    </row>
    <row r="5155" spans="1:3">
      <c r="A5155"/>
      <c r="B5155"/>
      <c r="C5155"/>
    </row>
    <row r="5156" spans="1:3">
      <c r="A5156"/>
      <c r="B5156"/>
      <c r="C5156"/>
    </row>
    <row r="5157" spans="1:3">
      <c r="A5157"/>
      <c r="B5157"/>
      <c r="C5157"/>
    </row>
    <row r="5158" spans="1:3">
      <c r="A5158"/>
      <c r="B5158"/>
      <c r="C5158"/>
    </row>
    <row r="5159" spans="1:3">
      <c r="A5159"/>
      <c r="B5159"/>
      <c r="C5159"/>
    </row>
    <row r="5160" spans="1:3">
      <c r="A5160"/>
      <c r="B5160"/>
      <c r="C5160"/>
    </row>
    <row r="5161" spans="1:3">
      <c r="A5161"/>
      <c r="B5161"/>
      <c r="C5161"/>
    </row>
    <row r="5162" spans="1:3">
      <c r="A5162"/>
      <c r="B5162"/>
      <c r="C5162"/>
    </row>
    <row r="5163" spans="1:3">
      <c r="A5163"/>
      <c r="B5163"/>
      <c r="C5163"/>
    </row>
    <row r="5164" spans="1:3">
      <c r="A5164"/>
      <c r="B5164"/>
      <c r="C5164"/>
    </row>
    <row r="5165" spans="1:3">
      <c r="A5165"/>
      <c r="B5165"/>
      <c r="C5165"/>
    </row>
    <row r="5166" spans="1:3">
      <c r="A5166"/>
      <c r="B5166"/>
      <c r="C5166"/>
    </row>
    <row r="5167" spans="1:3">
      <c r="A5167"/>
      <c r="B5167"/>
      <c r="C5167"/>
    </row>
    <row r="5168" spans="1:3">
      <c r="A5168"/>
      <c r="B5168"/>
      <c r="C5168"/>
    </row>
    <row r="5169" spans="1:3">
      <c r="A5169"/>
      <c r="B5169"/>
      <c r="C5169"/>
    </row>
    <row r="5170" spans="1:3">
      <c r="A5170"/>
      <c r="B5170"/>
      <c r="C5170"/>
    </row>
    <row r="5171" spans="1:3">
      <c r="A5171"/>
      <c r="B5171"/>
      <c r="C5171"/>
    </row>
    <row r="5172" spans="1:3">
      <c r="A5172"/>
      <c r="B5172"/>
      <c r="C5172"/>
    </row>
    <row r="5173" spans="1:3">
      <c r="A5173"/>
      <c r="B5173"/>
      <c r="C5173"/>
    </row>
    <row r="5174" spans="1:3">
      <c r="A5174"/>
      <c r="B5174"/>
      <c r="C5174"/>
    </row>
    <row r="5175" spans="1:3">
      <c r="A5175"/>
      <c r="B5175"/>
      <c r="C5175"/>
    </row>
    <row r="5176" spans="1:3">
      <c r="A5176"/>
      <c r="B5176"/>
      <c r="C5176"/>
    </row>
    <row r="5177" spans="1:3">
      <c r="A5177"/>
      <c r="B5177"/>
      <c r="C5177"/>
    </row>
    <row r="5178" spans="1:3">
      <c r="A5178"/>
      <c r="B5178"/>
      <c r="C5178"/>
    </row>
    <row r="5179" spans="1:3">
      <c r="A5179"/>
      <c r="B5179"/>
      <c r="C5179"/>
    </row>
    <row r="5180" spans="1:3">
      <c r="A5180"/>
      <c r="B5180"/>
      <c r="C5180"/>
    </row>
    <row r="5181" spans="1:3">
      <c r="A5181"/>
      <c r="B5181"/>
      <c r="C5181"/>
    </row>
    <row r="5182" spans="1:3">
      <c r="A5182"/>
      <c r="B5182"/>
      <c r="C5182"/>
    </row>
    <row r="5183" spans="1:3">
      <c r="A5183"/>
      <c r="B5183"/>
      <c r="C5183"/>
    </row>
    <row r="5184" spans="1:3">
      <c r="A5184"/>
      <c r="B5184"/>
      <c r="C5184"/>
    </row>
    <row r="5185" spans="1:3">
      <c r="A5185"/>
      <c r="B5185"/>
      <c r="C5185"/>
    </row>
    <row r="5186" spans="1:3">
      <c r="A5186"/>
      <c r="B5186"/>
      <c r="C5186"/>
    </row>
    <row r="5187" spans="1:3">
      <c r="A5187"/>
      <c r="B5187"/>
      <c r="C5187"/>
    </row>
    <row r="5188" spans="1:3">
      <c r="A5188"/>
      <c r="B5188"/>
      <c r="C5188"/>
    </row>
    <row r="5189" spans="1:3">
      <c r="A5189"/>
      <c r="B5189"/>
      <c r="C5189"/>
    </row>
    <row r="5190" spans="1:3">
      <c r="A5190"/>
      <c r="B5190"/>
      <c r="C5190"/>
    </row>
    <row r="5191" spans="1:3">
      <c r="A5191"/>
      <c r="B5191"/>
      <c r="C5191"/>
    </row>
    <row r="5192" spans="1:3">
      <c r="A5192"/>
      <c r="B5192"/>
      <c r="C5192"/>
    </row>
    <row r="5193" spans="1:3">
      <c r="A5193"/>
      <c r="B5193"/>
      <c r="C5193"/>
    </row>
    <row r="5194" spans="1:3">
      <c r="A5194"/>
      <c r="B5194"/>
      <c r="C5194"/>
    </row>
    <row r="5195" spans="1:3">
      <c r="A5195"/>
      <c r="B5195"/>
      <c r="C5195"/>
    </row>
    <row r="5196" spans="1:3">
      <c r="A5196"/>
      <c r="B5196"/>
      <c r="C5196"/>
    </row>
    <row r="5197" spans="1:3">
      <c r="A5197"/>
      <c r="B5197"/>
      <c r="C5197"/>
    </row>
    <row r="5198" spans="1:3">
      <c r="A5198"/>
      <c r="B5198"/>
      <c r="C5198"/>
    </row>
    <row r="5199" spans="1:3">
      <c r="A5199"/>
      <c r="B5199"/>
      <c r="C5199"/>
    </row>
    <row r="5200" spans="1:3">
      <c r="A5200"/>
      <c r="B5200"/>
      <c r="C5200"/>
    </row>
    <row r="5201" spans="1:3">
      <c r="A5201"/>
      <c r="B5201"/>
      <c r="C5201"/>
    </row>
    <row r="5202" spans="1:3">
      <c r="A5202"/>
      <c r="B5202"/>
      <c r="C5202"/>
    </row>
    <row r="5203" spans="1:3">
      <c r="A5203"/>
      <c r="B5203"/>
      <c r="C5203"/>
    </row>
    <row r="5204" spans="1:3">
      <c r="A5204"/>
      <c r="B5204"/>
      <c r="C5204"/>
    </row>
    <row r="5205" spans="1:3">
      <c r="A5205"/>
      <c r="B5205"/>
      <c r="C5205"/>
    </row>
    <row r="5206" spans="1:3">
      <c r="A5206"/>
      <c r="B5206"/>
      <c r="C5206"/>
    </row>
    <row r="5207" spans="1:3">
      <c r="A5207"/>
      <c r="B5207"/>
      <c r="C5207"/>
    </row>
    <row r="5208" spans="1:3">
      <c r="A5208"/>
      <c r="B5208"/>
      <c r="C5208"/>
    </row>
    <row r="5209" spans="1:3">
      <c r="A5209"/>
      <c r="B5209"/>
      <c r="C5209"/>
    </row>
    <row r="5210" spans="1:3">
      <c r="A5210"/>
      <c r="B5210"/>
      <c r="C5210"/>
    </row>
    <row r="5211" spans="1:3">
      <c r="A5211"/>
      <c r="B5211"/>
      <c r="C5211"/>
    </row>
    <row r="5212" spans="1:3">
      <c r="A5212"/>
      <c r="B5212"/>
      <c r="C5212"/>
    </row>
    <row r="5213" spans="1:3">
      <c r="A5213"/>
      <c r="B5213"/>
      <c r="C5213"/>
    </row>
    <row r="5214" spans="1:3">
      <c r="A5214"/>
      <c r="B5214"/>
      <c r="C5214"/>
    </row>
    <row r="5215" spans="1:3">
      <c r="A5215"/>
      <c r="B5215"/>
      <c r="C5215"/>
    </row>
    <row r="5216" spans="1:3">
      <c r="A5216"/>
      <c r="B5216"/>
      <c r="C5216"/>
    </row>
    <row r="5217" spans="1:3">
      <c r="A5217"/>
      <c r="B5217"/>
      <c r="C5217"/>
    </row>
    <row r="5218" spans="1:3">
      <c r="A5218"/>
      <c r="B5218"/>
      <c r="C5218"/>
    </row>
    <row r="5219" spans="1:3">
      <c r="A5219"/>
      <c r="B5219"/>
      <c r="C5219"/>
    </row>
    <row r="5220" spans="1:3">
      <c r="A5220"/>
      <c r="B5220"/>
      <c r="C5220"/>
    </row>
    <row r="5221" spans="1:3">
      <c r="A5221"/>
      <c r="B5221"/>
      <c r="C5221"/>
    </row>
    <row r="5222" spans="1:3">
      <c r="A5222"/>
      <c r="B5222"/>
      <c r="C5222"/>
    </row>
    <row r="5223" spans="1:3">
      <c r="A5223"/>
      <c r="B5223"/>
      <c r="C5223"/>
    </row>
    <row r="5224" spans="1:3">
      <c r="A5224"/>
      <c r="B5224"/>
      <c r="C5224"/>
    </row>
    <row r="5225" spans="1:3">
      <c r="A5225"/>
      <c r="B5225"/>
      <c r="C5225"/>
    </row>
    <row r="5226" spans="1:3">
      <c r="A5226"/>
      <c r="B5226"/>
      <c r="C5226"/>
    </row>
    <row r="5227" spans="1:3">
      <c r="A5227"/>
      <c r="B5227"/>
      <c r="C5227"/>
    </row>
    <row r="5228" spans="1:3">
      <c r="A5228"/>
      <c r="B5228"/>
      <c r="C5228"/>
    </row>
    <row r="5229" spans="1:3">
      <c r="A5229"/>
      <c r="B5229"/>
      <c r="C5229"/>
    </row>
    <row r="5230" spans="1:3">
      <c r="A5230"/>
      <c r="B5230"/>
      <c r="C5230"/>
    </row>
    <row r="5231" spans="1:3">
      <c r="A5231"/>
      <c r="B5231"/>
      <c r="C5231"/>
    </row>
    <row r="5232" spans="1:3">
      <c r="A5232"/>
      <c r="B5232"/>
      <c r="C5232"/>
    </row>
    <row r="5233" spans="1:3">
      <c r="A5233"/>
      <c r="B5233"/>
      <c r="C5233"/>
    </row>
    <row r="5234" spans="1:3">
      <c r="A5234"/>
      <c r="B5234"/>
      <c r="C5234"/>
    </row>
    <row r="5235" spans="1:3">
      <c r="A5235"/>
      <c r="B5235"/>
      <c r="C5235"/>
    </row>
    <row r="5236" spans="1:3">
      <c r="A5236"/>
      <c r="B5236"/>
      <c r="C5236"/>
    </row>
    <row r="5237" spans="1:3">
      <c r="A5237"/>
      <c r="B5237"/>
      <c r="C5237"/>
    </row>
    <row r="5238" spans="1:3">
      <c r="A5238"/>
      <c r="B5238"/>
      <c r="C5238"/>
    </row>
    <row r="5239" spans="1:3">
      <c r="A5239"/>
      <c r="B5239"/>
      <c r="C5239"/>
    </row>
    <row r="5240" spans="1:3">
      <c r="A5240"/>
      <c r="B5240"/>
      <c r="C5240"/>
    </row>
    <row r="5241" spans="1:3">
      <c r="A5241"/>
      <c r="B5241"/>
      <c r="C5241"/>
    </row>
    <row r="5242" spans="1:3">
      <c r="A5242"/>
      <c r="B5242"/>
      <c r="C5242"/>
    </row>
    <row r="5243" spans="1:3">
      <c r="A5243"/>
      <c r="B5243"/>
      <c r="C5243"/>
    </row>
    <row r="5244" spans="1:3">
      <c r="A5244"/>
      <c r="B5244"/>
      <c r="C5244"/>
    </row>
    <row r="5245" spans="1:3">
      <c r="A5245"/>
      <c r="B5245"/>
      <c r="C5245"/>
    </row>
    <row r="5246" spans="1:3">
      <c r="A5246"/>
      <c r="B5246"/>
      <c r="C5246"/>
    </row>
    <row r="5247" spans="1:3">
      <c r="A5247"/>
      <c r="B5247"/>
      <c r="C5247"/>
    </row>
    <row r="5248" spans="1:3">
      <c r="A5248"/>
      <c r="B5248"/>
      <c r="C5248"/>
    </row>
    <row r="5249" spans="1:3">
      <c r="A5249"/>
      <c r="B5249"/>
      <c r="C5249"/>
    </row>
    <row r="5250" spans="1:3">
      <c r="A5250"/>
      <c r="B5250"/>
      <c r="C5250"/>
    </row>
    <row r="5251" spans="1:3">
      <c r="A5251"/>
      <c r="B5251"/>
      <c r="C5251"/>
    </row>
    <row r="5252" spans="1:3">
      <c r="A5252"/>
      <c r="B5252"/>
      <c r="C5252"/>
    </row>
    <row r="5253" spans="1:3">
      <c r="A5253"/>
      <c r="B5253"/>
      <c r="C5253"/>
    </row>
    <row r="5254" spans="1:3">
      <c r="A5254"/>
      <c r="B5254"/>
      <c r="C5254"/>
    </row>
    <row r="5255" spans="1:3">
      <c r="A5255"/>
      <c r="B5255"/>
      <c r="C5255"/>
    </row>
    <row r="5256" spans="1:3">
      <c r="A5256"/>
      <c r="B5256"/>
      <c r="C5256"/>
    </row>
    <row r="5257" spans="1:3">
      <c r="A5257"/>
      <c r="B5257"/>
      <c r="C5257"/>
    </row>
    <row r="5258" spans="1:3">
      <c r="A5258"/>
      <c r="B5258"/>
      <c r="C5258"/>
    </row>
    <row r="5259" spans="1:3">
      <c r="A5259"/>
      <c r="B5259"/>
      <c r="C5259"/>
    </row>
    <row r="5260" spans="1:3">
      <c r="A5260"/>
      <c r="B5260"/>
      <c r="C5260"/>
    </row>
    <row r="5261" spans="1:3">
      <c r="A5261"/>
      <c r="B5261"/>
      <c r="C5261"/>
    </row>
    <row r="5262" spans="1:3">
      <c r="A5262"/>
      <c r="B5262"/>
      <c r="C5262"/>
    </row>
    <row r="5263" spans="1:3">
      <c r="A5263"/>
      <c r="B5263"/>
      <c r="C5263"/>
    </row>
    <row r="5264" spans="1:3">
      <c r="A5264"/>
      <c r="B5264"/>
      <c r="C5264"/>
    </row>
    <row r="5265" spans="1:3">
      <c r="A5265"/>
      <c r="B5265"/>
      <c r="C5265"/>
    </row>
    <row r="5266" spans="1:3">
      <c r="A5266"/>
      <c r="B5266"/>
      <c r="C5266"/>
    </row>
    <row r="5267" spans="1:3">
      <c r="A5267"/>
      <c r="B5267"/>
      <c r="C5267"/>
    </row>
    <row r="5268" spans="1:3">
      <c r="A5268"/>
      <c r="B5268"/>
      <c r="C5268"/>
    </row>
    <row r="5269" spans="1:3">
      <c r="A5269"/>
      <c r="B5269"/>
      <c r="C5269"/>
    </row>
    <row r="5270" spans="1:3">
      <c r="A5270"/>
      <c r="B5270"/>
      <c r="C5270"/>
    </row>
    <row r="5271" spans="1:3">
      <c r="A5271"/>
      <c r="B5271"/>
      <c r="C5271"/>
    </row>
    <row r="5272" spans="1:3">
      <c r="A5272"/>
      <c r="B5272"/>
      <c r="C5272"/>
    </row>
    <row r="5273" spans="1:3">
      <c r="A5273"/>
      <c r="B5273"/>
      <c r="C5273"/>
    </row>
    <row r="5274" spans="1:3">
      <c r="A5274"/>
      <c r="B5274"/>
      <c r="C5274"/>
    </row>
    <row r="5275" spans="1:3">
      <c r="A5275"/>
      <c r="B5275"/>
      <c r="C5275"/>
    </row>
    <row r="5276" spans="1:3">
      <c r="A5276"/>
      <c r="B5276"/>
      <c r="C5276"/>
    </row>
    <row r="5277" spans="1:3">
      <c r="A5277"/>
      <c r="B5277"/>
      <c r="C5277"/>
    </row>
    <row r="5278" spans="1:3">
      <c r="A5278"/>
      <c r="B5278"/>
      <c r="C5278"/>
    </row>
    <row r="5279" spans="1:3">
      <c r="A5279"/>
      <c r="B5279"/>
      <c r="C5279"/>
    </row>
    <row r="5280" spans="1:3">
      <c r="A5280"/>
      <c r="B5280"/>
      <c r="C5280"/>
    </row>
    <row r="5281" spans="1:3">
      <c r="A5281"/>
      <c r="B5281"/>
      <c r="C5281"/>
    </row>
    <row r="5282" spans="1:3">
      <c r="A5282"/>
      <c r="B5282"/>
      <c r="C5282"/>
    </row>
    <row r="5283" spans="1:3">
      <c r="A5283"/>
      <c r="B5283"/>
      <c r="C5283"/>
    </row>
    <row r="5284" spans="1:3">
      <c r="A5284"/>
      <c r="B5284"/>
      <c r="C5284"/>
    </row>
    <row r="5285" spans="1:3">
      <c r="A5285"/>
      <c r="B5285"/>
      <c r="C5285"/>
    </row>
    <row r="5286" spans="1:3">
      <c r="A5286"/>
      <c r="B5286"/>
      <c r="C5286"/>
    </row>
    <row r="5287" spans="1:3">
      <c r="A5287"/>
      <c r="B5287"/>
      <c r="C5287"/>
    </row>
    <row r="5288" spans="1:3">
      <c r="A5288"/>
      <c r="B5288"/>
      <c r="C5288"/>
    </row>
    <row r="5289" spans="1:3">
      <c r="A5289"/>
      <c r="B5289"/>
      <c r="C5289"/>
    </row>
    <row r="5290" spans="1:3">
      <c r="A5290"/>
      <c r="B5290"/>
      <c r="C5290"/>
    </row>
    <row r="5291" spans="1:3">
      <c r="A5291"/>
      <c r="B5291"/>
      <c r="C5291"/>
    </row>
    <row r="5292" spans="1:3">
      <c r="A5292"/>
      <c r="B5292"/>
      <c r="C5292"/>
    </row>
    <row r="5293" spans="1:3">
      <c r="A5293"/>
      <c r="B5293"/>
      <c r="C5293"/>
    </row>
    <row r="5294" spans="1:3">
      <c r="A5294"/>
      <c r="B5294"/>
      <c r="C5294"/>
    </row>
    <row r="5295" spans="1:3">
      <c r="A5295"/>
      <c r="B5295"/>
      <c r="C5295"/>
    </row>
    <row r="5296" spans="1:3">
      <c r="A5296"/>
      <c r="B5296"/>
      <c r="C5296"/>
    </row>
    <row r="5297" spans="1:3">
      <c r="A5297"/>
      <c r="B5297"/>
      <c r="C5297"/>
    </row>
    <row r="5298" spans="1:3">
      <c r="A5298"/>
      <c r="B5298"/>
      <c r="C5298"/>
    </row>
    <row r="5299" spans="1:3">
      <c r="A5299"/>
      <c r="B5299"/>
      <c r="C5299"/>
    </row>
    <row r="5300" spans="1:3">
      <c r="A5300"/>
      <c r="B5300"/>
      <c r="C5300"/>
    </row>
    <row r="5301" spans="1:3">
      <c r="A5301"/>
      <c r="B5301"/>
      <c r="C5301"/>
    </row>
    <row r="5302" spans="1:3">
      <c r="A5302"/>
      <c r="B5302"/>
      <c r="C5302"/>
    </row>
    <row r="5303" spans="1:3">
      <c r="A5303"/>
      <c r="B5303"/>
      <c r="C5303"/>
    </row>
    <row r="5304" spans="1:3">
      <c r="A5304"/>
      <c r="B5304"/>
      <c r="C5304"/>
    </row>
    <row r="5305" spans="1:3">
      <c r="A5305"/>
      <c r="B5305"/>
      <c r="C5305"/>
    </row>
    <row r="5306" spans="1:3">
      <c r="A5306"/>
      <c r="B5306"/>
      <c r="C5306"/>
    </row>
    <row r="5307" spans="1:3">
      <c r="A5307"/>
      <c r="B5307"/>
      <c r="C5307"/>
    </row>
    <row r="5308" spans="1:3">
      <c r="A5308"/>
      <c r="B5308"/>
      <c r="C5308"/>
    </row>
    <row r="5309" spans="1:3">
      <c r="A5309"/>
      <c r="B5309"/>
      <c r="C5309"/>
    </row>
    <row r="5310" spans="1:3">
      <c r="A5310"/>
      <c r="B5310"/>
      <c r="C5310"/>
    </row>
    <row r="5311" spans="1:3">
      <c r="A5311"/>
      <c r="B5311"/>
      <c r="C5311"/>
    </row>
    <row r="5312" spans="1:3">
      <c r="A5312"/>
      <c r="B5312"/>
      <c r="C5312"/>
    </row>
    <row r="5313" spans="1:3">
      <c r="A5313"/>
      <c r="B5313"/>
      <c r="C5313"/>
    </row>
    <row r="5314" spans="1:3">
      <c r="A5314"/>
      <c r="B5314"/>
      <c r="C5314"/>
    </row>
    <row r="5315" spans="1:3">
      <c r="A5315"/>
      <c r="B5315"/>
      <c r="C5315"/>
    </row>
    <row r="5316" spans="1:3">
      <c r="A5316"/>
      <c r="B5316"/>
      <c r="C5316"/>
    </row>
    <row r="5317" spans="1:3">
      <c r="A5317"/>
      <c r="B5317"/>
      <c r="C5317"/>
    </row>
    <row r="5318" spans="1:3">
      <c r="A5318"/>
      <c r="B5318"/>
      <c r="C5318"/>
    </row>
    <row r="5319" spans="1:3">
      <c r="A5319"/>
      <c r="B5319"/>
      <c r="C5319"/>
    </row>
    <row r="5320" spans="1:3">
      <c r="A5320"/>
      <c r="B5320"/>
      <c r="C5320"/>
    </row>
    <row r="5321" spans="1:3">
      <c r="A5321"/>
      <c r="B5321"/>
      <c r="C5321"/>
    </row>
    <row r="5322" spans="1:3">
      <c r="A5322"/>
      <c r="B5322"/>
      <c r="C5322"/>
    </row>
    <row r="5323" spans="1:3">
      <c r="A5323"/>
      <c r="B5323"/>
      <c r="C5323"/>
    </row>
    <row r="5324" spans="1:3">
      <c r="A5324"/>
      <c r="B5324"/>
      <c r="C5324"/>
    </row>
    <row r="5325" spans="1:3">
      <c r="A5325"/>
      <c r="B5325"/>
      <c r="C5325"/>
    </row>
    <row r="5326" spans="1:3">
      <c r="A5326"/>
      <c r="B5326"/>
      <c r="C5326"/>
    </row>
    <row r="5327" spans="1:3">
      <c r="A5327"/>
      <c r="B5327"/>
      <c r="C5327"/>
    </row>
    <row r="5328" spans="1:3">
      <c r="A5328"/>
      <c r="B5328"/>
      <c r="C5328"/>
    </row>
    <row r="5329" spans="1:3">
      <c r="A5329"/>
      <c r="B5329"/>
      <c r="C5329"/>
    </row>
    <row r="5330" spans="1:3">
      <c r="A5330"/>
      <c r="B5330"/>
      <c r="C5330"/>
    </row>
    <row r="5331" spans="1:3">
      <c r="A5331"/>
      <c r="B5331"/>
      <c r="C5331"/>
    </row>
    <row r="5332" spans="1:3">
      <c r="A5332"/>
      <c r="B5332"/>
      <c r="C5332"/>
    </row>
    <row r="5333" spans="1:3">
      <c r="A5333"/>
      <c r="B5333"/>
      <c r="C5333"/>
    </row>
    <row r="5334" spans="1:3">
      <c r="A5334"/>
      <c r="B5334"/>
      <c r="C5334"/>
    </row>
    <row r="5335" spans="1:3">
      <c r="A5335"/>
      <c r="B5335"/>
      <c r="C5335"/>
    </row>
    <row r="5336" spans="1:3">
      <c r="A5336"/>
      <c r="B5336"/>
      <c r="C5336"/>
    </row>
    <row r="5337" spans="1:3">
      <c r="A5337"/>
      <c r="B5337"/>
      <c r="C5337"/>
    </row>
    <row r="5338" spans="1:3">
      <c r="A5338"/>
      <c r="B5338"/>
      <c r="C5338"/>
    </row>
    <row r="5339" spans="1:3">
      <c r="A5339"/>
      <c r="B5339"/>
      <c r="C5339"/>
    </row>
    <row r="5340" spans="1:3">
      <c r="A5340"/>
      <c r="B5340"/>
      <c r="C5340"/>
    </row>
    <row r="5341" spans="1:3">
      <c r="A5341"/>
      <c r="B5341"/>
      <c r="C5341"/>
    </row>
    <row r="5342" spans="1:3">
      <c r="A5342"/>
      <c r="B5342"/>
      <c r="C5342"/>
    </row>
    <row r="5343" spans="1:3">
      <c r="A5343"/>
      <c r="B5343"/>
      <c r="C5343"/>
    </row>
    <row r="5344" spans="1:3">
      <c r="A5344"/>
      <c r="B5344"/>
      <c r="C5344"/>
    </row>
    <row r="5345" spans="1:3">
      <c r="A5345"/>
      <c r="B5345"/>
      <c r="C5345"/>
    </row>
    <row r="5346" spans="1:3">
      <c r="A5346"/>
      <c r="B5346"/>
      <c r="C5346"/>
    </row>
    <row r="5347" spans="1:3">
      <c r="A5347"/>
      <c r="B5347"/>
      <c r="C5347"/>
    </row>
    <row r="5348" spans="1:3">
      <c r="A5348"/>
      <c r="B5348"/>
      <c r="C5348"/>
    </row>
    <row r="5349" spans="1:3">
      <c r="A5349"/>
      <c r="B5349"/>
      <c r="C5349"/>
    </row>
    <row r="5350" spans="1:3">
      <c r="A5350"/>
      <c r="B5350"/>
      <c r="C5350"/>
    </row>
    <row r="5351" spans="1:3">
      <c r="A5351"/>
      <c r="B5351"/>
      <c r="C5351"/>
    </row>
    <row r="5352" spans="1:3">
      <c r="A5352"/>
      <c r="B5352"/>
      <c r="C5352"/>
    </row>
    <row r="5353" spans="1:3">
      <c r="A5353"/>
      <c r="B5353"/>
      <c r="C5353"/>
    </row>
    <row r="5354" spans="1:3">
      <c r="A5354"/>
      <c r="B5354"/>
      <c r="C5354"/>
    </row>
    <row r="5355" spans="1:3">
      <c r="A5355"/>
      <c r="B5355"/>
      <c r="C5355"/>
    </row>
    <row r="5356" spans="1:3">
      <c r="A5356"/>
      <c r="B5356"/>
      <c r="C5356"/>
    </row>
    <row r="5357" spans="1:3">
      <c r="A5357"/>
      <c r="B5357"/>
      <c r="C5357"/>
    </row>
    <row r="5358" spans="1:3">
      <c r="A5358"/>
      <c r="B5358"/>
      <c r="C5358"/>
    </row>
    <row r="5359" spans="1:3">
      <c r="A5359"/>
      <c r="B5359"/>
      <c r="C5359"/>
    </row>
    <row r="5360" spans="1:3">
      <c r="A5360"/>
      <c r="B5360"/>
      <c r="C5360"/>
    </row>
    <row r="5361" spans="1:3">
      <c r="A5361"/>
      <c r="B5361"/>
      <c r="C5361"/>
    </row>
    <row r="5362" spans="1:3">
      <c r="A5362"/>
      <c r="B5362"/>
      <c r="C5362"/>
    </row>
    <row r="5363" spans="1:3">
      <c r="A5363"/>
      <c r="B5363"/>
      <c r="C5363"/>
    </row>
    <row r="5364" spans="1:3">
      <c r="A5364"/>
      <c r="B5364"/>
      <c r="C5364"/>
    </row>
    <row r="5365" spans="1:3">
      <c r="A5365"/>
      <c r="B5365"/>
      <c r="C5365"/>
    </row>
    <row r="5366" spans="1:3">
      <c r="A5366"/>
      <c r="B5366"/>
      <c r="C5366"/>
    </row>
    <row r="5367" spans="1:3">
      <c r="A5367"/>
      <c r="B5367"/>
      <c r="C5367"/>
    </row>
    <row r="5368" spans="1:3">
      <c r="A5368"/>
      <c r="B5368"/>
      <c r="C5368"/>
    </row>
    <row r="5369" spans="1:3">
      <c r="A5369"/>
      <c r="B5369"/>
      <c r="C5369"/>
    </row>
    <row r="5370" spans="1:3">
      <c r="A5370"/>
      <c r="B5370"/>
      <c r="C5370"/>
    </row>
    <row r="5371" spans="1:3">
      <c r="A5371"/>
      <c r="B5371"/>
      <c r="C5371"/>
    </row>
    <row r="5372" spans="1:3">
      <c r="A5372"/>
      <c r="B5372"/>
      <c r="C5372"/>
    </row>
    <row r="5373" spans="1:3">
      <c r="A5373"/>
      <c r="B5373"/>
      <c r="C5373"/>
    </row>
    <row r="5374" spans="1:3">
      <c r="A5374"/>
      <c r="B5374"/>
      <c r="C5374"/>
    </row>
    <row r="5375" spans="1:3">
      <c r="A5375"/>
      <c r="B5375"/>
      <c r="C5375"/>
    </row>
    <row r="5376" spans="1:3">
      <c r="A5376"/>
      <c r="B5376"/>
      <c r="C5376"/>
    </row>
    <row r="5377" spans="1:3">
      <c r="A5377"/>
      <c r="B5377"/>
      <c r="C5377"/>
    </row>
    <row r="5378" spans="1:3">
      <c r="A5378"/>
      <c r="B5378"/>
      <c r="C5378"/>
    </row>
    <row r="5379" spans="1:3">
      <c r="A5379"/>
      <c r="B5379"/>
      <c r="C5379"/>
    </row>
    <row r="5380" spans="1:3">
      <c r="A5380"/>
      <c r="B5380"/>
      <c r="C5380"/>
    </row>
    <row r="5381" spans="1:3">
      <c r="A5381"/>
      <c r="B5381"/>
      <c r="C5381"/>
    </row>
    <row r="5382" spans="1:3">
      <c r="A5382"/>
      <c r="B5382"/>
      <c r="C5382"/>
    </row>
    <row r="5383" spans="1:3">
      <c r="A5383"/>
      <c r="B5383"/>
      <c r="C5383"/>
    </row>
    <row r="5384" spans="1:3">
      <c r="A5384"/>
      <c r="B5384"/>
      <c r="C5384"/>
    </row>
    <row r="5385" spans="1:3">
      <c r="A5385"/>
      <c r="B5385"/>
      <c r="C5385"/>
    </row>
    <row r="5386" spans="1:3">
      <c r="A5386"/>
      <c r="B5386"/>
      <c r="C5386"/>
    </row>
    <row r="5387" spans="1:3">
      <c r="A5387"/>
      <c r="B5387"/>
      <c r="C5387"/>
    </row>
    <row r="5388" spans="1:3">
      <c r="A5388"/>
      <c r="B5388"/>
      <c r="C5388"/>
    </row>
    <row r="5389" spans="1:3">
      <c r="A5389"/>
      <c r="B5389"/>
      <c r="C5389"/>
    </row>
    <row r="5390" spans="1:3">
      <c r="A5390"/>
      <c r="B5390"/>
      <c r="C5390"/>
    </row>
    <row r="5391" spans="1:3">
      <c r="A5391"/>
      <c r="B5391"/>
      <c r="C5391"/>
    </row>
    <row r="5392" spans="1:3">
      <c r="A5392"/>
      <c r="B5392"/>
      <c r="C5392"/>
    </row>
    <row r="5393" spans="1:3">
      <c r="A5393"/>
      <c r="B5393"/>
      <c r="C5393"/>
    </row>
    <row r="5394" spans="1:3">
      <c r="A5394"/>
      <c r="B5394"/>
      <c r="C5394"/>
    </row>
    <row r="5395" spans="1:3">
      <c r="A5395"/>
      <c r="B5395"/>
      <c r="C5395"/>
    </row>
    <row r="5396" spans="1:3">
      <c r="A5396"/>
      <c r="B5396"/>
      <c r="C5396"/>
    </row>
    <row r="5397" spans="1:3">
      <c r="A5397"/>
      <c r="B5397"/>
      <c r="C5397"/>
    </row>
    <row r="5398" spans="1:3">
      <c r="A5398"/>
      <c r="B5398"/>
      <c r="C5398"/>
    </row>
    <row r="5399" spans="1:3">
      <c r="A5399"/>
      <c r="B5399"/>
      <c r="C5399"/>
    </row>
    <row r="5400" spans="1:3">
      <c r="A5400"/>
      <c r="B5400"/>
      <c r="C5400"/>
    </row>
    <row r="5401" spans="1:3">
      <c r="A5401"/>
      <c r="B5401"/>
      <c r="C5401"/>
    </row>
    <row r="5402" spans="1:3">
      <c r="A5402"/>
      <c r="B5402"/>
      <c r="C5402"/>
    </row>
    <row r="5403" spans="1:3">
      <c r="A5403"/>
      <c r="B5403"/>
      <c r="C5403"/>
    </row>
    <row r="5404" spans="1:3">
      <c r="A5404"/>
      <c r="B5404"/>
      <c r="C5404"/>
    </row>
    <row r="5405" spans="1:3">
      <c r="A5405"/>
      <c r="B5405"/>
      <c r="C5405"/>
    </row>
    <row r="5406" spans="1:3">
      <c r="A5406"/>
      <c r="B5406"/>
      <c r="C5406"/>
    </row>
    <row r="5407" spans="1:3">
      <c r="A5407"/>
      <c r="B5407"/>
      <c r="C5407"/>
    </row>
    <row r="5408" spans="1:3">
      <c r="A5408"/>
      <c r="B5408"/>
      <c r="C5408"/>
    </row>
    <row r="5409" spans="1:3">
      <c r="A5409"/>
      <c r="B5409"/>
      <c r="C5409"/>
    </row>
    <row r="5410" spans="1:3">
      <c r="A5410"/>
      <c r="B5410"/>
      <c r="C5410"/>
    </row>
    <row r="5411" spans="1:3">
      <c r="A5411"/>
      <c r="B5411"/>
      <c r="C5411"/>
    </row>
    <row r="5412" spans="1:3">
      <c r="A5412"/>
      <c r="B5412"/>
      <c r="C5412"/>
    </row>
    <row r="5413" spans="1:3">
      <c r="A5413"/>
      <c r="B5413"/>
      <c r="C5413"/>
    </row>
    <row r="5414" spans="1:3">
      <c r="A5414"/>
      <c r="B5414"/>
      <c r="C5414"/>
    </row>
    <row r="5415" spans="1:3">
      <c r="A5415"/>
      <c r="B5415"/>
      <c r="C5415"/>
    </row>
    <row r="5416" spans="1:3">
      <c r="A5416"/>
      <c r="B5416"/>
      <c r="C5416"/>
    </row>
    <row r="5417" spans="1:3">
      <c r="A5417"/>
      <c r="B5417"/>
      <c r="C5417"/>
    </row>
    <row r="5418" spans="1:3">
      <c r="A5418"/>
      <c r="B5418"/>
      <c r="C5418"/>
    </row>
    <row r="5419" spans="1:3">
      <c r="A5419"/>
      <c r="B5419"/>
      <c r="C5419"/>
    </row>
    <row r="5420" spans="1:3">
      <c r="A5420"/>
      <c r="B5420"/>
      <c r="C5420"/>
    </row>
    <row r="5421" spans="1:3">
      <c r="A5421"/>
      <c r="B5421"/>
      <c r="C5421"/>
    </row>
    <row r="5422" spans="1:3">
      <c r="A5422"/>
      <c r="B5422"/>
      <c r="C5422"/>
    </row>
    <row r="5423" spans="1:3">
      <c r="A5423"/>
      <c r="B5423"/>
      <c r="C5423"/>
    </row>
    <row r="5424" spans="1:3">
      <c r="A5424"/>
      <c r="B5424"/>
      <c r="C5424"/>
    </row>
    <row r="5425" spans="1:3">
      <c r="A5425"/>
      <c r="B5425"/>
      <c r="C5425"/>
    </row>
    <row r="5426" spans="1:3">
      <c r="A5426"/>
      <c r="B5426"/>
      <c r="C5426"/>
    </row>
    <row r="5427" spans="1:3">
      <c r="A5427"/>
      <c r="B5427"/>
      <c r="C5427"/>
    </row>
    <row r="5428" spans="1:3">
      <c r="A5428"/>
      <c r="B5428"/>
      <c r="C5428"/>
    </row>
    <row r="5429" spans="1:3">
      <c r="A5429"/>
      <c r="B5429"/>
      <c r="C5429"/>
    </row>
    <row r="5430" spans="1:3">
      <c r="A5430"/>
      <c r="B5430"/>
      <c r="C5430"/>
    </row>
    <row r="5431" spans="1:3">
      <c r="A5431"/>
      <c r="B5431"/>
      <c r="C5431"/>
    </row>
    <row r="5432" spans="1:3">
      <c r="A5432"/>
      <c r="B5432"/>
      <c r="C5432"/>
    </row>
    <row r="5433" spans="1:3">
      <c r="A5433"/>
      <c r="B5433"/>
      <c r="C5433"/>
    </row>
    <row r="5434" spans="1:3">
      <c r="A5434"/>
      <c r="B5434"/>
      <c r="C5434"/>
    </row>
    <row r="5435" spans="1:3">
      <c r="A5435"/>
      <c r="B5435"/>
      <c r="C5435"/>
    </row>
    <row r="5436" spans="1:3">
      <c r="A5436"/>
      <c r="B5436"/>
      <c r="C5436"/>
    </row>
    <row r="5437" spans="1:3">
      <c r="A5437"/>
      <c r="B5437"/>
      <c r="C5437"/>
    </row>
    <row r="5438" spans="1:3">
      <c r="A5438"/>
      <c r="B5438"/>
      <c r="C5438"/>
    </row>
    <row r="5439" spans="1:3">
      <c r="A5439"/>
      <c r="B5439"/>
      <c r="C5439"/>
    </row>
    <row r="5440" spans="1:3">
      <c r="A5440"/>
      <c r="B5440"/>
      <c r="C5440"/>
    </row>
    <row r="5441" spans="1:3">
      <c r="A5441"/>
      <c r="B5441"/>
      <c r="C5441"/>
    </row>
    <row r="5442" spans="1:3">
      <c r="A5442"/>
      <c r="B5442"/>
      <c r="C5442"/>
    </row>
    <row r="5443" spans="1:3">
      <c r="A5443"/>
      <c r="B5443"/>
      <c r="C5443"/>
    </row>
    <row r="5444" spans="1:3">
      <c r="A5444"/>
      <c r="B5444"/>
      <c r="C5444"/>
    </row>
    <row r="5445" spans="1:3">
      <c r="A5445"/>
      <c r="B5445"/>
      <c r="C5445"/>
    </row>
    <row r="5446" spans="1:3">
      <c r="A5446"/>
      <c r="B5446"/>
      <c r="C5446"/>
    </row>
    <row r="5447" spans="1:3">
      <c r="A5447"/>
      <c r="B5447"/>
      <c r="C5447"/>
    </row>
    <row r="5448" spans="1:3">
      <c r="A5448"/>
      <c r="B5448"/>
      <c r="C5448"/>
    </row>
    <row r="5449" spans="1:3">
      <c r="A5449"/>
      <c r="B5449"/>
      <c r="C5449"/>
    </row>
    <row r="5450" spans="1:3">
      <c r="A5450"/>
      <c r="B5450"/>
      <c r="C5450"/>
    </row>
    <row r="5451" spans="1:3">
      <c r="A5451"/>
      <c r="B5451"/>
      <c r="C5451"/>
    </row>
    <row r="5452" spans="1:3">
      <c r="A5452"/>
      <c r="B5452"/>
      <c r="C5452"/>
    </row>
    <row r="5453" spans="1:3">
      <c r="A5453"/>
      <c r="B5453"/>
      <c r="C5453"/>
    </row>
    <row r="5454" spans="1:3">
      <c r="A5454"/>
      <c r="B5454"/>
      <c r="C5454"/>
    </row>
    <row r="5455" spans="1:3">
      <c r="A5455"/>
      <c r="B5455"/>
      <c r="C5455"/>
    </row>
    <row r="5456" spans="1:3">
      <c r="A5456"/>
      <c r="B5456"/>
      <c r="C5456"/>
    </row>
    <row r="5457" spans="1:3">
      <c r="A5457"/>
      <c r="B5457"/>
      <c r="C5457"/>
    </row>
    <row r="5458" spans="1:3">
      <c r="A5458"/>
      <c r="B5458"/>
      <c r="C5458"/>
    </row>
    <row r="5459" spans="1:3">
      <c r="A5459"/>
      <c r="B5459"/>
      <c r="C5459"/>
    </row>
    <row r="5460" spans="1:3">
      <c r="A5460"/>
      <c r="B5460"/>
      <c r="C5460"/>
    </row>
    <row r="5461" spans="1:3">
      <c r="A5461"/>
      <c r="B5461"/>
      <c r="C5461"/>
    </row>
    <row r="5462" spans="1:3">
      <c r="A5462"/>
      <c r="B5462"/>
      <c r="C5462"/>
    </row>
    <row r="5463" spans="1:3">
      <c r="A5463"/>
      <c r="B5463"/>
      <c r="C5463"/>
    </row>
    <row r="5464" spans="1:3">
      <c r="A5464"/>
      <c r="B5464"/>
      <c r="C5464"/>
    </row>
    <row r="5465" spans="1:3">
      <c r="A5465"/>
      <c r="B5465"/>
      <c r="C5465"/>
    </row>
    <row r="5466" spans="1:3">
      <c r="A5466"/>
      <c r="B5466"/>
      <c r="C5466"/>
    </row>
    <row r="5467" spans="1:3">
      <c r="A5467"/>
      <c r="B5467"/>
      <c r="C5467"/>
    </row>
    <row r="5468" spans="1:3">
      <c r="A5468"/>
      <c r="B5468"/>
      <c r="C5468"/>
    </row>
    <row r="5469" spans="1:3">
      <c r="A5469"/>
      <c r="B5469"/>
      <c r="C5469"/>
    </row>
    <row r="5470" spans="1:3">
      <c r="A5470"/>
      <c r="B5470"/>
      <c r="C5470"/>
    </row>
    <row r="5471" spans="1:3">
      <c r="A5471"/>
      <c r="B5471"/>
      <c r="C5471"/>
    </row>
    <row r="5472" spans="1:3">
      <c r="A5472"/>
      <c r="B5472"/>
      <c r="C5472"/>
    </row>
    <row r="5473" spans="1:3">
      <c r="A5473"/>
      <c r="B5473"/>
      <c r="C5473"/>
    </row>
    <row r="5474" spans="1:3">
      <c r="A5474"/>
      <c r="B5474"/>
      <c r="C5474"/>
    </row>
    <row r="5475" spans="1:3">
      <c r="A5475"/>
      <c r="B5475"/>
      <c r="C5475"/>
    </row>
    <row r="5476" spans="1:3">
      <c r="A5476"/>
      <c r="B5476"/>
      <c r="C5476"/>
    </row>
    <row r="5477" spans="1:3">
      <c r="A5477"/>
      <c r="B5477"/>
      <c r="C5477"/>
    </row>
    <row r="5478" spans="1:3">
      <c r="A5478"/>
      <c r="B5478"/>
      <c r="C5478"/>
    </row>
    <row r="5479" spans="1:3">
      <c r="A5479"/>
      <c r="B5479"/>
      <c r="C5479"/>
    </row>
    <row r="5480" spans="1:3">
      <c r="A5480"/>
      <c r="B5480"/>
      <c r="C5480"/>
    </row>
    <row r="5481" spans="1:3">
      <c r="A5481"/>
      <c r="B5481"/>
      <c r="C5481"/>
    </row>
    <row r="5482" spans="1:3">
      <c r="A5482"/>
      <c r="B5482"/>
      <c r="C5482"/>
    </row>
    <row r="5483" spans="1:3">
      <c r="A5483"/>
      <c r="B5483"/>
      <c r="C5483"/>
    </row>
    <row r="5484" spans="1:3">
      <c r="A5484"/>
      <c r="B5484"/>
      <c r="C5484"/>
    </row>
    <row r="5485" spans="1:3">
      <c r="A5485"/>
      <c r="B5485"/>
      <c r="C5485"/>
    </row>
    <row r="5486" spans="1:3">
      <c r="A5486"/>
      <c r="B5486"/>
      <c r="C5486"/>
    </row>
    <row r="5487" spans="1:3">
      <c r="A5487"/>
      <c r="B5487"/>
      <c r="C5487"/>
    </row>
    <row r="5488" spans="1:3">
      <c r="A5488"/>
      <c r="B5488"/>
      <c r="C5488"/>
    </row>
    <row r="5489" spans="1:3">
      <c r="A5489"/>
      <c r="B5489"/>
      <c r="C5489"/>
    </row>
    <row r="5490" spans="1:3">
      <c r="A5490"/>
      <c r="B5490"/>
      <c r="C5490"/>
    </row>
    <row r="5491" spans="1:3">
      <c r="A5491"/>
      <c r="B5491"/>
      <c r="C5491"/>
    </row>
    <row r="5492" spans="1:3">
      <c r="A5492"/>
      <c r="B5492"/>
      <c r="C5492"/>
    </row>
    <row r="5493" spans="1:3">
      <c r="A5493"/>
      <c r="B5493"/>
      <c r="C5493"/>
    </row>
    <row r="5494" spans="1:3">
      <c r="A5494"/>
      <c r="B5494"/>
      <c r="C5494"/>
    </row>
    <row r="5495" spans="1:3">
      <c r="A5495"/>
      <c r="B5495"/>
      <c r="C5495"/>
    </row>
    <row r="5496" spans="1:3">
      <c r="A5496"/>
      <c r="B5496"/>
      <c r="C5496"/>
    </row>
    <row r="5497" spans="1:3">
      <c r="A5497"/>
      <c r="B5497"/>
      <c r="C5497"/>
    </row>
    <row r="5498" spans="1:3">
      <c r="A5498"/>
      <c r="B5498"/>
      <c r="C5498"/>
    </row>
    <row r="5499" spans="1:3">
      <c r="A5499"/>
      <c r="B5499"/>
      <c r="C5499"/>
    </row>
    <row r="5500" spans="1:3">
      <c r="A5500"/>
      <c r="B5500"/>
      <c r="C5500"/>
    </row>
    <row r="5501" spans="1:3">
      <c r="A5501"/>
      <c r="B5501"/>
      <c r="C5501"/>
    </row>
    <row r="5502" spans="1:3">
      <c r="A5502"/>
      <c r="B5502"/>
      <c r="C5502"/>
    </row>
    <row r="5503" spans="1:3">
      <c r="A5503"/>
      <c r="B5503"/>
      <c r="C5503"/>
    </row>
    <row r="5504" spans="1:3">
      <c r="A5504"/>
      <c r="B5504"/>
      <c r="C5504"/>
    </row>
    <row r="5505" spans="1:3">
      <c r="A5505"/>
      <c r="B5505"/>
      <c r="C5505"/>
    </row>
    <row r="5506" spans="1:3">
      <c r="A5506"/>
      <c r="B5506"/>
      <c r="C5506"/>
    </row>
    <row r="5507" spans="1:3">
      <c r="A5507"/>
      <c r="B5507"/>
      <c r="C5507"/>
    </row>
    <row r="5508" spans="1:3">
      <c r="A5508"/>
      <c r="B5508"/>
      <c r="C5508"/>
    </row>
    <row r="5509" spans="1:3">
      <c r="A5509"/>
      <c r="B5509"/>
      <c r="C5509"/>
    </row>
    <row r="5510" spans="1:3">
      <c r="A5510"/>
      <c r="B5510"/>
      <c r="C5510"/>
    </row>
    <row r="5511" spans="1:3">
      <c r="A5511"/>
      <c r="B5511"/>
      <c r="C5511"/>
    </row>
    <row r="5512" spans="1:3">
      <c r="A5512"/>
      <c r="B5512"/>
      <c r="C5512"/>
    </row>
    <row r="5513" spans="1:3">
      <c r="A5513"/>
      <c r="B5513"/>
      <c r="C5513"/>
    </row>
    <row r="5514" spans="1:3">
      <c r="A5514"/>
      <c r="B5514"/>
      <c r="C5514"/>
    </row>
    <row r="5515" spans="1:3">
      <c r="A5515"/>
      <c r="B5515"/>
      <c r="C5515"/>
    </row>
    <row r="5516" spans="1:3">
      <c r="A5516"/>
      <c r="B5516"/>
      <c r="C5516"/>
    </row>
    <row r="5517" spans="1:3">
      <c r="A5517"/>
      <c r="B5517"/>
      <c r="C5517"/>
    </row>
    <row r="5518" spans="1:3">
      <c r="A5518"/>
      <c r="B5518"/>
      <c r="C5518"/>
    </row>
    <row r="5519" spans="1:3">
      <c r="A5519"/>
      <c r="B5519"/>
      <c r="C5519"/>
    </row>
    <row r="5520" spans="1:3">
      <c r="A5520"/>
      <c r="B5520"/>
      <c r="C5520"/>
    </row>
    <row r="5521" spans="1:3">
      <c r="A5521"/>
      <c r="B5521"/>
      <c r="C5521"/>
    </row>
    <row r="5522" spans="1:3">
      <c r="A5522"/>
      <c r="B5522"/>
      <c r="C5522"/>
    </row>
    <row r="5523" spans="1:3">
      <c r="A5523"/>
      <c r="B5523"/>
      <c r="C5523"/>
    </row>
    <row r="5524" spans="1:3">
      <c r="A5524"/>
      <c r="B5524"/>
      <c r="C5524"/>
    </row>
    <row r="5525" spans="1:3">
      <c r="A5525"/>
      <c r="B5525"/>
      <c r="C5525"/>
    </row>
    <row r="5526" spans="1:3">
      <c r="A5526"/>
      <c r="B5526"/>
      <c r="C5526"/>
    </row>
    <row r="5527" spans="1:3">
      <c r="A5527"/>
      <c r="B5527"/>
      <c r="C5527"/>
    </row>
    <row r="5528" spans="1:3">
      <c r="A5528"/>
      <c r="B5528"/>
      <c r="C5528"/>
    </row>
    <row r="5529" spans="1:3">
      <c r="A5529"/>
      <c r="B5529"/>
      <c r="C5529"/>
    </row>
    <row r="5530" spans="1:3">
      <c r="A5530"/>
      <c r="B5530"/>
      <c r="C5530"/>
    </row>
    <row r="5531" spans="1:3">
      <c r="A5531"/>
      <c r="B5531"/>
      <c r="C5531"/>
    </row>
    <row r="5532" spans="1:3">
      <c r="A5532"/>
      <c r="B5532"/>
      <c r="C5532"/>
    </row>
    <row r="5533" spans="1:3">
      <c r="A5533"/>
      <c r="B5533"/>
      <c r="C5533"/>
    </row>
    <row r="5534" spans="1:3">
      <c r="A5534"/>
      <c r="B5534"/>
      <c r="C5534"/>
    </row>
    <row r="5535" spans="1:3">
      <c r="A5535"/>
      <c r="B5535"/>
      <c r="C5535"/>
    </row>
    <row r="5536" spans="1:3">
      <c r="A5536"/>
      <c r="B5536"/>
      <c r="C5536"/>
    </row>
    <row r="5537" spans="1:3">
      <c r="A5537"/>
      <c r="B5537"/>
      <c r="C5537"/>
    </row>
    <row r="5538" spans="1:3">
      <c r="A5538"/>
      <c r="B5538"/>
      <c r="C5538"/>
    </row>
    <row r="5539" spans="1:3">
      <c r="A5539"/>
      <c r="B5539"/>
      <c r="C5539"/>
    </row>
    <row r="5540" spans="1:3">
      <c r="A5540"/>
      <c r="B5540"/>
      <c r="C5540"/>
    </row>
    <row r="5541" spans="1:3">
      <c r="A5541"/>
      <c r="B5541"/>
      <c r="C5541"/>
    </row>
    <row r="5542" spans="1:3">
      <c r="A5542"/>
      <c r="B5542"/>
      <c r="C5542"/>
    </row>
    <row r="5543" spans="1:3">
      <c r="A5543"/>
      <c r="B5543"/>
      <c r="C5543"/>
    </row>
    <row r="5544" spans="1:3">
      <c r="A5544"/>
      <c r="B5544"/>
      <c r="C5544"/>
    </row>
    <row r="5545" spans="1:3">
      <c r="A5545"/>
      <c r="B5545"/>
      <c r="C5545"/>
    </row>
    <row r="5546" spans="1:3">
      <c r="A5546"/>
      <c r="B5546"/>
      <c r="C5546"/>
    </row>
    <row r="5547" spans="1:3">
      <c r="A5547"/>
      <c r="B5547"/>
      <c r="C5547"/>
    </row>
    <row r="5548" spans="1:3">
      <c r="A5548"/>
      <c r="B5548"/>
      <c r="C5548"/>
    </row>
    <row r="5549" spans="1:3">
      <c r="A5549"/>
      <c r="B5549"/>
      <c r="C5549"/>
    </row>
    <row r="5550" spans="1:3">
      <c r="A5550"/>
      <c r="B5550"/>
      <c r="C5550"/>
    </row>
    <row r="5551" spans="1:3">
      <c r="A5551"/>
      <c r="B5551"/>
      <c r="C5551"/>
    </row>
    <row r="5552" spans="1:3">
      <c r="A5552"/>
      <c r="B5552"/>
      <c r="C5552"/>
    </row>
    <row r="5553" spans="1:3">
      <c r="A5553"/>
      <c r="B5553"/>
      <c r="C5553"/>
    </row>
    <row r="5554" spans="1:3">
      <c r="A5554"/>
      <c r="B5554"/>
      <c r="C5554"/>
    </row>
    <row r="5555" spans="1:3">
      <c r="A5555"/>
      <c r="B5555"/>
      <c r="C5555"/>
    </row>
    <row r="5556" spans="1:3">
      <c r="A5556"/>
      <c r="B5556"/>
      <c r="C5556"/>
    </row>
    <row r="5557" spans="1:3">
      <c r="A5557"/>
      <c r="B5557"/>
      <c r="C5557"/>
    </row>
    <row r="5558" spans="1:3">
      <c r="A5558"/>
      <c r="B5558"/>
      <c r="C5558"/>
    </row>
    <row r="5559" spans="1:3">
      <c r="A5559"/>
      <c r="B5559"/>
      <c r="C5559"/>
    </row>
    <row r="5560" spans="1:3">
      <c r="A5560"/>
      <c r="B5560"/>
      <c r="C5560"/>
    </row>
    <row r="5561" spans="1:3">
      <c r="A5561"/>
      <c r="B5561"/>
      <c r="C5561"/>
    </row>
    <row r="5562" spans="1:3">
      <c r="A5562"/>
      <c r="B5562"/>
      <c r="C5562"/>
    </row>
    <row r="5563" spans="1:3">
      <c r="A5563"/>
      <c r="B5563"/>
      <c r="C5563"/>
    </row>
    <row r="5564" spans="1:3">
      <c r="A5564"/>
      <c r="B5564"/>
      <c r="C5564"/>
    </row>
    <row r="5565" spans="1:3">
      <c r="A5565"/>
      <c r="B5565"/>
      <c r="C5565"/>
    </row>
    <row r="5566" spans="1:3">
      <c r="A5566"/>
      <c r="B5566"/>
      <c r="C5566"/>
    </row>
    <row r="5567" spans="1:3">
      <c r="A5567"/>
      <c r="B5567"/>
      <c r="C5567"/>
    </row>
    <row r="5568" spans="1:3">
      <c r="A5568"/>
      <c r="B5568"/>
      <c r="C5568"/>
    </row>
    <row r="5569" spans="1:3">
      <c r="A5569"/>
      <c r="B5569"/>
      <c r="C5569"/>
    </row>
    <row r="5570" spans="1:3">
      <c r="A5570"/>
      <c r="B5570"/>
      <c r="C5570"/>
    </row>
    <row r="5571" spans="1:3">
      <c r="A5571"/>
      <c r="B5571"/>
      <c r="C5571"/>
    </row>
    <row r="5572" spans="1:3">
      <c r="A5572"/>
      <c r="B5572"/>
      <c r="C5572"/>
    </row>
    <row r="5573" spans="1:3">
      <c r="A5573"/>
      <c r="B5573"/>
      <c r="C5573"/>
    </row>
    <row r="5574" spans="1:3">
      <c r="A5574"/>
      <c r="B5574"/>
      <c r="C5574"/>
    </row>
    <row r="5575" spans="1:3">
      <c r="A5575"/>
      <c r="B5575"/>
      <c r="C5575"/>
    </row>
    <row r="5576" spans="1:3">
      <c r="A5576"/>
      <c r="B5576"/>
      <c r="C5576"/>
    </row>
    <row r="5577" spans="1:3">
      <c r="A5577"/>
      <c r="B5577"/>
      <c r="C5577"/>
    </row>
    <row r="5578" spans="1:3">
      <c r="A5578"/>
      <c r="B5578"/>
      <c r="C5578"/>
    </row>
    <row r="5579" spans="1:3">
      <c r="A5579"/>
      <c r="B5579"/>
      <c r="C5579"/>
    </row>
    <row r="5580" spans="1:3">
      <c r="A5580"/>
      <c r="B5580"/>
      <c r="C5580"/>
    </row>
    <row r="5581" spans="1:3">
      <c r="A5581"/>
      <c r="B5581"/>
      <c r="C5581"/>
    </row>
    <row r="5582" spans="1:3">
      <c r="A5582"/>
      <c r="B5582"/>
      <c r="C5582"/>
    </row>
    <row r="5583" spans="1:3">
      <c r="A5583"/>
      <c r="B5583"/>
      <c r="C5583"/>
    </row>
    <row r="5584" spans="1:3">
      <c r="A5584"/>
      <c r="B5584"/>
      <c r="C5584"/>
    </row>
    <row r="5585" spans="1:3">
      <c r="A5585"/>
      <c r="B5585"/>
      <c r="C5585"/>
    </row>
    <row r="5586" spans="1:3">
      <c r="A5586"/>
      <c r="B5586"/>
      <c r="C5586"/>
    </row>
    <row r="5587" spans="1:3">
      <c r="A5587"/>
      <c r="B5587"/>
      <c r="C5587"/>
    </row>
    <row r="5588" spans="1:3">
      <c r="A5588"/>
      <c r="B5588"/>
      <c r="C5588"/>
    </row>
    <row r="5589" spans="1:3">
      <c r="A5589"/>
      <c r="B5589"/>
      <c r="C5589"/>
    </row>
    <row r="5590" spans="1:3">
      <c r="A5590"/>
      <c r="B5590"/>
      <c r="C5590"/>
    </row>
    <row r="5591" spans="1:3">
      <c r="A5591"/>
      <c r="B5591"/>
      <c r="C5591"/>
    </row>
    <row r="5592" spans="1:3">
      <c r="A5592"/>
      <c r="B5592"/>
      <c r="C5592"/>
    </row>
    <row r="5593" spans="1:3">
      <c r="A5593"/>
      <c r="B5593"/>
      <c r="C5593"/>
    </row>
    <row r="5594" spans="1:3">
      <c r="A5594"/>
      <c r="B5594"/>
      <c r="C5594"/>
    </row>
    <row r="5595" spans="1:3">
      <c r="A5595"/>
      <c r="B5595"/>
      <c r="C5595"/>
    </row>
    <row r="5596" spans="1:3">
      <c r="A5596"/>
      <c r="B5596"/>
      <c r="C5596"/>
    </row>
    <row r="5597" spans="1:3">
      <c r="A5597"/>
      <c r="B5597"/>
      <c r="C5597"/>
    </row>
    <row r="5598" spans="1:3">
      <c r="A5598"/>
      <c r="B5598"/>
      <c r="C5598"/>
    </row>
    <row r="5599" spans="1:3">
      <c r="A5599"/>
      <c r="B5599"/>
      <c r="C5599"/>
    </row>
    <row r="5600" spans="1:3">
      <c r="A5600"/>
      <c r="B5600"/>
      <c r="C5600"/>
    </row>
    <row r="5601" spans="1:3">
      <c r="A5601"/>
      <c r="B5601"/>
      <c r="C5601"/>
    </row>
    <row r="5602" spans="1:3">
      <c r="A5602"/>
      <c r="B5602"/>
      <c r="C5602"/>
    </row>
    <row r="5603" spans="1:3">
      <c r="A5603"/>
      <c r="B5603"/>
      <c r="C5603"/>
    </row>
    <row r="5604" spans="1:3">
      <c r="A5604"/>
      <c r="B5604"/>
      <c r="C5604"/>
    </row>
    <row r="5605" spans="1:3">
      <c r="A5605"/>
      <c r="B5605"/>
      <c r="C5605"/>
    </row>
    <row r="5606" spans="1:3">
      <c r="A5606"/>
      <c r="B5606"/>
      <c r="C5606"/>
    </row>
    <row r="5607" spans="1:3">
      <c r="A5607"/>
      <c r="B5607"/>
      <c r="C5607"/>
    </row>
    <row r="5608" spans="1:3">
      <c r="A5608"/>
      <c r="B5608"/>
      <c r="C5608"/>
    </row>
    <row r="5609" spans="1:3">
      <c r="A5609"/>
      <c r="B5609"/>
      <c r="C5609"/>
    </row>
    <row r="5610" spans="1:3">
      <c r="A5610"/>
      <c r="B5610"/>
      <c r="C5610"/>
    </row>
    <row r="5611" spans="1:3">
      <c r="A5611"/>
      <c r="B5611"/>
      <c r="C5611"/>
    </row>
    <row r="5612" spans="1:3">
      <c r="A5612"/>
      <c r="B5612"/>
      <c r="C5612"/>
    </row>
    <row r="5613" spans="1:3">
      <c r="A5613"/>
      <c r="B5613"/>
      <c r="C5613"/>
    </row>
    <row r="5614" spans="1:3">
      <c r="A5614"/>
      <c r="B5614"/>
      <c r="C5614"/>
    </row>
    <row r="5615" spans="1:3">
      <c r="A5615"/>
      <c r="B5615"/>
      <c r="C5615"/>
    </row>
    <row r="5616" spans="1:3">
      <c r="A5616"/>
      <c r="B5616"/>
      <c r="C5616"/>
    </row>
    <row r="5617" spans="1:3">
      <c r="A5617"/>
      <c r="B5617"/>
      <c r="C5617"/>
    </row>
    <row r="5618" spans="1:3">
      <c r="A5618"/>
      <c r="B5618"/>
      <c r="C5618"/>
    </row>
    <row r="5619" spans="1:3">
      <c r="A5619"/>
      <c r="B5619"/>
      <c r="C5619"/>
    </row>
    <row r="5620" spans="1:3">
      <c r="A5620"/>
      <c r="B5620"/>
      <c r="C5620"/>
    </row>
    <row r="5621" spans="1:3">
      <c r="A5621"/>
      <c r="B5621"/>
      <c r="C5621"/>
    </row>
    <row r="5622" spans="1:3">
      <c r="A5622"/>
      <c r="B5622"/>
      <c r="C5622"/>
    </row>
    <row r="5623" spans="1:3">
      <c r="A5623"/>
      <c r="B5623"/>
      <c r="C5623"/>
    </row>
    <row r="5624" spans="1:3">
      <c r="A5624"/>
      <c r="B5624"/>
      <c r="C5624"/>
    </row>
    <row r="5625" spans="1:3">
      <c r="A5625"/>
      <c r="B5625"/>
      <c r="C5625"/>
    </row>
    <row r="5626" spans="1:3">
      <c r="A5626"/>
      <c r="B5626"/>
      <c r="C5626"/>
    </row>
    <row r="5627" spans="1:3">
      <c r="A5627"/>
      <c r="B5627"/>
      <c r="C5627"/>
    </row>
    <row r="5628" spans="1:3">
      <c r="A5628"/>
      <c r="B5628"/>
      <c r="C5628"/>
    </row>
    <row r="5629" spans="1:3">
      <c r="A5629"/>
      <c r="B5629"/>
      <c r="C5629"/>
    </row>
    <row r="5630" spans="1:3">
      <c r="A5630"/>
      <c r="B5630"/>
      <c r="C5630"/>
    </row>
    <row r="5631" spans="1:3">
      <c r="A5631"/>
      <c r="B5631"/>
      <c r="C5631"/>
    </row>
    <row r="5632" spans="1:3">
      <c r="A5632"/>
      <c r="B5632"/>
      <c r="C5632"/>
    </row>
    <row r="5633" spans="1:3">
      <c r="A5633"/>
      <c r="B5633"/>
      <c r="C5633"/>
    </row>
    <row r="5634" spans="1:3">
      <c r="A5634"/>
      <c r="B5634"/>
      <c r="C5634"/>
    </row>
    <row r="5635" spans="1:3">
      <c r="A5635"/>
      <c r="B5635"/>
      <c r="C5635"/>
    </row>
    <row r="5636" spans="1:3">
      <c r="A5636"/>
      <c r="B5636"/>
      <c r="C5636"/>
    </row>
    <row r="5637" spans="1:3">
      <c r="A5637"/>
      <c r="B5637"/>
      <c r="C5637"/>
    </row>
    <row r="5638" spans="1:3">
      <c r="A5638"/>
      <c r="B5638"/>
      <c r="C5638"/>
    </row>
    <row r="5639" spans="1:3">
      <c r="A5639"/>
      <c r="B5639"/>
      <c r="C5639"/>
    </row>
    <row r="5640" spans="1:3">
      <c r="A5640"/>
      <c r="B5640"/>
      <c r="C5640"/>
    </row>
    <row r="5641" spans="1:3">
      <c r="A5641"/>
      <c r="B5641"/>
      <c r="C5641"/>
    </row>
    <row r="5642" spans="1:3">
      <c r="A5642"/>
      <c r="B5642"/>
      <c r="C5642"/>
    </row>
    <row r="5643" spans="1:3">
      <c r="A5643"/>
      <c r="B5643"/>
      <c r="C5643"/>
    </row>
    <row r="5644" spans="1:3">
      <c r="A5644"/>
      <c r="B5644"/>
      <c r="C5644"/>
    </row>
    <row r="5645" spans="1:3">
      <c r="A5645"/>
      <c r="B5645"/>
      <c r="C5645"/>
    </row>
    <row r="5646" spans="1:3">
      <c r="A5646"/>
      <c r="B5646"/>
      <c r="C5646"/>
    </row>
    <row r="5647" spans="1:3">
      <c r="A5647"/>
      <c r="B5647"/>
      <c r="C5647"/>
    </row>
    <row r="5648" spans="1:3">
      <c r="A5648"/>
      <c r="B5648"/>
      <c r="C5648"/>
    </row>
    <row r="5649" spans="1:3">
      <c r="A5649"/>
      <c r="B5649"/>
      <c r="C5649"/>
    </row>
    <row r="5650" spans="1:3">
      <c r="A5650"/>
      <c r="B5650"/>
      <c r="C5650"/>
    </row>
    <row r="5651" spans="1:3">
      <c r="A5651"/>
      <c r="B5651"/>
      <c r="C5651"/>
    </row>
    <row r="5652" spans="1:3">
      <c r="A5652"/>
      <c r="B5652"/>
      <c r="C5652"/>
    </row>
    <row r="5653" spans="1:3">
      <c r="A5653"/>
      <c r="B5653"/>
      <c r="C5653"/>
    </row>
    <row r="5654" spans="1:3">
      <c r="A5654"/>
      <c r="B5654"/>
      <c r="C5654"/>
    </row>
    <row r="5655" spans="1:3">
      <c r="A5655"/>
      <c r="B5655"/>
      <c r="C5655"/>
    </row>
    <row r="5656" spans="1:3">
      <c r="A5656"/>
      <c r="B5656"/>
      <c r="C5656"/>
    </row>
    <row r="5657" spans="1:3">
      <c r="A5657"/>
      <c r="B5657"/>
      <c r="C5657"/>
    </row>
    <row r="5658" spans="1:3">
      <c r="A5658"/>
      <c r="B5658"/>
      <c r="C5658"/>
    </row>
    <row r="5659" spans="1:3">
      <c r="A5659"/>
      <c r="B5659"/>
      <c r="C5659"/>
    </row>
    <row r="5660" spans="1:3">
      <c r="A5660"/>
      <c r="B5660"/>
      <c r="C5660"/>
    </row>
    <row r="5661" spans="1:3">
      <c r="A5661"/>
      <c r="B5661"/>
      <c r="C5661"/>
    </row>
    <row r="5662" spans="1:3">
      <c r="A5662"/>
      <c r="B5662"/>
      <c r="C5662"/>
    </row>
    <row r="5663" spans="1:3">
      <c r="A5663"/>
      <c r="B5663"/>
      <c r="C5663"/>
    </row>
    <row r="5664" spans="1:3">
      <c r="A5664"/>
      <c r="B5664"/>
      <c r="C5664"/>
    </row>
    <row r="5665" spans="1:3">
      <c r="A5665"/>
      <c r="B5665"/>
      <c r="C5665"/>
    </row>
    <row r="5666" spans="1:3">
      <c r="A5666"/>
      <c r="B5666"/>
      <c r="C5666"/>
    </row>
    <row r="5667" spans="1:3">
      <c r="A5667"/>
      <c r="B5667"/>
      <c r="C5667"/>
    </row>
    <row r="5668" spans="1:3">
      <c r="A5668"/>
      <c r="B5668"/>
      <c r="C5668"/>
    </row>
    <row r="5669" spans="1:3">
      <c r="A5669"/>
      <c r="B5669"/>
      <c r="C5669"/>
    </row>
    <row r="5670" spans="1:3">
      <c r="A5670"/>
      <c r="B5670"/>
      <c r="C5670"/>
    </row>
    <row r="5671" spans="1:3">
      <c r="A5671"/>
      <c r="B5671"/>
      <c r="C5671"/>
    </row>
    <row r="5672" spans="1:3">
      <c r="A5672"/>
      <c r="B5672"/>
      <c r="C5672"/>
    </row>
    <row r="5673" spans="1:3">
      <c r="A5673"/>
      <c r="B5673"/>
      <c r="C5673"/>
    </row>
    <row r="5674" spans="1:3">
      <c r="A5674"/>
      <c r="B5674"/>
      <c r="C5674"/>
    </row>
    <row r="5675" spans="1:3">
      <c r="A5675"/>
      <c r="B5675"/>
      <c r="C5675"/>
    </row>
    <row r="5676" spans="1:3">
      <c r="A5676"/>
      <c r="B5676"/>
      <c r="C5676"/>
    </row>
    <row r="5677" spans="1:3">
      <c r="A5677"/>
      <c r="B5677"/>
      <c r="C5677"/>
    </row>
    <row r="5678" spans="1:3">
      <c r="A5678"/>
      <c r="B5678"/>
      <c r="C5678"/>
    </row>
    <row r="5679" spans="1:3">
      <c r="A5679"/>
      <c r="B5679"/>
      <c r="C5679"/>
    </row>
    <row r="5680" spans="1:3">
      <c r="A5680"/>
      <c r="B5680"/>
      <c r="C5680"/>
    </row>
    <row r="5681" spans="1:3">
      <c r="A5681"/>
      <c r="B5681"/>
      <c r="C5681"/>
    </row>
    <row r="5682" spans="1:3">
      <c r="A5682"/>
      <c r="B5682"/>
      <c r="C5682"/>
    </row>
    <row r="5683" spans="1:3">
      <c r="A5683"/>
      <c r="B5683"/>
      <c r="C5683"/>
    </row>
    <row r="5684" spans="1:3">
      <c r="A5684"/>
      <c r="B5684"/>
      <c r="C5684"/>
    </row>
    <row r="5685" spans="1:3">
      <c r="A5685"/>
      <c r="B5685"/>
      <c r="C5685"/>
    </row>
    <row r="5686" spans="1:3">
      <c r="A5686"/>
      <c r="B5686"/>
      <c r="C5686"/>
    </row>
    <row r="5687" spans="1:3">
      <c r="A5687"/>
      <c r="B5687"/>
      <c r="C5687"/>
    </row>
    <row r="5688" spans="1:3">
      <c r="A5688"/>
      <c r="B5688"/>
      <c r="C5688"/>
    </row>
    <row r="5689" spans="1:3">
      <c r="A5689"/>
      <c r="B5689"/>
      <c r="C5689"/>
    </row>
    <row r="5690" spans="1:3">
      <c r="A5690"/>
      <c r="B5690"/>
      <c r="C5690"/>
    </row>
    <row r="5691" spans="1:3">
      <c r="A5691"/>
      <c r="B5691"/>
      <c r="C5691"/>
    </row>
    <row r="5692" spans="1:3">
      <c r="A5692"/>
      <c r="B5692"/>
      <c r="C5692"/>
    </row>
    <row r="5693" spans="1:3">
      <c r="A5693"/>
      <c r="B5693"/>
      <c r="C5693"/>
    </row>
    <row r="5694" spans="1:3">
      <c r="A5694"/>
      <c r="B5694"/>
      <c r="C5694"/>
    </row>
    <row r="5695" spans="1:3">
      <c r="A5695"/>
      <c r="B5695"/>
      <c r="C5695"/>
    </row>
    <row r="5696" spans="1:3">
      <c r="A5696"/>
      <c r="B5696"/>
      <c r="C5696"/>
    </row>
    <row r="5697" spans="1:3">
      <c r="A5697"/>
      <c r="B5697"/>
      <c r="C5697"/>
    </row>
    <row r="5698" spans="1:3">
      <c r="A5698"/>
      <c r="B5698"/>
      <c r="C5698"/>
    </row>
    <row r="5699" spans="1:3">
      <c r="A5699"/>
      <c r="B5699"/>
      <c r="C5699"/>
    </row>
    <row r="5700" spans="1:3">
      <c r="A5700"/>
      <c r="B5700"/>
      <c r="C5700"/>
    </row>
    <row r="5701" spans="1:3">
      <c r="A5701"/>
      <c r="B5701"/>
      <c r="C5701"/>
    </row>
    <row r="5702" spans="1:3">
      <c r="A5702"/>
      <c r="B5702"/>
      <c r="C5702"/>
    </row>
    <row r="5703" spans="1:3">
      <c r="A5703"/>
      <c r="B5703"/>
      <c r="C5703"/>
    </row>
    <row r="5704" spans="1:3">
      <c r="A5704"/>
      <c r="B5704"/>
      <c r="C5704"/>
    </row>
    <row r="5705" spans="1:3">
      <c r="A5705"/>
      <c r="B5705"/>
      <c r="C5705"/>
    </row>
    <row r="5706" spans="1:3">
      <c r="A5706"/>
      <c r="B5706"/>
      <c r="C5706"/>
    </row>
    <row r="5707" spans="1:3">
      <c r="A5707"/>
      <c r="B5707"/>
      <c r="C5707"/>
    </row>
    <row r="5708" spans="1:3">
      <c r="A5708"/>
      <c r="B5708"/>
      <c r="C5708"/>
    </row>
    <row r="5709" spans="1:3">
      <c r="A5709"/>
      <c r="B5709"/>
      <c r="C5709"/>
    </row>
    <row r="5710" spans="1:3">
      <c r="A5710"/>
      <c r="B5710"/>
      <c r="C5710"/>
    </row>
    <row r="5711" spans="1:3">
      <c r="A5711"/>
      <c r="B5711"/>
      <c r="C5711"/>
    </row>
    <row r="5712" spans="1:3">
      <c r="A5712"/>
      <c r="B5712"/>
      <c r="C5712"/>
    </row>
    <row r="5713" spans="1:3">
      <c r="A5713"/>
      <c r="B5713"/>
      <c r="C5713"/>
    </row>
    <row r="5714" spans="1:3">
      <c r="A5714"/>
      <c r="B5714"/>
      <c r="C5714"/>
    </row>
    <row r="5715" spans="1:3">
      <c r="A5715"/>
      <c r="B5715"/>
      <c r="C5715"/>
    </row>
    <row r="5716" spans="1:3">
      <c r="A5716"/>
      <c r="B5716"/>
      <c r="C5716"/>
    </row>
    <row r="5717" spans="1:3">
      <c r="A5717"/>
      <c r="B5717"/>
      <c r="C5717"/>
    </row>
    <row r="5718" spans="1:3">
      <c r="A5718"/>
      <c r="B5718"/>
      <c r="C5718"/>
    </row>
    <row r="5719" spans="1:3">
      <c r="A5719"/>
      <c r="B5719"/>
      <c r="C5719"/>
    </row>
    <row r="5720" spans="1:3">
      <c r="A5720"/>
      <c r="B5720"/>
      <c r="C5720"/>
    </row>
    <row r="5721" spans="1:3">
      <c r="A5721"/>
      <c r="B5721"/>
      <c r="C5721"/>
    </row>
    <row r="5722" spans="1:3">
      <c r="A5722"/>
      <c r="B5722"/>
      <c r="C5722"/>
    </row>
    <row r="5723" spans="1:3">
      <c r="A5723"/>
      <c r="B5723"/>
      <c r="C5723"/>
    </row>
    <row r="5724" spans="1:3">
      <c r="A5724"/>
      <c r="B5724"/>
      <c r="C5724"/>
    </row>
    <row r="5725" spans="1:3">
      <c r="A5725"/>
      <c r="B5725"/>
      <c r="C5725"/>
    </row>
    <row r="5726" spans="1:3">
      <c r="A5726"/>
      <c r="B5726"/>
      <c r="C5726"/>
    </row>
    <row r="5727" spans="1:3">
      <c r="A5727"/>
      <c r="B5727"/>
      <c r="C5727"/>
    </row>
    <row r="5728" spans="1:3">
      <c r="A5728"/>
      <c r="B5728"/>
      <c r="C5728"/>
    </row>
    <row r="5729" spans="1:3">
      <c r="A5729"/>
      <c r="B5729"/>
      <c r="C5729"/>
    </row>
    <row r="5730" spans="1:3">
      <c r="A5730"/>
      <c r="B5730"/>
      <c r="C5730"/>
    </row>
    <row r="5731" spans="1:3">
      <c r="A5731"/>
      <c r="B5731"/>
      <c r="C5731"/>
    </row>
    <row r="5732" spans="1:3">
      <c r="A5732"/>
      <c r="B5732"/>
      <c r="C5732"/>
    </row>
    <row r="5733" spans="1:3">
      <c r="A5733"/>
      <c r="B5733"/>
      <c r="C5733"/>
    </row>
    <row r="5734" spans="1:3">
      <c r="A5734"/>
      <c r="B5734"/>
      <c r="C5734"/>
    </row>
    <row r="5735" spans="1:3">
      <c r="A5735"/>
      <c r="B5735"/>
      <c r="C5735"/>
    </row>
    <row r="5736" spans="1:3">
      <c r="A5736"/>
      <c r="B5736"/>
      <c r="C5736"/>
    </row>
    <row r="5737" spans="1:3">
      <c r="A5737"/>
      <c r="B5737"/>
      <c r="C5737"/>
    </row>
    <row r="5738" spans="1:3">
      <c r="A5738"/>
      <c r="B5738"/>
      <c r="C5738"/>
    </row>
    <row r="5739" spans="1:3">
      <c r="A5739"/>
      <c r="B5739"/>
      <c r="C5739"/>
    </row>
    <row r="5740" spans="1:3">
      <c r="A5740"/>
      <c r="B5740"/>
      <c r="C5740"/>
    </row>
    <row r="5741" spans="1:3">
      <c r="A5741"/>
      <c r="B5741"/>
      <c r="C5741"/>
    </row>
    <row r="5742" spans="1:3">
      <c r="A5742"/>
      <c r="B5742"/>
      <c r="C5742"/>
    </row>
    <row r="5743" spans="1:3">
      <c r="A5743"/>
      <c r="B5743"/>
      <c r="C5743"/>
    </row>
    <row r="5744" spans="1:3">
      <c r="A5744"/>
      <c r="B5744"/>
      <c r="C5744"/>
    </row>
    <row r="5745" spans="1:3">
      <c r="A5745"/>
      <c r="B5745"/>
      <c r="C5745"/>
    </row>
    <row r="5746" spans="1:3">
      <c r="A5746"/>
      <c r="B5746"/>
      <c r="C5746"/>
    </row>
    <row r="5747" spans="1:3">
      <c r="A5747"/>
      <c r="B5747"/>
      <c r="C5747"/>
    </row>
    <row r="5748" spans="1:3">
      <c r="A5748"/>
      <c r="B5748"/>
      <c r="C5748"/>
    </row>
    <row r="5749" spans="1:3">
      <c r="A5749"/>
      <c r="B5749"/>
      <c r="C5749"/>
    </row>
    <row r="5750" spans="1:3">
      <c r="A5750"/>
      <c r="B5750"/>
      <c r="C5750"/>
    </row>
    <row r="5751" spans="1:3">
      <c r="A5751"/>
      <c r="B5751"/>
      <c r="C5751"/>
    </row>
    <row r="5752" spans="1:3">
      <c r="A5752"/>
      <c r="B5752"/>
      <c r="C5752"/>
    </row>
    <row r="5753" spans="1:3">
      <c r="A5753"/>
      <c r="B5753"/>
      <c r="C5753"/>
    </row>
    <row r="5754" spans="1:3">
      <c r="A5754"/>
      <c r="B5754"/>
      <c r="C5754"/>
    </row>
    <row r="5755" spans="1:3">
      <c r="A5755"/>
      <c r="B5755"/>
      <c r="C5755"/>
    </row>
    <row r="5756" spans="1:3">
      <c r="A5756"/>
      <c r="B5756"/>
      <c r="C5756"/>
    </row>
    <row r="5757" spans="1:3">
      <c r="A5757"/>
      <c r="B5757"/>
      <c r="C5757"/>
    </row>
    <row r="5758" spans="1:3">
      <c r="A5758"/>
      <c r="B5758"/>
      <c r="C5758"/>
    </row>
    <row r="5759" spans="1:3">
      <c r="A5759"/>
      <c r="B5759"/>
      <c r="C5759"/>
    </row>
    <row r="5760" spans="1:3">
      <c r="A5760"/>
      <c r="B5760"/>
      <c r="C5760"/>
    </row>
    <row r="5761" spans="1:3">
      <c r="A5761"/>
      <c r="B5761"/>
      <c r="C5761"/>
    </row>
    <row r="5762" spans="1:3">
      <c r="A5762"/>
      <c r="B5762"/>
      <c r="C5762"/>
    </row>
    <row r="5763" spans="1:3">
      <c r="A5763"/>
      <c r="B5763"/>
      <c r="C5763"/>
    </row>
    <row r="5764" spans="1:3">
      <c r="A5764"/>
      <c r="B5764"/>
      <c r="C5764"/>
    </row>
    <row r="5765" spans="1:3">
      <c r="A5765"/>
      <c r="B5765"/>
      <c r="C5765"/>
    </row>
    <row r="5766" spans="1:3">
      <c r="A5766"/>
      <c r="B5766"/>
      <c r="C5766"/>
    </row>
    <row r="5767" spans="1:3">
      <c r="A5767"/>
      <c r="B5767"/>
      <c r="C5767"/>
    </row>
    <row r="5768" spans="1:3">
      <c r="A5768"/>
      <c r="B5768"/>
      <c r="C5768"/>
    </row>
    <row r="5769" spans="1:3">
      <c r="A5769"/>
      <c r="B5769"/>
      <c r="C5769"/>
    </row>
    <row r="5770" spans="1:3">
      <c r="A5770"/>
      <c r="B5770"/>
      <c r="C5770"/>
    </row>
    <row r="5771" spans="1:3">
      <c r="A5771"/>
      <c r="B5771"/>
      <c r="C5771"/>
    </row>
    <row r="5772" spans="1:3">
      <c r="A5772"/>
      <c r="B5772"/>
      <c r="C5772"/>
    </row>
    <row r="5773" spans="1:3">
      <c r="A5773"/>
      <c r="B5773"/>
      <c r="C5773"/>
    </row>
    <row r="5774" spans="1:3">
      <c r="A5774"/>
      <c r="B5774"/>
      <c r="C5774"/>
    </row>
    <row r="5775" spans="1:3">
      <c r="A5775"/>
      <c r="B5775"/>
      <c r="C5775"/>
    </row>
    <row r="5776" spans="1:3">
      <c r="A5776"/>
      <c r="B5776"/>
      <c r="C5776"/>
    </row>
    <row r="5777" spans="1:3">
      <c r="A5777"/>
      <c r="B5777"/>
      <c r="C5777"/>
    </row>
    <row r="5778" spans="1:3">
      <c r="A5778"/>
      <c r="B5778"/>
      <c r="C5778"/>
    </row>
    <row r="5779" spans="1:3">
      <c r="A5779"/>
      <c r="B5779"/>
      <c r="C5779"/>
    </row>
    <row r="5780" spans="1:3">
      <c r="A5780"/>
      <c r="B5780"/>
      <c r="C5780"/>
    </row>
    <row r="5781" spans="1:3">
      <c r="A5781"/>
      <c r="B5781"/>
      <c r="C5781"/>
    </row>
    <row r="5782" spans="1:3">
      <c r="A5782"/>
      <c r="B5782"/>
      <c r="C5782"/>
    </row>
    <row r="5783" spans="1:3">
      <c r="A5783"/>
      <c r="B5783"/>
      <c r="C5783"/>
    </row>
    <row r="5784" spans="1:3">
      <c r="A5784"/>
      <c r="B5784"/>
      <c r="C5784"/>
    </row>
    <row r="5785" spans="1:3">
      <c r="A5785"/>
      <c r="B5785"/>
      <c r="C5785"/>
    </row>
    <row r="5786" spans="1:3">
      <c r="A5786"/>
      <c r="B5786"/>
      <c r="C5786"/>
    </row>
    <row r="5787" spans="1:3">
      <c r="A5787"/>
      <c r="B5787"/>
      <c r="C5787"/>
    </row>
    <row r="5788" spans="1:3">
      <c r="A5788"/>
      <c r="B5788"/>
      <c r="C5788"/>
    </row>
    <row r="5789" spans="1:3">
      <c r="A5789"/>
      <c r="B5789"/>
      <c r="C5789"/>
    </row>
    <row r="5790" spans="1:3">
      <c r="A5790"/>
      <c r="B5790"/>
      <c r="C5790"/>
    </row>
    <row r="5791" spans="1:3">
      <c r="A5791"/>
      <c r="B5791"/>
      <c r="C5791"/>
    </row>
    <row r="5792" spans="1:3">
      <c r="A5792"/>
      <c r="B5792"/>
      <c r="C5792"/>
    </row>
    <row r="5793" spans="1:3">
      <c r="A5793"/>
      <c r="B5793"/>
      <c r="C5793"/>
    </row>
    <row r="5794" spans="1:3">
      <c r="A5794"/>
      <c r="B5794"/>
      <c r="C5794"/>
    </row>
    <row r="5795" spans="1:3">
      <c r="A5795"/>
      <c r="B5795"/>
      <c r="C5795"/>
    </row>
    <row r="5796" spans="1:3">
      <c r="A5796"/>
      <c r="B5796"/>
      <c r="C5796"/>
    </row>
    <row r="5797" spans="1:3">
      <c r="A5797"/>
      <c r="B5797"/>
      <c r="C5797"/>
    </row>
    <row r="5798" spans="1:3">
      <c r="A5798"/>
      <c r="B5798"/>
      <c r="C5798"/>
    </row>
    <row r="5799" spans="1:3">
      <c r="A5799"/>
      <c r="B5799"/>
      <c r="C5799"/>
    </row>
    <row r="5800" spans="1:3">
      <c r="A5800"/>
      <c r="B5800"/>
      <c r="C5800"/>
    </row>
    <row r="5801" spans="1:3">
      <c r="A5801"/>
      <c r="B5801"/>
      <c r="C5801"/>
    </row>
    <row r="5802" spans="1:3">
      <c r="A5802"/>
      <c r="B5802"/>
      <c r="C5802"/>
    </row>
    <row r="5803" spans="1:3">
      <c r="A5803"/>
      <c r="B5803"/>
      <c r="C5803"/>
    </row>
    <row r="5804" spans="1:3">
      <c r="A5804"/>
      <c r="B5804"/>
      <c r="C5804"/>
    </row>
    <row r="5805" spans="1:3">
      <c r="A5805"/>
      <c r="B5805"/>
      <c r="C5805"/>
    </row>
    <row r="5806" spans="1:3">
      <c r="A5806"/>
      <c r="B5806"/>
      <c r="C5806"/>
    </row>
    <row r="5807" spans="1:3">
      <c r="A5807"/>
      <c r="B5807"/>
      <c r="C5807"/>
    </row>
    <row r="5808" spans="1:3">
      <c r="A5808"/>
      <c r="B5808"/>
      <c r="C5808"/>
    </row>
    <row r="5809" spans="1:3">
      <c r="A5809"/>
      <c r="B5809"/>
      <c r="C5809"/>
    </row>
    <row r="5810" spans="1:3">
      <c r="A5810"/>
      <c r="B5810"/>
      <c r="C5810"/>
    </row>
    <row r="5811" spans="1:3">
      <c r="A5811"/>
      <c r="B5811"/>
      <c r="C5811"/>
    </row>
    <row r="5812" spans="1:3">
      <c r="A5812"/>
      <c r="B5812"/>
      <c r="C5812"/>
    </row>
    <row r="5813" spans="1:3">
      <c r="A5813"/>
      <c r="B5813"/>
      <c r="C5813"/>
    </row>
    <row r="5814" spans="1:3">
      <c r="A5814"/>
      <c r="B5814"/>
      <c r="C5814"/>
    </row>
    <row r="5815" spans="1:3">
      <c r="A5815"/>
      <c r="B5815"/>
      <c r="C5815"/>
    </row>
    <row r="5816" spans="1:3">
      <c r="A5816"/>
      <c r="B5816"/>
      <c r="C5816"/>
    </row>
    <row r="5817" spans="1:3">
      <c r="A5817"/>
      <c r="B5817"/>
      <c r="C5817"/>
    </row>
    <row r="5818" spans="1:3">
      <c r="A5818"/>
      <c r="B5818"/>
      <c r="C5818"/>
    </row>
    <row r="5819" spans="1:3">
      <c r="A5819"/>
      <c r="B5819"/>
      <c r="C5819"/>
    </row>
    <row r="5820" spans="1:3">
      <c r="A5820"/>
      <c r="B5820"/>
      <c r="C5820"/>
    </row>
    <row r="5821" spans="1:3">
      <c r="A5821"/>
      <c r="B5821"/>
      <c r="C5821"/>
    </row>
    <row r="5822" spans="1:3">
      <c r="A5822"/>
      <c r="B5822"/>
      <c r="C5822"/>
    </row>
    <row r="5823" spans="1:3">
      <c r="A5823"/>
      <c r="B5823"/>
      <c r="C5823"/>
    </row>
    <row r="5824" spans="1:3">
      <c r="A5824"/>
      <c r="B5824"/>
      <c r="C5824"/>
    </row>
    <row r="5825" spans="1:3">
      <c r="A5825"/>
      <c r="B5825"/>
      <c r="C5825"/>
    </row>
    <row r="5826" spans="1:3">
      <c r="A5826"/>
      <c r="B5826"/>
      <c r="C5826"/>
    </row>
    <row r="5827" spans="1:3">
      <c r="A5827"/>
      <c r="B5827"/>
      <c r="C5827"/>
    </row>
    <row r="5828" spans="1:3">
      <c r="A5828"/>
      <c r="B5828"/>
      <c r="C5828"/>
    </row>
    <row r="5829" spans="1:3">
      <c r="A5829"/>
      <c r="B5829"/>
      <c r="C5829"/>
    </row>
    <row r="5830" spans="1:3">
      <c r="A5830"/>
      <c r="B5830"/>
      <c r="C5830"/>
    </row>
    <row r="5831" spans="1:3">
      <c r="A5831"/>
      <c r="B5831"/>
      <c r="C5831"/>
    </row>
    <row r="5832" spans="1:3">
      <c r="A5832"/>
      <c r="B5832"/>
      <c r="C5832"/>
    </row>
    <row r="5833" spans="1:3">
      <c r="A5833"/>
      <c r="B5833"/>
      <c r="C5833"/>
    </row>
    <row r="5834" spans="1:3">
      <c r="A5834"/>
      <c r="B5834"/>
      <c r="C5834"/>
    </row>
    <row r="5835" spans="1:3">
      <c r="A5835"/>
      <c r="B5835"/>
      <c r="C5835"/>
    </row>
    <row r="5836" spans="1:3">
      <c r="A5836"/>
      <c r="B5836"/>
      <c r="C5836"/>
    </row>
    <row r="5837" spans="1:3">
      <c r="A5837"/>
      <c r="B5837"/>
      <c r="C5837"/>
    </row>
    <row r="5838" spans="1:3">
      <c r="A5838"/>
      <c r="B5838"/>
      <c r="C5838"/>
    </row>
    <row r="5839" spans="1:3">
      <c r="A5839"/>
      <c r="B5839"/>
      <c r="C5839"/>
    </row>
    <row r="5840" spans="1:3">
      <c r="A5840"/>
      <c r="B5840"/>
      <c r="C5840"/>
    </row>
    <row r="5841" spans="1:3">
      <c r="A5841"/>
      <c r="B5841"/>
      <c r="C5841"/>
    </row>
    <row r="5842" spans="1:3">
      <c r="A5842"/>
      <c r="B5842"/>
      <c r="C5842"/>
    </row>
    <row r="5843" spans="1:3">
      <c r="A5843"/>
      <c r="B5843"/>
      <c r="C5843"/>
    </row>
    <row r="5844" spans="1:3">
      <c r="A5844"/>
      <c r="B5844"/>
      <c r="C5844"/>
    </row>
    <row r="5845" spans="1:3">
      <c r="A5845"/>
      <c r="B5845"/>
      <c r="C5845"/>
    </row>
    <row r="5846" spans="1:3">
      <c r="A5846"/>
      <c r="B5846"/>
      <c r="C5846"/>
    </row>
    <row r="5847" spans="1:3">
      <c r="A5847"/>
      <c r="B5847"/>
      <c r="C5847"/>
    </row>
    <row r="5848" spans="1:3">
      <c r="A5848"/>
      <c r="B5848"/>
      <c r="C5848"/>
    </row>
    <row r="5849" spans="1:3">
      <c r="A5849"/>
      <c r="B5849"/>
      <c r="C5849"/>
    </row>
    <row r="5850" spans="1:3">
      <c r="A5850"/>
      <c r="B5850"/>
      <c r="C5850"/>
    </row>
    <row r="5851" spans="1:3">
      <c r="A5851"/>
      <c r="B5851"/>
      <c r="C5851"/>
    </row>
    <row r="5852" spans="1:3">
      <c r="A5852"/>
      <c r="B5852"/>
      <c r="C5852"/>
    </row>
    <row r="5853" spans="1:3">
      <c r="A5853"/>
      <c r="B5853"/>
      <c r="C5853"/>
    </row>
    <row r="5854" spans="1:3">
      <c r="A5854"/>
      <c r="B5854"/>
      <c r="C5854"/>
    </row>
    <row r="5855" spans="1:3">
      <c r="A5855"/>
      <c r="B5855"/>
      <c r="C5855"/>
    </row>
    <row r="5856" spans="1:3">
      <c r="A5856"/>
      <c r="B5856"/>
      <c r="C5856"/>
    </row>
    <row r="5857" spans="1:3">
      <c r="A5857"/>
      <c r="B5857"/>
      <c r="C5857"/>
    </row>
    <row r="5858" spans="1:3">
      <c r="A5858"/>
      <c r="B5858"/>
      <c r="C5858"/>
    </row>
    <row r="5859" spans="1:3">
      <c r="A5859"/>
      <c r="B5859"/>
      <c r="C5859"/>
    </row>
    <row r="5860" spans="1:3">
      <c r="A5860"/>
      <c r="B5860"/>
      <c r="C5860"/>
    </row>
    <row r="5861" spans="1:3">
      <c r="A5861"/>
      <c r="B5861"/>
      <c r="C5861"/>
    </row>
    <row r="5862" spans="1:3">
      <c r="A5862"/>
      <c r="B5862"/>
      <c r="C5862"/>
    </row>
    <row r="5863" spans="1:3">
      <c r="A5863"/>
      <c r="B5863"/>
      <c r="C5863"/>
    </row>
    <row r="5864" spans="1:3">
      <c r="A5864"/>
      <c r="B5864"/>
      <c r="C5864"/>
    </row>
    <row r="5865" spans="1:3">
      <c r="A5865"/>
      <c r="B5865"/>
      <c r="C5865"/>
    </row>
    <row r="5866" spans="1:3">
      <c r="A5866"/>
      <c r="B5866"/>
      <c r="C5866"/>
    </row>
    <row r="5867" spans="1:3">
      <c r="A5867"/>
      <c r="B5867"/>
      <c r="C5867"/>
    </row>
    <row r="5868" spans="1:3">
      <c r="A5868"/>
      <c r="B5868"/>
      <c r="C5868"/>
    </row>
    <row r="5869" spans="1:3">
      <c r="A5869"/>
      <c r="B5869"/>
      <c r="C5869"/>
    </row>
    <row r="5870" spans="1:3">
      <c r="A5870"/>
      <c r="B5870"/>
      <c r="C5870"/>
    </row>
    <row r="5871" spans="1:3">
      <c r="A5871"/>
      <c r="B5871"/>
      <c r="C5871"/>
    </row>
    <row r="5872" spans="1:3">
      <c r="A5872"/>
      <c r="B5872"/>
      <c r="C5872"/>
    </row>
    <row r="5873" spans="1:3">
      <c r="A5873"/>
      <c r="B5873"/>
      <c r="C5873"/>
    </row>
    <row r="5874" spans="1:3">
      <c r="A5874"/>
      <c r="B5874"/>
      <c r="C5874"/>
    </row>
    <row r="5875" spans="1:3">
      <c r="A5875"/>
      <c r="B5875"/>
      <c r="C5875"/>
    </row>
    <row r="5876" spans="1:3">
      <c r="A5876"/>
      <c r="B5876"/>
      <c r="C5876"/>
    </row>
    <row r="5877" spans="1:3">
      <c r="A5877"/>
      <c r="B5877"/>
      <c r="C5877"/>
    </row>
    <row r="5878" spans="1:3">
      <c r="A5878"/>
      <c r="B5878"/>
      <c r="C5878"/>
    </row>
    <row r="5879" spans="1:3">
      <c r="A5879"/>
      <c r="B5879"/>
      <c r="C5879"/>
    </row>
    <row r="5880" spans="1:3">
      <c r="A5880"/>
      <c r="B5880"/>
      <c r="C5880"/>
    </row>
    <row r="5881" spans="1:3">
      <c r="A5881"/>
      <c r="B5881"/>
      <c r="C5881"/>
    </row>
    <row r="5882" spans="1:3">
      <c r="A5882"/>
      <c r="B5882"/>
      <c r="C5882"/>
    </row>
    <row r="5883" spans="1:3">
      <c r="A5883"/>
      <c r="B5883"/>
      <c r="C5883"/>
    </row>
    <row r="5884" spans="1:3">
      <c r="A5884"/>
      <c r="B5884"/>
      <c r="C5884"/>
    </row>
    <row r="5885" spans="1:3">
      <c r="A5885"/>
      <c r="B5885"/>
      <c r="C5885"/>
    </row>
    <row r="5886" spans="1:3">
      <c r="A5886"/>
      <c r="B5886"/>
      <c r="C5886"/>
    </row>
    <row r="5887" spans="1:3">
      <c r="A5887"/>
      <c r="B5887"/>
      <c r="C5887"/>
    </row>
    <row r="5888" spans="1:3">
      <c r="A5888"/>
      <c r="B5888"/>
      <c r="C5888"/>
    </row>
    <row r="5889" spans="1:3">
      <c r="A5889"/>
      <c r="B5889"/>
      <c r="C5889"/>
    </row>
    <row r="5890" spans="1:3">
      <c r="A5890"/>
      <c r="B5890"/>
      <c r="C5890"/>
    </row>
    <row r="5891" spans="1:3">
      <c r="A5891"/>
      <c r="B5891"/>
      <c r="C5891"/>
    </row>
    <row r="5892" spans="1:3">
      <c r="A5892"/>
      <c r="B5892"/>
      <c r="C5892"/>
    </row>
    <row r="5893" spans="1:3">
      <c r="A5893"/>
      <c r="B5893"/>
      <c r="C5893"/>
    </row>
    <row r="5894" spans="1:3">
      <c r="A5894"/>
      <c r="B5894"/>
      <c r="C5894"/>
    </row>
    <row r="5895" spans="1:3">
      <c r="A5895"/>
      <c r="B5895"/>
      <c r="C5895"/>
    </row>
    <row r="5896" spans="1:3">
      <c r="A5896"/>
      <c r="B5896"/>
      <c r="C5896"/>
    </row>
    <row r="5897" spans="1:3">
      <c r="A5897"/>
      <c r="B5897"/>
      <c r="C5897"/>
    </row>
    <row r="5898" spans="1:3">
      <c r="A5898"/>
      <c r="B5898"/>
      <c r="C5898"/>
    </row>
    <row r="5899" spans="1:3">
      <c r="A5899"/>
      <c r="B5899"/>
      <c r="C5899"/>
    </row>
    <row r="5900" spans="1:3">
      <c r="A5900"/>
      <c r="B5900"/>
      <c r="C5900"/>
    </row>
    <row r="5901" spans="1:3">
      <c r="A5901"/>
      <c r="B5901"/>
      <c r="C5901"/>
    </row>
    <row r="5902" spans="1:3">
      <c r="A5902"/>
      <c r="B5902"/>
      <c r="C5902"/>
    </row>
    <row r="5903" spans="1:3">
      <c r="A5903"/>
      <c r="B5903"/>
      <c r="C5903"/>
    </row>
    <row r="5904" spans="1:3">
      <c r="A5904"/>
      <c r="B5904"/>
      <c r="C5904"/>
    </row>
    <row r="5905" spans="1:3">
      <c r="A5905"/>
      <c r="B5905"/>
      <c r="C5905"/>
    </row>
    <row r="5906" spans="1:3">
      <c r="A5906"/>
      <c r="B5906"/>
      <c r="C5906"/>
    </row>
    <row r="5907" spans="1:3">
      <c r="A5907"/>
      <c r="B5907"/>
      <c r="C5907"/>
    </row>
    <row r="5908" spans="1:3">
      <c r="A5908"/>
      <c r="B5908"/>
      <c r="C5908"/>
    </row>
    <row r="5909" spans="1:3">
      <c r="A5909"/>
      <c r="B5909"/>
      <c r="C5909"/>
    </row>
    <row r="5910" spans="1:3">
      <c r="A5910"/>
      <c r="B5910"/>
      <c r="C5910"/>
    </row>
    <row r="5911" spans="1:3">
      <c r="A5911"/>
      <c r="B5911"/>
      <c r="C5911"/>
    </row>
    <row r="5912" spans="1:3">
      <c r="A5912"/>
      <c r="B5912"/>
      <c r="C5912"/>
    </row>
    <row r="5913" spans="1:3">
      <c r="A5913"/>
      <c r="B5913"/>
      <c r="C5913"/>
    </row>
    <row r="5914" spans="1:3">
      <c r="A5914"/>
      <c r="B5914"/>
      <c r="C5914"/>
    </row>
    <row r="5915" spans="1:3">
      <c r="A5915"/>
      <c r="B5915"/>
      <c r="C5915"/>
    </row>
    <row r="5916" spans="1:3">
      <c r="A5916"/>
      <c r="B5916"/>
      <c r="C5916"/>
    </row>
    <row r="5917" spans="1:3">
      <c r="A5917"/>
      <c r="B5917"/>
      <c r="C5917"/>
    </row>
    <row r="5918" spans="1:3">
      <c r="A5918"/>
      <c r="B5918"/>
      <c r="C5918"/>
    </row>
    <row r="5919" spans="1:3">
      <c r="A5919"/>
      <c r="B5919"/>
      <c r="C5919"/>
    </row>
    <row r="5920" spans="1:3">
      <c r="A5920"/>
      <c r="B5920"/>
      <c r="C5920"/>
    </row>
    <row r="5921" spans="1:3">
      <c r="A5921"/>
      <c r="B5921"/>
      <c r="C5921"/>
    </row>
    <row r="5922" spans="1:3">
      <c r="A5922"/>
      <c r="B5922"/>
      <c r="C5922"/>
    </row>
    <row r="5923" spans="1:3">
      <c r="A5923"/>
      <c r="B5923"/>
      <c r="C5923"/>
    </row>
    <row r="5924" spans="1:3">
      <c r="A5924"/>
      <c r="B5924"/>
      <c r="C5924"/>
    </row>
    <row r="5925" spans="1:3">
      <c r="A5925"/>
      <c r="B5925"/>
      <c r="C5925"/>
    </row>
    <row r="5926" spans="1:3">
      <c r="A5926"/>
      <c r="B5926"/>
      <c r="C5926"/>
    </row>
    <row r="5927" spans="1:3">
      <c r="A5927"/>
      <c r="B5927"/>
      <c r="C5927"/>
    </row>
    <row r="5928" spans="1:3">
      <c r="A5928"/>
      <c r="B5928"/>
      <c r="C5928"/>
    </row>
    <row r="5929" spans="1:3">
      <c r="A5929"/>
      <c r="B5929"/>
      <c r="C5929"/>
    </row>
    <row r="5930" spans="1:3">
      <c r="A5930"/>
      <c r="B5930"/>
      <c r="C5930"/>
    </row>
    <row r="5931" spans="1:3">
      <c r="A5931"/>
      <c r="B5931"/>
      <c r="C5931"/>
    </row>
    <row r="5932" spans="1:3">
      <c r="A5932"/>
      <c r="B5932"/>
      <c r="C5932"/>
    </row>
    <row r="5933" spans="1:3">
      <c r="A5933"/>
      <c r="B5933"/>
      <c r="C5933"/>
    </row>
    <row r="5934" spans="1:3">
      <c r="A5934"/>
      <c r="B5934"/>
      <c r="C5934"/>
    </row>
    <row r="5935" spans="1:3">
      <c r="A5935"/>
      <c r="B5935"/>
      <c r="C5935"/>
    </row>
    <row r="5936" spans="1:3">
      <c r="A5936"/>
      <c r="B5936"/>
      <c r="C5936"/>
    </row>
    <row r="5937" spans="1:3">
      <c r="A5937"/>
      <c r="B5937"/>
      <c r="C5937"/>
    </row>
    <row r="5938" spans="1:3">
      <c r="A5938"/>
      <c r="B5938"/>
      <c r="C5938"/>
    </row>
    <row r="5939" spans="1:3">
      <c r="A5939"/>
      <c r="B5939"/>
      <c r="C5939"/>
    </row>
    <row r="5940" spans="1:3">
      <c r="A5940"/>
      <c r="B5940"/>
      <c r="C5940"/>
    </row>
    <row r="5941" spans="1:3">
      <c r="A5941"/>
      <c r="B5941"/>
      <c r="C5941"/>
    </row>
    <row r="5942" spans="1:3">
      <c r="A5942"/>
      <c r="B5942"/>
      <c r="C5942"/>
    </row>
    <row r="5943" spans="1:3">
      <c r="A5943"/>
      <c r="B5943"/>
      <c r="C5943"/>
    </row>
    <row r="5944" spans="1:3">
      <c r="A5944"/>
      <c r="B5944"/>
      <c r="C5944"/>
    </row>
    <row r="5945" spans="1:3">
      <c r="A5945"/>
      <c r="B5945"/>
      <c r="C5945"/>
    </row>
    <row r="5946" spans="1:3">
      <c r="A5946"/>
      <c r="B5946"/>
      <c r="C5946"/>
    </row>
    <row r="5947" spans="1:3">
      <c r="A5947"/>
      <c r="B5947"/>
      <c r="C5947"/>
    </row>
    <row r="5948" spans="1:3">
      <c r="A5948"/>
      <c r="B5948"/>
      <c r="C5948"/>
    </row>
    <row r="5949" spans="1:3">
      <c r="A5949"/>
      <c r="B5949"/>
      <c r="C5949"/>
    </row>
    <row r="5950" spans="1:3">
      <c r="A5950"/>
      <c r="B5950"/>
      <c r="C5950"/>
    </row>
    <row r="5951" spans="1:3">
      <c r="A5951"/>
      <c r="B5951"/>
      <c r="C5951"/>
    </row>
    <row r="5952" spans="1:3">
      <c r="A5952"/>
      <c r="B5952"/>
      <c r="C5952"/>
    </row>
    <row r="5953" spans="1:3">
      <c r="A5953"/>
      <c r="B5953"/>
      <c r="C5953"/>
    </row>
    <row r="5954" spans="1:3">
      <c r="A5954"/>
      <c r="B5954"/>
      <c r="C5954"/>
    </row>
    <row r="5955" spans="1:3">
      <c r="A5955"/>
      <c r="B5955"/>
      <c r="C5955"/>
    </row>
    <row r="5956" spans="1:3">
      <c r="A5956"/>
      <c r="B5956"/>
      <c r="C5956"/>
    </row>
    <row r="5957" spans="1:3">
      <c r="A5957"/>
      <c r="B5957"/>
      <c r="C5957"/>
    </row>
    <row r="5958" spans="1:3">
      <c r="A5958"/>
      <c r="B5958"/>
      <c r="C5958"/>
    </row>
    <row r="5959" spans="1:3">
      <c r="A5959"/>
      <c r="B5959"/>
      <c r="C5959"/>
    </row>
    <row r="5960" spans="1:3">
      <c r="A5960"/>
      <c r="B5960"/>
      <c r="C5960"/>
    </row>
    <row r="5961" spans="1:3">
      <c r="A5961"/>
      <c r="B5961"/>
      <c r="C5961"/>
    </row>
    <row r="5962" spans="1:3">
      <c r="A5962"/>
      <c r="B5962"/>
      <c r="C5962"/>
    </row>
    <row r="5963" spans="1:3">
      <c r="A5963"/>
      <c r="B5963"/>
      <c r="C5963"/>
    </row>
    <row r="5964" spans="1:3">
      <c r="A5964"/>
      <c r="B5964"/>
      <c r="C5964"/>
    </row>
    <row r="5965" spans="1:3">
      <c r="A5965"/>
      <c r="B5965"/>
      <c r="C5965"/>
    </row>
    <row r="5966" spans="1:3">
      <c r="A5966"/>
      <c r="B5966"/>
      <c r="C5966"/>
    </row>
    <row r="5967" spans="1:3">
      <c r="A5967"/>
      <c r="B5967"/>
      <c r="C5967"/>
    </row>
    <row r="5968" spans="1:3">
      <c r="A5968"/>
      <c r="B5968"/>
      <c r="C5968"/>
    </row>
    <row r="5969" spans="1:3">
      <c r="A5969"/>
      <c r="B5969"/>
      <c r="C5969"/>
    </row>
    <row r="5970" spans="1:3">
      <c r="A5970"/>
      <c r="B5970"/>
      <c r="C5970"/>
    </row>
    <row r="5971" spans="1:3">
      <c r="A5971"/>
      <c r="B5971"/>
      <c r="C5971"/>
    </row>
    <row r="5972" spans="1:3">
      <c r="A5972"/>
      <c r="B5972"/>
      <c r="C5972"/>
    </row>
    <row r="5973" spans="1:3">
      <c r="A5973"/>
      <c r="B5973"/>
      <c r="C5973"/>
    </row>
    <row r="5974" spans="1:3">
      <c r="A5974"/>
      <c r="B5974"/>
      <c r="C5974"/>
    </row>
    <row r="5975" spans="1:3">
      <c r="A5975"/>
      <c r="B5975"/>
      <c r="C5975"/>
    </row>
    <row r="5976" spans="1:3">
      <c r="A5976"/>
      <c r="B5976"/>
      <c r="C5976"/>
    </row>
    <row r="5977" spans="1:3">
      <c r="A5977"/>
      <c r="B5977"/>
      <c r="C5977"/>
    </row>
    <row r="5978" spans="1:3">
      <c r="A5978"/>
      <c r="B5978"/>
      <c r="C5978"/>
    </row>
    <row r="5979" spans="1:3">
      <c r="A5979"/>
      <c r="B5979"/>
      <c r="C5979"/>
    </row>
    <row r="5980" spans="1:3">
      <c r="A5980"/>
      <c r="B5980"/>
      <c r="C5980"/>
    </row>
    <row r="5981" spans="1:3">
      <c r="A5981"/>
      <c r="B5981"/>
      <c r="C5981"/>
    </row>
    <row r="5982" spans="1:3">
      <c r="A5982"/>
      <c r="B5982"/>
      <c r="C5982"/>
    </row>
    <row r="5983" spans="1:3">
      <c r="A5983"/>
      <c r="B5983"/>
      <c r="C5983"/>
    </row>
    <row r="5984" spans="1:3">
      <c r="A5984"/>
      <c r="B5984"/>
      <c r="C5984"/>
    </row>
    <row r="5985" spans="1:3">
      <c r="A5985"/>
      <c r="B5985"/>
      <c r="C5985"/>
    </row>
    <row r="5986" spans="1:3">
      <c r="A5986"/>
      <c r="B5986"/>
      <c r="C5986"/>
    </row>
    <row r="5987" spans="1:3">
      <c r="A5987"/>
      <c r="B5987"/>
      <c r="C5987"/>
    </row>
    <row r="5988" spans="1:3">
      <c r="A5988"/>
      <c r="B5988"/>
      <c r="C5988"/>
    </row>
    <row r="5989" spans="1:3">
      <c r="A5989"/>
      <c r="B5989"/>
      <c r="C5989"/>
    </row>
    <row r="5990" spans="1:3">
      <c r="A5990"/>
      <c r="B5990"/>
      <c r="C5990"/>
    </row>
    <row r="5991" spans="1:3">
      <c r="A5991"/>
      <c r="B5991"/>
      <c r="C5991"/>
    </row>
    <row r="5992" spans="1:3">
      <c r="A5992"/>
      <c r="B5992"/>
      <c r="C5992"/>
    </row>
    <row r="5993" spans="1:3">
      <c r="A5993"/>
      <c r="B5993"/>
      <c r="C5993"/>
    </row>
    <row r="5994" spans="1:3">
      <c r="A5994"/>
      <c r="B5994"/>
      <c r="C5994"/>
    </row>
    <row r="5995" spans="1:3">
      <c r="A5995"/>
      <c r="B5995"/>
      <c r="C5995"/>
    </row>
    <row r="5996" spans="1:3">
      <c r="A5996"/>
      <c r="B5996"/>
      <c r="C5996"/>
    </row>
    <row r="5997" spans="1:3">
      <c r="A5997"/>
      <c r="B5997"/>
      <c r="C5997"/>
    </row>
    <row r="5998" spans="1:3">
      <c r="A5998"/>
      <c r="B5998"/>
      <c r="C5998"/>
    </row>
    <row r="5999" spans="1:3">
      <c r="A5999"/>
      <c r="B5999"/>
      <c r="C5999"/>
    </row>
    <row r="6000" spans="1:3">
      <c r="A6000"/>
      <c r="B6000"/>
      <c r="C6000"/>
    </row>
    <row r="6001" spans="1:3">
      <c r="A6001"/>
      <c r="B6001"/>
      <c r="C6001"/>
    </row>
    <row r="6002" spans="1:3">
      <c r="A6002"/>
      <c r="B6002"/>
      <c r="C6002"/>
    </row>
    <row r="6003" spans="1:3">
      <c r="A6003"/>
      <c r="B6003"/>
      <c r="C6003"/>
    </row>
    <row r="6004" spans="1:3">
      <c r="A6004"/>
      <c r="B6004"/>
      <c r="C6004"/>
    </row>
    <row r="6005" spans="1:3">
      <c r="A6005"/>
      <c r="B6005"/>
      <c r="C6005"/>
    </row>
    <row r="6006" spans="1:3">
      <c r="A6006"/>
      <c r="B6006"/>
      <c r="C6006"/>
    </row>
    <row r="6007" spans="1:3">
      <c r="A6007"/>
      <c r="B6007"/>
      <c r="C6007"/>
    </row>
    <row r="6008" spans="1:3">
      <c r="A6008"/>
      <c r="B6008"/>
      <c r="C6008"/>
    </row>
    <row r="6009" spans="1:3">
      <c r="A6009"/>
      <c r="B6009"/>
      <c r="C6009"/>
    </row>
    <row r="6010" spans="1:3">
      <c r="A6010"/>
      <c r="B6010"/>
      <c r="C6010"/>
    </row>
    <row r="6011" spans="1:3">
      <c r="A6011"/>
      <c r="B6011"/>
      <c r="C6011"/>
    </row>
    <row r="6012" spans="1:3">
      <c r="A6012"/>
      <c r="B6012"/>
      <c r="C6012"/>
    </row>
    <row r="6013" spans="1:3">
      <c r="A6013"/>
      <c r="B6013"/>
      <c r="C6013"/>
    </row>
    <row r="6014" spans="1:3">
      <c r="A6014"/>
      <c r="B6014"/>
      <c r="C6014"/>
    </row>
    <row r="6015" spans="1:3">
      <c r="A6015"/>
      <c r="B6015"/>
      <c r="C6015"/>
    </row>
    <row r="6016" spans="1:3">
      <c r="A6016"/>
      <c r="B6016"/>
      <c r="C6016"/>
    </row>
    <row r="6017" spans="1:3">
      <c r="A6017"/>
      <c r="B6017"/>
      <c r="C6017"/>
    </row>
    <row r="6018" spans="1:3">
      <c r="A6018"/>
      <c r="B6018"/>
      <c r="C6018"/>
    </row>
    <row r="6019" spans="1:3">
      <c r="A6019"/>
      <c r="B6019"/>
      <c r="C6019"/>
    </row>
    <row r="6020" spans="1:3">
      <c r="A6020"/>
      <c r="B6020"/>
      <c r="C6020"/>
    </row>
    <row r="6021" spans="1:3">
      <c r="A6021"/>
      <c r="B6021"/>
      <c r="C6021"/>
    </row>
    <row r="6022" spans="1:3">
      <c r="A6022"/>
      <c r="B6022"/>
      <c r="C6022"/>
    </row>
    <row r="6023" spans="1:3">
      <c r="A6023"/>
      <c r="B6023"/>
      <c r="C6023"/>
    </row>
    <row r="6024" spans="1:3">
      <c r="A6024"/>
      <c r="B6024"/>
      <c r="C6024"/>
    </row>
    <row r="6025" spans="1:3">
      <c r="A6025"/>
      <c r="B6025"/>
      <c r="C6025"/>
    </row>
    <row r="6026" spans="1:3">
      <c r="A6026"/>
      <c r="B6026"/>
      <c r="C6026"/>
    </row>
    <row r="6027" spans="1:3">
      <c r="A6027"/>
      <c r="B6027"/>
      <c r="C6027"/>
    </row>
    <row r="6028" spans="1:3">
      <c r="A6028"/>
      <c r="B6028"/>
      <c r="C6028"/>
    </row>
    <row r="6029" spans="1:3">
      <c r="A6029"/>
      <c r="B6029"/>
      <c r="C6029"/>
    </row>
    <row r="6030" spans="1:3">
      <c r="A6030"/>
      <c r="B6030"/>
      <c r="C6030"/>
    </row>
    <row r="6031" spans="1:3">
      <c r="A6031"/>
      <c r="B6031"/>
      <c r="C6031"/>
    </row>
    <row r="6032" spans="1:3">
      <c r="A6032"/>
      <c r="B6032"/>
      <c r="C6032"/>
    </row>
    <row r="6033" spans="1:3">
      <c r="A6033"/>
      <c r="B6033"/>
      <c r="C6033"/>
    </row>
    <row r="6034" spans="1:3">
      <c r="A6034"/>
      <c r="B6034"/>
      <c r="C6034"/>
    </row>
  </sheetData>
  <autoFilter ref="A1:D503" xr:uid="{E9EFE36F-8153-4425-88AA-0CE1BDE0A951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pivot1</vt:lpstr>
      <vt:lpstr>Main Sheet</vt:lpstr>
      <vt:lpstr>TaxRates</vt:lpstr>
    </vt:vector>
  </TitlesOfParts>
  <Company>TEST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Yong Liu</cp:lastModifiedBy>
  <dcterms:created xsi:type="dcterms:W3CDTF">2018-02-11T19:44:29Z</dcterms:created>
  <dcterms:modified xsi:type="dcterms:W3CDTF">2023-11-02T06:41:40Z</dcterms:modified>
</cp:coreProperties>
</file>