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lyo\OneDrive\Desktop\MIL\TailGator\PCB\TailGator Interconnect System\TGIS CAN Termination\Project Outputs for TGIS CAN Termination\"/>
    </mc:Choice>
  </mc:AlternateContent>
  <xr:revisionPtr revIDLastSave="0" documentId="13_ncr:1_{B0A9DAE9-E972-4BB1-B8D6-6DEC9ECCD854}" xr6:coauthVersionLast="47" xr6:coauthVersionMax="47" xr10:uidLastSave="{00000000-0000-0000-0000-000000000000}"/>
  <bookViews>
    <workbookView xWindow="-108" yWindow="-108" windowWidth="23256" windowHeight="12456" xr2:uid="{BAC99D88-175E-4EB3-A57E-D23FD8336CE4}"/>
  </bookViews>
  <sheets>
    <sheet name="TGIS CAN Termination" sheetId="1" r:id="rId1"/>
  </sheets>
  <definedNames>
    <definedName name="_xlnm.Print_Titles" localSheetId="0">'TGIS CAN Termination'!$1:$1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<sst xmlns="http://schemas.openxmlformats.org/spreadsheetml/2006/main" count="95" uniqueCount="72">
  <si>
    <t>Line #</t>
  </si>
  <si>
    <t>Name</t>
  </si>
  <si>
    <t>Description</t>
  </si>
  <si>
    <t>Designator</t>
  </si>
  <si>
    <t>Quantity</t>
  </si>
  <si>
    <t>Supplier Order Qty 1</t>
  </si>
  <si>
    <t>Manufacturer 1</t>
  </si>
  <si>
    <t>Manufacturer Part Number 1</t>
  </si>
  <si>
    <t>Manufacturer Lifecycle 1</t>
  </si>
  <si>
    <t>Supplier 1</t>
  </si>
  <si>
    <t>Supplier Part Number 1</t>
  </si>
  <si>
    <t>Supplier Unit Price 1</t>
  </si>
  <si>
    <t>Supplier Subtotal 1</t>
  </si>
  <si>
    <t>1</t>
  </si>
  <si>
    <t>100nF</t>
  </si>
  <si>
    <t>Ceramic Capacitor, Multilayer, Cera</t>
  </si>
  <si>
    <t>C1, C2</t>
  </si>
  <si>
    <t>Yageo</t>
  </si>
  <si>
    <t>CC0603KRX7R7BB104</t>
  </si>
  <si>
    <t>Volume Production</t>
  </si>
  <si>
    <t>Digikey</t>
  </si>
  <si>
    <t>311-1088-1-ND</t>
  </si>
  <si>
    <t>2</t>
  </si>
  <si>
    <t>4.7nF</t>
  </si>
  <si>
    <t>C3, C4</t>
  </si>
  <si>
    <t>CC0603JPX7R9BB472</t>
  </si>
  <si>
    <t>13-CC0603JPX7R9BB472CT-ND</t>
  </si>
  <si>
    <t>3</t>
  </si>
  <si>
    <t>10144517-081802LF</t>
  </si>
  <si>
    <t>CONN RCPT 1 80POS SMD GOLD</t>
  </si>
  <si>
    <t>J1</t>
  </si>
  <si>
    <t>Amphenol ICC / FCI</t>
  </si>
  <si>
    <t>Unknown</t>
  </si>
  <si>
    <t>609-5437-1-ND</t>
  </si>
  <si>
    <t>4</t>
  </si>
  <si>
    <t>10144518-083802LF</t>
  </si>
  <si>
    <t>CONN PLUG 3 80POS SMD GOLD</t>
  </si>
  <si>
    <t>J2</t>
  </si>
  <si>
    <t>Amphenol Communications Solutions</t>
  </si>
  <si>
    <t>609-5455-1-ND</t>
  </si>
  <si>
    <t>5</t>
  </si>
  <si>
    <t>0353630260</t>
  </si>
  <si>
    <t>Header, Molex, 2mm Pitch Sherlock Header, Single Row, Horizontal, 2 Circuits, Length 3.3mm,  0353630260</t>
  </si>
  <si>
    <t>J3, J4, J5, J6</t>
  </si>
  <si>
    <t>Molex</t>
  </si>
  <si>
    <t>Not Recommended for New Design</t>
  </si>
  <si>
    <t>WM18931-ND</t>
  </si>
  <si>
    <t>6</t>
  </si>
  <si>
    <t>DNP</t>
  </si>
  <si>
    <t>(DO NOT PLACE) Resistor</t>
  </si>
  <si>
    <t>R1, R2, R3, R4, R5, R6</t>
  </si>
  <si>
    <t>RC0603FR-071KL</t>
  </si>
  <si>
    <t>311-1.00KHRCT-ND</t>
  </si>
  <si>
    <t>7</t>
  </si>
  <si>
    <t>0R</t>
  </si>
  <si>
    <t>Fixed Resistor, Metal Glaze/thick F</t>
  </si>
  <si>
    <t>R7, R8, R13, R14</t>
  </si>
  <si>
    <t>RC0603JR-070RL</t>
  </si>
  <si>
    <t>311-0.0GRCT-ND</t>
  </si>
  <si>
    <t>8</t>
  </si>
  <si>
    <t>60.4R</t>
  </si>
  <si>
    <t>R9, R10, R11, R12</t>
  </si>
  <si>
    <t>RC0603FR-0760R4L</t>
  </si>
  <si>
    <t>311-60.4HRCT-ND</t>
  </si>
  <si>
    <t>9</t>
  </si>
  <si>
    <t>PCA9515ADP</t>
  </si>
  <si>
    <t>IC REDRIVER I2C 2CH 8TSSOP</t>
  </si>
  <si>
    <t>U1, U2</t>
  </si>
  <si>
    <t>NXP Semiconductors</t>
  </si>
  <si>
    <t>PCA9515ADP.118</t>
  </si>
  <si>
    <t>568-1032-1-ND</t>
  </si>
  <si>
    <t>Project Designator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</si>
</sst>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BD3A4-2235-4C3F-B895-3579A6EC02D5}">
  <dimension ref="A1:N10"/>
  <sheetViews>
    <sheetView tabSelected="1" workbookViewId="0">
      <selection activeCell="E15" sqref="E15"/>
    </sheetView>
  </sheetViews>
  <sheetFormatPr defaultRowHeight="14.4" x14ac:dyDescent="0.3"/>
  <cols>
    <col min="2" max="2" width="20.44140625" customWidth="1"/>
    <col min="3" max="3" width="16" customWidth="1"/>
    <col min="4" max="4" width="20.21875" customWidth="1"/>
    <col min="5" max="5" width="25.44140625" bestFit="1" customWidth="1"/>
    <col min="6" max="6" width="10.77734375" customWidth="1"/>
    <col min="7" max="7" width="17" bestFit="1" customWidth="1"/>
    <col min="8" max="8" width="16" customWidth="1"/>
    <col min="9" max="9" width="26" customWidth="1"/>
    <col min="10" max="10" width="22.33203125" customWidth="1"/>
    <col min="11" max="11" width="11.77734375" customWidth="1"/>
    <col min="12" max="12" width="21.77734375" customWidth="1"/>
    <col min="13" max="13" width="19.33203125" customWidth="1"/>
    <col min="14" max="14" width="18.44140625" customWidth="1"/>
  </cols>
  <sheetData>
    <row r="1" spans="1:14" s="4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71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</row>
    <row r="2" spans="1:14" x14ac:dyDescent="0.3">
      <c r="A2" s="2" t="s">
        <v>13</v>
      </c>
      <c r="B2" s="2" t="s">
        <v>14</v>
      </c>
      <c r="C2" s="2" t="s">
        <v>15</v>
      </c>
      <c r="D2" s="2" t="s">
        <v>16</v>
      </c>
      <c r="E2" s="2" t="str">
        <f>CONCATENATE("TERMV1 ",D2)</f>
        <v>TERMV1 C1, C2</v>
      </c>
      <c r="F2" s="1">
        <v>2</v>
      </c>
      <c r="G2" s="1">
        <v>10</v>
      </c>
      <c r="H2" s="2" t="s">
        <v>17</v>
      </c>
      <c r="I2" s="2" t="s">
        <v>18</v>
      </c>
      <c r="J2" s="2" t="s">
        <v>19</v>
      </c>
      <c r="K2" s="2" t="s">
        <v>20</v>
      </c>
      <c r="L2" s="2" t="s">
        <v>21</v>
      </c>
      <c r="M2" s="1">
        <v>4.2000000000000003E-2</v>
      </c>
      <c r="N2" s="1">
        <v>0.42</v>
      </c>
    </row>
    <row r="3" spans="1:14" x14ac:dyDescent="0.3">
      <c r="A3" s="2" t="s">
        <v>22</v>
      </c>
      <c r="B3" s="2" t="s">
        <v>23</v>
      </c>
      <c r="C3" s="2" t="s">
        <v>15</v>
      </c>
      <c r="D3" s="2" t="s">
        <v>24</v>
      </c>
      <c r="E3" s="2" t="str">
        <f t="shared" ref="E3:E10" si="0">CONCATENATE("TERMV1 ",D3)</f>
        <v>TERMV1 C3, C4</v>
      </c>
      <c r="F3" s="1">
        <v>2</v>
      </c>
      <c r="G3" s="1">
        <v>10</v>
      </c>
      <c r="H3" s="2" t="s">
        <v>17</v>
      </c>
      <c r="I3" s="2" t="s">
        <v>25</v>
      </c>
      <c r="J3" s="2" t="s">
        <v>19</v>
      </c>
      <c r="K3" s="2" t="s">
        <v>20</v>
      </c>
      <c r="L3" s="2" t="s">
        <v>26</v>
      </c>
      <c r="M3" s="1">
        <v>6.9000000000000006E-2</v>
      </c>
      <c r="N3" s="1">
        <v>0.69</v>
      </c>
    </row>
    <row r="4" spans="1:14" x14ac:dyDescent="0.3">
      <c r="A4" s="2" t="s">
        <v>27</v>
      </c>
      <c r="B4" s="2" t="s">
        <v>28</v>
      </c>
      <c r="C4" s="2" t="s">
        <v>29</v>
      </c>
      <c r="D4" s="2" t="s">
        <v>30</v>
      </c>
      <c r="E4" s="2" t="str">
        <f t="shared" si="0"/>
        <v>TERMV1 J1</v>
      </c>
      <c r="F4" s="1">
        <v>1</v>
      </c>
      <c r="G4" s="1">
        <v>4</v>
      </c>
      <c r="H4" s="2" t="s">
        <v>31</v>
      </c>
      <c r="I4" s="2" t="s">
        <v>28</v>
      </c>
      <c r="J4" s="2" t="s">
        <v>32</v>
      </c>
      <c r="K4" s="2" t="s">
        <v>20</v>
      </c>
      <c r="L4" s="2" t="s">
        <v>33</v>
      </c>
      <c r="M4" s="1">
        <v>1.72</v>
      </c>
      <c r="N4" s="1">
        <v>6.88</v>
      </c>
    </row>
    <row r="5" spans="1:14" x14ac:dyDescent="0.3">
      <c r="A5" s="2" t="s">
        <v>34</v>
      </c>
      <c r="B5" s="2" t="s">
        <v>35</v>
      </c>
      <c r="C5" s="2" t="s">
        <v>36</v>
      </c>
      <c r="D5" s="2" t="s">
        <v>37</v>
      </c>
      <c r="E5" s="2" t="str">
        <f t="shared" si="0"/>
        <v>TERMV1 J2</v>
      </c>
      <c r="F5" s="1">
        <v>1</v>
      </c>
      <c r="G5" s="1">
        <v>4</v>
      </c>
      <c r="H5" s="2" t="s">
        <v>38</v>
      </c>
      <c r="I5" s="2" t="s">
        <v>35</v>
      </c>
      <c r="J5" s="2" t="s">
        <v>19</v>
      </c>
      <c r="K5" s="2" t="s">
        <v>20</v>
      </c>
      <c r="L5" s="2" t="s">
        <v>39</v>
      </c>
      <c r="M5" s="1">
        <v>1.38</v>
      </c>
      <c r="N5" s="1">
        <v>5.52</v>
      </c>
    </row>
    <row r="6" spans="1:14" x14ac:dyDescent="0.3">
      <c r="A6" s="2" t="s">
        <v>40</v>
      </c>
      <c r="B6" s="2" t="s">
        <v>41</v>
      </c>
      <c r="C6" s="2" t="s">
        <v>42</v>
      </c>
      <c r="D6" s="2" t="s">
        <v>43</v>
      </c>
      <c r="E6" s="2" t="str">
        <f t="shared" si="0"/>
        <v>TERMV1 J3, J4, J5, J6</v>
      </c>
      <c r="F6" s="1">
        <v>4</v>
      </c>
      <c r="G6" s="1">
        <v>16</v>
      </c>
      <c r="H6" s="2" t="s">
        <v>44</v>
      </c>
      <c r="I6" s="2" t="s">
        <v>41</v>
      </c>
      <c r="J6" s="2" t="s">
        <v>45</v>
      </c>
      <c r="K6" s="2" t="s">
        <v>20</v>
      </c>
      <c r="L6" s="2" t="s">
        <v>46</v>
      </c>
      <c r="M6" s="1">
        <v>0.315</v>
      </c>
      <c r="N6" s="1">
        <v>5.04</v>
      </c>
    </row>
    <row r="7" spans="1:14" x14ac:dyDescent="0.3">
      <c r="A7" s="2" t="s">
        <v>47</v>
      </c>
      <c r="B7" s="2" t="s">
        <v>48</v>
      </c>
      <c r="C7" s="2" t="s">
        <v>49</v>
      </c>
      <c r="D7" s="2" t="s">
        <v>50</v>
      </c>
      <c r="E7" s="2" t="str">
        <f t="shared" si="0"/>
        <v>TERMV1 R1, R2, R3, R4, R5, R6</v>
      </c>
      <c r="F7" s="1">
        <v>6</v>
      </c>
      <c r="G7" s="1">
        <v>24</v>
      </c>
      <c r="H7" s="2" t="s">
        <v>17</v>
      </c>
      <c r="I7" s="2" t="s">
        <v>51</v>
      </c>
      <c r="J7" s="2" t="s">
        <v>19</v>
      </c>
      <c r="K7" s="2" t="s">
        <v>20</v>
      </c>
      <c r="L7" s="2" t="s">
        <v>52</v>
      </c>
      <c r="M7" s="1">
        <v>1.9E-2</v>
      </c>
      <c r="N7" s="1">
        <v>0.45600000000000002</v>
      </c>
    </row>
    <row r="8" spans="1:14" x14ac:dyDescent="0.3">
      <c r="A8" s="2" t="s">
        <v>53</v>
      </c>
      <c r="B8" s="2" t="s">
        <v>54</v>
      </c>
      <c r="C8" s="2" t="s">
        <v>55</v>
      </c>
      <c r="D8" s="2" t="s">
        <v>56</v>
      </c>
      <c r="E8" s="2" t="str">
        <f t="shared" si="0"/>
        <v>TERMV1 R7, R8, R13, R14</v>
      </c>
      <c r="F8" s="1">
        <v>4</v>
      </c>
      <c r="G8" s="1">
        <v>16</v>
      </c>
      <c r="H8" s="2" t="s">
        <v>17</v>
      </c>
      <c r="I8" s="2" t="s">
        <v>57</v>
      </c>
      <c r="J8" s="2" t="s">
        <v>19</v>
      </c>
      <c r="K8" s="2" t="s">
        <v>20</v>
      </c>
      <c r="L8" s="2" t="s">
        <v>58</v>
      </c>
      <c r="M8" s="1">
        <v>1.4999999999999999E-2</v>
      </c>
      <c r="N8" s="1">
        <v>0.24</v>
      </c>
    </row>
    <row r="9" spans="1:14" x14ac:dyDescent="0.3">
      <c r="A9" s="2" t="s">
        <v>59</v>
      </c>
      <c r="B9" s="2" t="s">
        <v>60</v>
      </c>
      <c r="C9" s="2" t="s">
        <v>55</v>
      </c>
      <c r="D9" s="2" t="s">
        <v>61</v>
      </c>
      <c r="E9" s="2" t="str">
        <f t="shared" si="0"/>
        <v>TERMV1 R9, R10, R11, R12</v>
      </c>
      <c r="F9" s="1">
        <v>4</v>
      </c>
      <c r="G9" s="1">
        <v>16</v>
      </c>
      <c r="H9" s="2" t="s">
        <v>17</v>
      </c>
      <c r="I9" s="2" t="s">
        <v>62</v>
      </c>
      <c r="J9" s="2" t="s">
        <v>19</v>
      </c>
      <c r="K9" s="2" t="s">
        <v>20</v>
      </c>
      <c r="L9" s="2" t="s">
        <v>63</v>
      </c>
      <c r="M9" s="1">
        <v>1.9E-2</v>
      </c>
      <c r="N9" s="1">
        <v>0.30399999999999999</v>
      </c>
    </row>
    <row r="10" spans="1:14" x14ac:dyDescent="0.3">
      <c r="A10" s="2" t="s">
        <v>64</v>
      </c>
      <c r="B10" s="2" t="s">
        <v>65</v>
      </c>
      <c r="C10" s="2" t="s">
        <v>66</v>
      </c>
      <c r="D10" s="2" t="s">
        <v>67</v>
      </c>
      <c r="E10" s="2" t="str">
        <f t="shared" si="0"/>
        <v>TERMV1 U1, U2</v>
      </c>
      <c r="F10" s="1">
        <v>2</v>
      </c>
      <c r="G10" s="1">
        <v>8</v>
      </c>
      <c r="H10" s="2" t="s">
        <v>68</v>
      </c>
      <c r="I10" s="2" t="s">
        <v>69</v>
      </c>
      <c r="J10" s="2" t="s">
        <v>32</v>
      </c>
      <c r="K10" s="2" t="s">
        <v>20</v>
      </c>
      <c r="L10" s="2" t="s">
        <v>70</v>
      </c>
      <c r="M10" s="1">
        <v>1.53</v>
      </c>
      <c r="N10" s="1">
        <v>12.24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TGIS CAN Termination</vt:lpstr>
      <vt:lpstr>'TGIS CAN Termination'!Print_Titles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Molina, Yovany</dc:creator>
  <cp:lastModifiedBy>Molina, Yovany</cp:lastModifiedBy>
  <dcterms:created xsi:type="dcterms:W3CDTF">2024-04-01T04:16:50Z</dcterms:created>
  <dcterms:modified xsi:type="dcterms:W3CDTF">2024-04-01T04:24:20Z</dcterms:modified>
</cp:coreProperties>
</file>