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LetsEngineer\11\"/>
    </mc:Choice>
  </mc:AlternateContent>
  <xr:revisionPtr revIDLastSave="0" documentId="13_ncr:1_{7DB8B153-2D81-46AA-9947-425D395EFFA6}" xr6:coauthVersionLast="47" xr6:coauthVersionMax="47" xr10:uidLastSave="{00000000-0000-0000-0000-000000000000}"/>
  <bookViews>
    <workbookView xWindow="1800" yWindow="540" windowWidth="21060" windowHeight="11976" activeTab="5" xr2:uid="{00000000-000D-0000-FFFF-FFFF00000000}"/>
  </bookViews>
  <sheets>
    <sheet name="ログイン" sheetId="1" r:id="rId1"/>
    <sheet name="TOP" sheetId="2" r:id="rId2"/>
    <sheet name="講座" sheetId="3" r:id="rId3"/>
    <sheet name="ログインエビデンス" sheetId="4" r:id="rId4"/>
    <sheet name="TOPエビデンス" sheetId="5" r:id="rId5"/>
    <sheet name="講座エビデンス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D42" i="2"/>
  <c r="E37" i="2"/>
  <c r="D37" i="2"/>
  <c r="E32" i="2"/>
  <c r="D32" i="2"/>
  <c r="E27" i="2"/>
  <c r="D27" i="2"/>
  <c r="E22" i="2"/>
  <c r="D22" i="2"/>
  <c r="E17" i="2"/>
  <c r="D17" i="2"/>
  <c r="E43" i="2"/>
  <c r="D43" i="2"/>
  <c r="E39" i="2"/>
  <c r="D39" i="2"/>
  <c r="E38" i="2"/>
  <c r="D38" i="2"/>
  <c r="E34" i="2"/>
  <c r="D34" i="2"/>
  <c r="E33" i="2"/>
  <c r="D33" i="2"/>
  <c r="E29" i="2"/>
  <c r="D29" i="2"/>
  <c r="E28" i="2"/>
  <c r="D28" i="2"/>
  <c r="E24" i="2"/>
  <c r="D24" i="2"/>
  <c r="E23" i="2"/>
  <c r="D23" i="2"/>
  <c r="E19" i="2"/>
  <c r="D19" i="2"/>
  <c r="E18" i="2"/>
  <c r="E14" i="2"/>
  <c r="D18" i="2"/>
  <c r="D14" i="2"/>
</calcChain>
</file>

<file path=xl/sharedStrings.xml><?xml version="1.0" encoding="utf-8"?>
<sst xmlns="http://schemas.openxmlformats.org/spreadsheetml/2006/main" count="554" uniqueCount="137">
  <si>
    <t>No</t>
    <phoneticPr fontId="1"/>
  </si>
  <si>
    <t>種別</t>
    <rPh sb="0" eb="2">
      <t>シュベツ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</si>
  <si>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</si>
  <si>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</si>
  <si>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確認項目</t>
    <rPh sb="0" eb="4">
      <t>カクニンコウモク</t>
    </rPh>
    <phoneticPr fontId="1"/>
  </si>
  <si>
    <t>結果</t>
    <rPh sb="0" eb="2">
      <t>ケッカ</t>
    </rPh>
    <phoneticPr fontId="1"/>
  </si>
  <si>
    <t>テスト日</t>
    <rPh sb="3" eb="4">
      <t>ビ</t>
    </rPh>
    <phoneticPr fontId="1"/>
  </si>
  <si>
    <t>実行者</t>
    <rPh sb="0" eb="3">
      <t>ジッコウシャ</t>
    </rPh>
    <phoneticPr fontId="1"/>
  </si>
  <si>
    <t>備考</t>
    <rPh sb="0" eb="2">
      <t>ビコウ</t>
    </rPh>
    <phoneticPr fontId="1"/>
  </si>
  <si>
    <t>正常系</t>
    <rPh sb="0" eb="3">
      <t>セイジョウケイ</t>
    </rPh>
    <phoneticPr fontId="1"/>
  </si>
  <si>
    <t>レイアウト</t>
    <phoneticPr fontId="1"/>
  </si>
  <si>
    <t>レイアウトを確認する</t>
    <rPh sb="6" eb="8">
      <t>カクニン</t>
    </rPh>
    <phoneticPr fontId="1"/>
  </si>
  <si>
    <t>レイアウトが崩れていない</t>
    <rPh sb="6" eb="7">
      <t>クズ</t>
    </rPh>
    <phoneticPr fontId="1"/>
  </si>
  <si>
    <t>各画像・ボタンが正常に表示されている</t>
    <rPh sb="0" eb="1">
      <t>カク</t>
    </rPh>
    <rPh sb="1" eb="3">
      <t>ガゾウ</t>
    </rPh>
    <rPh sb="8" eb="10">
      <t>セイジョウ</t>
    </rPh>
    <rPh sb="11" eb="13">
      <t>ヒョウジ</t>
    </rPh>
    <phoneticPr fontId="1"/>
  </si>
  <si>
    <t>入力
企業コード</t>
    <rPh sb="0" eb="2">
      <t>ニュウリョク</t>
    </rPh>
    <rPh sb="3" eb="5">
      <t>キギョウ</t>
    </rPh>
    <phoneticPr fontId="1"/>
  </si>
  <si>
    <t>指定された企業コードを入力する</t>
    <rPh sb="0" eb="2">
      <t>シテイ</t>
    </rPh>
    <rPh sb="5" eb="7">
      <t>キギョウ</t>
    </rPh>
    <rPh sb="11" eb="13">
      <t>ニュウリョク</t>
    </rPh>
    <phoneticPr fontId="1"/>
  </si>
  <si>
    <t>正常に進めている</t>
    <rPh sb="0" eb="2">
      <t>セイジョウ</t>
    </rPh>
    <rPh sb="3" eb="4">
      <t>スス</t>
    </rPh>
    <phoneticPr fontId="1"/>
  </si>
  <si>
    <t>入力できない</t>
    <rPh sb="0" eb="2">
      <t>ニュウリョク</t>
    </rPh>
    <phoneticPr fontId="1"/>
  </si>
  <si>
    <t>異常系</t>
    <rPh sb="0" eb="3">
      <t>イジョウケイ</t>
    </rPh>
    <phoneticPr fontId="1"/>
  </si>
  <si>
    <t>入力
メールアドレス</t>
    <rPh sb="0" eb="2">
      <t>ニュウリョク</t>
    </rPh>
    <phoneticPr fontId="1"/>
  </si>
  <si>
    <t>指定されたメールアドレスを入力する</t>
    <rPh sb="0" eb="2">
      <t>シテイ</t>
    </rPh>
    <rPh sb="13" eb="15">
      <t>ニュウリョク</t>
    </rPh>
    <phoneticPr fontId="1"/>
  </si>
  <si>
    <t>入力
パスワード</t>
    <rPh sb="0" eb="2">
      <t>ニュウリョク</t>
    </rPh>
    <phoneticPr fontId="1"/>
  </si>
  <si>
    <t>指定されたパスワードを入力する</t>
    <rPh sb="0" eb="2">
      <t>シテイ</t>
    </rPh>
    <rPh sb="11" eb="13">
      <t>ニュウリョク</t>
    </rPh>
    <phoneticPr fontId="1"/>
  </si>
  <si>
    <t>ボタン
ログイン</t>
    <phoneticPr fontId="1"/>
  </si>
  <si>
    <t>指定された企業コード・メールアドレスパスワードをすべて入力した後ログインを押す</t>
    <rPh sb="0" eb="2">
      <t>シテイ</t>
    </rPh>
    <rPh sb="5" eb="7">
      <t>キギョウ</t>
    </rPh>
    <rPh sb="27" eb="29">
      <t>ニュウリョク</t>
    </rPh>
    <rPh sb="31" eb="32">
      <t>アト</t>
    </rPh>
    <rPh sb="37" eb="38">
      <t>オ</t>
    </rPh>
    <phoneticPr fontId="1"/>
  </si>
  <si>
    <t>正常にログインできており、TOPページへ遷移している</t>
    <rPh sb="0" eb="2">
      <t>セイジョウ</t>
    </rPh>
    <rPh sb="20" eb="22">
      <t>センイ</t>
    </rPh>
    <phoneticPr fontId="1"/>
  </si>
  <si>
    <t>指定されたメールアドレスパスワードをすべて入力し
企業コードのみ間違った状態でログインを押す</t>
    <rPh sb="0" eb="2">
      <t>シテイ</t>
    </rPh>
    <rPh sb="21" eb="23">
      <t>ニュウリョク</t>
    </rPh>
    <rPh sb="32" eb="34">
      <t>マチガ</t>
    </rPh>
    <rPh sb="36" eb="38">
      <t>ジョウタイ</t>
    </rPh>
    <rPh sb="44" eb="45">
      <t>オ</t>
    </rPh>
    <phoneticPr fontId="1"/>
  </si>
  <si>
    <t>指定された企業コードパスワードをすべて入力し
メールアドレスのみ間違った状態でログインを押す</t>
    <rPh sb="0" eb="2">
      <t>シテイ</t>
    </rPh>
    <rPh sb="19" eb="21">
      <t>ニュウリョク</t>
    </rPh>
    <rPh sb="32" eb="34">
      <t>マチガ</t>
    </rPh>
    <rPh sb="36" eb="38">
      <t>ジョウタイ</t>
    </rPh>
    <rPh sb="44" eb="45">
      <t>オ</t>
    </rPh>
    <phoneticPr fontId="1"/>
  </si>
  <si>
    <t>指定された企業コードメールアドレスをすべて入力し
パスワードのみ間違った状態でログインを押す</t>
    <rPh sb="0" eb="2">
      <t>シテイ</t>
    </rPh>
    <rPh sb="21" eb="23">
      <t>ニュウリョク</t>
    </rPh>
    <rPh sb="32" eb="34">
      <t>マチガ</t>
    </rPh>
    <rPh sb="36" eb="38">
      <t>ジョウタイ</t>
    </rPh>
    <rPh sb="44" eb="45">
      <t>オ</t>
    </rPh>
    <phoneticPr fontId="1"/>
  </si>
  <si>
    <t>企業コードのみ未記入状態でログインを押す</t>
    <rPh sb="0" eb="2">
      <t>キギョウ</t>
    </rPh>
    <rPh sb="7" eb="12">
      <t>ミキニュウジョウタイ</t>
    </rPh>
    <rPh sb="18" eb="19">
      <t>オ</t>
    </rPh>
    <phoneticPr fontId="1"/>
  </si>
  <si>
    <t>メールアドレスのみ未記入状態でログインを押す</t>
    <rPh sb="9" eb="14">
      <t>ミキニュウジョウタイ</t>
    </rPh>
    <rPh sb="20" eb="21">
      <t>オ</t>
    </rPh>
    <phoneticPr fontId="1"/>
  </si>
  <si>
    <t>パスワードのみ未記入状態でログインを押す</t>
    <rPh sb="7" eb="12">
      <t>ミキニュウジョウタイ</t>
    </rPh>
    <rPh sb="18" eb="19">
      <t>オ</t>
    </rPh>
    <phoneticPr fontId="1"/>
  </si>
  <si>
    <t>リンク
パスワードを忘れた方は</t>
    <rPh sb="10" eb="11">
      <t>ワス</t>
    </rPh>
    <rPh sb="13" eb="14">
      <t>カタ</t>
    </rPh>
    <phoneticPr fontId="1"/>
  </si>
  <si>
    <t>リンクを押下する</t>
    <rPh sb="4" eb="6">
      <t>オウカ</t>
    </rPh>
    <phoneticPr fontId="1"/>
  </si>
  <si>
    <t>正常に該当のページへ遷移している</t>
    <rPh sb="0" eb="2">
      <t>セイジョウ</t>
    </rPh>
    <rPh sb="3" eb="5">
      <t>ガイトウ</t>
    </rPh>
    <rPh sb="10" eb="12">
      <t>センイ</t>
    </rPh>
    <phoneticPr fontId="1"/>
  </si>
  <si>
    <t>〇</t>
    <phoneticPr fontId="1"/>
  </si>
  <si>
    <t>6文字入力する</t>
    <rPh sb="1" eb="3">
      <t>モジ</t>
    </rPh>
    <rPh sb="3" eb="5">
      <t>ニュウリョク</t>
    </rPh>
    <phoneticPr fontId="1"/>
  </si>
  <si>
    <t>入力できない（オーバー分が表示されない）</t>
    <rPh sb="0" eb="2">
      <t>ニュウリョク</t>
    </rPh>
    <rPh sb="11" eb="12">
      <t>ブン</t>
    </rPh>
    <rPh sb="13" eb="15">
      <t>ヒョウジ</t>
    </rPh>
    <phoneticPr fontId="1"/>
  </si>
  <si>
    <t>ひらがなで入力する</t>
    <rPh sb="5" eb="7">
      <t>ニュウリョク</t>
    </rPh>
    <phoneticPr fontId="1"/>
  </si>
  <si>
    <t>英語で入力する</t>
    <rPh sb="0" eb="2">
      <t>エイゴ</t>
    </rPh>
    <rPh sb="3" eb="5">
      <t>ニュウリョク</t>
    </rPh>
    <phoneticPr fontId="1"/>
  </si>
  <si>
    <t>記号で入力する</t>
    <rPh sb="0" eb="2">
      <t>キゴウ</t>
    </rPh>
    <rPh sb="3" eb="5">
      <t>ニュウリョク</t>
    </rPh>
    <phoneticPr fontId="1"/>
  </si>
  <si>
    <t>company codeは5桁で指定してください。と表示される</t>
    <rPh sb="26" eb="28">
      <t>ヒョウジ</t>
    </rPh>
    <phoneticPr fontId="1"/>
  </si>
  <si>
    <t>最大文字数＋１を入力する
（確認不可）</t>
    <rPh sb="0" eb="5">
      <t>サイダイモジスウ</t>
    </rPh>
    <rPh sb="8" eb="10">
      <t>ニュウリョク</t>
    </rPh>
    <rPh sb="14" eb="16">
      <t>カクニン</t>
    </rPh>
    <rPh sb="16" eb="18">
      <t>フカ</t>
    </rPh>
    <phoneticPr fontId="1"/>
  </si>
  <si>
    <t>×</t>
    <phoneticPr fontId="1"/>
  </si>
  <si>
    <t>-</t>
    <phoneticPr fontId="1"/>
  </si>
  <si>
    <t>company codeは必ず指定してください。と表示される</t>
    <rPh sb="25" eb="27">
      <t>ヒョウジ</t>
    </rPh>
    <phoneticPr fontId="1"/>
  </si>
  <si>
    <t>パスワードは必ず指定してください。と表示される</t>
    <rPh sb="18" eb="20">
      <t>ヒョウジ</t>
    </rPh>
    <phoneticPr fontId="1"/>
  </si>
  <si>
    <t>メールアドレスは必ず指定してください。と表示される</t>
    <rPh sb="20" eb="22">
      <t>ヒョウジ</t>
    </rPh>
    <phoneticPr fontId="1"/>
  </si>
  <si>
    <t>ログイン情報に誤りがあります。と表示される</t>
    <rPh sb="16" eb="18">
      <t>ヒョウジ</t>
    </rPh>
    <phoneticPr fontId="1"/>
  </si>
  <si>
    <t>指定された企業コード・メールアドレスパスワードをすべて入力した後ENTきーを押す</t>
    <rPh sb="0" eb="2">
      <t>シテイ</t>
    </rPh>
    <rPh sb="5" eb="7">
      <t>キギョウ</t>
    </rPh>
    <rPh sb="27" eb="29">
      <t>ニュウリョク</t>
    </rPh>
    <rPh sb="31" eb="32">
      <t>アト</t>
    </rPh>
    <rPh sb="38" eb="39">
      <t>オ</t>
    </rPh>
    <phoneticPr fontId="1"/>
  </si>
  <si>
    <t>キーボード</t>
    <phoneticPr fontId="1"/>
  </si>
  <si>
    <t>ボタン
ロゴ</t>
    <phoneticPr fontId="1"/>
  </si>
  <si>
    <t>ボタンを押す</t>
    <rPh sb="4" eb="5">
      <t>オ</t>
    </rPh>
    <phoneticPr fontId="1"/>
  </si>
  <si>
    <t>TOPページで更新される</t>
    <rPh sb="7" eb="9">
      <t>コウシン</t>
    </rPh>
    <phoneticPr fontId="1"/>
  </si>
  <si>
    <t>プルダウン
ユーザー名</t>
    <rPh sb="10" eb="11">
      <t>メイ</t>
    </rPh>
    <phoneticPr fontId="1"/>
  </si>
  <si>
    <t>ユーザー名を確認する</t>
    <rPh sb="4" eb="5">
      <t>メイ</t>
    </rPh>
    <rPh sb="6" eb="8">
      <t>カクニン</t>
    </rPh>
    <phoneticPr fontId="1"/>
  </si>
  <si>
    <t>ログインしたユーザーの姓・名が正しく表示されている</t>
    <rPh sb="11" eb="12">
      <t>セイ</t>
    </rPh>
    <rPh sb="13" eb="14">
      <t>メイ</t>
    </rPh>
    <rPh sb="15" eb="16">
      <t>タダ</t>
    </rPh>
    <rPh sb="18" eb="20">
      <t>ヒョウジ</t>
    </rPh>
    <phoneticPr fontId="1"/>
  </si>
  <si>
    <t>プルダウンを押す</t>
    <rPh sb="6" eb="7">
      <t>オ</t>
    </rPh>
    <phoneticPr fontId="1"/>
  </si>
  <si>
    <t>リストが正しい位置に表示されている</t>
    <rPh sb="4" eb="5">
      <t>タダ</t>
    </rPh>
    <rPh sb="7" eb="9">
      <t>イチ</t>
    </rPh>
    <rPh sb="10" eb="12">
      <t>ヒョウジ</t>
    </rPh>
    <phoneticPr fontId="1"/>
  </si>
  <si>
    <t>リスト</t>
    <phoneticPr fontId="1"/>
  </si>
  <si>
    <t>リストの表示を確認する</t>
    <rPh sb="4" eb="6">
      <t>ヒョウジ</t>
    </rPh>
    <rPh sb="7" eb="9">
      <t>カクニン</t>
    </rPh>
    <phoneticPr fontId="1"/>
  </si>
  <si>
    <t>マイページ・ログアウトが表示されている</t>
    <rPh sb="12" eb="14">
      <t>ヒョウジ</t>
    </rPh>
    <phoneticPr fontId="1"/>
  </si>
  <si>
    <t>リスト
マイページ</t>
    <phoneticPr fontId="1"/>
  </si>
  <si>
    <t>マイページを押す</t>
    <rPh sb="6" eb="7">
      <t>オ</t>
    </rPh>
    <phoneticPr fontId="1"/>
  </si>
  <si>
    <t>マイページに遷移している</t>
    <rPh sb="6" eb="8">
      <t>センイ</t>
    </rPh>
    <phoneticPr fontId="1"/>
  </si>
  <si>
    <t>マイページがログインユーザーのものになっている</t>
    <phoneticPr fontId="1"/>
  </si>
  <si>
    <t>リスト
ログアウト</t>
    <phoneticPr fontId="1"/>
  </si>
  <si>
    <t>ログアウトを押す</t>
    <rPh sb="6" eb="7">
      <t>オ</t>
    </rPh>
    <phoneticPr fontId="1"/>
  </si>
  <si>
    <t>ログアウト処理されている</t>
    <rPh sb="5" eb="7">
      <t>ショリ</t>
    </rPh>
    <phoneticPr fontId="1"/>
  </si>
  <si>
    <t>ログインしたユーザーの姓・名が正しく表示されているページへ遷移している</t>
    <rPh sb="11" eb="12">
      <t>セイ</t>
    </rPh>
    <rPh sb="13" eb="14">
      <t>メイ</t>
    </rPh>
    <rPh sb="15" eb="16">
      <t>タダ</t>
    </rPh>
    <rPh sb="18" eb="20">
      <t>ヒョウジ</t>
    </rPh>
    <rPh sb="29" eb="31">
      <t>センイ</t>
    </rPh>
    <phoneticPr fontId="1"/>
  </si>
  <si>
    <t>ほかの場所を押す</t>
    <rPh sb="3" eb="5">
      <t>バショ</t>
    </rPh>
    <rPh sb="6" eb="7">
      <t>オ</t>
    </rPh>
    <phoneticPr fontId="1"/>
  </si>
  <si>
    <t>リストが非表示になる</t>
    <rPh sb="4" eb="7">
      <t>ヒヒョウジ</t>
    </rPh>
    <phoneticPr fontId="1"/>
  </si>
  <si>
    <t>PHP講座</t>
    <rPh sb="3" eb="5">
      <t>コウザ</t>
    </rPh>
    <phoneticPr fontId="1"/>
  </si>
  <si>
    <t>講座の表示が正しい</t>
    <rPh sb="0" eb="2">
      <t>コウザ</t>
    </rPh>
    <rPh sb="3" eb="5">
      <t>ヒョウジ</t>
    </rPh>
    <rPh sb="6" eb="7">
      <t>タダ</t>
    </rPh>
    <phoneticPr fontId="1"/>
  </si>
  <si>
    <t>講座の進捗率が正しい</t>
    <rPh sb="0" eb="2">
      <t>コウザ</t>
    </rPh>
    <rPh sb="3" eb="6">
      <t>シンチョクリツ</t>
    </rPh>
    <rPh sb="7" eb="8">
      <t>タダ</t>
    </rPh>
    <phoneticPr fontId="1"/>
  </si>
  <si>
    <t>java講座</t>
    <rPh sb="4" eb="6">
      <t>コウザ</t>
    </rPh>
    <phoneticPr fontId="1"/>
  </si>
  <si>
    <t>JS講座</t>
    <rPh sb="2" eb="4">
      <t>コウザ</t>
    </rPh>
    <phoneticPr fontId="1"/>
  </si>
  <si>
    <t>Python講座</t>
    <rPh sb="6" eb="8">
      <t>コウザ</t>
    </rPh>
    <phoneticPr fontId="1"/>
  </si>
  <si>
    <t>android講座</t>
    <rPh sb="7" eb="9">
      <t>コウザ</t>
    </rPh>
    <phoneticPr fontId="1"/>
  </si>
  <si>
    <t>android2講座</t>
    <rPh sb="8" eb="10">
      <t>コウザ</t>
    </rPh>
    <phoneticPr fontId="1"/>
  </si>
  <si>
    <t>TOPページへ遷移する</t>
    <rPh sb="7" eb="9">
      <t>センイ</t>
    </rPh>
    <phoneticPr fontId="1"/>
  </si>
  <si>
    <t>学習コース</t>
    <rPh sb="0" eb="2">
      <t>ガクシュウ</t>
    </rPh>
    <phoneticPr fontId="1"/>
  </si>
  <si>
    <t>コースの表示を確認する</t>
    <rPh sb="4" eb="6">
      <t>ヒョウジ</t>
    </rPh>
    <rPh sb="7" eb="9">
      <t>カクニン</t>
    </rPh>
    <phoneticPr fontId="1"/>
  </si>
  <si>
    <t>選択したコースの内容になっている</t>
    <rPh sb="0" eb="2">
      <t>センタク</t>
    </rPh>
    <rPh sb="8" eb="10">
      <t>ナイヨウ</t>
    </rPh>
    <phoneticPr fontId="1"/>
  </si>
  <si>
    <t>カリキュラム一覧</t>
    <rPh sb="6" eb="8">
      <t>イチラン</t>
    </rPh>
    <phoneticPr fontId="1"/>
  </si>
  <si>
    <t>表示を確認する</t>
    <rPh sb="0" eb="2">
      <t>ヒョウジ</t>
    </rPh>
    <rPh sb="3" eb="5">
      <t>カクニン</t>
    </rPh>
    <phoneticPr fontId="1"/>
  </si>
  <si>
    <t>上部の説明文が正しく表示されている</t>
    <rPh sb="0" eb="2">
      <t>ジョウブ</t>
    </rPh>
    <rPh sb="3" eb="6">
      <t>セツメイブン</t>
    </rPh>
    <rPh sb="7" eb="8">
      <t>タダ</t>
    </rPh>
    <rPh sb="10" eb="12">
      <t>ヒョウジ</t>
    </rPh>
    <phoneticPr fontId="1"/>
  </si>
  <si>
    <t>1章を確認する</t>
    <rPh sb="1" eb="2">
      <t>ショウ</t>
    </rPh>
    <rPh sb="3" eb="5">
      <t>カクニン</t>
    </rPh>
    <phoneticPr fontId="1"/>
  </si>
  <si>
    <t>タイトルの表示が正しい</t>
    <rPh sb="5" eb="7">
      <t>ヒョウジ</t>
    </rPh>
    <rPh sb="8" eb="9">
      <t>タダ</t>
    </rPh>
    <phoneticPr fontId="1"/>
  </si>
  <si>
    <t>項目の表示が正しい</t>
    <rPh sb="0" eb="2">
      <t>コウモク</t>
    </rPh>
    <rPh sb="3" eb="5">
      <t>ヒョウジ</t>
    </rPh>
    <rPh sb="6" eb="7">
      <t>タダ</t>
    </rPh>
    <phoneticPr fontId="1"/>
  </si>
  <si>
    <t>項目を確認する</t>
    <rPh sb="0" eb="2">
      <t>コウモク</t>
    </rPh>
    <rPh sb="3" eb="5">
      <t>カクニン</t>
    </rPh>
    <phoneticPr fontId="1"/>
  </si>
  <si>
    <t>項目を押す</t>
    <rPh sb="0" eb="2">
      <t>コウモク</t>
    </rPh>
    <rPh sb="3" eb="4">
      <t>オ</t>
    </rPh>
    <phoneticPr fontId="1"/>
  </si>
  <si>
    <t>項目内容のページへ遷移する</t>
    <rPh sb="0" eb="4">
      <t>コウモクナイヨウ</t>
    </rPh>
    <rPh sb="9" eb="11">
      <t>センイ</t>
    </rPh>
    <phoneticPr fontId="1"/>
  </si>
  <si>
    <t>学習コース
進捗率</t>
    <rPh sb="0" eb="2">
      <t>ガクシュウ</t>
    </rPh>
    <rPh sb="6" eb="9">
      <t>シンチョクリツ</t>
    </rPh>
    <phoneticPr fontId="1"/>
  </si>
  <si>
    <t>カリキュラム一覧
章</t>
    <rPh sb="6" eb="8">
      <t>イチラン</t>
    </rPh>
    <rPh sb="9" eb="10">
      <t>ショウ</t>
    </rPh>
    <phoneticPr fontId="1"/>
  </si>
  <si>
    <t>カリキュラム一覧
項目</t>
    <rPh sb="6" eb="8">
      <t>イチラン</t>
    </rPh>
    <rPh sb="9" eb="11">
      <t>コウモク</t>
    </rPh>
    <phoneticPr fontId="1"/>
  </si>
  <si>
    <t>カリキュラム一覧
学習ボタン</t>
    <rPh sb="6" eb="8">
      <t>イチラン</t>
    </rPh>
    <rPh sb="9" eb="11">
      <t>ガクシュウ</t>
    </rPh>
    <phoneticPr fontId="1"/>
  </si>
  <si>
    <t>デフォルト時</t>
    <rPh sb="5" eb="6">
      <t>ジ</t>
    </rPh>
    <phoneticPr fontId="1"/>
  </si>
  <si>
    <t>未学習ボタンが表示されている</t>
    <rPh sb="0" eb="3">
      <t>ミガクシュウ</t>
    </rPh>
    <rPh sb="7" eb="9">
      <t>ヒョウジ</t>
    </rPh>
    <phoneticPr fontId="1"/>
  </si>
  <si>
    <t>完了ボタンに切り替わる</t>
    <rPh sb="0" eb="2">
      <t>カンリョウ</t>
    </rPh>
    <rPh sb="6" eb="7">
      <t>キ</t>
    </rPh>
    <rPh sb="8" eb="9">
      <t>カ</t>
    </rPh>
    <phoneticPr fontId="1"/>
  </si>
  <si>
    <t>講座受講状況テーブルの該当カリキュラムIDの完了フラグが変更されている</t>
    <rPh sb="11" eb="13">
      <t>ガイトウ</t>
    </rPh>
    <rPh sb="22" eb="24">
      <t>カンリョウ</t>
    </rPh>
    <rPh sb="28" eb="30">
      <t>ヘンコウ</t>
    </rPh>
    <phoneticPr fontId="1"/>
  </si>
  <si>
    <t>課題提出ページへ遷移する</t>
    <rPh sb="0" eb="4">
      <t>カダイテイシュツ</t>
    </rPh>
    <rPh sb="8" eb="10">
      <t>センイ</t>
    </rPh>
    <phoneticPr fontId="1"/>
  </si>
  <si>
    <t>未学習ボタンを押す（提出ではない場合）</t>
    <rPh sb="0" eb="1">
      <t>ミ</t>
    </rPh>
    <rPh sb="1" eb="3">
      <t>ガクシュウ</t>
    </rPh>
    <rPh sb="7" eb="8">
      <t>オ</t>
    </rPh>
    <rPh sb="10" eb="12">
      <t>テイシュツ</t>
    </rPh>
    <rPh sb="16" eb="18">
      <t>バアイ</t>
    </rPh>
    <phoneticPr fontId="1"/>
  </si>
  <si>
    <t>未学習ボタンを押す（提出の場合）</t>
    <rPh sb="1" eb="3">
      <t>ガクシュウ</t>
    </rPh>
    <rPh sb="7" eb="8">
      <t>オ</t>
    </rPh>
    <rPh sb="10" eb="12">
      <t>テイシュツ</t>
    </rPh>
    <rPh sb="13" eb="15">
      <t>バアイ</t>
    </rPh>
    <phoneticPr fontId="1"/>
  </si>
  <si>
    <t>課題提出後の場合</t>
    <rPh sb="0" eb="5">
      <t>カダイテイシュツゴ</t>
    </rPh>
    <rPh sb="6" eb="8">
      <t>バアイ</t>
    </rPh>
    <phoneticPr fontId="1"/>
  </si>
  <si>
    <t>学習中ボタンが表示されある</t>
    <rPh sb="0" eb="3">
      <t>ガクシュウチュウ</t>
    </rPh>
    <rPh sb="7" eb="9">
      <t>ヒョウジ</t>
    </rPh>
    <phoneticPr fontId="1"/>
  </si>
  <si>
    <t>講座受講状況テーブルの該当カリキュラムIDの完了フラグが変更されていない</t>
    <rPh sb="11" eb="13">
      <t>ガイトウ</t>
    </rPh>
    <rPh sb="22" eb="24">
      <t>カンリョウ</t>
    </rPh>
    <rPh sb="28" eb="30">
      <t>ヘンコウ</t>
    </rPh>
    <phoneticPr fontId="1"/>
  </si>
  <si>
    <t>課題提出後の場合（新規コメントがついた場合）</t>
    <rPh sb="0" eb="5">
      <t>カダイテイシュツゴ</t>
    </rPh>
    <rPh sb="6" eb="8">
      <t>バアイ</t>
    </rPh>
    <rPh sb="9" eb="11">
      <t>シンキ</t>
    </rPh>
    <rPh sb="19" eb="21">
      <t>バアイ</t>
    </rPh>
    <phoneticPr fontId="1"/>
  </si>
  <si>
    <t>学習中ボタンに赤丸が表示される</t>
    <rPh sb="0" eb="3">
      <t>ガクシュウチュウ</t>
    </rPh>
    <rPh sb="7" eb="9">
      <t>アカマル</t>
    </rPh>
    <rPh sb="10" eb="12">
      <t>ヒョウジ</t>
    </rPh>
    <phoneticPr fontId="1"/>
  </si>
  <si>
    <t>課題提出後の場合（許可された場合）</t>
    <rPh sb="0" eb="5">
      <t>カダイテイシュツゴ</t>
    </rPh>
    <rPh sb="6" eb="8">
      <t>バアイ</t>
    </rPh>
    <rPh sb="9" eb="11">
      <t>キョカ</t>
    </rPh>
    <rPh sb="14" eb="16">
      <t>バアイ</t>
    </rPh>
    <phoneticPr fontId="1"/>
  </si>
  <si>
    <t>完了ボタンを押す（提出ではない場合）</t>
    <rPh sb="6" eb="7">
      <t>オ</t>
    </rPh>
    <phoneticPr fontId="1"/>
  </si>
  <si>
    <t>未学習ボタンに切り替わる</t>
    <rPh sb="0" eb="3">
      <t>ミガクシュウ</t>
    </rPh>
    <rPh sb="7" eb="8">
      <t>キ</t>
    </rPh>
    <rPh sb="9" eb="10">
      <t>カ</t>
    </rPh>
    <phoneticPr fontId="1"/>
  </si>
  <si>
    <t>完了ボタンを押す（提出の場合）</t>
    <rPh sb="6" eb="7">
      <t>オ</t>
    </rPh>
    <phoneticPr fontId="1"/>
  </si>
  <si>
    <t>以下全項目＆全章　省略</t>
    <rPh sb="0" eb="2">
      <t>イカ</t>
    </rPh>
    <rPh sb="2" eb="5">
      <t>ゼンコウモク</t>
    </rPh>
    <rPh sb="6" eb="8">
      <t>ゼンショウ</t>
    </rPh>
    <rPh sb="9" eb="11">
      <t>ショウリャク</t>
    </rPh>
    <phoneticPr fontId="1"/>
  </si>
  <si>
    <t>本郷</t>
    <rPh sb="0" eb="2">
      <t>ホンゴウ</t>
    </rPh>
    <phoneticPr fontId="1"/>
  </si>
  <si>
    <t>何文字か不明</t>
    <rPh sb="0" eb="3">
      <t>ナンモジ</t>
    </rPh>
    <rPh sb="4" eb="6">
      <t>フメイ</t>
    </rPh>
    <phoneticPr fontId="1"/>
  </si>
  <si>
    <t>ひらがなで入力可能</t>
    <rPh sb="5" eb="9">
      <t>ニュウリョクカノウ</t>
    </rPh>
    <phoneticPr fontId="1"/>
  </si>
  <si>
    <t>レイアウトが違うため保留</t>
    <rPh sb="6" eb="7">
      <t>チガ</t>
    </rPh>
    <rPh sb="10" eb="12">
      <t>ホリュウ</t>
    </rPh>
    <phoneticPr fontId="1"/>
  </si>
  <si>
    <t>確認不可</t>
    <rPh sb="0" eb="4">
      <t>カクニンフカ</t>
    </rPh>
    <phoneticPr fontId="1"/>
  </si>
  <si>
    <t>テスト開始前</t>
    <phoneticPr fontId="1"/>
  </si>
  <si>
    <t>リンクを押下後</t>
    <rPh sb="4" eb="7">
      <t>オウカゴ</t>
    </rPh>
    <phoneticPr fontId="1"/>
  </si>
  <si>
    <t>企業コードを数字以外入力した場合</t>
    <rPh sb="0" eb="2">
      <t>キギョウ</t>
    </rPh>
    <rPh sb="6" eb="12">
      <t>スウジイガイニュウリョク</t>
    </rPh>
    <rPh sb="14" eb="16">
      <t>バアイ</t>
    </rPh>
    <phoneticPr fontId="1"/>
  </si>
  <si>
    <t>企業コード未入力の場合</t>
    <rPh sb="0" eb="2">
      <t>キギョウ</t>
    </rPh>
    <rPh sb="5" eb="8">
      <t>ミニュウリョク</t>
    </rPh>
    <rPh sb="9" eb="11">
      <t>バアイ</t>
    </rPh>
    <phoneticPr fontId="1"/>
  </si>
  <si>
    <t>パスワード未入力の場合</t>
    <rPh sb="5" eb="8">
      <t>ミニュウリョク</t>
    </rPh>
    <rPh sb="9" eb="11">
      <t>バアイ</t>
    </rPh>
    <phoneticPr fontId="1"/>
  </si>
  <si>
    <t>メールアドレス未入力の場合</t>
    <rPh sb="7" eb="10">
      <t>ミニュウリョク</t>
    </rPh>
    <rPh sb="11" eb="13">
      <t>バアイ</t>
    </rPh>
    <phoneticPr fontId="1"/>
  </si>
  <si>
    <t>ユーザー情報が一致しない場合</t>
    <rPh sb="4" eb="6">
      <t>ジョウホウ</t>
    </rPh>
    <rPh sb="7" eb="9">
      <t>イッチ</t>
    </rPh>
    <rPh sb="12" eb="14">
      <t>バアイ</t>
    </rPh>
    <phoneticPr fontId="1"/>
  </si>
  <si>
    <t>正常にログインできた場合</t>
    <rPh sb="0" eb="2">
      <t>セイジョウ</t>
    </rPh>
    <rPh sb="10" eb="12">
      <t>バアイ</t>
    </rPh>
    <phoneticPr fontId="1"/>
  </si>
  <si>
    <t>プルダウン押下後</t>
    <rPh sb="5" eb="8">
      <t>オウカゴ</t>
    </rPh>
    <phoneticPr fontId="1"/>
  </si>
  <si>
    <t>マイページ押下後</t>
    <rPh sb="5" eb="8">
      <t>オウカゴ</t>
    </rPh>
    <phoneticPr fontId="1"/>
  </si>
  <si>
    <t>ログアウト押下後</t>
    <rPh sb="5" eb="8">
      <t>オウカゴ</t>
    </rPh>
    <phoneticPr fontId="1"/>
  </si>
  <si>
    <t>PHP講座押下後</t>
    <rPh sb="3" eb="5">
      <t>コウザ</t>
    </rPh>
    <rPh sb="5" eb="8">
      <t>オウカゴ</t>
    </rPh>
    <phoneticPr fontId="1"/>
  </si>
  <si>
    <t>項目押下後</t>
    <rPh sb="0" eb="2">
      <t>コウモク</t>
    </rPh>
    <rPh sb="2" eb="5">
      <t>オウカゴ</t>
    </rPh>
    <phoneticPr fontId="1"/>
  </si>
  <si>
    <t>未学習押下後</t>
    <rPh sb="0" eb="3">
      <t>ミガクシュウ</t>
    </rPh>
    <rPh sb="3" eb="6">
      <t>オウカゴ</t>
    </rPh>
    <phoneticPr fontId="1"/>
  </si>
  <si>
    <t>提出がない場合</t>
    <rPh sb="0" eb="2">
      <t>テイシュツ</t>
    </rPh>
    <rPh sb="5" eb="7">
      <t>バアイ</t>
    </rPh>
    <phoneticPr fontId="1"/>
  </si>
  <si>
    <t>提出がある場合</t>
    <rPh sb="0" eb="2">
      <t>テイシュツ</t>
    </rPh>
    <rPh sb="5" eb="7">
      <t>バアイ</t>
    </rPh>
    <phoneticPr fontId="1"/>
  </si>
  <si>
    <t>提出後許可された場合</t>
    <rPh sb="0" eb="3">
      <t>テイシュツゴ</t>
    </rPh>
    <rPh sb="3" eb="5">
      <t>キョカ</t>
    </rPh>
    <rPh sb="8" eb="10">
      <t>バアイ</t>
    </rPh>
    <phoneticPr fontId="1"/>
  </si>
  <si>
    <t>提出中かつ未許可の場合</t>
    <rPh sb="0" eb="3">
      <t>テイシュツチュウ</t>
    </rPh>
    <rPh sb="5" eb="8">
      <t>ミキョカ</t>
    </rPh>
    <rPh sb="9" eb="11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</si>
</sst>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56" fontId="0" fillId="0" borderId="1" xfId="0" applyNumberForma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1.png"/><Relationship Id="rId5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62754</xdr:colOff>
      <xdr:row>2</xdr:row>
      <xdr:rowOff>46767</xdr:rowOff>
    </xdr:from>
    <xdr:to>
      <xdr:col>3</xdr:col>
      <xdr:colOff>453532</xdr:colOff>
      <xdr:row>10</xdr:row>
      <xdr:rowOff>222144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2D730B8-01A2-C3BA-A836-8FEF6E65F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107" y="512932"/>
          <a:ext cx="1735484" cy="2040036"/>
        </a:xfrm>
        <a:prstGeom prst="rect">
          <a:avLst/>
        </a:prstGeom>
      </xdr:spPr>
    </xdr:pic>
    <xdr:clientData/>
  </xdr:twoCellAnchor>
  <xdr:twoCellAnchor editAs="oneCell">
    <xdr:from>
      <xdr:col>0</xdr:col>
      <xdr:colOff>497268</xdr:colOff>
      <xdr:row>16</xdr:row>
      <xdr:rowOff>179295</xdr:rowOff>
    </xdr:from>
    <xdr:to>
      <xdr:col>4</xdr:col>
      <xdr:colOff>171088</xdr:colOff>
      <xdr:row>30</xdr:row>
      <xdr:rowOff>57972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4A6F8CC-73E9-257E-178E-2DE2F6312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268" y="3908613"/>
          <a:ext cx="2363232" cy="3141830"/>
        </a:xfrm>
        <a:prstGeom prst="rect">
          <a:avLst/>
        </a:prstGeom>
      </xdr:spPr>
    </xdr:pic>
    <xdr:clientData/>
  </xdr:twoCellAnchor>
  <xdr:twoCellAnchor editAs="oneCell">
    <xdr:from>
      <xdr:col>12</xdr:col>
      <xdr:colOff>457974</xdr:colOff>
      <xdr:row>16</xdr:row>
      <xdr:rowOff>188258</xdr:rowOff>
    </xdr:from>
    <xdr:to>
      <xdr:col>15</xdr:col>
      <xdr:colOff>535479</xdr:colOff>
      <xdr:row>29</xdr:row>
      <xdr:rowOff>205604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91E91A3-B761-420E-7750-376A48508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6209" y="3917576"/>
          <a:ext cx="2094564" cy="3047416"/>
        </a:xfrm>
        <a:prstGeom prst="rect">
          <a:avLst/>
        </a:prstGeom>
      </xdr:spPr>
    </xdr:pic>
    <xdr:clientData/>
  </xdr:twoCellAnchor>
  <xdr:twoCellAnchor editAs="oneCell">
    <xdr:from>
      <xdr:col>8</xdr:col>
      <xdr:colOff>649649</xdr:colOff>
      <xdr:row>16</xdr:row>
      <xdr:rowOff>168805</xdr:rowOff>
    </xdr:from>
    <xdr:to>
      <xdr:col>12</xdr:col>
      <xdr:colOff>221588</xdr:colOff>
      <xdr:row>29</xdr:row>
      <xdr:rowOff>33769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2E26D46-7948-F692-421D-6A500E7E8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8473" y="3898123"/>
          <a:ext cx="2261350" cy="2895034"/>
        </a:xfrm>
        <a:prstGeom prst="rect">
          <a:avLst/>
        </a:prstGeom>
      </xdr:spPr>
    </xdr:pic>
    <xdr:clientData/>
  </xdr:twoCellAnchor>
  <xdr:twoCellAnchor editAs="oneCell">
    <xdr:from>
      <xdr:col>15</xdr:col>
      <xdr:colOff>587916</xdr:colOff>
      <xdr:row>16</xdr:row>
      <xdr:rowOff>179293</xdr:rowOff>
    </xdr:from>
    <xdr:to>
      <xdr:col>19</xdr:col>
      <xdr:colOff>178130</xdr:colOff>
      <xdr:row>29</xdr:row>
      <xdr:rowOff>27445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BFAC927-CEF2-E2E3-6F84-3E0C0C9B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3210" y="3908611"/>
          <a:ext cx="2279626" cy="2878222"/>
        </a:xfrm>
        <a:prstGeom prst="rect">
          <a:avLst/>
        </a:prstGeom>
      </xdr:spPr>
    </xdr:pic>
    <xdr:clientData/>
  </xdr:twoCellAnchor>
  <xdr:twoCellAnchor editAs="oneCell">
    <xdr:from>
      <xdr:col>6</xdr:col>
      <xdr:colOff>274867</xdr:colOff>
      <xdr:row>2</xdr:row>
      <xdr:rowOff>0</xdr:rowOff>
    </xdr:from>
    <xdr:to>
      <xdr:col>9</xdr:col>
      <xdr:colOff>213863</xdr:colOff>
      <xdr:row>9</xdr:row>
      <xdr:rowOff>179412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4C4A7C8-3A29-B065-8A92-47DFF0D65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8985" y="466165"/>
          <a:ext cx="1956054" cy="1810988"/>
        </a:xfrm>
        <a:prstGeom prst="rect">
          <a:avLst/>
        </a:prstGeom>
      </xdr:spPr>
    </xdr:pic>
    <xdr:clientData/>
  </xdr:twoCellAnchor>
  <xdr:twoCellAnchor>
    <xdr:from>
      <xdr:col>4</xdr:col>
      <xdr:colOff>197223</xdr:colOff>
      <xdr:row>4</xdr:row>
      <xdr:rowOff>143436</xdr:rowOff>
    </xdr:from>
    <xdr:to>
      <xdr:col>5</xdr:col>
      <xdr:colOff>503278</xdr:colOff>
      <xdr:row>6</xdr:row>
      <xdr:rowOff>161903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E425201C-DE77-6825-F71B-D9ECE1B38B63}"/>
            </a:ext>
          </a:extLst>
        </xdr:cNvPr>
        <xdr:cNvSpPr/>
      </xdr:nvSpPr>
      <xdr:spPr>
        <a:xfrm>
          <a:off x="2886635" y="107576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444112</xdr:colOff>
      <xdr:row>12</xdr:row>
      <xdr:rowOff>13089</xdr:rowOff>
    </xdr:from>
    <xdr:to>
      <xdr:col>2</xdr:col>
      <xdr:colOff>256391</xdr:colOff>
      <xdr:row>16</xdr:row>
      <xdr:rowOff>59167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B7682DF1-6FE5-407F-A150-C8067A09103C}"/>
            </a:ext>
          </a:extLst>
        </xdr:cNvPr>
        <xdr:cNvSpPr/>
      </xdr:nvSpPr>
      <xdr:spPr>
        <a:xfrm rot="5400000">
          <a:off x="869577" y="305696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276515</xdr:colOff>
      <xdr:row>16</xdr:row>
      <xdr:rowOff>188259</xdr:rowOff>
    </xdr:from>
    <xdr:to>
      <xdr:col>8</xdr:col>
      <xdr:colOff>201650</xdr:colOff>
      <xdr:row>29</xdr:row>
      <xdr:rowOff>210683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346A418F-8CC4-7D42-6193-3BA7424C7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927" y="3917577"/>
          <a:ext cx="2614547" cy="305249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12</xdr:row>
      <xdr:rowOff>0</xdr:rowOff>
    </xdr:from>
    <xdr:to>
      <xdr:col>6</xdr:col>
      <xdr:colOff>484632</xdr:colOff>
      <xdr:row>16</xdr:row>
      <xdr:rowOff>46078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C36894AE-7C38-4AF1-9DDE-4C2064329D02}"/>
            </a:ext>
          </a:extLst>
        </xdr:cNvPr>
        <xdr:cNvSpPr/>
      </xdr:nvSpPr>
      <xdr:spPr>
        <a:xfrm rot="5400000">
          <a:off x="3787230" y="3043876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484632</xdr:colOff>
      <xdr:row>16</xdr:row>
      <xdr:rowOff>46078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ACD5E8A9-F42B-421E-A1E5-83FC51015B0E}"/>
            </a:ext>
          </a:extLst>
        </xdr:cNvPr>
        <xdr:cNvSpPr/>
      </xdr:nvSpPr>
      <xdr:spPr>
        <a:xfrm rot="5400000">
          <a:off x="6476641" y="3043876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13</xdr:col>
      <xdr:colOff>484632</xdr:colOff>
      <xdr:row>16</xdr:row>
      <xdr:rowOff>46078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5C0DBCBC-7FD8-4BC0-83B4-9B4BB5A57205}"/>
            </a:ext>
          </a:extLst>
        </xdr:cNvPr>
        <xdr:cNvSpPr/>
      </xdr:nvSpPr>
      <xdr:spPr>
        <a:xfrm rot="5400000">
          <a:off x="8493700" y="3043876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484632</xdr:colOff>
      <xdr:row>16</xdr:row>
      <xdr:rowOff>46078</xdr:rowOff>
    </xdr:to>
    <xdr:sp macro="" textlink="">
      <xdr:nvSpPr>
        <xdr:cNvPr id="21" name="矢印: 右 20">
          <a:extLst>
            <a:ext uri="{FF2B5EF4-FFF2-40B4-BE49-F238E27FC236}">
              <a16:creationId xmlns:a16="http://schemas.microsoft.com/office/drawing/2014/main" id="{B714A3C7-8422-4B88-9A50-A0F7335DEA67}"/>
            </a:ext>
          </a:extLst>
        </xdr:cNvPr>
        <xdr:cNvSpPr/>
      </xdr:nvSpPr>
      <xdr:spPr>
        <a:xfrm rot="5400000">
          <a:off x="11183112" y="3043876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0</xdr:colOff>
      <xdr:row>11</xdr:row>
      <xdr:rowOff>225462</xdr:rowOff>
    </xdr:from>
    <xdr:to>
      <xdr:col>0</xdr:col>
      <xdr:colOff>484632</xdr:colOff>
      <xdr:row>37</xdr:row>
      <xdr:rowOff>107580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D1EBE553-901B-4C24-A5A1-A8D896EFBEB3}"/>
            </a:ext>
          </a:extLst>
        </xdr:cNvPr>
        <xdr:cNvSpPr/>
      </xdr:nvSpPr>
      <xdr:spPr>
        <a:xfrm rot="5400000">
          <a:off x="-2728814" y="5518182"/>
          <a:ext cx="594225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233081</xdr:colOff>
      <xdr:row>38</xdr:row>
      <xdr:rowOff>133209</xdr:rowOff>
    </xdr:from>
    <xdr:to>
      <xdr:col>8</xdr:col>
      <xdr:colOff>502022</xdr:colOff>
      <xdr:row>59</xdr:row>
      <xdr:rowOff>25001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D5E26AEA-BFBA-EBBE-1C0D-3C0ED414E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81" y="8990338"/>
          <a:ext cx="5647765" cy="47865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3</xdr:row>
      <xdr:rowOff>50584</xdr:rowOff>
    </xdr:from>
    <xdr:to>
      <xdr:col>7</xdr:col>
      <xdr:colOff>510540</xdr:colOff>
      <xdr:row>18</xdr:row>
      <xdr:rowOff>163767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E45E8F0-4A3F-6F4A-C72F-4EBFBAADF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736384"/>
          <a:ext cx="4671060" cy="3542183"/>
        </a:xfrm>
        <a:prstGeom prst="rect">
          <a:avLst/>
        </a:prstGeom>
      </xdr:spPr>
    </xdr:pic>
    <xdr:clientData/>
  </xdr:twoCellAnchor>
  <xdr:twoCellAnchor editAs="oneCell">
    <xdr:from>
      <xdr:col>9</xdr:col>
      <xdr:colOff>345248</xdr:colOff>
      <xdr:row>4</xdr:row>
      <xdr:rowOff>71288</xdr:rowOff>
    </xdr:from>
    <xdr:to>
      <xdr:col>10</xdr:col>
      <xdr:colOff>531123</xdr:colOff>
      <xdr:row>7</xdr:row>
      <xdr:rowOff>12930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FB84B25-E0B6-F6E7-10A9-DB5794603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0288" y="985688"/>
          <a:ext cx="856435" cy="627442"/>
        </a:xfrm>
        <a:prstGeom prst="rect">
          <a:avLst/>
        </a:prstGeom>
      </xdr:spPr>
    </xdr:pic>
    <xdr:clientData/>
  </xdr:twoCellAnchor>
  <xdr:twoCellAnchor editAs="oneCell">
    <xdr:from>
      <xdr:col>12</xdr:col>
      <xdr:colOff>408787</xdr:colOff>
      <xdr:row>4</xdr:row>
      <xdr:rowOff>85667</xdr:rowOff>
    </xdr:from>
    <xdr:to>
      <xdr:col>17</xdr:col>
      <xdr:colOff>559585</xdr:colOff>
      <xdr:row>7</xdr:row>
      <xdr:rowOff>18149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F385602-E90A-5081-8547-60A7EC045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5507" y="1000067"/>
          <a:ext cx="3503598" cy="618282"/>
        </a:xfrm>
        <a:prstGeom prst="rect">
          <a:avLst/>
        </a:prstGeom>
      </xdr:spPr>
    </xdr:pic>
    <xdr:clientData/>
  </xdr:twoCellAnchor>
  <xdr:twoCellAnchor editAs="oneCell">
    <xdr:from>
      <xdr:col>0</xdr:col>
      <xdr:colOff>574740</xdr:colOff>
      <xdr:row>24</xdr:row>
      <xdr:rowOff>40914</xdr:rowOff>
    </xdr:from>
    <xdr:to>
      <xdr:col>7</xdr:col>
      <xdr:colOff>551880</xdr:colOff>
      <xdr:row>36</xdr:row>
      <xdr:rowOff>85935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58161DF-A700-6442-9D38-B725F117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740" y="5527314"/>
          <a:ext cx="4671060" cy="2788221"/>
        </a:xfrm>
        <a:prstGeom prst="rect">
          <a:avLst/>
        </a:prstGeom>
      </xdr:spPr>
    </xdr:pic>
    <xdr:clientData/>
  </xdr:twoCellAnchor>
  <xdr:twoCellAnchor>
    <xdr:from>
      <xdr:col>7</xdr:col>
      <xdr:colOff>579120</xdr:colOff>
      <xdr:row>4</xdr:row>
      <xdr:rowOff>0</xdr:rowOff>
    </xdr:from>
    <xdr:to>
      <xdr:col>9</xdr:col>
      <xdr:colOff>216408</xdr:colOff>
      <xdr:row>6</xdr:row>
      <xdr:rowOff>27432</xdr:rowOff>
    </xdr:to>
    <xdr:sp macro="" textlink="">
      <xdr:nvSpPr>
        <xdr:cNvPr id="17" name="矢印: 右 16">
          <a:extLst>
            <a:ext uri="{FF2B5EF4-FFF2-40B4-BE49-F238E27FC236}">
              <a16:creationId xmlns:a16="http://schemas.microsoft.com/office/drawing/2014/main" id="{09AA2CFB-882B-4E0D-B6FC-063E9DD25C16}"/>
            </a:ext>
          </a:extLst>
        </xdr:cNvPr>
        <xdr:cNvSpPr/>
      </xdr:nvSpPr>
      <xdr:spPr>
        <a:xfrm>
          <a:off x="5273040" y="9144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655320</xdr:colOff>
      <xdr:row>4</xdr:row>
      <xdr:rowOff>99060</xdr:rowOff>
    </xdr:from>
    <xdr:to>
      <xdr:col>12</xdr:col>
      <xdr:colOff>292608</xdr:colOff>
      <xdr:row>6</xdr:row>
      <xdr:rowOff>126492</xdr:rowOff>
    </xdr:to>
    <xdr:sp macro="" textlink="">
      <xdr:nvSpPr>
        <xdr:cNvPr id="18" name="矢印: 右 17">
          <a:extLst>
            <a:ext uri="{FF2B5EF4-FFF2-40B4-BE49-F238E27FC236}">
              <a16:creationId xmlns:a16="http://schemas.microsoft.com/office/drawing/2014/main" id="{2D43C09A-212D-4011-BCC7-FAEC15B50966}"/>
            </a:ext>
          </a:extLst>
        </xdr:cNvPr>
        <xdr:cNvSpPr/>
      </xdr:nvSpPr>
      <xdr:spPr>
        <a:xfrm>
          <a:off x="7360920" y="101346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0</xdr:colOff>
      <xdr:row>11</xdr:row>
      <xdr:rowOff>60960</xdr:rowOff>
    </xdr:from>
    <xdr:to>
      <xdr:col>11</xdr:col>
      <xdr:colOff>394364</xdr:colOff>
      <xdr:row>20</xdr:row>
      <xdr:rowOff>43596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9BBA6558-D8FA-45A7-9F87-E42CA49FF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40" y="2575560"/>
          <a:ext cx="1735484" cy="2040036"/>
        </a:xfrm>
        <a:prstGeom prst="rect">
          <a:avLst/>
        </a:prstGeom>
      </xdr:spPr>
    </xdr:pic>
    <xdr:clientData/>
  </xdr:twoCellAnchor>
  <xdr:twoCellAnchor>
    <xdr:from>
      <xdr:col>9</xdr:col>
      <xdr:colOff>513587</xdr:colOff>
      <xdr:row>7</xdr:row>
      <xdr:rowOff>35054</xdr:rowOff>
    </xdr:from>
    <xdr:to>
      <xdr:col>10</xdr:col>
      <xdr:colOff>327659</xdr:colOff>
      <xdr:row>11</xdr:row>
      <xdr:rowOff>99062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5818EA32-92F3-42D1-B855-18D4CB6093F5}"/>
            </a:ext>
          </a:extLst>
        </xdr:cNvPr>
        <xdr:cNvSpPr/>
      </xdr:nvSpPr>
      <xdr:spPr>
        <a:xfrm rot="5205936">
          <a:off x="6301739" y="1882142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132588</xdr:colOff>
      <xdr:row>19</xdr:row>
      <xdr:rowOff>149352</xdr:rowOff>
    </xdr:from>
    <xdr:to>
      <xdr:col>2</xdr:col>
      <xdr:colOff>617220</xdr:colOff>
      <xdr:row>23</xdr:row>
      <xdr:rowOff>213360</xdr:rowOff>
    </xdr:to>
    <xdr:sp macro="" textlink="">
      <xdr:nvSpPr>
        <xdr:cNvPr id="21" name="矢印: 右 20">
          <a:extLst>
            <a:ext uri="{FF2B5EF4-FFF2-40B4-BE49-F238E27FC236}">
              <a16:creationId xmlns:a16="http://schemas.microsoft.com/office/drawing/2014/main" id="{297BDAF4-11CF-4586-A2F5-26E7F0436736}"/>
            </a:ext>
          </a:extLst>
        </xdr:cNvPr>
        <xdr:cNvSpPr/>
      </xdr:nvSpPr>
      <xdr:spPr>
        <a:xfrm rot="5400000">
          <a:off x="1226820" y="473964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58140</xdr:colOff>
      <xdr:row>14</xdr:row>
      <xdr:rowOff>168286</xdr:rowOff>
    </xdr:from>
    <xdr:to>
      <xdr:col>12</xdr:col>
      <xdr:colOff>35280</xdr:colOff>
      <xdr:row>22</xdr:row>
      <xdr:rowOff>190956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337360F-F43C-4F12-8CCA-42F7E1D3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0940" y="3368686"/>
          <a:ext cx="4671060" cy="1851470"/>
        </a:xfrm>
        <a:prstGeom prst="rect">
          <a:avLst/>
        </a:prstGeom>
      </xdr:spPr>
    </xdr:pic>
    <xdr:clientData/>
  </xdr:twoCellAnchor>
  <xdr:twoCellAnchor editAs="oneCell">
    <xdr:from>
      <xdr:col>4</xdr:col>
      <xdr:colOff>373380</xdr:colOff>
      <xdr:row>28</xdr:row>
      <xdr:rowOff>152674</xdr:rowOff>
    </xdr:from>
    <xdr:to>
      <xdr:col>11</xdr:col>
      <xdr:colOff>350520</xdr:colOff>
      <xdr:row>34</xdr:row>
      <xdr:rowOff>191619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AB4CC35-7DF1-453F-BC3D-D27C91429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5620" y="6553474"/>
          <a:ext cx="4671060" cy="141054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2</xdr:row>
      <xdr:rowOff>60960</xdr:rowOff>
    </xdr:from>
    <xdr:to>
      <xdr:col>7</xdr:col>
      <xdr:colOff>655320</xdr:colOff>
      <xdr:row>14</xdr:row>
      <xdr:rowOff>105981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8BAFD55-1623-4F80-9F2F-17E0D0F5E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518160"/>
          <a:ext cx="4671060" cy="2788221"/>
        </a:xfrm>
        <a:prstGeom prst="rect">
          <a:avLst/>
        </a:prstGeom>
      </xdr:spPr>
    </xdr:pic>
    <xdr:clientData/>
  </xdr:twoCellAnchor>
  <xdr:twoCellAnchor editAs="oneCell">
    <xdr:from>
      <xdr:col>10</xdr:col>
      <xdr:colOff>345248</xdr:colOff>
      <xdr:row>4</xdr:row>
      <xdr:rowOff>71288</xdr:rowOff>
    </xdr:from>
    <xdr:to>
      <xdr:col>11</xdr:col>
      <xdr:colOff>531123</xdr:colOff>
      <xdr:row>7</xdr:row>
      <xdr:rowOff>12930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52076810-E07B-41FD-AB0B-1681CF89A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0288" y="985688"/>
          <a:ext cx="856435" cy="627442"/>
        </a:xfrm>
        <a:prstGeom prst="rect">
          <a:avLst/>
        </a:prstGeom>
      </xdr:spPr>
    </xdr:pic>
    <xdr:clientData/>
  </xdr:twoCellAnchor>
  <xdr:twoCellAnchor>
    <xdr:from>
      <xdr:col>8</xdr:col>
      <xdr:colOff>579120</xdr:colOff>
      <xdr:row>4</xdr:row>
      <xdr:rowOff>0</xdr:rowOff>
    </xdr:from>
    <xdr:to>
      <xdr:col>10</xdr:col>
      <xdr:colOff>216408</xdr:colOff>
      <xdr:row>6</xdr:row>
      <xdr:rowOff>27432</xdr:rowOff>
    </xdr:to>
    <xdr:sp macro="" textlink="">
      <xdr:nvSpPr>
        <xdr:cNvPr id="12" name="矢印: 右 11">
          <a:extLst>
            <a:ext uri="{FF2B5EF4-FFF2-40B4-BE49-F238E27FC236}">
              <a16:creationId xmlns:a16="http://schemas.microsoft.com/office/drawing/2014/main" id="{70E29FC3-54C2-48E0-88F8-D8458957C3B8}"/>
            </a:ext>
          </a:extLst>
        </xdr:cNvPr>
        <xdr:cNvSpPr/>
      </xdr:nvSpPr>
      <xdr:spPr>
        <a:xfrm>
          <a:off x="5273040" y="9144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655320</xdr:colOff>
      <xdr:row>4</xdr:row>
      <xdr:rowOff>99060</xdr:rowOff>
    </xdr:from>
    <xdr:to>
      <xdr:col>13</xdr:col>
      <xdr:colOff>292608</xdr:colOff>
      <xdr:row>6</xdr:row>
      <xdr:rowOff>126492</xdr:rowOff>
    </xdr:to>
    <xdr:sp macro="" textlink="">
      <xdr:nvSpPr>
        <xdr:cNvPr id="13" name="矢印: 右 12">
          <a:extLst>
            <a:ext uri="{FF2B5EF4-FFF2-40B4-BE49-F238E27FC236}">
              <a16:creationId xmlns:a16="http://schemas.microsoft.com/office/drawing/2014/main" id="{511F21C2-AD29-42C6-9460-0CD0D06F2283}"/>
            </a:ext>
          </a:extLst>
        </xdr:cNvPr>
        <xdr:cNvSpPr/>
      </xdr:nvSpPr>
      <xdr:spPr>
        <a:xfrm>
          <a:off x="7360920" y="101346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396240</xdr:colOff>
      <xdr:row>11</xdr:row>
      <xdr:rowOff>76200</xdr:rowOff>
    </xdr:from>
    <xdr:to>
      <xdr:col>14</xdr:col>
      <xdr:colOff>120044</xdr:colOff>
      <xdr:row>20</xdr:row>
      <xdr:rowOff>58836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32A2402E-7AC5-430A-81C2-48FAB3D7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2400" y="2590800"/>
          <a:ext cx="1735484" cy="2040036"/>
        </a:xfrm>
        <a:prstGeom prst="rect">
          <a:avLst/>
        </a:prstGeom>
      </xdr:spPr>
    </xdr:pic>
    <xdr:clientData/>
  </xdr:twoCellAnchor>
  <xdr:twoCellAnchor>
    <xdr:from>
      <xdr:col>11</xdr:col>
      <xdr:colOff>246886</xdr:colOff>
      <xdr:row>7</xdr:row>
      <xdr:rowOff>19813</xdr:rowOff>
    </xdr:from>
    <xdr:to>
      <xdr:col>12</xdr:col>
      <xdr:colOff>60958</xdr:colOff>
      <xdr:row>11</xdr:row>
      <xdr:rowOff>83821</xdr:rowOff>
    </xdr:to>
    <xdr:sp macro="" textlink="">
      <xdr:nvSpPr>
        <xdr:cNvPr id="15" name="矢印: 右 14">
          <a:extLst>
            <a:ext uri="{FF2B5EF4-FFF2-40B4-BE49-F238E27FC236}">
              <a16:creationId xmlns:a16="http://schemas.microsoft.com/office/drawing/2014/main" id="{7A281352-AD65-47EE-85AD-1ADEA9F56A89}"/>
            </a:ext>
          </a:extLst>
        </xdr:cNvPr>
        <xdr:cNvSpPr/>
      </xdr:nvSpPr>
      <xdr:spPr>
        <a:xfrm rot="3916187">
          <a:off x="7376158" y="1866901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632460</xdr:colOff>
      <xdr:row>4</xdr:row>
      <xdr:rowOff>91440</xdr:rowOff>
    </xdr:from>
    <xdr:to>
      <xdr:col>19</xdr:col>
      <xdr:colOff>112698</xdr:colOff>
      <xdr:row>7</xdr:row>
      <xdr:rowOff>23922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1E3D1F4C-8121-419D-BAC5-A74500B31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9740" y="1005840"/>
          <a:ext cx="3503598" cy="618282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29</xdr:row>
      <xdr:rowOff>205740</xdr:rowOff>
    </xdr:from>
    <xdr:to>
      <xdr:col>2</xdr:col>
      <xdr:colOff>114359</xdr:colOff>
      <xdr:row>32</xdr:row>
      <xdr:rowOff>15283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B5E2A6E-F83A-8168-89D1-1D26AF729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" y="6835140"/>
          <a:ext cx="685859" cy="495343"/>
        </a:xfrm>
        <a:prstGeom prst="rect">
          <a:avLst/>
        </a:prstGeom>
      </xdr:spPr>
    </xdr:pic>
    <xdr:clientData/>
  </xdr:twoCellAnchor>
  <xdr:twoCellAnchor>
    <xdr:from>
      <xdr:col>5</xdr:col>
      <xdr:colOff>553212</xdr:colOff>
      <xdr:row>11</xdr:row>
      <xdr:rowOff>201168</xdr:rowOff>
    </xdr:from>
    <xdr:to>
      <xdr:col>7</xdr:col>
      <xdr:colOff>190500</xdr:colOff>
      <xdr:row>14</xdr:row>
      <xdr:rowOff>0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12EF165F-8FA9-41F2-B84F-39116E7CDE41}"/>
            </a:ext>
          </a:extLst>
        </xdr:cNvPr>
        <xdr:cNvSpPr/>
      </xdr:nvSpPr>
      <xdr:spPr>
        <a:xfrm>
          <a:off x="3906012" y="2715768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169164</xdr:colOff>
      <xdr:row>13</xdr:row>
      <xdr:rowOff>181357</xdr:rowOff>
    </xdr:from>
    <xdr:to>
      <xdr:col>4</xdr:col>
      <xdr:colOff>653796</xdr:colOff>
      <xdr:row>26</xdr:row>
      <xdr:rowOff>15240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35A6EA3B-2C20-4C98-8688-8B787934D83E}"/>
            </a:ext>
          </a:extLst>
        </xdr:cNvPr>
        <xdr:cNvSpPr/>
      </xdr:nvSpPr>
      <xdr:spPr>
        <a:xfrm rot="5400000">
          <a:off x="1690878" y="4313683"/>
          <a:ext cx="2805683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571500</xdr:colOff>
      <xdr:row>28</xdr:row>
      <xdr:rowOff>205740</xdr:rowOff>
    </xdr:from>
    <xdr:to>
      <xdr:col>13</xdr:col>
      <xdr:colOff>647765</xdr:colOff>
      <xdr:row>30</xdr:row>
      <xdr:rowOff>121952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2EBA716E-9AC8-1201-F6D5-1032977DA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8220" y="6606540"/>
          <a:ext cx="746825" cy="373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12" workbookViewId="0">
      <selection activeCell="E10" sqref="E10"/>
    </sheetView>
  </sheetViews>
  <sheetFormatPr defaultRowHeight="18"/>
  <cols>
    <col min="1" max="1" width="3.59765625" customWidth="1"/>
    <col min="3" max="3" width="12.3984375" style="1" customWidth="1"/>
    <col min="4" max="4" width="18.796875" style="2" customWidth="1"/>
    <col min="5" max="5" width="24.5" style="2" customWidth="1"/>
    <col min="9" max="9" width="19.296875" customWidth="1"/>
  </cols>
  <sheetData>
    <row r="1" spans="1:9">
      <c r="A1" s="3" t="s">
        <v>0</v>
      </c>
      <c r="B1" s="3" t="s">
        <v>1</v>
      </c>
      <c r="C1" s="7" t="s">
        <v>2</v>
      </c>
      <c r="D1" s="8" t="s">
        <v>3</v>
      </c>
      <c r="E1" s="8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4" t="s">
        <v>9</v>
      </c>
      <c r="C2" s="11" t="s">
        <v>10</v>
      </c>
      <c r="D2" s="5" t="s">
        <v>11</v>
      </c>
      <c r="E2" s="5" t="s">
        <v>12</v>
      </c>
      <c r="F2" s="4" t="s">
        <v>35</v>
      </c>
      <c r="G2" s="10">
        <v>44829</v>
      </c>
      <c r="H2" s="4" t="s">
        <v>114</v>
      </c>
      <c r="I2" s="4"/>
    </row>
    <row r="3" spans="1:9">
      <c r="A3" s="4">
        <v>2</v>
      </c>
      <c r="B3" s="4" t="s">
        <v>9</v>
      </c>
      <c r="C3" s="12"/>
      <c r="D3" s="5" t="s">
        <v>11</v>
      </c>
      <c r="E3" s="5" t="s">
        <v>13</v>
      </c>
      <c r="F3" s="4" t="s">
        <v>35</v>
      </c>
      <c r="G3" s="10">
        <v>44829</v>
      </c>
      <c r="H3" s="4" t="s">
        <v>114</v>
      </c>
      <c r="I3" s="4"/>
    </row>
    <row r="4" spans="1:9" ht="26.4">
      <c r="A4" s="4">
        <v>3</v>
      </c>
      <c r="B4" s="4" t="s">
        <v>9</v>
      </c>
      <c r="C4" s="13" t="s">
        <v>14</v>
      </c>
      <c r="D4" s="5" t="s">
        <v>15</v>
      </c>
      <c r="E4" s="5" t="s">
        <v>16</v>
      </c>
      <c r="F4" s="4" t="s">
        <v>35</v>
      </c>
      <c r="G4" s="10">
        <v>44829</v>
      </c>
      <c r="H4" s="4" t="s">
        <v>114</v>
      </c>
      <c r="I4" s="4"/>
    </row>
    <row r="5" spans="1:9" ht="26.4">
      <c r="A5" s="4">
        <v>4</v>
      </c>
      <c r="B5" s="4" t="s">
        <v>18</v>
      </c>
      <c r="C5" s="14"/>
      <c r="D5" s="5" t="s">
        <v>36</v>
      </c>
      <c r="E5" s="5" t="s">
        <v>37</v>
      </c>
      <c r="F5" s="4" t="s">
        <v>35</v>
      </c>
      <c r="G5" s="10">
        <v>44829</v>
      </c>
      <c r="H5" s="4" t="s">
        <v>114</v>
      </c>
      <c r="I5" s="4"/>
    </row>
    <row r="6" spans="1:9" ht="26.4">
      <c r="A6" s="4">
        <v>5</v>
      </c>
      <c r="B6" s="4" t="s">
        <v>18</v>
      </c>
      <c r="C6" s="14"/>
      <c r="D6" s="5" t="s">
        <v>38</v>
      </c>
      <c r="E6" s="5" t="s">
        <v>41</v>
      </c>
      <c r="F6" s="4" t="s">
        <v>35</v>
      </c>
      <c r="G6" s="10">
        <v>44829</v>
      </c>
      <c r="H6" s="4" t="s">
        <v>114</v>
      </c>
      <c r="I6" s="4"/>
    </row>
    <row r="7" spans="1:9" ht="26.4">
      <c r="A7" s="4">
        <v>6</v>
      </c>
      <c r="B7" s="4" t="s">
        <v>18</v>
      </c>
      <c r="C7" s="14"/>
      <c r="D7" s="5" t="s">
        <v>39</v>
      </c>
      <c r="E7" s="5" t="s">
        <v>41</v>
      </c>
      <c r="F7" s="4" t="s">
        <v>35</v>
      </c>
      <c r="G7" s="10">
        <v>44829</v>
      </c>
      <c r="H7" s="4" t="s">
        <v>114</v>
      </c>
      <c r="I7" s="4"/>
    </row>
    <row r="8" spans="1:9" ht="26.4">
      <c r="A8" s="4">
        <v>7</v>
      </c>
      <c r="B8" s="4" t="s">
        <v>18</v>
      </c>
      <c r="C8" s="15"/>
      <c r="D8" s="5" t="s">
        <v>40</v>
      </c>
      <c r="E8" s="5" t="s">
        <v>41</v>
      </c>
      <c r="F8" s="4" t="s">
        <v>35</v>
      </c>
      <c r="G8" s="10">
        <v>44829</v>
      </c>
      <c r="H8" s="4" t="s">
        <v>114</v>
      </c>
      <c r="I8" s="4"/>
    </row>
    <row r="9" spans="1:9" ht="26.4">
      <c r="A9" s="4">
        <v>8</v>
      </c>
      <c r="B9" s="4" t="s">
        <v>9</v>
      </c>
      <c r="C9" s="13" t="s">
        <v>19</v>
      </c>
      <c r="D9" s="5" t="s">
        <v>20</v>
      </c>
      <c r="E9" s="5" t="s">
        <v>16</v>
      </c>
      <c r="F9" s="4" t="s">
        <v>35</v>
      </c>
      <c r="G9" s="10">
        <v>44829</v>
      </c>
      <c r="H9" s="4" t="s">
        <v>114</v>
      </c>
      <c r="I9" s="4"/>
    </row>
    <row r="10" spans="1:9" ht="26.4">
      <c r="A10" s="4">
        <v>9</v>
      </c>
      <c r="B10" s="4" t="s">
        <v>18</v>
      </c>
      <c r="C10" s="14"/>
      <c r="D10" s="5" t="s">
        <v>42</v>
      </c>
      <c r="E10" s="5" t="s">
        <v>17</v>
      </c>
      <c r="F10" s="4" t="s">
        <v>44</v>
      </c>
      <c r="G10" s="10">
        <v>44829</v>
      </c>
      <c r="H10" s="4" t="s">
        <v>114</v>
      </c>
      <c r="I10" s="4" t="s">
        <v>115</v>
      </c>
    </row>
    <row r="11" spans="1:9">
      <c r="A11" s="4">
        <v>10</v>
      </c>
      <c r="B11" s="4" t="s">
        <v>18</v>
      </c>
      <c r="C11" s="14"/>
      <c r="D11" s="5" t="s">
        <v>38</v>
      </c>
      <c r="E11" s="5" t="s">
        <v>17</v>
      </c>
      <c r="F11" s="4" t="s">
        <v>43</v>
      </c>
      <c r="G11" s="10">
        <v>44829</v>
      </c>
      <c r="H11" s="4" t="s">
        <v>114</v>
      </c>
      <c r="I11" s="4" t="s">
        <v>116</v>
      </c>
    </row>
    <row r="12" spans="1:9">
      <c r="A12" s="4">
        <v>11</v>
      </c>
      <c r="B12" s="4" t="s">
        <v>18</v>
      </c>
      <c r="C12" s="14"/>
      <c r="D12" s="5" t="s">
        <v>39</v>
      </c>
      <c r="E12" s="5" t="s">
        <v>16</v>
      </c>
      <c r="F12" s="4" t="s">
        <v>35</v>
      </c>
      <c r="G12" s="10">
        <v>44829</v>
      </c>
      <c r="H12" s="4" t="s">
        <v>114</v>
      </c>
      <c r="I12" s="4"/>
    </row>
    <row r="13" spans="1:9">
      <c r="A13" s="4">
        <v>12</v>
      </c>
      <c r="B13" s="4" t="s">
        <v>18</v>
      </c>
      <c r="C13" s="15"/>
      <c r="D13" s="5" t="s">
        <v>40</v>
      </c>
      <c r="E13" s="5" t="s">
        <v>16</v>
      </c>
      <c r="F13" s="4" t="s">
        <v>35</v>
      </c>
      <c r="G13" s="10">
        <v>44829</v>
      </c>
      <c r="H13" s="4" t="s">
        <v>114</v>
      </c>
      <c r="I13" s="4"/>
    </row>
    <row r="14" spans="1:9" ht="26.4">
      <c r="A14" s="4">
        <v>13</v>
      </c>
      <c r="B14" s="4" t="s">
        <v>9</v>
      </c>
      <c r="C14" s="13" t="s">
        <v>21</v>
      </c>
      <c r="D14" s="5" t="s">
        <v>22</v>
      </c>
      <c r="E14" s="5" t="s">
        <v>16</v>
      </c>
      <c r="F14" s="4" t="s">
        <v>35</v>
      </c>
      <c r="G14" s="10">
        <v>44829</v>
      </c>
      <c r="H14" s="4" t="s">
        <v>114</v>
      </c>
      <c r="I14" s="4"/>
    </row>
    <row r="15" spans="1:9" ht="26.4">
      <c r="A15" s="4">
        <v>14</v>
      </c>
      <c r="B15" s="4" t="s">
        <v>18</v>
      </c>
      <c r="C15" s="14"/>
      <c r="D15" s="5" t="s">
        <v>42</v>
      </c>
      <c r="E15" s="5" t="s">
        <v>17</v>
      </c>
      <c r="F15" s="4" t="s">
        <v>44</v>
      </c>
      <c r="G15" s="10">
        <v>44829</v>
      </c>
      <c r="H15" s="4" t="s">
        <v>114</v>
      </c>
      <c r="I15" s="4" t="s">
        <v>115</v>
      </c>
    </row>
    <row r="16" spans="1:9">
      <c r="A16" s="4">
        <v>15</v>
      </c>
      <c r="B16" s="4" t="s">
        <v>18</v>
      </c>
      <c r="C16" s="14"/>
      <c r="D16" s="5" t="s">
        <v>38</v>
      </c>
      <c r="E16" s="5" t="s">
        <v>17</v>
      </c>
      <c r="F16" s="4" t="s">
        <v>35</v>
      </c>
      <c r="G16" s="10">
        <v>44829</v>
      </c>
      <c r="H16" s="4" t="s">
        <v>114</v>
      </c>
      <c r="I16" s="4"/>
    </row>
    <row r="17" spans="1:9">
      <c r="A17" s="4">
        <v>16</v>
      </c>
      <c r="B17" s="4" t="s">
        <v>18</v>
      </c>
      <c r="C17" s="14"/>
      <c r="D17" s="5" t="s">
        <v>39</v>
      </c>
      <c r="E17" s="5" t="s">
        <v>16</v>
      </c>
      <c r="F17" s="4" t="s">
        <v>35</v>
      </c>
      <c r="G17" s="10">
        <v>44829</v>
      </c>
      <c r="H17" s="4" t="s">
        <v>114</v>
      </c>
      <c r="I17" s="4"/>
    </row>
    <row r="18" spans="1:9">
      <c r="A18" s="4">
        <v>17</v>
      </c>
      <c r="B18" s="4" t="s">
        <v>18</v>
      </c>
      <c r="C18" s="15"/>
      <c r="D18" s="5" t="s">
        <v>40</v>
      </c>
      <c r="E18" s="5" t="s">
        <v>16</v>
      </c>
      <c r="F18" s="4" t="s">
        <v>35</v>
      </c>
      <c r="G18" s="10">
        <v>44829</v>
      </c>
      <c r="H18" s="4" t="s">
        <v>114</v>
      </c>
      <c r="I18" s="4"/>
    </row>
    <row r="19" spans="1:9" ht="39.6">
      <c r="A19" s="4">
        <v>18</v>
      </c>
      <c r="B19" s="4" t="s">
        <v>9</v>
      </c>
      <c r="C19" s="5" t="s">
        <v>32</v>
      </c>
      <c r="D19" s="5" t="s">
        <v>33</v>
      </c>
      <c r="E19" s="5" t="s">
        <v>34</v>
      </c>
      <c r="F19" s="4" t="s">
        <v>35</v>
      </c>
      <c r="G19" s="10">
        <v>44829</v>
      </c>
      <c r="H19" s="4" t="s">
        <v>114</v>
      </c>
      <c r="I19" s="4"/>
    </row>
    <row r="20" spans="1:9" ht="39.6">
      <c r="A20" s="4">
        <v>19</v>
      </c>
      <c r="B20" s="4" t="s">
        <v>9</v>
      </c>
      <c r="C20" s="13" t="s">
        <v>23</v>
      </c>
      <c r="D20" s="5" t="s">
        <v>24</v>
      </c>
      <c r="E20" s="5" t="s">
        <v>25</v>
      </c>
      <c r="F20" s="4" t="s">
        <v>35</v>
      </c>
      <c r="G20" s="10">
        <v>44829</v>
      </c>
      <c r="H20" s="4" t="s">
        <v>114</v>
      </c>
      <c r="I20" s="4"/>
    </row>
    <row r="21" spans="1:9" ht="52.8">
      <c r="A21" s="4">
        <v>20</v>
      </c>
      <c r="B21" s="4" t="s">
        <v>18</v>
      </c>
      <c r="C21" s="14"/>
      <c r="D21" s="5" t="s">
        <v>26</v>
      </c>
      <c r="E21" s="5" t="s">
        <v>48</v>
      </c>
      <c r="F21" s="4" t="s">
        <v>35</v>
      </c>
      <c r="G21" s="10">
        <v>44829</v>
      </c>
      <c r="H21" s="4" t="s">
        <v>114</v>
      </c>
      <c r="I21" s="4"/>
    </row>
    <row r="22" spans="1:9" ht="52.8">
      <c r="A22" s="4">
        <v>21</v>
      </c>
      <c r="B22" s="4" t="s">
        <v>18</v>
      </c>
      <c r="C22" s="14"/>
      <c r="D22" s="5" t="s">
        <v>27</v>
      </c>
      <c r="E22" s="5" t="s">
        <v>48</v>
      </c>
      <c r="F22" s="4" t="s">
        <v>35</v>
      </c>
      <c r="G22" s="10">
        <v>44829</v>
      </c>
      <c r="H22" s="4" t="s">
        <v>114</v>
      </c>
      <c r="I22" s="4"/>
    </row>
    <row r="23" spans="1:9" ht="52.8">
      <c r="A23" s="4">
        <v>22</v>
      </c>
      <c r="B23" s="4" t="s">
        <v>18</v>
      </c>
      <c r="C23" s="14"/>
      <c r="D23" s="5" t="s">
        <v>28</v>
      </c>
      <c r="E23" s="5" t="s">
        <v>48</v>
      </c>
      <c r="F23" s="4" t="s">
        <v>35</v>
      </c>
      <c r="G23" s="10">
        <v>44829</v>
      </c>
      <c r="H23" s="4" t="s">
        <v>114</v>
      </c>
      <c r="I23" s="4"/>
    </row>
    <row r="24" spans="1:9" ht="26.4">
      <c r="A24" s="4">
        <v>23</v>
      </c>
      <c r="B24" s="4" t="s">
        <v>18</v>
      </c>
      <c r="C24" s="14"/>
      <c r="D24" s="5" t="s">
        <v>29</v>
      </c>
      <c r="E24" s="5" t="s">
        <v>45</v>
      </c>
      <c r="F24" s="4" t="s">
        <v>35</v>
      </c>
      <c r="G24" s="10">
        <v>44829</v>
      </c>
      <c r="H24" s="4" t="s">
        <v>114</v>
      </c>
      <c r="I24" s="4"/>
    </row>
    <row r="25" spans="1:9" ht="26.4">
      <c r="A25" s="4">
        <v>24</v>
      </c>
      <c r="B25" s="4" t="s">
        <v>18</v>
      </c>
      <c r="C25" s="14"/>
      <c r="D25" s="5" t="s">
        <v>30</v>
      </c>
      <c r="E25" s="5" t="s">
        <v>47</v>
      </c>
      <c r="F25" s="4" t="s">
        <v>35</v>
      </c>
      <c r="G25" s="10">
        <v>44829</v>
      </c>
      <c r="H25" s="4" t="s">
        <v>114</v>
      </c>
      <c r="I25" s="4"/>
    </row>
    <row r="26" spans="1:9" ht="26.4">
      <c r="A26" s="4">
        <v>25</v>
      </c>
      <c r="B26" s="4" t="s">
        <v>18</v>
      </c>
      <c r="C26" s="15"/>
      <c r="D26" s="5" t="s">
        <v>31</v>
      </c>
      <c r="E26" s="5" t="s">
        <v>46</v>
      </c>
      <c r="F26" s="4" t="s">
        <v>35</v>
      </c>
      <c r="G26" s="10">
        <v>44829</v>
      </c>
      <c r="H26" s="4" t="s">
        <v>114</v>
      </c>
      <c r="I26" s="4"/>
    </row>
    <row r="27" spans="1:9" ht="39.6">
      <c r="A27" s="4">
        <v>26</v>
      </c>
      <c r="B27" s="4" t="s">
        <v>9</v>
      </c>
      <c r="C27" s="9" t="s">
        <v>50</v>
      </c>
      <c r="D27" s="5" t="s">
        <v>49</v>
      </c>
      <c r="E27" s="5" t="s">
        <v>25</v>
      </c>
      <c r="F27" s="4" t="s">
        <v>35</v>
      </c>
      <c r="G27" s="10">
        <v>44829</v>
      </c>
      <c r="H27" s="4" t="s">
        <v>114</v>
      </c>
      <c r="I27" s="4"/>
    </row>
  </sheetData>
  <mergeCells count="5">
    <mergeCell ref="C2:C3"/>
    <mergeCell ref="C4:C8"/>
    <mergeCell ref="C9:C13"/>
    <mergeCell ref="C14:C18"/>
    <mergeCell ref="C20:C26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9203-0F34-4CC5-BAD6-EACB811E0051}">
  <dimension ref="A1:I43"/>
  <sheetViews>
    <sheetView workbookViewId="0">
      <selection activeCell="G3" sqref="G3:G43"/>
    </sheetView>
  </sheetViews>
  <sheetFormatPr defaultRowHeight="18"/>
  <cols>
    <col min="1" max="1" width="3.59765625" customWidth="1"/>
    <col min="3" max="3" width="12.3984375" style="2" customWidth="1"/>
    <col min="4" max="4" width="21.5" style="2" customWidth="1"/>
    <col min="5" max="5" width="26.69921875" style="2" customWidth="1"/>
    <col min="9" max="9" width="13.5" customWidth="1"/>
  </cols>
  <sheetData>
    <row r="1" spans="1:9">
      <c r="A1" s="3" t="s">
        <v>0</v>
      </c>
      <c r="B1" s="3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4" t="s">
        <v>9</v>
      </c>
      <c r="C2" s="5" t="s">
        <v>10</v>
      </c>
      <c r="D2" s="5" t="s">
        <v>11</v>
      </c>
      <c r="E2" s="5" t="s">
        <v>12</v>
      </c>
      <c r="F2" s="4" t="s">
        <v>44</v>
      </c>
      <c r="G2" s="10">
        <v>44829</v>
      </c>
      <c r="H2" s="4" t="s">
        <v>114</v>
      </c>
      <c r="I2" s="4" t="s">
        <v>117</v>
      </c>
    </row>
    <row r="3" spans="1:9">
      <c r="A3" s="4">
        <v>2</v>
      </c>
      <c r="B3" s="4" t="s">
        <v>9</v>
      </c>
      <c r="C3" s="5" t="s">
        <v>10</v>
      </c>
      <c r="D3" s="5" t="s">
        <v>11</v>
      </c>
      <c r="E3" s="5" t="s">
        <v>13</v>
      </c>
      <c r="F3" s="4" t="s">
        <v>44</v>
      </c>
      <c r="G3" s="10">
        <v>44829</v>
      </c>
      <c r="H3" s="4" t="s">
        <v>114</v>
      </c>
      <c r="I3" s="4" t="s">
        <v>117</v>
      </c>
    </row>
    <row r="4" spans="1:9" ht="26.4">
      <c r="A4" s="4">
        <v>3</v>
      </c>
      <c r="B4" s="4" t="s">
        <v>9</v>
      </c>
      <c r="C4" s="5" t="s">
        <v>51</v>
      </c>
      <c r="D4" s="5" t="s">
        <v>52</v>
      </c>
      <c r="E4" s="5" t="s">
        <v>53</v>
      </c>
      <c r="F4" s="4" t="s">
        <v>35</v>
      </c>
      <c r="G4" s="10">
        <v>44829</v>
      </c>
      <c r="H4" s="4" t="s">
        <v>114</v>
      </c>
      <c r="I4" s="4"/>
    </row>
    <row r="5" spans="1:9" ht="26.4">
      <c r="A5" s="4">
        <v>4</v>
      </c>
      <c r="B5" s="4" t="s">
        <v>9</v>
      </c>
      <c r="C5" s="13" t="s">
        <v>54</v>
      </c>
      <c r="D5" s="5" t="s">
        <v>55</v>
      </c>
      <c r="E5" s="5" t="s">
        <v>56</v>
      </c>
      <c r="F5" s="4" t="s">
        <v>35</v>
      </c>
      <c r="G5" s="10">
        <v>44829</v>
      </c>
      <c r="H5" s="4" t="s">
        <v>114</v>
      </c>
      <c r="I5" s="4"/>
    </row>
    <row r="6" spans="1:9">
      <c r="A6" s="4">
        <v>5</v>
      </c>
      <c r="B6" s="4" t="s">
        <v>9</v>
      </c>
      <c r="C6" s="15"/>
      <c r="D6" s="5" t="s">
        <v>57</v>
      </c>
      <c r="E6" s="5" t="s">
        <v>58</v>
      </c>
      <c r="F6" s="4" t="s">
        <v>35</v>
      </c>
      <c r="G6" s="10">
        <v>44829</v>
      </c>
      <c r="H6" s="4" t="s">
        <v>114</v>
      </c>
      <c r="I6" s="4"/>
    </row>
    <row r="7" spans="1:9">
      <c r="A7" s="4">
        <v>6</v>
      </c>
      <c r="B7" s="4" t="s">
        <v>9</v>
      </c>
      <c r="C7" s="13" t="s">
        <v>59</v>
      </c>
      <c r="D7" s="5" t="s">
        <v>60</v>
      </c>
      <c r="E7" s="5" t="s">
        <v>61</v>
      </c>
      <c r="F7" s="4" t="s">
        <v>35</v>
      </c>
      <c r="G7" s="10">
        <v>44829</v>
      </c>
      <c r="H7" s="4" t="s">
        <v>114</v>
      </c>
      <c r="I7" s="4"/>
    </row>
    <row r="8" spans="1:9">
      <c r="A8" s="4">
        <v>7</v>
      </c>
      <c r="B8" s="4" t="s">
        <v>18</v>
      </c>
      <c r="C8" s="14"/>
      <c r="D8" s="5" t="s">
        <v>57</v>
      </c>
      <c r="E8" s="5" t="s">
        <v>71</v>
      </c>
      <c r="F8" s="4" t="s">
        <v>35</v>
      </c>
      <c r="G8" s="10">
        <v>44829</v>
      </c>
      <c r="H8" s="4" t="s">
        <v>114</v>
      </c>
      <c r="I8" s="4"/>
    </row>
    <row r="9" spans="1:9">
      <c r="A9" s="4">
        <v>8</v>
      </c>
      <c r="B9" s="4" t="s">
        <v>18</v>
      </c>
      <c r="C9" s="15"/>
      <c r="D9" s="5" t="s">
        <v>70</v>
      </c>
      <c r="E9" s="5" t="s">
        <v>71</v>
      </c>
      <c r="F9" s="4" t="s">
        <v>35</v>
      </c>
      <c r="G9" s="10">
        <v>44829</v>
      </c>
      <c r="H9" s="4" t="s">
        <v>114</v>
      </c>
      <c r="I9" s="4"/>
    </row>
    <row r="10" spans="1:9" ht="26.4" customHeight="1">
      <c r="A10" s="4">
        <v>9</v>
      </c>
      <c r="B10" s="4" t="s">
        <v>9</v>
      </c>
      <c r="C10" s="13" t="s">
        <v>62</v>
      </c>
      <c r="D10" s="13" t="s">
        <v>63</v>
      </c>
      <c r="E10" s="5" t="s">
        <v>64</v>
      </c>
      <c r="F10" s="4" t="s">
        <v>35</v>
      </c>
      <c r="G10" s="10">
        <v>44829</v>
      </c>
      <c r="H10" s="4" t="s">
        <v>114</v>
      </c>
      <c r="I10" s="4"/>
    </row>
    <row r="11" spans="1:9" ht="26.4">
      <c r="A11" s="4">
        <v>10</v>
      </c>
      <c r="B11" s="4" t="s">
        <v>9</v>
      </c>
      <c r="C11" s="15"/>
      <c r="D11" s="15"/>
      <c r="E11" s="5" t="s">
        <v>65</v>
      </c>
      <c r="F11" s="4" t="s">
        <v>35</v>
      </c>
      <c r="G11" s="10">
        <v>44829</v>
      </c>
      <c r="H11" s="4" t="s">
        <v>114</v>
      </c>
      <c r="I11" s="4"/>
    </row>
    <row r="12" spans="1:9" ht="26.4" customHeight="1">
      <c r="A12" s="4">
        <v>11</v>
      </c>
      <c r="B12" s="4" t="s">
        <v>9</v>
      </c>
      <c r="C12" s="13" t="s">
        <v>66</v>
      </c>
      <c r="D12" s="13" t="s">
        <v>67</v>
      </c>
      <c r="E12" s="5" t="s">
        <v>68</v>
      </c>
      <c r="F12" s="4" t="s">
        <v>35</v>
      </c>
      <c r="G12" s="10">
        <v>44829</v>
      </c>
      <c r="H12" s="4" t="s">
        <v>114</v>
      </c>
      <c r="I12" s="4"/>
    </row>
    <row r="13" spans="1:9" ht="26.4">
      <c r="A13" s="4">
        <v>12</v>
      </c>
      <c r="B13" s="4" t="s">
        <v>9</v>
      </c>
      <c r="C13" s="15"/>
      <c r="D13" s="15"/>
      <c r="E13" s="5" t="s">
        <v>69</v>
      </c>
      <c r="F13" s="4" t="s">
        <v>35</v>
      </c>
      <c r="G13" s="10">
        <v>44829</v>
      </c>
      <c r="H13" s="4" t="s">
        <v>114</v>
      </c>
      <c r="I13" s="4"/>
    </row>
    <row r="14" spans="1:9" ht="26.4" customHeight="1">
      <c r="A14" s="4">
        <v>13</v>
      </c>
      <c r="B14" s="4" t="s">
        <v>9</v>
      </c>
      <c r="C14" s="13" t="s">
        <v>72</v>
      </c>
      <c r="D14" s="13" t="str">
        <f>C14&amp;"が登録されているユーザーで確認"</f>
        <v>PHP講座が登録されているユーザーで確認</v>
      </c>
      <c r="E14" s="5" t="str">
        <f>C14&amp;"が表示されている"</f>
        <v>PHP講座が表示されている</v>
      </c>
      <c r="F14" s="4" t="s">
        <v>35</v>
      </c>
      <c r="G14" s="10">
        <v>44829</v>
      </c>
      <c r="H14" s="4" t="s">
        <v>114</v>
      </c>
      <c r="I14" s="4"/>
    </row>
    <row r="15" spans="1:9">
      <c r="A15" s="4">
        <v>14</v>
      </c>
      <c r="B15" s="4" t="s">
        <v>9</v>
      </c>
      <c r="C15" s="14"/>
      <c r="D15" s="14"/>
      <c r="E15" s="5" t="s">
        <v>73</v>
      </c>
      <c r="F15" s="4" t="s">
        <v>35</v>
      </c>
      <c r="G15" s="10">
        <v>44829</v>
      </c>
      <c r="H15" s="4" t="s">
        <v>114</v>
      </c>
      <c r="I15" s="4"/>
    </row>
    <row r="16" spans="1:9">
      <c r="A16" s="4">
        <v>15</v>
      </c>
      <c r="B16" s="4" t="s">
        <v>9</v>
      </c>
      <c r="C16" s="14"/>
      <c r="D16" s="15"/>
      <c r="E16" s="5" t="s">
        <v>74</v>
      </c>
      <c r="F16" s="4" t="s">
        <v>35</v>
      </c>
      <c r="G16" s="10">
        <v>44829</v>
      </c>
      <c r="H16" s="4" t="s">
        <v>114</v>
      </c>
      <c r="I16" s="4"/>
    </row>
    <row r="17" spans="1:9">
      <c r="A17" s="4">
        <v>16</v>
      </c>
      <c r="B17" s="4" t="s">
        <v>9</v>
      </c>
      <c r="C17" s="14"/>
      <c r="D17" s="5" t="str">
        <f>C14&amp;"を押す"</f>
        <v>PHP講座を押す</v>
      </c>
      <c r="E17" s="5" t="str">
        <f>C14&amp;"の講座ページへ遷移する"</f>
        <v>PHP講座の講座ページへ遷移する</v>
      </c>
      <c r="F17" s="4" t="s">
        <v>35</v>
      </c>
      <c r="G17" s="10">
        <v>44829</v>
      </c>
      <c r="H17" s="4" t="s">
        <v>114</v>
      </c>
      <c r="I17" s="4"/>
    </row>
    <row r="18" spans="1:9" ht="26.4">
      <c r="A18" s="4">
        <v>17</v>
      </c>
      <c r="B18" s="4" t="s">
        <v>18</v>
      </c>
      <c r="C18" s="15"/>
      <c r="D18" s="5" t="str">
        <f>C14&amp;"が登録されていないユーザーで確認"</f>
        <v>PHP講座が登録されていないユーザーで確認</v>
      </c>
      <c r="E18" s="5" t="str">
        <f>C14&amp;"が表示されていない"</f>
        <v>PHP講座が表示されていない</v>
      </c>
      <c r="F18" s="4" t="s">
        <v>44</v>
      </c>
      <c r="G18" s="10">
        <v>44829</v>
      </c>
      <c r="H18" s="4" t="s">
        <v>114</v>
      </c>
      <c r="I18" s="4" t="s">
        <v>118</v>
      </c>
    </row>
    <row r="19" spans="1:9" ht="26.4" customHeight="1">
      <c r="A19" s="4">
        <v>18</v>
      </c>
      <c r="B19" s="4" t="s">
        <v>9</v>
      </c>
      <c r="C19" s="13" t="s">
        <v>75</v>
      </c>
      <c r="D19" s="13" t="str">
        <f>C19&amp;"が登録されているユーザーで確認"</f>
        <v>java講座が登録されているユーザーで確認</v>
      </c>
      <c r="E19" s="5" t="str">
        <f>C19&amp;"が表示されている"</f>
        <v>java講座が表示されている</v>
      </c>
      <c r="F19" s="4" t="s">
        <v>44</v>
      </c>
      <c r="G19" s="10">
        <v>44829</v>
      </c>
      <c r="H19" s="4" t="s">
        <v>114</v>
      </c>
      <c r="I19" s="4" t="s">
        <v>118</v>
      </c>
    </row>
    <row r="20" spans="1:9">
      <c r="A20" s="4">
        <v>19</v>
      </c>
      <c r="B20" s="4" t="s">
        <v>9</v>
      </c>
      <c r="C20" s="14"/>
      <c r="D20" s="14"/>
      <c r="E20" s="5" t="s">
        <v>73</v>
      </c>
      <c r="F20" s="4" t="s">
        <v>44</v>
      </c>
      <c r="G20" s="10">
        <v>44829</v>
      </c>
      <c r="H20" s="4" t="s">
        <v>114</v>
      </c>
      <c r="I20" s="4" t="s">
        <v>118</v>
      </c>
    </row>
    <row r="21" spans="1:9">
      <c r="A21" s="4">
        <v>20</v>
      </c>
      <c r="B21" s="4" t="s">
        <v>9</v>
      </c>
      <c r="C21" s="14"/>
      <c r="D21" s="15"/>
      <c r="E21" s="5" t="s">
        <v>74</v>
      </c>
      <c r="F21" s="4" t="s">
        <v>44</v>
      </c>
      <c r="G21" s="10">
        <v>44829</v>
      </c>
      <c r="H21" s="4" t="s">
        <v>114</v>
      </c>
      <c r="I21" s="4" t="s">
        <v>118</v>
      </c>
    </row>
    <row r="22" spans="1:9">
      <c r="A22" s="4">
        <v>21</v>
      </c>
      <c r="B22" s="4" t="s">
        <v>9</v>
      </c>
      <c r="C22" s="14"/>
      <c r="D22" s="5" t="str">
        <f>C19&amp;"を押す"</f>
        <v>java講座を押す</v>
      </c>
      <c r="E22" s="5" t="str">
        <f>C19&amp;"の講座ページへ遷移する"</f>
        <v>java講座の講座ページへ遷移する</v>
      </c>
      <c r="F22" s="4" t="s">
        <v>44</v>
      </c>
      <c r="G22" s="10">
        <v>44829</v>
      </c>
      <c r="H22" s="4" t="s">
        <v>114</v>
      </c>
      <c r="I22" s="4" t="s">
        <v>118</v>
      </c>
    </row>
    <row r="23" spans="1:9" ht="26.4">
      <c r="A23" s="4">
        <v>22</v>
      </c>
      <c r="B23" s="4" t="s">
        <v>18</v>
      </c>
      <c r="C23" s="15"/>
      <c r="D23" s="5" t="str">
        <f>C19&amp;"が登録されていないユーザーで確認"</f>
        <v>java講座が登録されていないユーザーで確認</v>
      </c>
      <c r="E23" s="5" t="str">
        <f>C19&amp;"が表示されていない"</f>
        <v>java講座が表示されていない</v>
      </c>
      <c r="F23" s="4" t="s">
        <v>35</v>
      </c>
      <c r="G23" s="10">
        <v>44829</v>
      </c>
      <c r="H23" s="4" t="s">
        <v>114</v>
      </c>
      <c r="I23" s="4"/>
    </row>
    <row r="24" spans="1:9" ht="26.4" customHeight="1">
      <c r="A24" s="4">
        <v>23</v>
      </c>
      <c r="B24" s="4" t="s">
        <v>9</v>
      </c>
      <c r="C24" s="13" t="s">
        <v>76</v>
      </c>
      <c r="D24" s="13" t="str">
        <f>C24&amp;"が登録されているユーザーで確認"</f>
        <v>JS講座が登録されているユーザーで確認</v>
      </c>
      <c r="E24" s="5" t="str">
        <f>C24&amp;"が表示されている"</f>
        <v>JS講座が表示されている</v>
      </c>
      <c r="F24" s="4" t="s">
        <v>44</v>
      </c>
      <c r="G24" s="10">
        <v>44829</v>
      </c>
      <c r="H24" s="4" t="s">
        <v>114</v>
      </c>
      <c r="I24" s="4" t="s">
        <v>118</v>
      </c>
    </row>
    <row r="25" spans="1:9">
      <c r="A25" s="4">
        <v>24</v>
      </c>
      <c r="B25" s="4" t="s">
        <v>9</v>
      </c>
      <c r="C25" s="14"/>
      <c r="D25" s="14"/>
      <c r="E25" s="5" t="s">
        <v>73</v>
      </c>
      <c r="F25" s="4" t="s">
        <v>44</v>
      </c>
      <c r="G25" s="10">
        <v>44829</v>
      </c>
      <c r="H25" s="4" t="s">
        <v>114</v>
      </c>
      <c r="I25" s="4" t="s">
        <v>118</v>
      </c>
    </row>
    <row r="26" spans="1:9">
      <c r="A26" s="4">
        <v>25</v>
      </c>
      <c r="B26" s="4" t="s">
        <v>9</v>
      </c>
      <c r="C26" s="14"/>
      <c r="D26" s="15"/>
      <c r="E26" s="5" t="s">
        <v>74</v>
      </c>
      <c r="F26" s="4" t="s">
        <v>44</v>
      </c>
      <c r="G26" s="10">
        <v>44829</v>
      </c>
      <c r="H26" s="4" t="s">
        <v>114</v>
      </c>
      <c r="I26" s="4" t="s">
        <v>118</v>
      </c>
    </row>
    <row r="27" spans="1:9">
      <c r="A27" s="4">
        <v>26</v>
      </c>
      <c r="B27" s="4" t="s">
        <v>9</v>
      </c>
      <c r="C27" s="14"/>
      <c r="D27" s="5" t="str">
        <f>C24&amp;"を押す"</f>
        <v>JS講座を押す</v>
      </c>
      <c r="E27" s="5" t="str">
        <f>C24&amp;"の講座ページへ遷移する"</f>
        <v>JS講座の講座ページへ遷移する</v>
      </c>
      <c r="F27" s="4" t="s">
        <v>44</v>
      </c>
      <c r="G27" s="10">
        <v>44829</v>
      </c>
      <c r="H27" s="4" t="s">
        <v>114</v>
      </c>
      <c r="I27" s="4" t="s">
        <v>118</v>
      </c>
    </row>
    <row r="28" spans="1:9" ht="26.4">
      <c r="A28" s="4">
        <v>27</v>
      </c>
      <c r="B28" s="4" t="s">
        <v>18</v>
      </c>
      <c r="C28" s="15"/>
      <c r="D28" s="5" t="str">
        <f>C24&amp;"が登録されていないユーザーで確認"</f>
        <v>JS講座が登録されていないユーザーで確認</v>
      </c>
      <c r="E28" s="5" t="str">
        <f>C24&amp;"が表示されていない"</f>
        <v>JS講座が表示されていない</v>
      </c>
      <c r="F28" s="4" t="s">
        <v>35</v>
      </c>
      <c r="G28" s="10">
        <v>44829</v>
      </c>
      <c r="H28" s="4" t="s">
        <v>114</v>
      </c>
      <c r="I28" s="4"/>
    </row>
    <row r="29" spans="1:9" ht="26.4" customHeight="1">
      <c r="A29" s="4">
        <v>28</v>
      </c>
      <c r="B29" s="4" t="s">
        <v>9</v>
      </c>
      <c r="C29" s="13" t="s">
        <v>77</v>
      </c>
      <c r="D29" s="13" t="str">
        <f>C29&amp;"が登録されているユーザーで確認"</f>
        <v>Python講座が登録されているユーザーで確認</v>
      </c>
      <c r="E29" s="5" t="str">
        <f>C29&amp;"が表示されている"</f>
        <v>Python講座が表示されている</v>
      </c>
      <c r="F29" s="4" t="s">
        <v>44</v>
      </c>
      <c r="G29" s="10">
        <v>44829</v>
      </c>
      <c r="H29" s="4" t="s">
        <v>114</v>
      </c>
      <c r="I29" s="4" t="s">
        <v>118</v>
      </c>
    </row>
    <row r="30" spans="1:9">
      <c r="A30" s="4">
        <v>29</v>
      </c>
      <c r="B30" s="4" t="s">
        <v>9</v>
      </c>
      <c r="C30" s="14"/>
      <c r="D30" s="14"/>
      <c r="E30" s="5" t="s">
        <v>73</v>
      </c>
      <c r="F30" s="4" t="s">
        <v>44</v>
      </c>
      <c r="G30" s="10">
        <v>44829</v>
      </c>
      <c r="H30" s="4" t="s">
        <v>114</v>
      </c>
      <c r="I30" s="4" t="s">
        <v>118</v>
      </c>
    </row>
    <row r="31" spans="1:9">
      <c r="A31" s="4">
        <v>30</v>
      </c>
      <c r="B31" s="4" t="s">
        <v>9</v>
      </c>
      <c r="C31" s="14"/>
      <c r="D31" s="15"/>
      <c r="E31" s="5" t="s">
        <v>74</v>
      </c>
      <c r="F31" s="4" t="s">
        <v>44</v>
      </c>
      <c r="G31" s="10">
        <v>44829</v>
      </c>
      <c r="H31" s="4" t="s">
        <v>114</v>
      </c>
      <c r="I31" s="4" t="s">
        <v>118</v>
      </c>
    </row>
    <row r="32" spans="1:9">
      <c r="A32" s="4">
        <v>31</v>
      </c>
      <c r="B32" s="4" t="s">
        <v>9</v>
      </c>
      <c r="C32" s="14"/>
      <c r="D32" s="5" t="str">
        <f>C29&amp;"を押す"</f>
        <v>Python講座を押す</v>
      </c>
      <c r="E32" s="5" t="str">
        <f>C29&amp;"の講座ページへ遷移する"</f>
        <v>Python講座の講座ページへ遷移する</v>
      </c>
      <c r="F32" s="4" t="s">
        <v>44</v>
      </c>
      <c r="G32" s="10">
        <v>44829</v>
      </c>
      <c r="H32" s="4" t="s">
        <v>114</v>
      </c>
      <c r="I32" s="4" t="s">
        <v>118</v>
      </c>
    </row>
    <row r="33" spans="1:9" ht="26.4">
      <c r="A33" s="4">
        <v>32</v>
      </c>
      <c r="B33" s="4" t="s">
        <v>18</v>
      </c>
      <c r="C33" s="15"/>
      <c r="D33" s="5" t="str">
        <f>C29&amp;"が登録されていないユーザーで確認"</f>
        <v>Python講座が登録されていないユーザーで確認</v>
      </c>
      <c r="E33" s="5" t="str">
        <f>C29&amp;"が表示されていない"</f>
        <v>Python講座が表示されていない</v>
      </c>
      <c r="F33" s="4" t="s">
        <v>35</v>
      </c>
      <c r="G33" s="10">
        <v>44829</v>
      </c>
      <c r="H33" s="4" t="s">
        <v>114</v>
      </c>
      <c r="I33" s="4"/>
    </row>
    <row r="34" spans="1:9" ht="26.4" customHeight="1">
      <c r="A34" s="4">
        <v>33</v>
      </c>
      <c r="B34" s="4" t="s">
        <v>9</v>
      </c>
      <c r="C34" s="13" t="s">
        <v>78</v>
      </c>
      <c r="D34" s="13" t="str">
        <f>C34&amp;"が登録されているユーザーで確認"</f>
        <v>android講座が登録されているユーザーで確認</v>
      </c>
      <c r="E34" s="5" t="str">
        <f>C34&amp;"が表示されている"</f>
        <v>android講座が表示されている</v>
      </c>
      <c r="F34" s="4" t="s">
        <v>44</v>
      </c>
      <c r="G34" s="10">
        <v>44829</v>
      </c>
      <c r="H34" s="4" t="s">
        <v>114</v>
      </c>
      <c r="I34" s="4" t="s">
        <v>118</v>
      </c>
    </row>
    <row r="35" spans="1:9">
      <c r="A35" s="4">
        <v>34</v>
      </c>
      <c r="B35" s="4" t="s">
        <v>9</v>
      </c>
      <c r="C35" s="14"/>
      <c r="D35" s="14"/>
      <c r="E35" s="5" t="s">
        <v>73</v>
      </c>
      <c r="F35" s="4" t="s">
        <v>44</v>
      </c>
      <c r="G35" s="10">
        <v>44829</v>
      </c>
      <c r="H35" s="4" t="s">
        <v>114</v>
      </c>
      <c r="I35" s="4" t="s">
        <v>118</v>
      </c>
    </row>
    <row r="36" spans="1:9">
      <c r="A36" s="4">
        <v>35</v>
      </c>
      <c r="B36" s="4" t="s">
        <v>9</v>
      </c>
      <c r="C36" s="14"/>
      <c r="D36" s="15"/>
      <c r="E36" s="5" t="s">
        <v>74</v>
      </c>
      <c r="F36" s="4" t="s">
        <v>44</v>
      </c>
      <c r="G36" s="10">
        <v>44829</v>
      </c>
      <c r="H36" s="4" t="s">
        <v>114</v>
      </c>
      <c r="I36" s="4" t="s">
        <v>118</v>
      </c>
    </row>
    <row r="37" spans="1:9">
      <c r="A37" s="4">
        <v>36</v>
      </c>
      <c r="B37" s="4" t="s">
        <v>9</v>
      </c>
      <c r="C37" s="14"/>
      <c r="D37" s="5" t="str">
        <f>C34&amp;"を押す"</f>
        <v>android講座を押す</v>
      </c>
      <c r="E37" s="5" t="str">
        <f>C34&amp;"の講座ページへ遷移する"</f>
        <v>android講座の講座ページへ遷移する</v>
      </c>
      <c r="F37" s="4" t="s">
        <v>44</v>
      </c>
      <c r="G37" s="10">
        <v>44829</v>
      </c>
      <c r="H37" s="4" t="s">
        <v>114</v>
      </c>
      <c r="I37" s="4" t="s">
        <v>118</v>
      </c>
    </row>
    <row r="38" spans="1:9" ht="26.4">
      <c r="A38" s="4">
        <v>37</v>
      </c>
      <c r="B38" s="4" t="s">
        <v>18</v>
      </c>
      <c r="C38" s="15"/>
      <c r="D38" s="5" t="str">
        <f>C34&amp;"が登録されていないユーザーで確認"</f>
        <v>android講座が登録されていないユーザーで確認</v>
      </c>
      <c r="E38" s="5" t="str">
        <f>C34&amp;"が表示されていない"</f>
        <v>android講座が表示されていない</v>
      </c>
      <c r="F38" s="4" t="s">
        <v>35</v>
      </c>
      <c r="G38" s="10">
        <v>44829</v>
      </c>
      <c r="H38" s="4" t="s">
        <v>114</v>
      </c>
      <c r="I38" s="4"/>
    </row>
    <row r="39" spans="1:9" ht="26.4" customHeight="1">
      <c r="A39" s="4">
        <v>38</v>
      </c>
      <c r="B39" s="4" t="s">
        <v>9</v>
      </c>
      <c r="C39" s="13" t="s">
        <v>79</v>
      </c>
      <c r="D39" s="13" t="str">
        <f>C39&amp;"が登録されているユーザーで確認"</f>
        <v>android2講座が登録されているユーザーで確認</v>
      </c>
      <c r="E39" s="5" t="str">
        <f>C39&amp;"が表示されている"</f>
        <v>android2講座が表示されている</v>
      </c>
      <c r="F39" s="4" t="s">
        <v>44</v>
      </c>
      <c r="G39" s="10">
        <v>44829</v>
      </c>
      <c r="H39" s="4" t="s">
        <v>114</v>
      </c>
      <c r="I39" s="4" t="s">
        <v>118</v>
      </c>
    </row>
    <row r="40" spans="1:9">
      <c r="A40" s="4">
        <v>39</v>
      </c>
      <c r="B40" s="4" t="s">
        <v>9</v>
      </c>
      <c r="C40" s="14"/>
      <c r="D40" s="14"/>
      <c r="E40" s="5" t="s">
        <v>73</v>
      </c>
      <c r="F40" s="4" t="s">
        <v>44</v>
      </c>
      <c r="G40" s="10">
        <v>44829</v>
      </c>
      <c r="H40" s="4" t="s">
        <v>114</v>
      </c>
      <c r="I40" s="4" t="s">
        <v>118</v>
      </c>
    </row>
    <row r="41" spans="1:9">
      <c r="A41" s="4">
        <v>40</v>
      </c>
      <c r="B41" s="4" t="s">
        <v>9</v>
      </c>
      <c r="C41" s="14"/>
      <c r="D41" s="15"/>
      <c r="E41" s="5" t="s">
        <v>74</v>
      </c>
      <c r="F41" s="4" t="s">
        <v>44</v>
      </c>
      <c r="G41" s="10">
        <v>44829</v>
      </c>
      <c r="H41" s="4" t="s">
        <v>114</v>
      </c>
      <c r="I41" s="4" t="s">
        <v>118</v>
      </c>
    </row>
    <row r="42" spans="1:9">
      <c r="A42" s="4">
        <v>41</v>
      </c>
      <c r="B42" s="4" t="s">
        <v>9</v>
      </c>
      <c r="C42" s="14"/>
      <c r="D42" s="5" t="str">
        <f>C39&amp;"を押す"</f>
        <v>android2講座を押す</v>
      </c>
      <c r="E42" s="5" t="str">
        <f>C39&amp;"の講座ページへ遷移する"</f>
        <v>android2講座の講座ページへ遷移する</v>
      </c>
      <c r="F42" s="4" t="s">
        <v>44</v>
      </c>
      <c r="G42" s="10">
        <v>44829</v>
      </c>
      <c r="H42" s="4" t="s">
        <v>114</v>
      </c>
      <c r="I42" s="4" t="s">
        <v>118</v>
      </c>
    </row>
    <row r="43" spans="1:9" ht="26.4">
      <c r="A43" s="4">
        <v>42</v>
      </c>
      <c r="B43" s="4" t="s">
        <v>18</v>
      </c>
      <c r="C43" s="15"/>
      <c r="D43" s="5" t="str">
        <f>C39&amp;"が登録されていないユーザーで確認"</f>
        <v>android2講座が登録されていないユーザーで確認</v>
      </c>
      <c r="E43" s="5" t="str">
        <f>C39&amp;"が表示されていない"</f>
        <v>android2講座が表示されていない</v>
      </c>
      <c r="F43" s="4" t="s">
        <v>35</v>
      </c>
      <c r="G43" s="10">
        <v>44829</v>
      </c>
      <c r="H43" s="4" t="s">
        <v>114</v>
      </c>
      <c r="I43" s="4"/>
    </row>
  </sheetData>
  <mergeCells count="18">
    <mergeCell ref="C39:C43"/>
    <mergeCell ref="D39:D41"/>
    <mergeCell ref="C34:C38"/>
    <mergeCell ref="D34:D36"/>
    <mergeCell ref="C29:C33"/>
    <mergeCell ref="D29:D31"/>
    <mergeCell ref="C5:C6"/>
    <mergeCell ref="C24:C28"/>
    <mergeCell ref="D24:D26"/>
    <mergeCell ref="C19:C23"/>
    <mergeCell ref="D19:D21"/>
    <mergeCell ref="C14:C18"/>
    <mergeCell ref="D14:D16"/>
    <mergeCell ref="C12:C13"/>
    <mergeCell ref="D12:D13"/>
    <mergeCell ref="C10:C11"/>
    <mergeCell ref="D10:D11"/>
    <mergeCell ref="C7:C9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8CCD-7116-4607-81E5-77509773835C}">
  <dimension ref="A1:I33"/>
  <sheetViews>
    <sheetView topLeftCell="A23" workbookViewId="0">
      <selection activeCell="I28" sqref="I28"/>
    </sheetView>
  </sheetViews>
  <sheetFormatPr defaultRowHeight="18"/>
  <cols>
    <col min="1" max="1" width="3.59765625" customWidth="1"/>
    <col min="3" max="3" width="12.8984375" customWidth="1"/>
    <col min="4" max="4" width="18.19921875" customWidth="1"/>
    <col min="5" max="5" width="20.19921875" customWidth="1"/>
    <col min="6" max="6" width="5.898437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4" t="s">
        <v>9</v>
      </c>
      <c r="C2" s="5" t="s">
        <v>10</v>
      </c>
      <c r="D2" s="5" t="s">
        <v>11</v>
      </c>
      <c r="E2" s="5" t="s">
        <v>12</v>
      </c>
      <c r="F2" s="4" t="s">
        <v>35</v>
      </c>
      <c r="G2" s="10">
        <v>44829</v>
      </c>
      <c r="H2" s="4" t="s">
        <v>114</v>
      </c>
      <c r="I2" s="4"/>
    </row>
    <row r="3" spans="1:9" ht="26.4">
      <c r="A3" s="4">
        <v>2</v>
      </c>
      <c r="B3" s="4" t="s">
        <v>9</v>
      </c>
      <c r="C3" s="5" t="s">
        <v>10</v>
      </c>
      <c r="D3" s="5" t="s">
        <v>11</v>
      </c>
      <c r="E3" s="5" t="s">
        <v>13</v>
      </c>
      <c r="F3" s="4" t="s">
        <v>35</v>
      </c>
      <c r="G3" s="10">
        <v>44829</v>
      </c>
      <c r="H3" s="4" t="s">
        <v>114</v>
      </c>
      <c r="I3" s="4"/>
    </row>
    <row r="4" spans="1:9" ht="26.4">
      <c r="A4" s="4">
        <v>3</v>
      </c>
      <c r="B4" s="4" t="s">
        <v>9</v>
      </c>
      <c r="C4" s="5" t="s">
        <v>51</v>
      </c>
      <c r="D4" s="5" t="s">
        <v>52</v>
      </c>
      <c r="E4" s="5" t="s">
        <v>80</v>
      </c>
      <c r="F4" s="4" t="s">
        <v>35</v>
      </c>
      <c r="G4" s="10">
        <v>44829</v>
      </c>
      <c r="H4" s="4" t="s">
        <v>114</v>
      </c>
      <c r="I4" s="4"/>
    </row>
    <row r="5" spans="1:9" ht="26.4">
      <c r="A5" s="4">
        <v>4</v>
      </c>
      <c r="B5" s="4" t="s">
        <v>9</v>
      </c>
      <c r="C5" s="13" t="s">
        <v>54</v>
      </c>
      <c r="D5" s="5" t="s">
        <v>55</v>
      </c>
      <c r="E5" s="5" t="s">
        <v>56</v>
      </c>
      <c r="F5" s="4" t="s">
        <v>35</v>
      </c>
      <c r="G5" s="10">
        <v>44829</v>
      </c>
      <c r="H5" s="4" t="s">
        <v>114</v>
      </c>
      <c r="I5" s="4"/>
    </row>
    <row r="6" spans="1:9" ht="26.4">
      <c r="A6" s="4">
        <v>5</v>
      </c>
      <c r="B6" s="4" t="s">
        <v>9</v>
      </c>
      <c r="C6" s="15"/>
      <c r="D6" s="5" t="s">
        <v>57</v>
      </c>
      <c r="E6" s="5" t="s">
        <v>58</v>
      </c>
      <c r="F6" s="4" t="s">
        <v>35</v>
      </c>
      <c r="G6" s="10">
        <v>44829</v>
      </c>
      <c r="H6" s="4" t="s">
        <v>114</v>
      </c>
      <c r="I6" s="4"/>
    </row>
    <row r="7" spans="1:9" ht="26.4">
      <c r="A7" s="4">
        <v>6</v>
      </c>
      <c r="B7" s="4" t="s">
        <v>9</v>
      </c>
      <c r="C7" s="13" t="s">
        <v>59</v>
      </c>
      <c r="D7" s="5" t="s">
        <v>60</v>
      </c>
      <c r="E7" s="5" t="s">
        <v>61</v>
      </c>
      <c r="F7" s="4" t="s">
        <v>35</v>
      </c>
      <c r="G7" s="10">
        <v>44829</v>
      </c>
      <c r="H7" s="4" t="s">
        <v>114</v>
      </c>
      <c r="I7" s="4"/>
    </row>
    <row r="8" spans="1:9">
      <c r="A8" s="4">
        <v>7</v>
      </c>
      <c r="B8" s="4" t="s">
        <v>18</v>
      </c>
      <c r="C8" s="14"/>
      <c r="D8" s="5" t="s">
        <v>57</v>
      </c>
      <c r="E8" s="5" t="s">
        <v>71</v>
      </c>
      <c r="F8" s="4" t="s">
        <v>35</v>
      </c>
      <c r="G8" s="10">
        <v>44829</v>
      </c>
      <c r="H8" s="4" t="s">
        <v>114</v>
      </c>
      <c r="I8" s="4"/>
    </row>
    <row r="9" spans="1:9">
      <c r="A9" s="4">
        <v>8</v>
      </c>
      <c r="B9" s="4" t="s">
        <v>18</v>
      </c>
      <c r="C9" s="15"/>
      <c r="D9" s="5" t="s">
        <v>70</v>
      </c>
      <c r="E9" s="5" t="s">
        <v>71</v>
      </c>
      <c r="F9" s="4" t="s">
        <v>35</v>
      </c>
      <c r="G9" s="10">
        <v>44829</v>
      </c>
      <c r="H9" s="4" t="s">
        <v>114</v>
      </c>
      <c r="I9" s="4"/>
    </row>
    <row r="10" spans="1:9" ht="27.6" customHeight="1">
      <c r="A10" s="4">
        <v>9</v>
      </c>
      <c r="B10" s="4" t="s">
        <v>9</v>
      </c>
      <c r="C10" s="13" t="s">
        <v>62</v>
      </c>
      <c r="D10" s="13" t="s">
        <v>63</v>
      </c>
      <c r="E10" s="5" t="s">
        <v>64</v>
      </c>
      <c r="F10" s="4" t="s">
        <v>35</v>
      </c>
      <c r="G10" s="10">
        <v>44829</v>
      </c>
      <c r="H10" s="4" t="s">
        <v>114</v>
      </c>
      <c r="I10" s="4"/>
    </row>
    <row r="11" spans="1:9" ht="26.4">
      <c r="A11" s="4">
        <v>10</v>
      </c>
      <c r="B11" s="4" t="s">
        <v>9</v>
      </c>
      <c r="C11" s="15"/>
      <c r="D11" s="15"/>
      <c r="E11" s="5" t="s">
        <v>65</v>
      </c>
      <c r="F11" s="4" t="s">
        <v>35</v>
      </c>
      <c r="G11" s="10">
        <v>44829</v>
      </c>
      <c r="H11" s="4" t="s">
        <v>114</v>
      </c>
      <c r="I11" s="4"/>
    </row>
    <row r="12" spans="1:9" ht="27.6" customHeight="1">
      <c r="A12" s="4">
        <v>11</v>
      </c>
      <c r="B12" s="4" t="s">
        <v>9</v>
      </c>
      <c r="C12" s="13" t="s">
        <v>66</v>
      </c>
      <c r="D12" s="13" t="s">
        <v>67</v>
      </c>
      <c r="E12" s="5" t="s">
        <v>68</v>
      </c>
      <c r="F12" s="4" t="s">
        <v>35</v>
      </c>
      <c r="G12" s="10">
        <v>44829</v>
      </c>
      <c r="H12" s="4" t="s">
        <v>114</v>
      </c>
      <c r="I12" s="4"/>
    </row>
    <row r="13" spans="1:9" ht="39.6">
      <c r="A13" s="4">
        <v>12</v>
      </c>
      <c r="B13" s="4" t="s">
        <v>9</v>
      </c>
      <c r="C13" s="15"/>
      <c r="D13" s="15"/>
      <c r="E13" s="5" t="s">
        <v>69</v>
      </c>
      <c r="F13" s="4" t="s">
        <v>35</v>
      </c>
      <c r="G13" s="10">
        <v>44829</v>
      </c>
      <c r="H13" s="4" t="s">
        <v>114</v>
      </c>
      <c r="I13" s="4"/>
    </row>
    <row r="14" spans="1:9" ht="26.4">
      <c r="A14" s="4">
        <v>13</v>
      </c>
      <c r="B14" s="4" t="s">
        <v>9</v>
      </c>
      <c r="C14" s="5" t="s">
        <v>81</v>
      </c>
      <c r="D14" s="13" t="s">
        <v>82</v>
      </c>
      <c r="E14" s="5" t="s">
        <v>83</v>
      </c>
      <c r="F14" s="4" t="s">
        <v>35</v>
      </c>
      <c r="G14" s="10">
        <v>44829</v>
      </c>
      <c r="H14" s="4" t="s">
        <v>114</v>
      </c>
      <c r="I14" s="4"/>
    </row>
    <row r="15" spans="1:9" ht="26.4">
      <c r="A15" s="4">
        <v>14</v>
      </c>
      <c r="B15" s="4" t="s">
        <v>9</v>
      </c>
      <c r="C15" s="5" t="s">
        <v>93</v>
      </c>
      <c r="D15" s="15"/>
      <c r="E15" s="5" t="s">
        <v>74</v>
      </c>
      <c r="F15" s="4" t="s">
        <v>35</v>
      </c>
      <c r="G15" s="10">
        <v>44829</v>
      </c>
      <c r="H15" s="4" t="s">
        <v>114</v>
      </c>
      <c r="I15" s="4"/>
    </row>
    <row r="16" spans="1:9" ht="26.4">
      <c r="A16" s="4">
        <v>15</v>
      </c>
      <c r="B16" s="4" t="s">
        <v>9</v>
      </c>
      <c r="C16" s="5" t="s">
        <v>84</v>
      </c>
      <c r="D16" s="5" t="s">
        <v>85</v>
      </c>
      <c r="E16" s="5" t="s">
        <v>86</v>
      </c>
      <c r="F16" s="4" t="s">
        <v>35</v>
      </c>
      <c r="G16" s="10">
        <v>44829</v>
      </c>
      <c r="H16" s="4" t="s">
        <v>114</v>
      </c>
      <c r="I16" s="4"/>
    </row>
    <row r="17" spans="1:9" ht="26.4">
      <c r="A17" s="4">
        <v>16</v>
      </c>
      <c r="B17" s="4" t="s">
        <v>9</v>
      </c>
      <c r="C17" s="5" t="s">
        <v>94</v>
      </c>
      <c r="D17" s="5" t="s">
        <v>87</v>
      </c>
      <c r="E17" s="5" t="s">
        <v>88</v>
      </c>
      <c r="F17" s="4" t="s">
        <v>35</v>
      </c>
      <c r="G17" s="10">
        <v>44829</v>
      </c>
      <c r="H17" s="4" t="s">
        <v>114</v>
      </c>
      <c r="I17" s="4"/>
    </row>
    <row r="18" spans="1:9" ht="27.6" customHeight="1">
      <c r="A18" s="4">
        <v>17</v>
      </c>
      <c r="B18" s="4" t="s">
        <v>9</v>
      </c>
      <c r="C18" s="13" t="s">
        <v>95</v>
      </c>
      <c r="D18" s="5" t="s">
        <v>90</v>
      </c>
      <c r="E18" s="5" t="s">
        <v>89</v>
      </c>
      <c r="F18" s="4" t="s">
        <v>35</v>
      </c>
      <c r="G18" s="10">
        <v>44829</v>
      </c>
      <c r="H18" s="4" t="s">
        <v>114</v>
      </c>
      <c r="I18" s="4"/>
    </row>
    <row r="19" spans="1:9">
      <c r="A19" s="4">
        <v>18</v>
      </c>
      <c r="B19" s="4" t="s">
        <v>9</v>
      </c>
      <c r="C19" s="15"/>
      <c r="D19" s="5" t="s">
        <v>91</v>
      </c>
      <c r="E19" s="5" t="s">
        <v>92</v>
      </c>
      <c r="F19" s="4" t="s">
        <v>35</v>
      </c>
      <c r="G19" s="10">
        <v>44829</v>
      </c>
      <c r="H19" s="4" t="s">
        <v>114</v>
      </c>
      <c r="I19" s="4"/>
    </row>
    <row r="20" spans="1:9" ht="27.6" customHeight="1">
      <c r="A20" s="4">
        <v>19</v>
      </c>
      <c r="B20" s="4" t="s">
        <v>9</v>
      </c>
      <c r="C20" s="13" t="s">
        <v>96</v>
      </c>
      <c r="D20" s="5" t="s">
        <v>97</v>
      </c>
      <c r="E20" s="5" t="s">
        <v>98</v>
      </c>
      <c r="F20" s="4" t="s">
        <v>35</v>
      </c>
      <c r="G20" s="10">
        <v>44829</v>
      </c>
      <c r="H20" s="4" t="s">
        <v>114</v>
      </c>
      <c r="I20" s="4"/>
    </row>
    <row r="21" spans="1:9" ht="27.6" customHeight="1">
      <c r="A21" s="4">
        <v>20</v>
      </c>
      <c r="B21" s="4" t="s">
        <v>9</v>
      </c>
      <c r="C21" s="14"/>
      <c r="D21" s="13" t="s">
        <v>102</v>
      </c>
      <c r="E21" s="5" t="s">
        <v>99</v>
      </c>
      <c r="F21" s="4" t="s">
        <v>35</v>
      </c>
      <c r="G21" s="10">
        <v>44829</v>
      </c>
      <c r="H21" s="4" t="s">
        <v>114</v>
      </c>
      <c r="I21" s="4"/>
    </row>
    <row r="22" spans="1:9" ht="39.6">
      <c r="A22" s="4">
        <v>21</v>
      </c>
      <c r="B22" s="4" t="s">
        <v>9</v>
      </c>
      <c r="C22" s="14"/>
      <c r="D22" s="15"/>
      <c r="E22" s="5" t="s">
        <v>100</v>
      </c>
      <c r="F22" s="4" t="s">
        <v>44</v>
      </c>
      <c r="G22" s="10">
        <v>44829</v>
      </c>
      <c r="H22" s="4" t="s">
        <v>114</v>
      </c>
      <c r="I22" s="4" t="s">
        <v>118</v>
      </c>
    </row>
    <row r="23" spans="1:9" ht="26.4">
      <c r="A23" s="4">
        <v>22</v>
      </c>
      <c r="B23" s="4" t="s">
        <v>9</v>
      </c>
      <c r="C23" s="14"/>
      <c r="D23" s="5" t="s">
        <v>103</v>
      </c>
      <c r="E23" s="5" t="s">
        <v>101</v>
      </c>
      <c r="F23" s="4" t="s">
        <v>35</v>
      </c>
      <c r="G23" s="10">
        <v>44829</v>
      </c>
      <c r="H23" s="4" t="s">
        <v>114</v>
      </c>
      <c r="I23" s="4"/>
    </row>
    <row r="24" spans="1:9">
      <c r="A24" s="4">
        <v>23</v>
      </c>
      <c r="B24" s="4" t="s">
        <v>9</v>
      </c>
      <c r="C24" s="14"/>
      <c r="D24" s="13" t="s">
        <v>104</v>
      </c>
      <c r="E24" s="5" t="s">
        <v>105</v>
      </c>
      <c r="F24" s="4" t="s">
        <v>35</v>
      </c>
      <c r="G24" s="10">
        <v>44829</v>
      </c>
      <c r="H24" s="4" t="s">
        <v>114</v>
      </c>
      <c r="I24" s="4"/>
    </row>
    <row r="25" spans="1:9" ht="39.6">
      <c r="A25" s="4">
        <v>24</v>
      </c>
      <c r="B25" s="4" t="s">
        <v>9</v>
      </c>
      <c r="C25" s="14"/>
      <c r="D25" s="15"/>
      <c r="E25" s="5" t="s">
        <v>106</v>
      </c>
      <c r="F25" s="4" t="s">
        <v>44</v>
      </c>
      <c r="G25" s="10">
        <v>44829</v>
      </c>
      <c r="H25" s="4" t="s">
        <v>114</v>
      </c>
      <c r="I25" s="4" t="s">
        <v>118</v>
      </c>
    </row>
    <row r="26" spans="1:9" ht="26.4">
      <c r="A26" s="4">
        <v>25</v>
      </c>
      <c r="B26" s="4" t="s">
        <v>9</v>
      </c>
      <c r="C26" s="14"/>
      <c r="D26" s="5" t="s">
        <v>107</v>
      </c>
      <c r="E26" s="5" t="s">
        <v>108</v>
      </c>
      <c r="F26" s="4" t="s">
        <v>44</v>
      </c>
      <c r="G26" s="10">
        <v>44829</v>
      </c>
      <c r="H26" s="4" t="s">
        <v>114</v>
      </c>
      <c r="I26" s="4" t="s">
        <v>118</v>
      </c>
    </row>
    <row r="27" spans="1:9" ht="27.6" customHeight="1">
      <c r="A27" s="4">
        <v>26</v>
      </c>
      <c r="B27" s="4" t="s">
        <v>9</v>
      </c>
      <c r="C27" s="14"/>
      <c r="D27" s="13" t="s">
        <v>109</v>
      </c>
      <c r="E27" s="5" t="s">
        <v>99</v>
      </c>
      <c r="F27" s="4" t="s">
        <v>44</v>
      </c>
      <c r="G27" s="10">
        <v>44829</v>
      </c>
      <c r="H27" s="4" t="s">
        <v>114</v>
      </c>
      <c r="I27" s="4" t="s">
        <v>118</v>
      </c>
    </row>
    <row r="28" spans="1:9" ht="39.6">
      <c r="A28" s="4">
        <v>27</v>
      </c>
      <c r="B28" s="4" t="s">
        <v>9</v>
      </c>
      <c r="C28" s="14"/>
      <c r="D28" s="15"/>
      <c r="E28" s="5" t="s">
        <v>100</v>
      </c>
      <c r="F28" s="4" t="s">
        <v>44</v>
      </c>
      <c r="G28" s="10">
        <v>44829</v>
      </c>
      <c r="H28" s="4" t="s">
        <v>114</v>
      </c>
      <c r="I28" s="4" t="s">
        <v>118</v>
      </c>
    </row>
    <row r="29" spans="1:9" ht="27.6" customHeight="1">
      <c r="A29" s="4">
        <v>28</v>
      </c>
      <c r="B29" s="4" t="s">
        <v>9</v>
      </c>
      <c r="C29" s="14"/>
      <c r="D29" s="13" t="s">
        <v>110</v>
      </c>
      <c r="E29" s="5" t="s">
        <v>111</v>
      </c>
      <c r="F29" s="4" t="s">
        <v>35</v>
      </c>
      <c r="G29" s="10">
        <v>44829</v>
      </c>
      <c r="H29" s="4" t="s">
        <v>114</v>
      </c>
      <c r="I29" s="4"/>
    </row>
    <row r="30" spans="1:9" ht="39.6">
      <c r="A30" s="4">
        <v>29</v>
      </c>
      <c r="B30" s="4" t="s">
        <v>9</v>
      </c>
      <c r="C30" s="14"/>
      <c r="D30" s="15"/>
      <c r="E30" s="5" t="s">
        <v>100</v>
      </c>
      <c r="F30" s="4" t="s">
        <v>44</v>
      </c>
      <c r="G30" s="10">
        <v>44829</v>
      </c>
      <c r="H30" s="4" t="s">
        <v>114</v>
      </c>
      <c r="I30" s="4" t="s">
        <v>118</v>
      </c>
    </row>
    <row r="31" spans="1:9" ht="27.6" customHeight="1">
      <c r="A31" s="4">
        <v>30</v>
      </c>
      <c r="B31" s="4" t="s">
        <v>9</v>
      </c>
      <c r="C31" s="14"/>
      <c r="D31" s="13" t="s">
        <v>112</v>
      </c>
      <c r="E31" s="5" t="s">
        <v>101</v>
      </c>
      <c r="F31" s="4" t="s">
        <v>35</v>
      </c>
      <c r="G31" s="10">
        <v>44829</v>
      </c>
      <c r="H31" s="4" t="s">
        <v>114</v>
      </c>
      <c r="I31" s="4"/>
    </row>
    <row r="32" spans="1:9" ht="39.6">
      <c r="A32" s="4">
        <v>31</v>
      </c>
      <c r="B32" s="4" t="s">
        <v>9</v>
      </c>
      <c r="C32" s="15"/>
      <c r="D32" s="15"/>
      <c r="E32" s="5" t="s">
        <v>106</v>
      </c>
      <c r="F32" s="4" t="s">
        <v>44</v>
      </c>
      <c r="G32" s="10">
        <v>44829</v>
      </c>
      <c r="H32" s="4" t="s">
        <v>114</v>
      </c>
      <c r="I32" s="4" t="s">
        <v>118</v>
      </c>
    </row>
    <row r="33" spans="1:9">
      <c r="A33" s="4">
        <v>32</v>
      </c>
      <c r="B33" s="4"/>
      <c r="C33" s="4" t="s">
        <v>113</v>
      </c>
      <c r="D33" s="5"/>
      <c r="E33" s="5"/>
      <c r="F33" s="4"/>
      <c r="G33" s="10"/>
      <c r="H33" s="4"/>
      <c r="I33" s="4"/>
    </row>
  </sheetData>
  <mergeCells count="14">
    <mergeCell ref="C5:C6"/>
    <mergeCell ref="C20:C32"/>
    <mergeCell ref="C18:C19"/>
    <mergeCell ref="C12:C13"/>
    <mergeCell ref="C10:C11"/>
    <mergeCell ref="C7:C9"/>
    <mergeCell ref="D29:D30"/>
    <mergeCell ref="D31:D32"/>
    <mergeCell ref="D10:D11"/>
    <mergeCell ref="D12:D13"/>
    <mergeCell ref="D14:D15"/>
    <mergeCell ref="D21:D22"/>
    <mergeCell ref="D24:D25"/>
    <mergeCell ref="D27:D28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1E3C-2DCD-4FB8-AAA1-FB01BB67C1ED}">
  <dimension ref="B2:Q38"/>
  <sheetViews>
    <sheetView zoomScale="85" zoomScaleNormal="85" workbookViewId="0">
      <selection activeCell="B2" sqref="B2"/>
    </sheetView>
  </sheetViews>
  <sheetFormatPr defaultRowHeight="18"/>
  <sheetData>
    <row r="2" spans="2:17">
      <c r="B2" t="s">
        <v>119</v>
      </c>
    </row>
    <row r="4" spans="2:17">
      <c r="E4" t="s">
        <v>120</v>
      </c>
    </row>
    <row r="12" spans="2:17">
      <c r="B12" t="s">
        <v>121</v>
      </c>
      <c r="F12" t="s">
        <v>122</v>
      </c>
      <c r="J12" t="s">
        <v>124</v>
      </c>
      <c r="M12" t="s">
        <v>123</v>
      </c>
      <c r="Q12" t="s">
        <v>125</v>
      </c>
    </row>
    <row r="38" spans="2:2">
      <c r="B38" t="s">
        <v>126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2679-A24B-4E05-989E-A9F73195F9A1}">
  <dimension ref="B3:L22"/>
  <sheetViews>
    <sheetView topLeftCell="A19" workbookViewId="0">
      <selection activeCell="I3" sqref="I3:P21"/>
    </sheetView>
  </sheetViews>
  <sheetFormatPr defaultRowHeight="18"/>
  <sheetData>
    <row r="3" spans="2:12">
      <c r="B3" t="s">
        <v>119</v>
      </c>
    </row>
    <row r="4" spans="2:12">
      <c r="I4" t="s">
        <v>127</v>
      </c>
      <c r="L4" t="s">
        <v>128</v>
      </c>
    </row>
    <row r="9" spans="2:12">
      <c r="L9" t="s">
        <v>129</v>
      </c>
    </row>
    <row r="22" spans="4:4">
      <c r="D22" t="s">
        <v>130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C508-0247-4188-A689-F47A07A924AA}">
  <dimension ref="B2:N29"/>
  <sheetViews>
    <sheetView tabSelected="1" topLeftCell="A16" workbookViewId="0">
      <selection activeCell="O31" sqref="O31"/>
    </sheetView>
  </sheetViews>
  <sheetFormatPr defaultRowHeight="18"/>
  <sheetData>
    <row r="2" spans="2:13">
      <c r="B2" t="s">
        <v>119</v>
      </c>
    </row>
    <row r="4" spans="2:13">
      <c r="J4" t="s">
        <v>127</v>
      </c>
      <c r="M4" t="s">
        <v>128</v>
      </c>
    </row>
    <row r="9" spans="2:13">
      <c r="M9" t="s">
        <v>129</v>
      </c>
    </row>
    <row r="13" spans="2:13">
      <c r="I13" t="s">
        <v>131</v>
      </c>
    </row>
    <row r="17" spans="2:14">
      <c r="D17" t="s">
        <v>132</v>
      </c>
    </row>
    <row r="28" spans="2:14">
      <c r="B28" t="s">
        <v>133</v>
      </c>
      <c r="F28" t="s">
        <v>134</v>
      </c>
      <c r="N28" t="s">
        <v>136</v>
      </c>
    </row>
    <row r="29" spans="2:14">
      <c r="B29" t="s">
        <v>135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TOP</vt:lpstr>
      <vt:lpstr>講座</vt:lpstr>
      <vt:lpstr>ログインエビデンス</vt:lpstr>
      <vt:lpstr>TOPエビデンス</vt:lpstr>
      <vt:lpstr>講座エビデンス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よもぎ姫</dc:creator>
  <cp:lastModifiedBy>よもぎ姫</cp:lastModifiedBy>
  <dcterms:created xsi:type="dcterms:W3CDTF">2015-06-05T18:19:34Z</dcterms:created>
  <dcterms:modified xsi:type="dcterms:W3CDTF">2022-09-25T06:23:13Z</dcterms:modified>
</cp:coreProperties>
</file>