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HA\Pictures\ESTUDOS PROGRAMAçÂo\"/>
    </mc:Choice>
  </mc:AlternateContent>
  <xr:revisionPtr revIDLastSave="0" documentId="8_{F8062411-3D26-4A8B-A5E6-346C87A2EEE0}" xr6:coauthVersionLast="47" xr6:coauthVersionMax="47" xr10:uidLastSave="{00000000-0000-0000-0000-000000000000}"/>
  <bookViews>
    <workbookView xWindow="-120" yWindow="-120" windowWidth="29040" windowHeight="15840" activeTab="1" xr2:uid="{1920FDF8-0A96-4D66-8E57-6B4C3033AAA8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2" i="1"/>
  <c r="B21" i="1"/>
  <c r="B20" i="1"/>
</calcChain>
</file>

<file path=xl/sharedStrings.xml><?xml version="1.0" encoding="utf-8"?>
<sst xmlns="http://schemas.openxmlformats.org/spreadsheetml/2006/main" count="86" uniqueCount="70">
  <si>
    <t xml:space="preserve">NOME </t>
  </si>
  <si>
    <t xml:space="preserve">ENDEREÇO </t>
  </si>
  <si>
    <t>CIDADE</t>
  </si>
  <si>
    <t>ESTADO</t>
  </si>
  <si>
    <t>SP</t>
  </si>
  <si>
    <t xml:space="preserve">Ana </t>
  </si>
  <si>
    <t>Eduardo</t>
  </si>
  <si>
    <t>Érica</t>
  </si>
  <si>
    <t>Fernanda</t>
  </si>
  <si>
    <t xml:space="preserve">Gabriela </t>
  </si>
  <si>
    <t>Helena</t>
  </si>
  <si>
    <t>Katiane</t>
  </si>
  <si>
    <t>Lucimara</t>
  </si>
  <si>
    <t>Maria</t>
  </si>
  <si>
    <t xml:space="preserve">Roberto </t>
  </si>
  <si>
    <t>Rubens</t>
  </si>
  <si>
    <t xml:space="preserve">Sônia </t>
  </si>
  <si>
    <t>Tatiane</t>
  </si>
  <si>
    <t>Rodovia Anhanguera, km 180</t>
  </si>
  <si>
    <t>R. Antônio de Castro, 362</t>
  </si>
  <si>
    <t>R. Tiradentes, 123</t>
  </si>
  <si>
    <t>Av. Orozimbo Maia, 987</t>
  </si>
  <si>
    <t>Rodovia Rio/São Paulo, km 77</t>
  </si>
  <si>
    <t>R. Júlio Mesquita, 66</t>
  </si>
  <si>
    <t>R. 5, 78</t>
  </si>
  <si>
    <t>R. Lambarildo Peixe, 812</t>
  </si>
  <si>
    <t>Av. dos Jequitibas, 11</t>
  </si>
  <si>
    <t>Av. Ipiranga, 568</t>
  </si>
  <si>
    <t>R. Sergipe, 765</t>
  </si>
  <si>
    <t>Av. Limeira, 98</t>
  </si>
  <si>
    <t>Al. dos Laranjais, 99</t>
  </si>
  <si>
    <t>R. das Quaresmeiras, 810</t>
  </si>
  <si>
    <t>R. Minas Gerais, 67</t>
  </si>
  <si>
    <t>Centro</t>
  </si>
  <si>
    <t>São Benedito</t>
  </si>
  <si>
    <t>Jd. Nova Campinas</t>
  </si>
  <si>
    <t>Praia Grande</t>
  </si>
  <si>
    <t>Jd. Europa</t>
  </si>
  <si>
    <t>Vila Tubarão</t>
  </si>
  <si>
    <t>Jd. Paulista</t>
  </si>
  <si>
    <t>Ibirapuera</t>
  </si>
  <si>
    <t>Botafogo</t>
  </si>
  <si>
    <t>Belvedere</t>
  </si>
  <si>
    <t>Vila Cláudia</t>
  </si>
  <si>
    <t>Parque Industrial</t>
  </si>
  <si>
    <t>BAIRRO</t>
  </si>
  <si>
    <t>Leme</t>
  </si>
  <si>
    <t>Araras</t>
  </si>
  <si>
    <t>Salvador</t>
  </si>
  <si>
    <t xml:space="preserve">Campinas </t>
  </si>
  <si>
    <t>Ubatuba</t>
  </si>
  <si>
    <t>Recife</t>
  </si>
  <si>
    <t>Rio Claro</t>
  </si>
  <si>
    <t>Ribeirão Preto</t>
  </si>
  <si>
    <t>Florianópolis</t>
  </si>
  <si>
    <t>Manaus</t>
  </si>
  <si>
    <t>Rio de Janeiro</t>
  </si>
  <si>
    <t>Porto Alegre</t>
  </si>
  <si>
    <t>Poços de Caldas</t>
  </si>
  <si>
    <t>BA</t>
  </si>
  <si>
    <t xml:space="preserve">SP </t>
  </si>
  <si>
    <t xml:space="preserve">PE </t>
  </si>
  <si>
    <t>SC</t>
  </si>
  <si>
    <t xml:space="preserve">AM </t>
  </si>
  <si>
    <t>RJ</t>
  </si>
  <si>
    <t>RS</t>
  </si>
  <si>
    <t>MG</t>
  </si>
  <si>
    <t>ENDEREÇO</t>
  </si>
  <si>
    <t>Lilian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</si>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</sst>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Planilha1!$E$1:$E$3</c:f>
              <c:strCache>
                <c:ptCount val="3"/>
                <c:pt idx="0">
                  <c:v>ESTADO</c:v>
                </c:pt>
                <c:pt idx="1">
                  <c:v>SP</c:v>
                </c:pt>
                <c:pt idx="2">
                  <c:v>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Planilha1!$A$4:$D$16</c:f>
              <c:multiLvlStrCache>
                <c:ptCount val="13"/>
                <c:lvl>
                  <c:pt idx="0">
                    <c:v>Salvador</c:v>
                  </c:pt>
                  <c:pt idx="1">
                    <c:v>Campinas </c:v>
                  </c:pt>
                  <c:pt idx="2">
                    <c:v>Ubatuba</c:v>
                  </c:pt>
                  <c:pt idx="3">
                    <c:v>Recife</c:v>
                  </c:pt>
                  <c:pt idx="4">
                    <c:v>Rio Claro</c:v>
                  </c:pt>
                  <c:pt idx="5">
                    <c:v>Ribeirão Preto</c:v>
                  </c:pt>
                  <c:pt idx="6">
                    <c:v>Florianópolis</c:v>
                  </c:pt>
                  <c:pt idx="7">
                    <c:v>Manaus</c:v>
                  </c:pt>
                  <c:pt idx="8">
                    <c:v>Campinas </c:v>
                  </c:pt>
                  <c:pt idx="9">
                    <c:v>Araras</c:v>
                  </c:pt>
                  <c:pt idx="10">
                    <c:v>Rio de Janeiro</c:v>
                  </c:pt>
                  <c:pt idx="11">
                    <c:v>Porto Alegre</c:v>
                  </c:pt>
                  <c:pt idx="12">
                    <c:v>Poços de Caldas</c:v>
                  </c:pt>
                </c:lvl>
                <c:lvl>
                  <c:pt idx="0">
                    <c:v>Centro</c:v>
                  </c:pt>
                  <c:pt idx="1">
                    <c:v>Jd. Nova Campinas</c:v>
                  </c:pt>
                  <c:pt idx="2">
                    <c:v>Praia Grande</c:v>
                  </c:pt>
                  <c:pt idx="3">
                    <c:v>Centro</c:v>
                  </c:pt>
                  <c:pt idx="4">
                    <c:v>Jd. Europa</c:v>
                  </c:pt>
                  <c:pt idx="5">
                    <c:v>Vila Tubarão</c:v>
                  </c:pt>
                  <c:pt idx="6">
                    <c:v>Jd. Paulista</c:v>
                  </c:pt>
                  <c:pt idx="7">
                    <c:v>Ibirapuera</c:v>
                  </c:pt>
                  <c:pt idx="8">
                    <c:v>Botafogo</c:v>
                  </c:pt>
                  <c:pt idx="9">
                    <c:v>Belvedere</c:v>
                  </c:pt>
                  <c:pt idx="10">
                    <c:v>Centro</c:v>
                  </c:pt>
                  <c:pt idx="11">
                    <c:v>Vila Cláudia</c:v>
                  </c:pt>
                  <c:pt idx="12">
                    <c:v>Parque Industrial</c:v>
                  </c:pt>
                </c:lvl>
                <c:lvl>
                  <c:pt idx="0">
                    <c:v>R. Tiradentes, 123</c:v>
                  </c:pt>
                  <c:pt idx="1">
                    <c:v>Av. Orozimbo Maia, 987</c:v>
                  </c:pt>
                  <c:pt idx="2">
                    <c:v>Rodovia Rio/São Paulo, km 77</c:v>
                  </c:pt>
                  <c:pt idx="3">
                    <c:v>R. Júlio Mesquita, 66</c:v>
                  </c:pt>
                  <c:pt idx="4">
                    <c:v>R. 5, 78</c:v>
                  </c:pt>
                  <c:pt idx="5">
                    <c:v>R. Lambarildo Peixe, 812</c:v>
                  </c:pt>
                  <c:pt idx="6">
                    <c:v>Av. dos Jequitibas, 11</c:v>
                  </c:pt>
                  <c:pt idx="7">
                    <c:v>Av. Ipiranga, 568</c:v>
                  </c:pt>
                  <c:pt idx="8">
                    <c:v>R. Sergipe, 765</c:v>
                  </c:pt>
                  <c:pt idx="9">
                    <c:v>Av. Limeira, 98</c:v>
                  </c:pt>
                  <c:pt idx="10">
                    <c:v>Al. dos Laranjais, 99</c:v>
                  </c:pt>
                  <c:pt idx="11">
                    <c:v>R. das Quaresmeiras, 810</c:v>
                  </c:pt>
                  <c:pt idx="12">
                    <c:v>R. Minas Gerais, 67</c:v>
                  </c:pt>
                </c:lvl>
                <c:lvl>
                  <c:pt idx="0">
                    <c:v>Érica</c:v>
                  </c:pt>
                  <c:pt idx="1">
                    <c:v>Fernanda</c:v>
                  </c:pt>
                  <c:pt idx="2">
                    <c:v>Gabriela </c:v>
                  </c:pt>
                  <c:pt idx="3">
                    <c:v>Helena</c:v>
                  </c:pt>
                  <c:pt idx="4">
                    <c:v>Katiane</c:v>
                  </c:pt>
                  <c:pt idx="5">
                    <c:v>Lilian</c:v>
                  </c:pt>
                  <c:pt idx="6">
                    <c:v>Lucimara</c:v>
                  </c:pt>
                  <c:pt idx="7">
                    <c:v>Maria</c:v>
                  </c:pt>
                  <c:pt idx="8">
                    <c:v>Pedro</c:v>
                  </c:pt>
                  <c:pt idx="9">
                    <c:v>Roberto </c:v>
                  </c:pt>
                  <c:pt idx="10">
                    <c:v>Rubens</c:v>
                  </c:pt>
                  <c:pt idx="11">
                    <c:v>Sônia </c:v>
                  </c:pt>
                  <c:pt idx="12">
                    <c:v>Tatiane</c:v>
                  </c:pt>
                </c:lvl>
              </c:multiLvlStrCache>
            </c:multiLvlStrRef>
          </c:cat>
          <c:val>
            <c:numRef>
              <c:f>Planilha1!$E$4:$E$16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B-4AD7-8058-30850EB2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168431"/>
        <c:axId val="1826163439"/>
      </c:barChart>
      <c:catAx>
        <c:axId val="18261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6163439"/>
        <c:crosses val="autoZero"/>
        <c:auto val="1"/>
        <c:lblAlgn val="ctr"/>
        <c:lblOffset val="100"/>
        <c:noMultiLvlLbl val="0"/>
      </c:catAx>
      <c:valAx>
        <c:axId val="182616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616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38BBF0-89D9-4C8E-9473-4EDAE34BEE64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081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167687-F749-175B-32E0-EB6F65C8CF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0FB5-26E5-4864-B821-69B8428F181D}">
  <dimension ref="A1:E22"/>
  <sheetViews>
    <sheetView tabSelected="1" topLeftCell="A4" zoomScale="180" zoomScaleNormal="180" workbookViewId="0">
      <selection activeCell="C22" sqref="C2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7.7109375" bestFit="1" customWidth="1"/>
    <col min="4" max="4" width="17.7109375" customWidth="1"/>
  </cols>
  <sheetData>
    <row r="1" spans="1:5" x14ac:dyDescent="0.25">
      <c r="A1" s="2" t="s">
        <v>0</v>
      </c>
      <c r="B1" s="2" t="s">
        <v>1</v>
      </c>
      <c r="C1" s="2" t="s">
        <v>45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18</v>
      </c>
      <c r="C2" s="1" t="s">
        <v>33</v>
      </c>
      <c r="D2" s="1" t="s">
        <v>46</v>
      </c>
      <c r="E2" s="1" t="s">
        <v>4</v>
      </c>
    </row>
    <row r="3" spans="1:5" x14ac:dyDescent="0.25">
      <c r="A3" s="1" t="s">
        <v>6</v>
      </c>
      <c r="B3" s="1" t="s">
        <v>19</v>
      </c>
      <c r="C3" s="1" t="s">
        <v>34</v>
      </c>
      <c r="D3" s="1" t="s">
        <v>47</v>
      </c>
      <c r="E3" s="1" t="s">
        <v>4</v>
      </c>
    </row>
    <row r="4" spans="1:5" x14ac:dyDescent="0.25">
      <c r="A4" s="1" t="s">
        <v>7</v>
      </c>
      <c r="B4" s="1" t="s">
        <v>20</v>
      </c>
      <c r="C4" s="1" t="s">
        <v>33</v>
      </c>
      <c r="D4" s="1" t="s">
        <v>48</v>
      </c>
      <c r="E4" s="1" t="s">
        <v>59</v>
      </c>
    </row>
    <row r="5" spans="1:5" x14ac:dyDescent="0.25">
      <c r="A5" s="1" t="s">
        <v>8</v>
      </c>
      <c r="B5" s="1" t="s">
        <v>21</v>
      </c>
      <c r="C5" s="1" t="s">
        <v>35</v>
      </c>
      <c r="D5" s="1" t="s">
        <v>49</v>
      </c>
      <c r="E5" s="1" t="s">
        <v>4</v>
      </c>
    </row>
    <row r="6" spans="1:5" x14ac:dyDescent="0.25">
      <c r="A6" s="1" t="s">
        <v>9</v>
      </c>
      <c r="B6" s="1" t="s">
        <v>22</v>
      </c>
      <c r="C6" s="1" t="s">
        <v>36</v>
      </c>
      <c r="D6" s="1" t="s">
        <v>50</v>
      </c>
      <c r="E6" s="1" t="s">
        <v>60</v>
      </c>
    </row>
    <row r="7" spans="1:5" x14ac:dyDescent="0.25">
      <c r="A7" s="1" t="s">
        <v>10</v>
      </c>
      <c r="B7" s="1" t="s">
        <v>23</v>
      </c>
      <c r="C7" s="1" t="s">
        <v>33</v>
      </c>
      <c r="D7" s="1" t="s">
        <v>51</v>
      </c>
      <c r="E7" s="1" t="s">
        <v>61</v>
      </c>
    </row>
    <row r="8" spans="1:5" x14ac:dyDescent="0.25">
      <c r="A8" s="1" t="s">
        <v>11</v>
      </c>
      <c r="B8" s="1" t="s">
        <v>24</v>
      </c>
      <c r="C8" s="1" t="s">
        <v>37</v>
      </c>
      <c r="D8" s="1" t="s">
        <v>52</v>
      </c>
      <c r="E8" s="1" t="s">
        <v>4</v>
      </c>
    </row>
    <row r="9" spans="1:5" x14ac:dyDescent="0.25">
      <c r="A9" s="1" t="s">
        <v>68</v>
      </c>
      <c r="B9" s="1" t="s">
        <v>25</v>
      </c>
      <c r="C9" s="1" t="s">
        <v>38</v>
      </c>
      <c r="D9" s="1" t="s">
        <v>53</v>
      </c>
      <c r="E9" s="1" t="s">
        <v>4</v>
      </c>
    </row>
    <row r="10" spans="1:5" x14ac:dyDescent="0.25">
      <c r="A10" s="1" t="s">
        <v>12</v>
      </c>
      <c r="B10" s="1" t="s">
        <v>26</v>
      </c>
      <c r="C10" s="1" t="s">
        <v>39</v>
      </c>
      <c r="D10" s="1" t="s">
        <v>54</v>
      </c>
      <c r="E10" s="1" t="s">
        <v>62</v>
      </c>
    </row>
    <row r="11" spans="1:5" x14ac:dyDescent="0.25">
      <c r="A11" s="1" t="s">
        <v>13</v>
      </c>
      <c r="B11" s="1" t="s">
        <v>27</v>
      </c>
      <c r="C11" s="1" t="s">
        <v>40</v>
      </c>
      <c r="D11" s="1" t="s">
        <v>55</v>
      </c>
      <c r="E11" s="1" t="s">
        <v>63</v>
      </c>
    </row>
    <row r="12" spans="1:5" x14ac:dyDescent="0.25">
      <c r="A12" s="1" t="s">
        <v>69</v>
      </c>
      <c r="B12" s="1" t="s">
        <v>28</v>
      </c>
      <c r="C12" s="1" t="s">
        <v>41</v>
      </c>
      <c r="D12" s="1" t="s">
        <v>49</v>
      </c>
      <c r="E12" s="1" t="s">
        <v>4</v>
      </c>
    </row>
    <row r="13" spans="1:5" x14ac:dyDescent="0.25">
      <c r="A13" s="1" t="s">
        <v>14</v>
      </c>
      <c r="B13" s="1" t="s">
        <v>29</v>
      </c>
      <c r="C13" s="1" t="s">
        <v>42</v>
      </c>
      <c r="D13" s="1" t="s">
        <v>47</v>
      </c>
      <c r="E13" s="1" t="s">
        <v>4</v>
      </c>
    </row>
    <row r="14" spans="1:5" x14ac:dyDescent="0.25">
      <c r="A14" s="1" t="s">
        <v>15</v>
      </c>
      <c r="B14" s="1" t="s">
        <v>30</v>
      </c>
      <c r="C14" s="1" t="s">
        <v>33</v>
      </c>
      <c r="D14" s="1" t="s">
        <v>56</v>
      </c>
      <c r="E14" s="1" t="s">
        <v>64</v>
      </c>
    </row>
    <row r="15" spans="1:5" x14ac:dyDescent="0.25">
      <c r="A15" s="1" t="s">
        <v>16</v>
      </c>
      <c r="B15" s="1" t="s">
        <v>31</v>
      </c>
      <c r="C15" s="1" t="s">
        <v>43</v>
      </c>
      <c r="D15" s="1" t="s">
        <v>57</v>
      </c>
      <c r="E15" s="1" t="s">
        <v>65</v>
      </c>
    </row>
    <row r="16" spans="1:5" x14ac:dyDescent="0.25">
      <c r="A16" s="1" t="s">
        <v>17</v>
      </c>
      <c r="B16" s="1" t="s">
        <v>32</v>
      </c>
      <c r="C16" s="1" t="s">
        <v>44</v>
      </c>
      <c r="D16" s="1" t="s">
        <v>58</v>
      </c>
      <c r="E16" s="1" t="s">
        <v>66</v>
      </c>
    </row>
    <row r="18" spans="1:2" x14ac:dyDescent="0.25">
      <c r="A18" s="1" t="s">
        <v>0</v>
      </c>
      <c r="B18" s="1" t="s">
        <v>69</v>
      </c>
    </row>
    <row r="19" spans="1:2" x14ac:dyDescent="0.25">
      <c r="A19" s="1" t="s">
        <v>67</v>
      </c>
      <c r="B19" s="1" t="str">
        <f>VLOOKUP(B18,A1:E16,2,FALSE)</f>
        <v>R. Sergipe, 765</v>
      </c>
    </row>
    <row r="20" spans="1:2" x14ac:dyDescent="0.25">
      <c r="A20" s="1" t="s">
        <v>45</v>
      </c>
      <c r="B20" s="1" t="str">
        <f>VLOOKUP(B18,A1:E16,3,)</f>
        <v>Botafogo</v>
      </c>
    </row>
    <row r="21" spans="1:2" x14ac:dyDescent="0.25">
      <c r="A21" s="1" t="s">
        <v>2</v>
      </c>
      <c r="B21" s="1" t="str">
        <f>VLOOKUP(B18,A1:E16,4,)</f>
        <v xml:space="preserve">Campinas </v>
      </c>
    </row>
    <row r="22" spans="1:2" x14ac:dyDescent="0.25">
      <c r="A22" s="1" t="s">
        <v>3</v>
      </c>
      <c r="B22" s="1" t="str">
        <f>VLOOKUP(B18,A1:E16,5,)</f>
        <v>SP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</dc:creator>
  <cp:lastModifiedBy>YONATHA</cp:lastModifiedBy>
  <dcterms:created xsi:type="dcterms:W3CDTF">2023-02-09T13:55:02Z</dcterms:created>
  <dcterms:modified xsi:type="dcterms:W3CDTF">2023-02-09T14:32:09Z</dcterms:modified>
</cp:coreProperties>
</file>