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thodist-11 Document\DAFTAR NAMA MURID\Daftar Nama Murid T.P.2026-2027\"/>
    </mc:Choice>
  </mc:AlternateContent>
  <xr:revisionPtr revIDLastSave="0" documentId="13_ncr:1_{5BF811E5-BB48-41E9-9C9A-95A6D3E6867A}" xr6:coauthVersionLast="47" xr6:coauthVersionMax="47" xr10:uidLastSave="{00000000-0000-0000-0000-000000000000}"/>
  <bookViews>
    <workbookView xWindow="-108" yWindow="-108" windowWidth="23256" windowHeight="12456" tabRatio="853" activeTab="2" xr2:uid="{00000000-000D-0000-FFFF-FFFF00000000}"/>
  </bookViews>
  <sheets>
    <sheet name="PG" sheetId="39" r:id="rId1"/>
    <sheet name="TKA" sheetId="33" r:id="rId2"/>
    <sheet name="TKB1" sheetId="24" r:id="rId3"/>
    <sheet name="TKB2" sheetId="30" r:id="rId4"/>
    <sheet name="IA SD" sheetId="37" r:id="rId5"/>
    <sheet name="IB SD" sheetId="38" r:id="rId6"/>
    <sheet name="IIA SD" sheetId="31" r:id="rId7"/>
    <sheet name="IIB SD" sheetId="32" r:id="rId8"/>
    <sheet name="IIIA SD" sheetId="28" r:id="rId9"/>
    <sheet name="IIIB SD" sheetId="29" r:id="rId10"/>
    <sheet name="IVA SD" sheetId="21" r:id="rId11"/>
    <sheet name="IVB SD" sheetId="22" r:id="rId12"/>
    <sheet name="VA SD" sheetId="1" r:id="rId13"/>
    <sheet name="VB SD" sheetId="2" r:id="rId14"/>
    <sheet name="VIA SD" sheetId="3" r:id="rId15"/>
    <sheet name="VIB SD" sheetId="4" r:id="rId16"/>
    <sheet name="VIIA SMP" sheetId="5" r:id="rId17"/>
    <sheet name="VIIB SMP" sheetId="6" r:id="rId18"/>
    <sheet name="VIIIA SMP" sheetId="7" r:id="rId19"/>
    <sheet name="VIIIB SMP" sheetId="8" r:id="rId20"/>
    <sheet name="IXA SMP" sheetId="9" r:id="rId21"/>
    <sheet name="IXB SMP" sheetId="10" r:id="rId22"/>
    <sheet name="TK B 2025-2026" sheetId="36" r:id="rId23"/>
    <sheet name="6A 2025-2026" sheetId="34" r:id="rId24"/>
    <sheet name="6B 2025-2026" sheetId="35" r:id="rId25"/>
  </sheets>
  <definedNames>
    <definedName name="_xlnm.Print_Area" localSheetId="23">'6A 2025-2026'!#REF!</definedName>
    <definedName name="_xlnm.Print_Area" localSheetId="24">'6B 2025-2026'!#REF!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1" i="35" l="1"/>
  <c r="X51" i="35" s="1"/>
  <c r="Y51" i="35" s="1"/>
  <c r="V51" i="35"/>
  <c r="W50" i="35"/>
  <c r="X50" i="35" s="1"/>
  <c r="Y50" i="35" s="1"/>
  <c r="V50" i="35"/>
  <c r="W49" i="35"/>
  <c r="X49" i="35" s="1"/>
  <c r="Y49" i="35" s="1"/>
  <c r="V49" i="35"/>
  <c r="W48" i="35"/>
  <c r="X48" i="35" s="1"/>
  <c r="Y48" i="35" s="1"/>
  <c r="V48" i="35"/>
  <c r="W47" i="35"/>
  <c r="X47" i="35" s="1"/>
  <c r="Y47" i="35" s="1"/>
  <c r="V47" i="35"/>
  <c r="W46" i="35"/>
  <c r="X46" i="35" s="1"/>
  <c r="Y46" i="35" s="1"/>
  <c r="V46" i="35"/>
  <c r="W45" i="35"/>
  <c r="X45" i="35" s="1"/>
  <c r="Y45" i="35" s="1"/>
  <c r="V45" i="35"/>
  <c r="W44" i="35"/>
  <c r="X44" i="35" s="1"/>
  <c r="Y44" i="35" s="1"/>
  <c r="V44" i="35"/>
  <c r="W43" i="35"/>
  <c r="X43" i="35" s="1"/>
  <c r="Y43" i="35" s="1"/>
  <c r="V43" i="35"/>
  <c r="W42" i="35"/>
  <c r="X42" i="35" s="1"/>
  <c r="Y42" i="35" s="1"/>
  <c r="V42" i="35"/>
  <c r="W41" i="35"/>
  <c r="X41" i="35" s="1"/>
  <c r="Y41" i="35" s="1"/>
  <c r="V41" i="35"/>
  <c r="W40" i="35"/>
  <c r="X40" i="35" s="1"/>
  <c r="Y40" i="35" s="1"/>
  <c r="V40" i="35"/>
  <c r="W39" i="35"/>
  <c r="X39" i="35" s="1"/>
  <c r="Y39" i="35" s="1"/>
  <c r="V39" i="35"/>
  <c r="W38" i="35"/>
  <c r="X38" i="35" s="1"/>
  <c r="Y38" i="35" s="1"/>
  <c r="V38" i="35"/>
  <c r="W37" i="35"/>
  <c r="X37" i="35" s="1"/>
  <c r="Y37" i="35" s="1"/>
  <c r="V37" i="35"/>
  <c r="W36" i="35"/>
  <c r="X36" i="35" s="1"/>
  <c r="Y36" i="35" s="1"/>
  <c r="V36" i="35"/>
  <c r="W35" i="35"/>
  <c r="X35" i="35" s="1"/>
  <c r="Y35" i="35" s="1"/>
  <c r="V35" i="35"/>
  <c r="W34" i="35"/>
  <c r="X34" i="35" s="1"/>
  <c r="Y34" i="35" s="1"/>
  <c r="V34" i="35"/>
  <c r="W33" i="35"/>
  <c r="X33" i="35" s="1"/>
  <c r="Y33" i="35" s="1"/>
  <c r="V33" i="35"/>
  <c r="W32" i="35"/>
  <c r="X32" i="35" s="1"/>
  <c r="Y32" i="35" s="1"/>
  <c r="V32" i="35"/>
  <c r="W31" i="35"/>
  <c r="X31" i="35" s="1"/>
  <c r="Y31" i="35" s="1"/>
  <c r="V31" i="35"/>
  <c r="W30" i="35"/>
  <c r="X30" i="35" s="1"/>
  <c r="Y30" i="35" s="1"/>
  <c r="V30" i="35"/>
  <c r="W29" i="35"/>
  <c r="X29" i="35" s="1"/>
  <c r="Y29" i="35" s="1"/>
  <c r="V29" i="35"/>
  <c r="W28" i="35"/>
  <c r="X28" i="35" s="1"/>
  <c r="Y28" i="35" s="1"/>
  <c r="V28" i="35"/>
  <c r="W27" i="35"/>
  <c r="X27" i="35" s="1"/>
  <c r="Y27" i="35" s="1"/>
  <c r="V27" i="35"/>
  <c r="W26" i="35"/>
  <c r="X26" i="35" s="1"/>
  <c r="V26" i="35"/>
  <c r="W25" i="35"/>
  <c r="X25" i="35" s="1"/>
  <c r="V25" i="35"/>
  <c r="W24" i="35"/>
  <c r="X24" i="35" s="1"/>
  <c r="V24" i="35"/>
  <c r="W23" i="35"/>
  <c r="X23" i="35" s="1"/>
  <c r="V23" i="35"/>
  <c r="W22" i="35"/>
  <c r="X22" i="35" s="1"/>
  <c r="V22" i="35"/>
  <c r="W21" i="35"/>
  <c r="X21" i="35" s="1"/>
  <c r="V21" i="35"/>
  <c r="W20" i="35"/>
  <c r="X20" i="35" s="1"/>
  <c r="V20" i="35"/>
  <c r="W19" i="35"/>
  <c r="X19" i="35" s="1"/>
  <c r="V19" i="35"/>
  <c r="W18" i="35"/>
  <c r="X18" i="35" s="1"/>
  <c r="V18" i="35"/>
  <c r="W17" i="35"/>
  <c r="X17" i="35" s="1"/>
  <c r="V17" i="35"/>
  <c r="W16" i="35"/>
  <c r="X16" i="35" s="1"/>
  <c r="V16" i="35"/>
  <c r="W15" i="35"/>
  <c r="X15" i="35" s="1"/>
  <c r="V15" i="35"/>
  <c r="W14" i="35"/>
  <c r="X14" i="35" s="1"/>
  <c r="V14" i="35"/>
  <c r="W13" i="35"/>
  <c r="X13" i="35" s="1"/>
  <c r="V13" i="35"/>
  <c r="W12" i="35"/>
  <c r="X12" i="35" s="1"/>
  <c r="V12" i="35"/>
  <c r="W11" i="35"/>
  <c r="X11" i="35" s="1"/>
  <c r="V11" i="35"/>
  <c r="W10" i="35"/>
  <c r="X10" i="35" s="1"/>
  <c r="V10" i="35"/>
  <c r="W9" i="35"/>
  <c r="X9" i="35" s="1"/>
  <c r="V9" i="35"/>
  <c r="W8" i="35"/>
  <c r="X8" i="35" s="1"/>
  <c r="V8" i="35"/>
  <c r="Y17" i="35" l="1"/>
  <c r="Y18" i="35"/>
  <c r="Y9" i="35"/>
  <c r="Y13" i="35"/>
  <c r="Y26" i="35"/>
  <c r="Y19" i="35"/>
  <c r="Y23" i="35"/>
  <c r="Y10" i="35"/>
  <c r="Y15" i="35"/>
  <c r="Y11" i="35"/>
  <c r="Y16" i="35"/>
  <c r="Y20" i="35"/>
  <c r="Y12" i="35"/>
  <c r="Y8" i="35"/>
  <c r="Y21" i="35"/>
  <c r="Y25" i="35"/>
  <c r="W53" i="34" l="1"/>
  <c r="X53" i="34" s="1"/>
  <c r="V53" i="34"/>
  <c r="W52" i="34"/>
  <c r="X52" i="34" s="1"/>
  <c r="V52" i="34"/>
  <c r="W51" i="34"/>
  <c r="X51" i="34" s="1"/>
  <c r="V51" i="34"/>
  <c r="W50" i="34"/>
  <c r="X50" i="34" s="1"/>
  <c r="V50" i="34"/>
  <c r="W49" i="34"/>
  <c r="X49" i="34" s="1"/>
  <c r="V49" i="34"/>
  <c r="W48" i="34"/>
  <c r="X48" i="34" s="1"/>
  <c r="V48" i="34"/>
  <c r="W47" i="34"/>
  <c r="X47" i="34" s="1"/>
  <c r="V47" i="34"/>
  <c r="W41" i="34"/>
  <c r="X41" i="34" s="1"/>
  <c r="V41" i="34"/>
  <c r="W38" i="34"/>
  <c r="X38" i="34" s="1"/>
  <c r="V38" i="34"/>
  <c r="W12" i="34"/>
  <c r="X12" i="34" s="1"/>
  <c r="V12" i="34"/>
  <c r="W32" i="34"/>
  <c r="X32" i="34" s="1"/>
  <c r="V32" i="34"/>
  <c r="W46" i="34"/>
  <c r="X46" i="34" s="1"/>
  <c r="V46" i="34"/>
  <c r="W11" i="34"/>
  <c r="X11" i="34" s="1"/>
  <c r="V11" i="34"/>
  <c r="W21" i="34"/>
  <c r="X21" i="34" s="1"/>
  <c r="V21" i="34"/>
  <c r="W44" i="34"/>
  <c r="X44" i="34" s="1"/>
  <c r="V44" i="34"/>
  <c r="W15" i="34"/>
  <c r="X15" i="34" s="1"/>
  <c r="V15" i="34"/>
  <c r="W17" i="34"/>
  <c r="X17" i="34" s="1"/>
  <c r="V17" i="34"/>
  <c r="W37" i="34"/>
  <c r="X37" i="34" s="1"/>
  <c r="V37" i="34"/>
  <c r="W43" i="34"/>
  <c r="X43" i="34" s="1"/>
  <c r="V43" i="34"/>
  <c r="W8" i="34"/>
  <c r="X8" i="34" s="1"/>
  <c r="V8" i="34"/>
  <c r="W24" i="34"/>
  <c r="X24" i="34" s="1"/>
  <c r="V24" i="34"/>
  <c r="W39" i="34"/>
  <c r="X39" i="34" s="1"/>
  <c r="V39" i="34"/>
  <c r="W33" i="34"/>
  <c r="X33" i="34" s="1"/>
  <c r="V33" i="34"/>
  <c r="W9" i="34"/>
  <c r="X9" i="34" s="1"/>
  <c r="V9" i="34"/>
  <c r="W30" i="34"/>
  <c r="X30" i="34" s="1"/>
  <c r="V30" i="34"/>
  <c r="W35" i="34"/>
  <c r="X35" i="34" s="1"/>
  <c r="V35" i="34"/>
  <c r="W45" i="34"/>
  <c r="X45" i="34" s="1"/>
  <c r="V45" i="34"/>
  <c r="Y11" i="34" l="1"/>
  <c r="Y43" i="34"/>
  <c r="Y38" i="34"/>
  <c r="Y45" i="34"/>
  <c r="Y53" i="34"/>
  <c r="Y50" i="34"/>
  <c r="Y15" i="34"/>
  <c r="Y47" i="34"/>
  <c r="Y52" i="34"/>
  <c r="Y49" i="34"/>
  <c r="Y30" i="34"/>
  <c r="Y46" i="34"/>
  <c r="Y9" i="34"/>
  <c r="Y12" i="34"/>
  <c r="Y24" i="34"/>
  <c r="Y41" i="34"/>
  <c r="Y21" i="34"/>
  <c r="Y37" i="34"/>
  <c r="Y35" i="34"/>
  <c r="Y44" i="34"/>
  <c r="Y48" i="34"/>
  <c r="Y51" i="34"/>
  <c r="Y33" i="34"/>
  <c r="Y32" i="34"/>
  <c r="Y8" i="34"/>
</calcChain>
</file>

<file path=xl/sharedStrings.xml><?xml version="1.0" encoding="utf-8"?>
<sst xmlns="http://schemas.openxmlformats.org/spreadsheetml/2006/main" count="1531" uniqueCount="942">
  <si>
    <t xml:space="preserve">               SD SWASTA METHODIST-11</t>
  </si>
  <si>
    <t>Kelas</t>
  </si>
  <si>
    <t>Walikelas</t>
  </si>
  <si>
    <t>Nomor</t>
  </si>
  <si>
    <t>Nama</t>
  </si>
  <si>
    <t>Induk</t>
  </si>
  <si>
    <t>Felix Pratama Halim</t>
  </si>
  <si>
    <t>Ichiro Ryotakeishin Winchen</t>
  </si>
  <si>
    <t>Angel Ester Bella Nababan</t>
  </si>
  <si>
    <t>Bram Pratama Purba</t>
  </si>
  <si>
    <t>Dethan Deven Prindi Damanik</t>
  </si>
  <si>
    <t>Gebyar Alpharo Sembiring</t>
  </si>
  <si>
    <t>Geraldo Raphael Enos Lumbantobing</t>
  </si>
  <si>
    <t>Gideon Bastanta Sihotang</t>
  </si>
  <si>
    <t>Gretha Ecklesia Lumban Gaol</t>
  </si>
  <si>
    <t>Hubert Cirillo Lie</t>
  </si>
  <si>
    <t>James Yudinata</t>
  </si>
  <si>
    <t>Kenzo Toshiro</t>
  </si>
  <si>
    <t>Keyvania Tirtany Barus</t>
  </si>
  <si>
    <t>Luis Stefano Manurung</t>
  </si>
  <si>
    <t>Michelle Atira Adamia Sinaga</t>
  </si>
  <si>
    <t>Pisyon Chen</t>
  </si>
  <si>
    <t>Rennie Genevieve Tandy</t>
  </si>
  <si>
    <t>Sam Antony Kusuma</t>
  </si>
  <si>
    <t>Selomitha Jennifer Elina Simatupang</t>
  </si>
  <si>
    <t>Vellyn Ong</t>
  </si>
  <si>
    <t>Villarel Nainggolan</t>
  </si>
  <si>
    <t>Vito Devano</t>
  </si>
  <si>
    <t>Bobby Milan Anugerah Sianturi</t>
  </si>
  <si>
    <t>Bryan Mario Tambunan</t>
  </si>
  <si>
    <t>Celline Tendean</t>
  </si>
  <si>
    <t>Chrissie Lovelyn Cuaca</t>
  </si>
  <si>
    <t>Clarine</t>
  </si>
  <si>
    <t>Eliora Shelomitha Br Ompusunggu</t>
  </si>
  <si>
    <t>Gibran Elyzer Sihombing</t>
  </si>
  <si>
    <t>Grace Valentina Budiono</t>
  </si>
  <si>
    <t>Gracelyn</t>
  </si>
  <si>
    <t>Hendra</t>
  </si>
  <si>
    <t>Johanes</t>
  </si>
  <si>
    <t>Kasih Noella Tumanggor</t>
  </si>
  <si>
    <t>Kenzo Tan</t>
  </si>
  <si>
    <t>Rcella Rosep Siregar</t>
  </si>
  <si>
    <t>Sean Andreas Hutagalung</t>
  </si>
  <si>
    <t>Shiori Ivy Lee</t>
  </si>
  <si>
    <t>Siegfried Immanuel Marbun</t>
  </si>
  <si>
    <t>Steveward Fransiskho</t>
  </si>
  <si>
    <t>Zefa Zefania Panjaitan</t>
  </si>
  <si>
    <t>Arya Dominick Galent Togatorop</t>
  </si>
  <si>
    <t>Celestine Lie</t>
  </si>
  <si>
    <t>David Ang</t>
  </si>
  <si>
    <t>Davin Marriel Lubis</t>
  </si>
  <si>
    <t>Dino Wardhana</t>
  </si>
  <si>
    <t>Erland Tripel Gopas Silalahi</t>
  </si>
  <si>
    <t>Farrel Eugene Yapto</t>
  </si>
  <si>
    <t>Fredella Bellvania Barus</t>
  </si>
  <si>
    <t>Gabriel Sihombing</t>
  </si>
  <si>
    <t>Gerard Timothy Silalahi</t>
  </si>
  <si>
    <t>Glady Shine Tumanggor</t>
  </si>
  <si>
    <t>Jesly Aurelia Tanisha</t>
  </si>
  <si>
    <t>Jesslyn Eklesia Ulibasa Tampubolon</t>
  </si>
  <si>
    <t>Jova Henry Luxander</t>
  </si>
  <si>
    <t>Joylivia Riana Simamora</t>
  </si>
  <si>
    <t>Lionel Alexander Marpaung</t>
  </si>
  <si>
    <t>Maxliano Adrian Hutauruk</t>
  </si>
  <si>
    <t>Miracle Caroline Doloksaribu</t>
  </si>
  <si>
    <t>Raizo Farrenstein</t>
  </si>
  <si>
    <t>Theresia Claudya Br Lumban Batu</t>
  </si>
  <si>
    <t>Theresia Septriana Pangaribuan</t>
  </si>
  <si>
    <t>Vhanessa Wijaya</t>
  </si>
  <si>
    <t>Xiaowi Akwila Br Barus</t>
  </si>
  <si>
    <t>Abraham Julio Pasaribu</t>
  </si>
  <si>
    <t>Aerilyn Pardosi</t>
  </si>
  <si>
    <t>Brian Navin Young</t>
  </si>
  <si>
    <t>Cailysta Lim</t>
  </si>
  <si>
    <t>Calvin Vins Lie</t>
  </si>
  <si>
    <t>Christi Maria Halleli Simarmata</t>
  </si>
  <si>
    <t>Clara Faustine Thamrin</t>
  </si>
  <si>
    <t>Davina Agata Avigail Ginting</t>
  </si>
  <si>
    <t>Feli Felicia Panjaitan</t>
  </si>
  <si>
    <t>Felicia Pholorensus</t>
  </si>
  <si>
    <t>Fransiskus Christian Tan</t>
  </si>
  <si>
    <t>Gavin Avner Torang Panjaitan</t>
  </si>
  <si>
    <t>Hyota Octeorich Lie</t>
  </si>
  <si>
    <t>Jeevan Julius</t>
  </si>
  <si>
    <t>Jenica Fredella Br. Ginting</t>
  </si>
  <si>
    <t>Junita Selena Hu</t>
  </si>
  <si>
    <t>Karrint Putri Almadear Sinaga</t>
  </si>
  <si>
    <t>Kenzie Jayden</t>
  </si>
  <si>
    <t>Kezia Angeline Sihombing</t>
  </si>
  <si>
    <t>Lasta Bellvania Harianja</t>
  </si>
  <si>
    <t>Marchelo Chen</t>
  </si>
  <si>
    <t>Marco Andreas Ginting</t>
  </si>
  <si>
    <t>Paulina Dianti Manik</t>
  </si>
  <si>
    <t>Petra Aldo Sormin</t>
  </si>
  <si>
    <t>Renate Marcella Santoso</t>
  </si>
  <si>
    <t>Revano Caelen</t>
  </si>
  <si>
    <t>Rusvelle Ansley Wong</t>
  </si>
  <si>
    <t>Ryiochi Fulgenzio Alcharito</t>
  </si>
  <si>
    <t>Santosa Shaosheng</t>
  </si>
  <si>
    <t>Vincent Lie</t>
  </si>
  <si>
    <t>Wilson Yang</t>
  </si>
  <si>
    <t>Alexis Jhon Wesly Simanjuntak</t>
  </si>
  <si>
    <t>Andrew Oliver Liu</t>
  </si>
  <si>
    <t>Ardiego Immanuel Simare-Mare</t>
  </si>
  <si>
    <t>Euissa Masaya Vicha Damanik</t>
  </si>
  <si>
    <t>Evelyn Febriana Tambunan</t>
  </si>
  <si>
    <t>Frederick Marlon Friendly Simanjuntak</t>
  </si>
  <si>
    <t>Gaby Yurike Br Tarigan Gerneng</t>
  </si>
  <si>
    <t>Glorya Zefanya Hutabarat</t>
  </si>
  <si>
    <t>Jarvis Fernando</t>
  </si>
  <si>
    <t>Jeff Felix Tanjaya</t>
  </si>
  <si>
    <t>Jillian Gladysh Wuranze</t>
  </si>
  <si>
    <t>Jois Teresa</t>
  </si>
  <si>
    <t>Kendy Louis Simon</t>
  </si>
  <si>
    <t>Rafael Benedict Sihotang</t>
  </si>
  <si>
    <t>Rafael Gracio Pradista</t>
  </si>
  <si>
    <t>Van Diego Pandapotan Nainggolan</t>
  </si>
  <si>
    <t>Yesen Pranata Barus</t>
  </si>
  <si>
    <t>Chloe Arianna Br. Sirait</t>
  </si>
  <si>
    <t>Audrey Michaela Hutahaean</t>
  </si>
  <si>
    <t>Callysta Yapandi</t>
  </si>
  <si>
    <t>Celine Holly Shen</t>
  </si>
  <si>
    <t>Cloud G Hero</t>
  </si>
  <si>
    <t>Elvina Giselle</t>
  </si>
  <si>
    <t>Gracya Airin Mevian Purba</t>
  </si>
  <si>
    <t>Kallent Tama Sebastian Sinaga</t>
  </si>
  <si>
    <t>Kyolin Mieko Zhuo</t>
  </si>
  <si>
    <t>Letisya Kimiko Maureen</t>
  </si>
  <si>
    <t>Lionell Kho</t>
  </si>
  <si>
    <t>Mark Henson Sitorus</t>
  </si>
  <si>
    <t>Matthew Timothy Lumban Gaol</t>
  </si>
  <si>
    <t>Nelson Jhonathan Mendrofa</t>
  </si>
  <si>
    <t>Regina Fortunata</t>
  </si>
  <si>
    <t>Shelly</t>
  </si>
  <si>
    <t>Stievend Aguerro Lim</t>
  </si>
  <si>
    <t>Ziven Kwok</t>
  </si>
  <si>
    <t xml:space="preserve">               SMP SWASTA METHODIST-11</t>
  </si>
  <si>
    <t>Cheryl Nathania</t>
  </si>
  <si>
    <t>Growin Zhan</t>
  </si>
  <si>
    <t>Rebecca Gemma Santoso</t>
  </si>
  <si>
    <t>Katherine Yang</t>
  </si>
  <si>
    <t>Brigitta Ria Queen Hutabarat</t>
  </si>
  <si>
    <t>Odetta Nadani Flo Damanik</t>
  </si>
  <si>
    <t>Joe Mario Ginting</t>
  </si>
  <si>
    <t>Stevany Halim</t>
  </si>
  <si>
    <t>Audrich Oliver Liu</t>
  </si>
  <si>
    <t>Vania Wijaya</t>
  </si>
  <si>
    <t>Glenn Davendra Harianto</t>
  </si>
  <si>
    <t xml:space="preserve">Irene Valenshia </t>
  </si>
  <si>
    <t>Michelle Gracia Chindra</t>
  </si>
  <si>
    <t>Michelle Evelyn Chandra</t>
  </si>
  <si>
    <t>Gabrian Kessan Zurisyadai Simanjuntak</t>
  </si>
  <si>
    <t>Manuella Anastasya Silalahi</t>
  </si>
  <si>
    <t>Maranatha Adeline Silalahi</t>
  </si>
  <si>
    <t>Richie Fernando</t>
  </si>
  <si>
    <t>Grace Aprillya Sijabat</t>
  </si>
  <si>
    <t>Aura Zefanya Hutahaean</t>
  </si>
  <si>
    <t>Jesslyn Lu</t>
  </si>
  <si>
    <t>Dustin Eldwin Tan</t>
  </si>
  <si>
    <t>Michael Chen</t>
  </si>
  <si>
    <t>Abara Tristan Simbolon</t>
  </si>
  <si>
    <t>Ryuu G Kei</t>
  </si>
  <si>
    <t>Alvin Gideon Saragih</t>
  </si>
  <si>
    <t>Thaliva Thianoto</t>
  </si>
  <si>
    <t>Davin Alvaro Joe</t>
  </si>
  <si>
    <t>Ardaniels Joy Aritonang</t>
  </si>
  <si>
    <t>Styward Anqwn</t>
  </si>
  <si>
    <t>Amsal Joan Tampubolon</t>
  </si>
  <si>
    <t>Sagiv Godwin Simanjuntak</t>
  </si>
  <si>
    <t>Aleeza Septaviana Sirait</t>
  </si>
  <si>
    <t>Randy Christian Pasaribu</t>
  </si>
  <si>
    <t>Richie Pratama</t>
  </si>
  <si>
    <t>Rvioletta Rosep Siregar</t>
  </si>
  <si>
    <t>Andreas Putra Tanwijaya</t>
  </si>
  <si>
    <t>Gavrel Seven Simamora</t>
  </si>
  <si>
    <t>Delvi Cen</t>
  </si>
  <si>
    <t>Rayzo Ozora Yap</t>
  </si>
  <si>
    <t>Alicia Sari Aritonang</t>
  </si>
  <si>
    <t>Louis Laotan</t>
  </si>
  <si>
    <t>Devli Cen</t>
  </si>
  <si>
    <t>Billy Minvillio Ong</t>
  </si>
  <si>
    <t>Anatasha Putri Saragih</t>
  </si>
  <si>
    <t>Clairine Beryl Togatorop</t>
  </si>
  <si>
    <t>Vellvin Ong</t>
  </si>
  <si>
    <t>Nathania Arvanti Aritonang</t>
  </si>
  <si>
    <t>Jonassti Boang Manalu</t>
  </si>
  <si>
    <t>Efrain Keenan Aritonang</t>
  </si>
  <si>
    <t>Alvaro Gavriel Simbolon</t>
  </si>
  <si>
    <t>Meisyana Kelita Br Sirait</t>
  </si>
  <si>
    <t>Puan Reninda Damanik</t>
  </si>
  <si>
    <t>Myrel Avichayil Githa Br Sitanggang</t>
  </si>
  <si>
    <t>Christian Jeovinus Ginting</t>
  </si>
  <si>
    <t>Claudia Mian Serena Sihombing</t>
  </si>
  <si>
    <t>Bintang Kimora Siregar</t>
  </si>
  <si>
    <t>Evelyn Khorine</t>
  </si>
  <si>
    <t>Friska Ulina Butar Butar</t>
  </si>
  <si>
    <t>Mick Jagger Tampubolon</t>
  </si>
  <si>
    <t>Urt</t>
  </si>
  <si>
    <t xml:space="preserve">    :    IIB SD</t>
  </si>
  <si>
    <t xml:space="preserve">    :    IIA SD</t>
  </si>
  <si>
    <t xml:space="preserve">    :    IIIA SD</t>
  </si>
  <si>
    <t xml:space="preserve">    :    IIIB SD</t>
  </si>
  <si>
    <t xml:space="preserve">    :    Jellys Halim, S.Ak.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</si>
  <si>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</si>
  <si>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</si>
  <si>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</si>
  <si>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</si>
  <si>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</si>
  <si>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</si>
  <si>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</si>
  <si>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</si>
  <si>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</si>
  <si>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</si>
  <si>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</si>
  <si>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</si>
  <si>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 xml:space="preserve">    :    IVA SD</t>
  </si>
  <si>
    <t xml:space="preserve">    :    IVB SD</t>
  </si>
  <si>
    <t xml:space="preserve">    :    VA SD</t>
  </si>
  <si>
    <t xml:space="preserve">    :    VB SD</t>
  </si>
  <si>
    <t xml:space="preserve">    :    Donny Wirianta, S.E.</t>
  </si>
  <si>
    <t xml:space="preserve">    :    VIA SD</t>
  </si>
  <si>
    <t xml:space="preserve">    :    VIB SD</t>
  </si>
  <si>
    <t xml:space="preserve">    :    VIIA SMP</t>
  </si>
  <si>
    <t xml:space="preserve">               TK SWASTA METHODIST-11</t>
  </si>
  <si>
    <t>Bens Pardosi</t>
  </si>
  <si>
    <t>Charlotte Beryl Khong</t>
  </si>
  <si>
    <t>Chelsea Clarisa Lim</t>
  </si>
  <si>
    <t>Chelsea Valerie</t>
  </si>
  <si>
    <t>Cherlyn Eiko Zhuo</t>
  </si>
  <si>
    <t>Darren Yang</t>
  </si>
  <si>
    <t>Davin Timothy Siahaan</t>
  </si>
  <si>
    <t>Eugene Nathan Timothy Situmorang</t>
  </si>
  <si>
    <t>Felix Jordan Pardede</t>
  </si>
  <si>
    <t>Franklin Star Wijaya</t>
  </si>
  <si>
    <t>Jeannie Chloe Aurelia</t>
  </si>
  <si>
    <t>Jerich Marcello Su</t>
  </si>
  <si>
    <t>Jethro Timothy Lumban Gaol</t>
  </si>
  <si>
    <t>Kenzie Holly Shen</t>
  </si>
  <si>
    <t>Mikhayla Putri Simanjuntak</t>
  </si>
  <si>
    <t>Priscilla Eliora Sipayung</t>
  </si>
  <si>
    <t>Ray Juna Aritonang</t>
  </si>
  <si>
    <t>Raydhen Jourden Chaeteren Chern</t>
  </si>
  <si>
    <t>Garrich Fortunio Cuaca</t>
  </si>
  <si>
    <t>Vallencia Wijaya</t>
  </si>
  <si>
    <t>Alyuna Clairine Samaeri Zebua</t>
  </si>
  <si>
    <t>Belmando Ciu</t>
  </si>
  <si>
    <t>Darren Xavier Toh</t>
  </si>
  <si>
    <t>Elshaday Grace Haloho</t>
  </si>
  <si>
    <t>Farel Jovino Pholorensus</t>
  </si>
  <si>
    <t>Matteo Aldevaro</t>
  </si>
  <si>
    <t>Miko Abram</t>
  </si>
  <si>
    <t>Natan Heazer Ginting</t>
  </si>
  <si>
    <t>Nicole Teresa</t>
  </si>
  <si>
    <t>Rafael Yustin Sihombing</t>
  </si>
  <si>
    <t>Tristan Adriel Tarigan</t>
  </si>
  <si>
    <t>Vincent Gea Halim</t>
  </si>
  <si>
    <t>Zefano Meshach Sinaga</t>
  </si>
  <si>
    <t>Braven Aldrich</t>
  </si>
  <si>
    <t>Ahok Gabriel Nainggolan</t>
  </si>
  <si>
    <t>Cherlyne Gabriella Lienardie</t>
  </si>
  <si>
    <t>Cliona Faustine Thamrin</t>
  </si>
  <si>
    <t>Diana Felicia Sijabat</t>
  </si>
  <si>
    <t>Elisabeth Christiana Tan</t>
  </si>
  <si>
    <t>Florencia Setiawan</t>
  </si>
  <si>
    <t>Gracello Samuel Dairo Simbolon</t>
  </si>
  <si>
    <t>Kenzo Devano</t>
  </si>
  <si>
    <t>Michell Aprillia Lim</t>
  </si>
  <si>
    <t>Natasha Aurelia</t>
  </si>
  <si>
    <t>Philips Junot Pardede</t>
  </si>
  <si>
    <t>Pieter Zhuo</t>
  </si>
  <si>
    <t>Sam Lucas Chowandra</t>
  </si>
  <si>
    <t>Sheo Elzxen Ng</t>
  </si>
  <si>
    <t>Truly Zipora Simanjuntak</t>
  </si>
  <si>
    <t>Valfredo Gevariel Panggabean</t>
  </si>
  <si>
    <t>Varencia Chrisela Chai</t>
  </si>
  <si>
    <t>Yoselyn Yang</t>
  </si>
  <si>
    <t>Yunna Zenatta Belvania</t>
  </si>
  <si>
    <t>Sean Mangala Tankito</t>
  </si>
  <si>
    <t>Abercio Kiano Drake</t>
  </si>
  <si>
    <t>Claudia Zetta Br Tarigan</t>
  </si>
  <si>
    <t>Daven Gavriel Winlie</t>
  </si>
  <si>
    <t>Jasmine Valerie Yap</t>
  </si>
  <si>
    <t>Kenstein Elton Lim</t>
  </si>
  <si>
    <t>Kenzo Kiano</t>
  </si>
  <si>
    <t>Marquez Boas Aritonang</t>
  </si>
  <si>
    <t>Peter Djuandi</t>
  </si>
  <si>
    <t xml:space="preserve">    :    Lina</t>
  </si>
  <si>
    <t>Edwin Delano Ronaldo Situmorang</t>
  </si>
  <si>
    <t>Gelya Nunciata Roito Br Panjaitan</t>
  </si>
  <si>
    <t>Davin Sean Hot Asi Nainggolan</t>
  </si>
  <si>
    <t xml:space="preserve">    :    PG</t>
  </si>
  <si>
    <t>Cohen Faith Manurung</t>
  </si>
  <si>
    <t>Aray Nathanael Raja Simare - Mare</t>
  </si>
  <si>
    <t>Adriel Putra Barus</t>
  </si>
  <si>
    <t>Clarine Queenicca Zhang</t>
  </si>
  <si>
    <t xml:space="preserve">    :    Erica Halim, S.M.</t>
  </si>
  <si>
    <t>Jeremiah Christopher Huang</t>
  </si>
  <si>
    <t>Alvaro Bautista Herbert Simbolon</t>
  </si>
  <si>
    <t xml:space="preserve">    :    VIIIB SMP</t>
  </si>
  <si>
    <t xml:space="preserve">    :    Juita Ria Sitorus, S.Pd.</t>
  </si>
  <si>
    <t>Austin Louis Chindra</t>
  </si>
  <si>
    <t>Geonathan Zefano Susantio</t>
  </si>
  <si>
    <t>Felicia Agatha Siregar</t>
  </si>
  <si>
    <t>Eliezer Ivander Marbun</t>
  </si>
  <si>
    <t>Abraham Pahala Marulitua</t>
  </si>
  <si>
    <t>Muhammad Naqsyabandi</t>
  </si>
  <si>
    <t>Arthasovy Gloria Lumbantoruan</t>
  </si>
  <si>
    <t>Shalaine Calya Anggia Simatupang</t>
  </si>
  <si>
    <t>Audrey Aura Latisha Br Perangin Angin</t>
  </si>
  <si>
    <t>Widya Devi Nathania Sibagariang</t>
  </si>
  <si>
    <t>Geraldine Haraito Siahaan</t>
  </si>
  <si>
    <t>Ester Gwen Alvarete Gultom</t>
  </si>
  <si>
    <t>Boaz Van Daoni Pardosi</t>
  </si>
  <si>
    <t>Suci Nathania Nababan</t>
  </si>
  <si>
    <t>Gonggom Tambunan</t>
  </si>
  <si>
    <t>Kenzie Junior Rumahorbo</t>
  </si>
  <si>
    <t>Gavra Archer Jayden Manurung</t>
  </si>
  <si>
    <t>Kenneth Raj Singh</t>
  </si>
  <si>
    <t>Mikhanya Lekisha Simaremare</t>
  </si>
  <si>
    <t>Celyn Shine Kholius</t>
  </si>
  <si>
    <t>Christina</t>
  </si>
  <si>
    <t>Christine</t>
  </si>
  <si>
    <t>Dennise Cen</t>
  </si>
  <si>
    <t xml:space="preserve">Dita Riyanti </t>
  </si>
  <si>
    <t>Feraldo Caprio</t>
  </si>
  <si>
    <t>Hendra Setiawan</t>
  </si>
  <si>
    <t>Jave Tandy</t>
  </si>
  <si>
    <t>Johana Setiawan</t>
  </si>
  <si>
    <t>Kayla Andriani</t>
  </si>
  <si>
    <t>Novi Amelia Br Barus</t>
  </si>
  <si>
    <t>Rafael Tristan Sitompul</t>
  </si>
  <si>
    <t>Rayen Azarael Aurelio Sembiring</t>
  </si>
  <si>
    <t>Riki Sanjaya</t>
  </si>
  <si>
    <t>Ruth Paskah Hutapea</t>
  </si>
  <si>
    <t>Stella Nathania Siregar</t>
  </si>
  <si>
    <t>Stephen Andreanus</t>
  </si>
  <si>
    <t>Tandy Thianoto</t>
  </si>
  <si>
    <t>Valencia</t>
  </si>
  <si>
    <t>Weasly</t>
  </si>
  <si>
    <t>Wilbert Edwardo Sembiring</t>
  </si>
  <si>
    <t>Zahwa Tazkiya</t>
  </si>
  <si>
    <t>Adriel Ernando Barus</t>
  </si>
  <si>
    <t>Bebe Helena Hu</t>
  </si>
  <si>
    <t>Benitto Marques Wijaya</t>
  </si>
  <si>
    <t>Caryn Olivia</t>
  </si>
  <si>
    <t>Danny Cen</t>
  </si>
  <si>
    <t>Davin Chesney Ayler</t>
  </si>
  <si>
    <t>Fernando Kwok</t>
  </si>
  <si>
    <t>Fernando Wijaya</t>
  </si>
  <si>
    <t>Gavin Geoffrey Chandra</t>
  </si>
  <si>
    <t>Jaxine Thalia</t>
  </si>
  <si>
    <t>Jayvinct Gonata</t>
  </si>
  <si>
    <t>Jesicca Christina Ng</t>
  </si>
  <si>
    <t>Joe Frans Wuranze</t>
  </si>
  <si>
    <t>Jonathan Filbert Irawan</t>
  </si>
  <si>
    <t>Jordan Goklas Manuel Tambunan</t>
  </si>
  <si>
    <t>Jordy Loka</t>
  </si>
  <si>
    <t>Kimberly Tan</t>
  </si>
  <si>
    <t>Krisoneto Prilyaman Mendrofa</t>
  </si>
  <si>
    <t>Marvin Angwyn</t>
  </si>
  <si>
    <t>Michelle Quinnsen</t>
  </si>
  <si>
    <t>Michelle Valencia</t>
  </si>
  <si>
    <t>Nathan Andrea Ginting</t>
  </si>
  <si>
    <t>Princess Claudia Heavenly Jemalut</t>
  </si>
  <si>
    <t>Renaldi Samuel Sitanggang</t>
  </si>
  <si>
    <t>Sebastian Alonso Girsang</t>
  </si>
  <si>
    <t>Stefanus Sahat Manik</t>
  </si>
  <si>
    <t>Yizreel Yokhanan Marbun</t>
  </si>
  <si>
    <t>Yurinka Febrin Harvi</t>
  </si>
  <si>
    <t>Chris Kenzo Boang Manalu</t>
  </si>
  <si>
    <t>Prince Chrysoprase Chen</t>
  </si>
  <si>
    <t>Ivana Olivia Br Hutabarat</t>
  </si>
  <si>
    <t xml:space="preserve">Chastine Reva Fayola Br Panjaitan </t>
  </si>
  <si>
    <t>Callysta Septua Putri Lumban Batu</t>
  </si>
  <si>
    <t>Gevariel Nasian Hutahaean</t>
  </si>
  <si>
    <t>Davian Kenrick Lu</t>
  </si>
  <si>
    <t>Coryn Aurora Zhan</t>
  </si>
  <si>
    <t>Grace Nataly</t>
  </si>
  <si>
    <t>Celine Grace Zhang</t>
  </si>
  <si>
    <t>Azka Andreas</t>
  </si>
  <si>
    <t>Willian Geoffrey Utama</t>
  </si>
  <si>
    <t>Edbert Reynaldo Lim</t>
  </si>
  <si>
    <t>Clarence Queenicca Zhang</t>
  </si>
  <si>
    <t>Liora Eliana Panjaitan</t>
  </si>
  <si>
    <t>Shayna Amoureyza Sitepu</t>
  </si>
  <si>
    <t>Bryan Maxwell Angkasa</t>
  </si>
  <si>
    <t>Edmond Axelle Chan</t>
  </si>
  <si>
    <t>Vinnie Gea Halim</t>
  </si>
  <si>
    <t>Gavrila Maranatha Maris Panjaitan</t>
  </si>
  <si>
    <t>Adrellia Tessya Samantha Sianturi</t>
  </si>
  <si>
    <t>Michelle Kimberly Gui</t>
  </si>
  <si>
    <t>Muhammad Raffasya Aditya</t>
  </si>
  <si>
    <t>Robyn Imanuel Louis</t>
  </si>
  <si>
    <t>Theo Rafa Pakpahan</t>
  </si>
  <si>
    <t>Felix Louis</t>
  </si>
  <si>
    <t>Pangeran Hagro Haloho</t>
  </si>
  <si>
    <t>Greysia Dhita Panggabean</t>
  </si>
  <si>
    <t>Stevia Chrisela Chai</t>
  </si>
  <si>
    <t>Richa Dwily</t>
  </si>
  <si>
    <t>Joachim Yang</t>
  </si>
  <si>
    <t>Arfan Ginting</t>
  </si>
  <si>
    <t>Aleysia Callista Br Ompusunggu</t>
  </si>
  <si>
    <t>Nisya Hutabarat</t>
  </si>
  <si>
    <t>Vincent Andreanus</t>
  </si>
  <si>
    <t>Hannah Avril Adnan</t>
  </si>
  <si>
    <t>Richard Noel Banurea</t>
  </si>
  <si>
    <t>Aretha Feodora Tambunan</t>
  </si>
  <si>
    <t>Marcello Draxler Toh</t>
  </si>
  <si>
    <t>Aldy Saputra Pasaribu</t>
  </si>
  <si>
    <t>Jhames Vinus Ginting</t>
  </si>
  <si>
    <t>Aideen Lim</t>
  </si>
  <si>
    <t>Gwen Fellicia</t>
  </si>
  <si>
    <t>Zilvania</t>
  </si>
  <si>
    <t>Misael Maruli Sinaga</t>
  </si>
  <si>
    <t>Keysia Tantri</t>
  </si>
  <si>
    <t>Meysia Tantri</t>
  </si>
  <si>
    <t>Geryo Valentino Sembiring</t>
  </si>
  <si>
    <t>Valencia Anastasia</t>
  </si>
  <si>
    <t>Sean Nicho Gohanson</t>
  </si>
  <si>
    <t>Beverly Shelomita Simanjuntak</t>
  </si>
  <si>
    <t>Jax Lucius Situmorang</t>
  </si>
  <si>
    <t>Gavinta Elon Siregar</t>
  </si>
  <si>
    <t>Richella Wijaya</t>
  </si>
  <si>
    <t>Christine Laotan</t>
  </si>
  <si>
    <t xml:space="preserve">    :    Wati, S.E.</t>
  </si>
  <si>
    <t>Reynand Christian Siregar</t>
  </si>
  <si>
    <t>Marcello Augustin Sanroz Aritonang</t>
  </si>
  <si>
    <t>Christoffel Luaha</t>
  </si>
  <si>
    <t>Gevarel Mateo Sinukaban</t>
  </si>
  <si>
    <t>Richelle Glory Silalahi</t>
  </si>
  <si>
    <t>Thalia Indira Sipayung</t>
  </si>
  <si>
    <t xml:space="preserve"> </t>
  </si>
  <si>
    <t>Defan Ginting</t>
  </si>
  <si>
    <t>0672</t>
  </si>
  <si>
    <t>0675</t>
  </si>
  <si>
    <t>0676</t>
  </si>
  <si>
    <t>0677</t>
  </si>
  <si>
    <t>0678</t>
  </si>
  <si>
    <t>0679</t>
  </si>
  <si>
    <t>0680</t>
  </si>
  <si>
    <t>0681</t>
  </si>
  <si>
    <t>0683</t>
  </si>
  <si>
    <t>0684</t>
  </si>
  <si>
    <t>0685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</si>
  <si>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</si>
  <si>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</si>
  <si>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</si>
  <si>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</si>
  <si>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</si>
  <si>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</si>
  <si>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</si>
  <si>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</si>
  <si>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</si>
  <si>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</si>
  <si>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</si>
  <si>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</si>
  <si>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</si>
  <si>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</si>
  <si>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</si>
  <si>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</si>
  <si>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</si>
  <si>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</si>
  <si>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</si>
  <si>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</si>
  <si>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</si>
  <si>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</si>
  <si>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0710</t>
  </si>
  <si>
    <t>0711</t>
  </si>
  <si>
    <t>0712</t>
  </si>
  <si>
    <t>0713</t>
  </si>
  <si>
    <t>0714</t>
  </si>
  <si>
    <t>0715</t>
  </si>
  <si>
    <t>0716</t>
  </si>
  <si>
    <t>0717</t>
  </si>
  <si>
    <t>0719</t>
  </si>
  <si>
    <t>0720</t>
  </si>
  <si>
    <t>0722</t>
  </si>
  <si>
    <t>0723</t>
  </si>
  <si>
    <t>0725</t>
  </si>
  <si>
    <t>0726</t>
  </si>
  <si>
    <t>0727</t>
  </si>
  <si>
    <t>0728</t>
  </si>
  <si>
    <t>0729</t>
  </si>
  <si>
    <t>0730</t>
  </si>
  <si>
    <t>Maureen Mackenzie</t>
  </si>
  <si>
    <t>Kyla Nathania Chang</t>
  </si>
  <si>
    <t>PANGLIMA DEWA ARI PANE</t>
  </si>
  <si>
    <t>Harvey Aurelio Chang</t>
  </si>
  <si>
    <t>Claren Aurelio Chang</t>
  </si>
  <si>
    <t>Cristine Dharani</t>
  </si>
  <si>
    <t>Given Ryshaka Simbolon</t>
  </si>
  <si>
    <t>Hiromi Sheena Silalahi</t>
  </si>
  <si>
    <t>Clarissa Jovanka Sugiharto</t>
  </si>
  <si>
    <t>Stefanny Natasya BR Hutagalung</t>
  </si>
  <si>
    <t>Rumata Manuela Manurung</t>
  </si>
  <si>
    <t>Alvin Revaldo Hutagalung</t>
  </si>
  <si>
    <t>0732</t>
  </si>
  <si>
    <t xml:space="preserve">    :    IXB SMP</t>
  </si>
  <si>
    <t xml:space="preserve">    :    IXA SMP</t>
  </si>
  <si>
    <t xml:space="preserve">    :    Viviyanty, S.Kom.</t>
  </si>
  <si>
    <t>Theo Parlindungan Pasaribu</t>
  </si>
  <si>
    <t>Vernando Christoper</t>
  </si>
  <si>
    <t>Naomy Octavia Hutapea</t>
  </si>
  <si>
    <t>Mikel Arteta Siagian</t>
  </si>
  <si>
    <t>Ebranael Juan Vilip Manurung</t>
  </si>
  <si>
    <t>Angel Ivana Sihombing</t>
  </si>
  <si>
    <t>Evelyn Arghanietta Pakpahan</t>
  </si>
  <si>
    <t xml:space="preserve">Clara Keiza Br Siahaan </t>
  </si>
  <si>
    <t>Henokh Teofilus Pentecost Purba</t>
  </si>
  <si>
    <t>Noah Martinus Putra</t>
  </si>
  <si>
    <t>Felicia Audrin Zefanya Manurung</t>
  </si>
  <si>
    <t>Rwen Marceline</t>
  </si>
  <si>
    <t>Gde Putu Vincent Ray Averda</t>
  </si>
  <si>
    <t>Restu Daud Partogi Nainggolan</t>
  </si>
  <si>
    <t>Doan Pratama Tambunan</t>
  </si>
  <si>
    <t>Barita Maranatha Hutabarat</t>
  </si>
  <si>
    <t>Cristian Fivocto Hutapea</t>
  </si>
  <si>
    <t>Vrytz Joen Hasiholan Sitorus</t>
  </si>
  <si>
    <t>Chasya Jessyla Sirait</t>
  </si>
  <si>
    <t>Renaysa Ernilitri Sirait</t>
  </si>
  <si>
    <t>Audrey Putri Sinaga</t>
  </si>
  <si>
    <t>Mosha Darrell Pasarian Simaremare</t>
  </si>
  <si>
    <t>Azatha Pamedif Ompusunggu</t>
  </si>
  <si>
    <t>Audrey Nathania M</t>
  </si>
  <si>
    <t xml:space="preserve">Easter Olivia Siahaan </t>
  </si>
  <si>
    <t>Miseri Cordia Domini Silalahi</t>
  </si>
  <si>
    <t>Lucky Gideon Lubis</t>
  </si>
  <si>
    <t>Daniel August Martua Nainggolan</t>
  </si>
  <si>
    <t>Aurora Elisabeth Nainggolan</t>
  </si>
  <si>
    <t>Gavriella Alvaro Gea</t>
  </si>
  <si>
    <t>Celine Christine Sibagariang</t>
  </si>
  <si>
    <t>Adrion Damanik</t>
  </si>
  <si>
    <t>Febrio Savery</t>
  </si>
  <si>
    <t>Jonathan Lionel Bryan Silalahi</t>
  </si>
  <si>
    <t xml:space="preserve">    :    TKB2</t>
  </si>
  <si>
    <t xml:space="preserve">    :    TKB1</t>
  </si>
  <si>
    <t xml:space="preserve">    :    Juliana Krisnawati Saragih, S.Si.</t>
  </si>
  <si>
    <t>Michelle Angela Tan</t>
  </si>
  <si>
    <t>Bhaskara Salomo Siregar</t>
  </si>
  <si>
    <t>Grace Felicia Simbolon</t>
  </si>
  <si>
    <t>Darren Hasiholan Nahulae</t>
  </si>
  <si>
    <t>Adelia Manuella Br. Butar-butar</t>
  </si>
  <si>
    <t>Abraham Katikana Ginting</t>
  </si>
  <si>
    <t>Vallerie Laurist</t>
  </si>
  <si>
    <t>Darren Almero Chen</t>
  </si>
  <si>
    <t>Gestalt Jesen Edellio Manurung</t>
  </si>
  <si>
    <t>Sagiv Levinskie Nainggolan</t>
  </si>
  <si>
    <t>Geonathan Samudra Simamora</t>
  </si>
  <si>
    <t>Sean Milan Saragih</t>
  </si>
  <si>
    <t>Vionetta Brylie Siregar</t>
  </si>
  <si>
    <t>Rweno Richie</t>
  </si>
  <si>
    <t>Janeeta Elora Silaban</t>
  </si>
  <si>
    <t>Arnold Johannes Lutan</t>
  </si>
  <si>
    <t xml:space="preserve">    :    TKA</t>
  </si>
  <si>
    <t xml:space="preserve">    :    Elizabet, S.Pd.</t>
  </si>
  <si>
    <t>Queenly Nathaniela</t>
  </si>
  <si>
    <t>Rui Reynara Shen</t>
  </si>
  <si>
    <t>Shane Michael Lienardie</t>
  </si>
  <si>
    <t>Jocelyn Marcella Su</t>
  </si>
  <si>
    <t>Lishaalini Krisna Naidu</t>
  </si>
  <si>
    <t>Devan Ivander Siahaan</t>
  </si>
  <si>
    <t>Shelomitha Eliora Simanjuntak</t>
  </si>
  <si>
    <t>Joevanca Chesa Athalia</t>
  </si>
  <si>
    <t>Clarissa Lim</t>
  </si>
  <si>
    <t>Ferencia Lu</t>
  </si>
  <si>
    <t>Jemia Zhevano Yamresa Kembaren</t>
  </si>
  <si>
    <t>Elsa Harianja</t>
  </si>
  <si>
    <t>Keilyn Queensha Ong</t>
  </si>
  <si>
    <t>Ricson Valenthino</t>
  </si>
  <si>
    <t>Melviano Arentino Wijaya</t>
  </si>
  <si>
    <t>Keyla Toshiro</t>
  </si>
  <si>
    <t>Darren Elvano</t>
  </si>
  <si>
    <t>Aldrich Bona Munson Nababan</t>
  </si>
  <si>
    <t>Kaylyn Gavril Winlie</t>
  </si>
  <si>
    <t>Rachellyn Gracia Chindra</t>
  </si>
  <si>
    <t>Rachel Veisya Chan</t>
  </si>
  <si>
    <t>Axelle Tiandra Ong</t>
  </si>
  <si>
    <t xml:space="preserve">Evano Ryu Tanzil </t>
  </si>
  <si>
    <t>Roderick Yang</t>
  </si>
  <si>
    <t>Carencya Chailinskie</t>
  </si>
  <si>
    <t>Jayden Febrian Chai</t>
  </si>
  <si>
    <t xml:space="preserve">    :    Erica Wijaya, S.Tr.Par, BHM. </t>
  </si>
  <si>
    <t>Gwen Whitney Sun</t>
  </si>
  <si>
    <t>Kenzo Hansel Tampubolon</t>
  </si>
  <si>
    <t>Clara Yovela Nathania Nazara</t>
  </si>
  <si>
    <t>Githa Esther Elycia Nazara</t>
  </si>
  <si>
    <t>Felicia Primrose</t>
  </si>
  <si>
    <t>Steven Gracio Andreas Ompusunggu</t>
  </si>
  <si>
    <t>Gracia Anabel Siahaan</t>
  </si>
  <si>
    <t>Shellen Lim</t>
  </si>
  <si>
    <t>Renata Felicia</t>
  </si>
  <si>
    <t>Intan Angelica Nainggolan</t>
  </si>
  <si>
    <t>Jovita Nadine Sashi Kirana Sinaga</t>
  </si>
  <si>
    <t>Jocelyn Huang</t>
  </si>
  <si>
    <t>Ruth Stephanie Tio Silalahi</t>
  </si>
  <si>
    <t>Arkan Kiki Pratama</t>
  </si>
  <si>
    <t>Jesslyn Huang</t>
  </si>
  <si>
    <t>Yefany</t>
  </si>
  <si>
    <t>Diandra Putri Panjaitan</t>
  </si>
  <si>
    <t>Glorious Junaidy Tjioe</t>
  </si>
  <si>
    <t>Stella Chaidir</t>
  </si>
  <si>
    <t>Charles Marchelleous Tan</t>
  </si>
  <si>
    <t>Elaine Chloe Tan</t>
  </si>
  <si>
    <t>Rachel Yohanna Nathania Br. Hutabarat</t>
  </si>
  <si>
    <t>Lionell Steven Tanadi</t>
  </si>
  <si>
    <t>Agnes Jovanna Winata</t>
  </si>
  <si>
    <t>Kinara Josephine Sembiring</t>
  </si>
  <si>
    <t>Cherys Chang</t>
  </si>
  <si>
    <t>Cheryn Gracelly Wu</t>
  </si>
  <si>
    <t>Abigail Christie Tan</t>
  </si>
  <si>
    <t>Josua Rafael Munte</t>
  </si>
  <si>
    <t>Griselda Ivana Lumbantobing</t>
  </si>
  <si>
    <t>Apritiara Kohamse Boang Manalu</t>
  </si>
  <si>
    <t>Sebastian Yasa Leonard Simanjuntak</t>
  </si>
  <si>
    <t>Karent Vanessa Tarigan</t>
  </si>
  <si>
    <t>Avril Christine Br Simbolon</t>
  </si>
  <si>
    <t>Nathanael Naibaho</t>
  </si>
  <si>
    <t>Gideon Morris Tinambunan</t>
  </si>
  <si>
    <t>Marwan Wijaya</t>
  </si>
  <si>
    <t>Christ Beryl Sitorus</t>
  </si>
  <si>
    <t>Vellincia Laurist</t>
  </si>
  <si>
    <t>Kendrick Yang</t>
  </si>
  <si>
    <t>Bryan Dyamon</t>
  </si>
  <si>
    <t>Debbie Anggita Tarigan</t>
  </si>
  <si>
    <t>Hayden Bastanta Sinukaban</t>
  </si>
  <si>
    <t>Chozee Jovanstein</t>
  </si>
  <si>
    <t>Louis Raphael Khong</t>
  </si>
  <si>
    <t xml:space="preserve">Kirana R A Siahaan </t>
  </si>
  <si>
    <t>Sheera Leticia Nainggolan</t>
  </si>
  <si>
    <t>Sheryn Florencia Nainggolan</t>
  </si>
  <si>
    <t>Wilson Nicholas Lim</t>
  </si>
  <si>
    <t>Richelcia Wijaya</t>
  </si>
  <si>
    <t>Amsal Theodorus Lumban Batu</t>
  </si>
  <si>
    <t>Olexco Raffaello Louis</t>
  </si>
  <si>
    <t>Jenifer Septiani Widjaja</t>
  </si>
  <si>
    <t>Kevin Akuinas Rilus Simanjuntak</t>
  </si>
  <si>
    <t>Darren Tristan</t>
  </si>
  <si>
    <t>Jocelin Samosir</t>
  </si>
  <si>
    <t>Felicia Natasya Sipahutar</t>
  </si>
  <si>
    <t>Angelfiv Manggora Tua Hutabarat</t>
  </si>
  <si>
    <t>Dareen Selloh Robintang Berutu</t>
  </si>
  <si>
    <t>1588</t>
  </si>
  <si>
    <t>1589</t>
  </si>
  <si>
    <t>1590</t>
  </si>
  <si>
    <t>1591</t>
  </si>
  <si>
    <t>1592</t>
  </si>
  <si>
    <t>1593</t>
  </si>
  <si>
    <t>1594</t>
  </si>
  <si>
    <t>Shaqueena Winchen</t>
  </si>
  <si>
    <t>0733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</si>
  <si>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</si>
  <si>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</si>
  <si>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</si>
  <si>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</si>
  <si>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</si>
  <si>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</si>
  <si>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</si>
  <si>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</si>
  <si>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</si>
  <si>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</si>
  <si>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</si>
  <si>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</si>
  <si>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</si>
  <si>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</si>
  <si>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</si>
  <si>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</si>
  <si>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</si>
  <si>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</si>
  <si>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</si>
  <si>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</si>
  <si>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</si>
  <si>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</si>
  <si>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</si>
  <si>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</si>
  <si>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</si>
  <si>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</si>
  <si>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</si>
  <si>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</si>
  <si>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</si>
  <si>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</si>
  <si>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</si>
  <si>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</si>
  <si>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</si>
  <si>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</si>
  <si>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</si>
  <si>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</si>
  <si>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</si>
  <si>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</si>
  <si>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</si>
  <si>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</si>
  <si>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</si>
  <si>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</si>
  <si>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</si>
  <si>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</si>
  <si>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</si>
  <si>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</si>
  <si>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</si>
  <si>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</si>
  <si>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</si>
  <si>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</si>
  <si>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</si>
  <si>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</si>
  <si>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</si>
  <si>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Dareen Alvaro Joe</t>
  </si>
  <si>
    <t>Arka Pratama Putra Barus</t>
  </si>
  <si>
    <t>JOCELYN VANIA NATASYA TARIGAN</t>
  </si>
  <si>
    <t>Marcho Giovano Rumahorbo</t>
  </si>
  <si>
    <t>Reinier Jackson Yaputra</t>
  </si>
  <si>
    <t>Gabe Cristiano Gultom</t>
  </si>
  <si>
    <t>Efendi Anggara Simare Mare</t>
  </si>
  <si>
    <t>Samuel Noan Remana Sembiring</t>
  </si>
  <si>
    <t>Divauli Nathania Lubis</t>
  </si>
  <si>
    <t>Darren Gevariel Simanjuntak</t>
  </si>
  <si>
    <t>Helena Maureen Feodora</t>
  </si>
  <si>
    <t xml:space="preserve">               DAFTAR NAMA MURID T.P. 2026/2027</t>
  </si>
  <si>
    <t xml:space="preserve">    :    VIIIA SMP</t>
  </si>
  <si>
    <t xml:space="preserve">    :    Calvin Kosasi, S.S.</t>
  </si>
  <si>
    <t xml:space="preserve">    :    VIIB SMP</t>
  </si>
  <si>
    <t xml:space="preserve">    :    Rida Suryati Gultom, S.Pd., M.Si.</t>
  </si>
  <si>
    <t xml:space="preserve">    :   Sahata Simanjuntak, S.Si.</t>
  </si>
  <si>
    <t xml:space="preserve">    :   Steven</t>
  </si>
  <si>
    <t xml:space="preserve">    :    Chelsea Christian</t>
  </si>
  <si>
    <t>SD SWASTA METHODIST-11</t>
  </si>
  <si>
    <t>DAFTAR RANGKING KURIKULUM MERDEKA T.P.2025/2026</t>
  </si>
  <si>
    <t>SEMESTER : 2</t>
  </si>
  <si>
    <t>Kelas :</t>
  </si>
  <si>
    <t>6A</t>
  </si>
  <si>
    <t>Nama Murid</t>
  </si>
  <si>
    <t>PAK</t>
  </si>
  <si>
    <t>PP</t>
  </si>
  <si>
    <t>BIND</t>
  </si>
  <si>
    <t>MATE</t>
  </si>
  <si>
    <t>IPAS</t>
  </si>
  <si>
    <t>SBUD</t>
  </si>
  <si>
    <t>PJOK</t>
  </si>
  <si>
    <t>BING</t>
  </si>
  <si>
    <t>BMAND</t>
  </si>
  <si>
    <t>EMATH</t>
  </si>
  <si>
    <t>TIK</t>
  </si>
  <si>
    <t>JUMLAH NILAI</t>
  </si>
  <si>
    <t>RATA-RATA</t>
  </si>
  <si>
    <t>RATA-RATA VALUE</t>
  </si>
  <si>
    <t>Rangking</t>
  </si>
  <si>
    <t>6B</t>
  </si>
  <si>
    <t>1587</t>
  </si>
  <si>
    <t>25</t>
  </si>
  <si>
    <t>Cheryl Natio Sihombing</t>
  </si>
  <si>
    <t>Iren Sah Shya Gea</t>
  </si>
  <si>
    <t>Keniko Tuahta Sembiring</t>
  </si>
  <si>
    <t>Davine Tanisha Br Manurung</t>
  </si>
  <si>
    <t>Yoshepin Tampubolon</t>
  </si>
  <si>
    <t>Albert Louis Seven Simorangkir</t>
  </si>
  <si>
    <t>Radean Daniel S</t>
  </si>
  <si>
    <t>Jose Moura Geovany Sitorus</t>
  </si>
  <si>
    <t xml:space="preserve">    :    IA SD</t>
  </si>
  <si>
    <t xml:space="preserve">    :    IB SD</t>
  </si>
  <si>
    <t xml:space="preserve">    :    Henny Permata Sari, S.Ak.</t>
  </si>
  <si>
    <t>Beatrix Natalia Hutabarat</t>
  </si>
  <si>
    <t>Michella Oktavia Pangaribuan</t>
  </si>
  <si>
    <t>Joselyne Riana Simamora</t>
  </si>
  <si>
    <t>Joseando Roy Simamora</t>
  </si>
  <si>
    <t>Axel Revano Situmorang</t>
  </si>
  <si>
    <t>Ezreal Xaverius Situmorang</t>
  </si>
  <si>
    <t>Marthuredo Palito Lumbantoruan</t>
  </si>
  <si>
    <t>Elhanan Prindi Damanik</t>
  </si>
  <si>
    <t>Aurel Vania Winanti Gea</t>
  </si>
  <si>
    <t>Generation Michael Abdiel Gea</t>
  </si>
  <si>
    <t>Falisha Jovanka Sianturi</t>
  </si>
  <si>
    <t>Gracely Carnelian Lim</t>
  </si>
  <si>
    <t>Veronica Kholine</t>
  </si>
  <si>
    <t>Margareth Grace Tiodora Pardede</t>
  </si>
  <si>
    <t>Jovancha Janeeta Pardede</t>
  </si>
  <si>
    <t>Aurellia Aurora Shiovanta</t>
  </si>
  <si>
    <t>Raphael Dedy Junior Damanik</t>
  </si>
  <si>
    <t>Tran Steven</t>
  </si>
  <si>
    <t>Hany Nadya Situmorang</t>
  </si>
  <si>
    <t>Enzo Anathapindika Widjaja</t>
  </si>
  <si>
    <t>Jason Efraim Silaban</t>
  </si>
  <si>
    <t>Maywinn Sachio</t>
  </si>
  <si>
    <t>Nathanael Frederick</t>
  </si>
  <si>
    <t>Jovania Bernadetha Ompusunggu</t>
  </si>
  <si>
    <t>Meadow Wijaya</t>
  </si>
  <si>
    <t>Iwan Nicolas Nainggolan</t>
  </si>
  <si>
    <t>Sakti Fransiskus Sianturi</t>
  </si>
  <si>
    <t>Axelle Sean Chandra</t>
  </si>
  <si>
    <t>Yuna Olivia Lim</t>
  </si>
  <si>
    <t>Amelia Arthanauli Nainggolan</t>
  </si>
  <si>
    <t>Erick Raphael Nasution</t>
  </si>
  <si>
    <t>Kimita Dessyana Meisim</t>
  </si>
  <si>
    <t>Joanna Marthalia Hutagalung</t>
  </si>
  <si>
    <t>Nathanael Alessandro Buaya</t>
  </si>
  <si>
    <t>Eireen Lorenzo</t>
  </si>
  <si>
    <t>Hans Lukas Mangara Datta Tampubolon</t>
  </si>
  <si>
    <t>Jayden Kingwell Zhang</t>
  </si>
  <si>
    <t>Giovan Otniel Laurentius</t>
  </si>
  <si>
    <t>Shon Elzxen Ng</t>
  </si>
  <si>
    <t>Ruby Reynara Shen</t>
  </si>
  <si>
    <t>Felicia Louis</t>
  </si>
  <si>
    <t>Falisha Nataly Br Bangun</t>
  </si>
  <si>
    <t>Hugo Chavez Tarigan</t>
  </si>
  <si>
    <t>Hester Kholyn</t>
  </si>
  <si>
    <t>Hestine Kholyn</t>
  </si>
  <si>
    <t>Ellena Clarissa Toh</t>
  </si>
  <si>
    <t xml:space="preserve">Valerie Sharon Nainggolan </t>
  </si>
  <si>
    <t>Higayon Levin Tambunan</t>
  </si>
  <si>
    <t>Ray Richson</t>
  </si>
  <si>
    <t xml:space="preserve">Sharren Eliana Simanjuntak </t>
  </si>
  <si>
    <t>Ezequiel Levin Chai</t>
  </si>
  <si>
    <t>Axel Gevariel Manurung</t>
  </si>
  <si>
    <t>Jarvis Derren Lai</t>
  </si>
  <si>
    <t>Lionel Oscar Hu</t>
  </si>
  <si>
    <t>Brielle Claire Arinauli Pardosi</t>
  </si>
  <si>
    <t>Kimberlyn Queenzha Ong</t>
  </si>
  <si>
    <t>Dearni Felixa Alexandria Parapat</t>
  </si>
  <si>
    <t>Rizky Alfonzo Siregar</t>
  </si>
  <si>
    <t>Mikaylo Zionathan Girsang</t>
  </si>
  <si>
    <t>Chesa Efrata Ronatio Tampubolon</t>
  </si>
  <si>
    <t>Abercio Benedict Ginting</t>
  </si>
  <si>
    <t>Kayyvant Boido Bona Sinaga</t>
  </si>
  <si>
    <t>Clayton Moliver Tan</t>
  </si>
  <si>
    <t>Raja Nahot Sipahutar</t>
  </si>
  <si>
    <t>Brenden Maxwell Angkasa</t>
  </si>
  <si>
    <t>Marvino Sebastian Tambunan</t>
  </si>
  <si>
    <t>Jayoti Marnida Haulian Kaur</t>
  </si>
  <si>
    <t>Damian Almero Chen</t>
  </si>
  <si>
    <t>Melvin Panca Sihombing</t>
  </si>
  <si>
    <t>Kenzo Ichigo Susantio</t>
  </si>
  <si>
    <t>Vinsen Gunawan</t>
  </si>
  <si>
    <t>Eliana Hotmauli Br. Simanjuntak</t>
  </si>
  <si>
    <t>Garneta Alona Gea</t>
  </si>
  <si>
    <t xml:space="preserve">Venedict Sky Lou </t>
  </si>
  <si>
    <t>Amora Felicya Situmrang</t>
  </si>
  <si>
    <t>Aletta Felicia Siburian</t>
  </si>
  <si>
    <t>Lucas Helsinki Sijabat</t>
  </si>
  <si>
    <t>Matthew Batara Hamonangan Nainggolan</t>
  </si>
  <si>
    <t>belum ada akte</t>
  </si>
  <si>
    <t>belum ada akte dan KK</t>
  </si>
  <si>
    <t>belum ada akte, KK, dan KTP ortu</t>
  </si>
  <si>
    <t>belum ada akte dan KTP ortu</t>
  </si>
  <si>
    <t>Khandrick Tan</t>
  </si>
  <si>
    <t>belum ada KTP ortu</t>
  </si>
  <si>
    <t>nama di akte ada kesalahan</t>
  </si>
  <si>
    <t>Leonil Albert Toh</t>
  </si>
  <si>
    <t>Corin Falove Manurung</t>
  </si>
  <si>
    <t xml:space="preserve">    :    Rini, S.E.</t>
  </si>
  <si>
    <t xml:space="preserve">    :    Jaspen Sinaga, S.Pd., M.Pd.</t>
  </si>
  <si>
    <t xml:space="preserve">    :   Selly Silvana Hutagalung, S.Pd.</t>
  </si>
  <si>
    <t xml:space="preserve">    :    Winna, S.S.</t>
  </si>
  <si>
    <t xml:space="preserve">    :    Patricia</t>
  </si>
  <si>
    <t>Felix Janroi Elnino Tambunan</t>
  </si>
  <si>
    <t>Stefano Benedict Imanuel</t>
  </si>
  <si>
    <t>23</t>
  </si>
  <si>
    <t>Calvin Andrea</t>
  </si>
  <si>
    <t>Trini Arindy Br. Pasaribu</t>
  </si>
  <si>
    <t>Absensi Sementara Bulan Juli 2026</t>
  </si>
  <si>
    <t xml:space="preserve">    :    Selvia Hondro,S.Ag.</t>
  </si>
  <si>
    <t>Gracia Natalia Gultom</t>
  </si>
  <si>
    <t>Felicia Axella Lasmarito Gultom</t>
  </si>
  <si>
    <t>Dareen Chandra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</si>
  <si>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</si>
  <si>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</si>
  <si>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</si>
  <si>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</si>
  <si>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</si>
  <si>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</si>
  <si>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</si>
  <si>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</si>
  <si>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</si>
  <si>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</si>
  <si>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</si>
  <si>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</si>
  <si>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</si>
  <si>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</si>
  <si>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</si>
  <si>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</si>
  <si>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</si>
  <si>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</si>
  <si>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</si>
  <si>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</si>
  <si>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</si>
  <si>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</si>
  <si>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</si>
  <si>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</si>
  <si>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</si>
  <si>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</si>
  <si>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</si>
  <si>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</si>
  <si>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</si>
  <si>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</si>
  <si>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</si>
  <si>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</si>
  <si>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</si>
  <si>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</si>
  <si>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</si>
  <si>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</si>
  <si>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</si>
  <si>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</si>
  <si>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</si>
  <si>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</si>
  <si>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</si>
  <si>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</si>
  <si>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</si>
  <si>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</si>
  <si>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</si>
  <si>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</si>
  <si>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</si>
  <si>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</si>
  <si>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</si>
  <si>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</si>
  <si>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</si>
  <si>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</si>
  <si>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</si>
  <si>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</si>
  <si>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</si>
  <si>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</si>
  <si>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</si>
  <si>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</si>
  <si>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</si>
  <si>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</si>
  <si>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</si>
  <si>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No 1-20 A1</t>
  </si>
  <si>
    <t>No 21-33 A2</t>
  </si>
  <si>
    <t>No 1-20 B2</t>
  </si>
  <si>
    <t>No 21-25 B3</t>
  </si>
  <si>
    <t>No 1-21 B1</t>
  </si>
  <si>
    <t>e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</si>
  <si>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</si>
  <si>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</si>
  <si>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</si>
  <si>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</si>
  <si>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</si>
  <si>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</si>
  <si>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</si>
  <si>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</si>
  <si>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</si>
  <si>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</si>
  <si>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</si>
  <si>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</si>
  <si>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</si>
  <si>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Pindah</t>
  </si>
  <si>
    <t>Laporan Nilai ke Walikelas</t>
  </si>
  <si>
    <t>Gavinta Ellon Siregar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</si>
</sst>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color theme="1"/>
      <name val="Tahoma"/>
      <family val="2"/>
    </font>
    <font>
      <sz val="10"/>
      <color rgb="FF000000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  <font>
      <sz val="11"/>
      <name val="Tahoma"/>
      <family val="2"/>
    </font>
    <font>
      <sz val="16"/>
      <color rgb="FF000000"/>
      <name val="Tahoma"/>
      <family val="2"/>
    </font>
    <font>
      <b/>
      <sz val="14"/>
      <color theme="1"/>
      <name val="Tahoma"/>
      <family val="2"/>
    </font>
    <font>
      <sz val="14"/>
      <color rgb="FF000000"/>
      <name val="Tahoma"/>
      <family val="2"/>
    </font>
    <font>
      <sz val="11"/>
      <color rgb="FF000000"/>
      <name val="Tahoma"/>
      <family val="2"/>
    </font>
    <font>
      <b/>
      <i/>
      <sz val="11"/>
      <color theme="1"/>
      <name val="Tahoma"/>
      <family val="2"/>
    </font>
    <font>
      <sz val="11"/>
      <color rgb="FFFF0000"/>
      <name val="Tahoma"/>
      <family val="2"/>
    </font>
    <font>
      <i/>
      <sz val="11"/>
      <color theme="1"/>
      <name val="Tahoma"/>
      <family val="2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rgb="FF000000"/>
      <name val="Calibri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11"/>
      <color rgb="FF00B0F0"/>
      <name val="Tahoma"/>
      <family val="2"/>
    </font>
    <font>
      <sz val="12"/>
      <color rgb="FF00B0F0"/>
      <name val="Tahoma"/>
      <family val="2"/>
    </font>
    <font>
      <sz val="10"/>
      <name val="Tahoma"/>
      <family val="2"/>
    </font>
    <font>
      <sz val="8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1" fillId="0" borderId="0"/>
    <xf numFmtId="0" fontId="2" fillId="0" borderId="0"/>
    <xf numFmtId="0" fontId="2" fillId="0" borderId="0"/>
  </cellStyleXfs>
  <cellXfs count="251">
    <xf numFmtId="0" fontId="0" fillId="0" borderId="0" xfId="0"/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3" fontId="8" fillId="0" borderId="13" xfId="0" applyNumberFormat="1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10" fillId="0" borderId="13" xfId="1" applyFont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5" fillId="0" borderId="0" xfId="0" applyFont="1"/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14" fillId="0" borderId="0" xfId="0" applyFont="1"/>
    <xf numFmtId="0" fontId="5" fillId="0" borderId="9" xfId="0" applyFont="1" applyBorder="1" applyAlignment="1">
      <alignment horizontal="center" vertical="center"/>
    </xf>
    <xf numFmtId="3" fontId="5" fillId="0" borderId="9" xfId="0" applyNumberFormat="1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3" fontId="5" fillId="0" borderId="11" xfId="0" applyNumberFormat="1" applyFont="1" applyBorder="1" applyAlignment="1">
      <alignment vertical="center"/>
    </xf>
    <xf numFmtId="3" fontId="5" fillId="0" borderId="13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16" fontId="7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17" fillId="0" borderId="0" xfId="0" applyFont="1"/>
    <xf numFmtId="0" fontId="5" fillId="0" borderId="13" xfId="0" applyFont="1" applyBorder="1"/>
    <xf numFmtId="0" fontId="14" fillId="0" borderId="1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/>
    <xf numFmtId="0" fontId="5" fillId="3" borderId="9" xfId="0" applyFont="1" applyFill="1" applyBorder="1" applyAlignment="1">
      <alignment horizontal="center" vertical="center"/>
    </xf>
    <xf numFmtId="3" fontId="7" fillId="0" borderId="9" xfId="0" applyNumberFormat="1" applyFont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14" fillId="0" borderId="13" xfId="0" applyFont="1" applyBorder="1"/>
    <xf numFmtId="0" fontId="5" fillId="0" borderId="14" xfId="0" applyFont="1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13" xfId="0" applyFont="1" applyFill="1" applyBorder="1"/>
    <xf numFmtId="0" fontId="5" fillId="0" borderId="13" xfId="3" applyFont="1" applyBorder="1" applyAlignment="1">
      <alignment vertical="center"/>
    </xf>
    <xf numFmtId="0" fontId="5" fillId="0" borderId="13" xfId="3" applyFont="1" applyBorder="1" applyAlignment="1">
      <alignment horizontal="left" vertical="center"/>
    </xf>
    <xf numFmtId="0" fontId="14" fillId="0" borderId="13" xfId="3" applyFont="1" applyBorder="1" applyAlignment="1">
      <alignment vertical="center"/>
    </xf>
    <xf numFmtId="0" fontId="10" fillId="0" borderId="13" xfId="3" applyFont="1" applyBorder="1" applyAlignment="1">
      <alignment vertical="center"/>
    </xf>
    <xf numFmtId="0" fontId="5" fillId="0" borderId="13" xfId="3" applyFont="1" applyBorder="1" applyAlignment="1">
      <alignment horizontal="center" vertical="center"/>
    </xf>
    <xf numFmtId="0" fontId="10" fillId="4" borderId="13" xfId="0" applyFont="1" applyFill="1" applyBorder="1" applyAlignment="1">
      <alignment vertical="center"/>
    </xf>
    <xf numFmtId="0" fontId="10" fillId="4" borderId="13" xfId="0" applyFont="1" applyFill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16" xfId="0" applyFont="1" applyBorder="1" applyAlignment="1">
      <alignment horizontal="left" vertical="center"/>
    </xf>
    <xf numFmtId="49" fontId="5" fillId="0" borderId="4" xfId="0" quotePrefix="1" applyNumberFormat="1" applyFont="1" applyBorder="1" applyAlignment="1">
      <alignment horizontal="center" vertical="center"/>
    </xf>
    <xf numFmtId="49" fontId="5" fillId="0" borderId="1" xfId="0" quotePrefix="1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0" borderId="0" xfId="0" applyFont="1"/>
    <xf numFmtId="0" fontId="7" fillId="2" borderId="17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3" fontId="5" fillId="0" borderId="12" xfId="0" applyNumberFormat="1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5" fillId="0" borderId="2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4" borderId="9" xfId="0" applyFont="1" applyFill="1" applyBorder="1" applyAlignment="1">
      <alignment vertical="center"/>
    </xf>
    <xf numFmtId="0" fontId="16" fillId="0" borderId="6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49" fontId="16" fillId="0" borderId="4" xfId="0" quotePrefix="1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9" xfId="0" quotePrefix="1" applyFont="1" applyBorder="1" applyAlignment="1">
      <alignment horizontal="center" vertical="center"/>
    </xf>
    <xf numFmtId="0" fontId="16" fillId="4" borderId="13" xfId="0" applyFont="1" applyFill="1" applyBorder="1" applyAlignment="1">
      <alignment horizontal="left" vertical="center"/>
    </xf>
    <xf numFmtId="0" fontId="12" fillId="0" borderId="0" xfId="4" applyFont="1" applyAlignment="1" applyProtection="1">
      <alignment vertical="center"/>
      <protection locked="0"/>
    </xf>
    <xf numFmtId="0" fontId="5" fillId="0" borderId="0" xfId="5" applyFont="1" applyAlignment="1" applyProtection="1">
      <alignment vertical="center"/>
      <protection locked="0"/>
    </xf>
    <xf numFmtId="0" fontId="1" fillId="0" borderId="0" xfId="5" applyProtection="1">
      <protection locked="0"/>
    </xf>
    <xf numFmtId="0" fontId="7" fillId="0" borderId="0" xfId="4" applyFont="1" applyAlignment="1" applyProtection="1">
      <alignment horizontal="left" vertical="center"/>
      <protection locked="0"/>
    </xf>
    <xf numFmtId="0" fontId="7" fillId="0" borderId="0" xfId="4" applyFont="1" applyAlignment="1" applyProtection="1">
      <alignment horizontal="center" vertical="center"/>
      <protection locked="0"/>
    </xf>
    <xf numFmtId="0" fontId="23" fillId="8" borderId="14" xfId="4" applyFont="1" applyFill="1" applyBorder="1" applyAlignment="1" applyProtection="1">
      <alignment horizontal="center" vertical="center"/>
      <protection locked="0"/>
    </xf>
    <xf numFmtId="0" fontId="23" fillId="8" borderId="22" xfId="6" applyFont="1" applyFill="1" applyBorder="1" applyAlignment="1" applyProtection="1">
      <alignment horizontal="center" vertical="center"/>
      <protection locked="0"/>
    </xf>
    <xf numFmtId="0" fontId="23" fillId="8" borderId="16" xfId="7" quotePrefix="1" applyFont="1" applyFill="1" applyBorder="1" applyAlignment="1" applyProtection="1">
      <alignment horizontal="center" vertical="center" wrapText="1"/>
      <protection locked="0"/>
    </xf>
    <xf numFmtId="0" fontId="6" fillId="0" borderId="13" xfId="6" quotePrefix="1" applyFont="1" applyBorder="1" applyAlignment="1" applyProtection="1">
      <alignment horizontal="center" vertical="center"/>
      <protection locked="0"/>
    </xf>
    <xf numFmtId="0" fontId="6" fillId="0" borderId="13" xfId="2" quotePrefix="1" applyFont="1" applyBorder="1" applyAlignment="1" applyProtection="1">
      <alignment horizontal="center" vertical="center"/>
      <protection locked="0"/>
    </xf>
    <xf numFmtId="0" fontId="6" fillId="0" borderId="13" xfId="2" quotePrefix="1" applyFont="1" applyBorder="1" applyAlignment="1" applyProtection="1">
      <alignment horizontal="left" vertical="center"/>
      <protection locked="0"/>
    </xf>
    <xf numFmtId="0" fontId="6" fillId="0" borderId="13" xfId="7" quotePrefix="1" applyFont="1" applyBorder="1" applyAlignment="1" applyProtection="1">
      <alignment horizontal="center" vertical="center"/>
      <protection locked="0"/>
    </xf>
    <xf numFmtId="2" fontId="24" fillId="0" borderId="13" xfId="5" applyNumberFormat="1" applyFont="1" applyBorder="1" applyAlignment="1" applyProtection="1">
      <alignment horizontal="center" vertical="center"/>
      <protection locked="0"/>
    </xf>
    <xf numFmtId="2" fontId="6" fillId="0" borderId="13" xfId="7" quotePrefix="1" applyNumberFormat="1" applyFont="1" applyBorder="1" applyAlignment="1" applyProtection="1">
      <alignment horizontal="center" vertical="center"/>
      <protection locked="0"/>
    </xf>
    <xf numFmtId="0" fontId="24" fillId="0" borderId="0" xfId="5" applyFont="1" applyAlignment="1" applyProtection="1">
      <alignment vertical="center"/>
      <protection locked="0"/>
    </xf>
    <xf numFmtId="0" fontId="6" fillId="0" borderId="13" xfId="4" applyFont="1" applyBorder="1" applyAlignment="1" applyProtection="1">
      <alignment horizontal="center" vertical="center"/>
      <protection locked="0"/>
    </xf>
    <xf numFmtId="0" fontId="6" fillId="0" borderId="13" xfId="6" applyFont="1" applyBorder="1" applyAlignment="1" applyProtection="1">
      <alignment horizontal="center" vertical="center"/>
      <protection locked="0"/>
    </xf>
    <xf numFmtId="0" fontId="6" fillId="0" borderId="13" xfId="5" applyFont="1" applyBorder="1" applyAlignment="1" applyProtection="1">
      <alignment horizontal="center" vertical="center"/>
      <protection locked="0"/>
    </xf>
    <xf numFmtId="0" fontId="6" fillId="0" borderId="0" xfId="6" quotePrefix="1" applyFont="1" applyAlignment="1" applyProtection="1">
      <alignment horizontal="center" vertical="center"/>
      <protection locked="0"/>
    </xf>
    <xf numFmtId="0" fontId="6" fillId="0" borderId="0" xfId="2" quotePrefix="1" applyFont="1" applyAlignment="1" applyProtection="1">
      <alignment horizontal="center" vertical="center"/>
      <protection locked="0"/>
    </xf>
    <xf numFmtId="0" fontId="6" fillId="0" borderId="0" xfId="2" quotePrefix="1" applyFont="1" applyAlignment="1" applyProtection="1">
      <alignment horizontal="left" vertical="center"/>
      <protection locked="0"/>
    </xf>
    <xf numFmtId="0" fontId="6" fillId="0" borderId="0" xfId="5" applyFont="1" applyAlignment="1" applyProtection="1">
      <alignment horizontal="center" vertical="center"/>
      <protection locked="0"/>
    </xf>
    <xf numFmtId="2" fontId="24" fillId="0" borderId="0" xfId="5" applyNumberFormat="1" applyFont="1" applyAlignment="1" applyProtection="1">
      <alignment horizontal="center" vertical="center"/>
      <protection locked="0"/>
    </xf>
    <xf numFmtId="2" fontId="6" fillId="0" borderId="0" xfId="7" quotePrefix="1" applyNumberFormat="1" applyFont="1" applyAlignment="1" applyProtection="1">
      <alignment horizontal="center" vertical="center"/>
      <protection locked="0"/>
    </xf>
    <xf numFmtId="0" fontId="6" fillId="0" borderId="0" xfId="7" quotePrefix="1" applyFont="1" applyAlignment="1" applyProtection="1">
      <alignment horizontal="center" vertical="center"/>
      <protection locked="0"/>
    </xf>
    <xf numFmtId="0" fontId="25" fillId="0" borderId="13" xfId="7" quotePrefix="1" applyFont="1" applyBorder="1" applyAlignment="1" applyProtection="1">
      <alignment horizontal="center" vertical="center"/>
      <protection locked="0"/>
    </xf>
    <xf numFmtId="0" fontId="1" fillId="0" borderId="13" xfId="5" applyBorder="1"/>
    <xf numFmtId="3" fontId="1" fillId="0" borderId="0" xfId="5" applyNumberFormat="1"/>
    <xf numFmtId="0" fontId="1" fillId="0" borderId="0" xfId="5"/>
    <xf numFmtId="0" fontId="26" fillId="4" borderId="13" xfId="5" applyFont="1" applyFill="1" applyBorder="1"/>
    <xf numFmtId="0" fontId="27" fillId="0" borderId="22" xfId="5" applyFont="1" applyBorder="1" applyAlignment="1">
      <alignment horizontal="left" vertical="center"/>
    </xf>
    <xf numFmtId="0" fontId="27" fillId="0" borderId="13" xfId="5" applyFont="1" applyBorder="1" applyAlignment="1">
      <alignment horizontal="left" vertical="center"/>
    </xf>
    <xf numFmtId="0" fontId="28" fillId="0" borderId="13" xfId="1" applyFont="1" applyBorder="1" applyAlignment="1">
      <alignment horizontal="left" vertical="center"/>
    </xf>
    <xf numFmtId="0" fontId="27" fillId="0" borderId="13" xfId="5" applyFont="1" applyBorder="1" applyAlignment="1">
      <alignment vertical="center"/>
    </xf>
    <xf numFmtId="0" fontId="27" fillId="0" borderId="0" xfId="5" applyFont="1" applyAlignment="1">
      <alignment horizontal="left" vertical="center"/>
    </xf>
    <xf numFmtId="0" fontId="26" fillId="4" borderId="0" xfId="5" applyFont="1" applyFill="1"/>
    <xf numFmtId="0" fontId="28" fillId="0" borderId="0" xfId="1" applyFont="1" applyAlignment="1">
      <alignment horizontal="left" vertical="center"/>
    </xf>
    <xf numFmtId="0" fontId="27" fillId="0" borderId="0" xfId="5" applyFont="1" applyAlignment="1">
      <alignment vertical="center"/>
    </xf>
    <xf numFmtId="0" fontId="5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7" fillId="0" borderId="0" xfId="3" applyFont="1" applyAlignment="1">
      <alignment vertical="center"/>
    </xf>
    <xf numFmtId="0" fontId="15" fillId="0" borderId="0" xfId="3" applyFont="1" applyAlignment="1">
      <alignment vertical="center"/>
    </xf>
    <xf numFmtId="0" fontId="7" fillId="2" borderId="7" xfId="3" applyFont="1" applyFill="1" applyBorder="1" applyAlignment="1">
      <alignment horizontal="center" vertical="center"/>
    </xf>
    <xf numFmtId="0" fontId="7" fillId="2" borderId="6" xfId="3" applyFont="1" applyFill="1" applyBorder="1" applyAlignment="1">
      <alignment horizontal="center" vertical="center"/>
    </xf>
    <xf numFmtId="16" fontId="7" fillId="0" borderId="0" xfId="3" applyNumberFormat="1" applyFont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0" fillId="4" borderId="13" xfId="3" applyFont="1" applyFill="1" applyBorder="1" applyAlignment="1">
      <alignment vertical="center"/>
    </xf>
    <xf numFmtId="3" fontId="5" fillId="0" borderId="13" xfId="3" applyNumberFormat="1" applyFont="1" applyBorder="1" applyAlignment="1">
      <alignment vertical="center"/>
    </xf>
    <xf numFmtId="0" fontId="10" fillId="0" borderId="13" xfId="3" applyFont="1" applyBorder="1" applyAlignment="1">
      <alignment horizontal="left" vertical="center"/>
    </xf>
    <xf numFmtId="0" fontId="10" fillId="4" borderId="13" xfId="3" applyFont="1" applyFill="1" applyBorder="1" applyAlignment="1">
      <alignment horizontal="left" vertical="center"/>
    </xf>
    <xf numFmtId="3" fontId="8" fillId="0" borderId="13" xfId="3" applyNumberFormat="1" applyFont="1" applyBorder="1" applyAlignment="1">
      <alignment vertical="center"/>
    </xf>
    <xf numFmtId="0" fontId="8" fillId="0" borderId="13" xfId="3" applyFont="1" applyBorder="1" applyAlignment="1">
      <alignment vertical="center"/>
    </xf>
    <xf numFmtId="0" fontId="8" fillId="0" borderId="13" xfId="3" applyFont="1" applyBorder="1" applyAlignment="1">
      <alignment horizontal="center" vertical="center"/>
    </xf>
    <xf numFmtId="0" fontId="9" fillId="0" borderId="13" xfId="3" applyFont="1" applyBorder="1" applyAlignment="1">
      <alignment vertical="center"/>
    </xf>
    <xf numFmtId="0" fontId="5" fillId="4" borderId="13" xfId="3" applyFont="1" applyFill="1" applyBorder="1"/>
    <xf numFmtId="0" fontId="5" fillId="4" borderId="13" xfId="3" applyFont="1" applyFill="1" applyBorder="1" applyAlignment="1">
      <alignment vertical="center"/>
    </xf>
    <xf numFmtId="0" fontId="5" fillId="0" borderId="30" xfId="3" applyFont="1" applyBorder="1" applyAlignment="1">
      <alignment horizontal="center" vertical="center"/>
    </xf>
    <xf numFmtId="0" fontId="5" fillId="0" borderId="31" xfId="3" applyFont="1" applyBorder="1" applyAlignment="1">
      <alignment horizontal="left" vertical="center"/>
    </xf>
    <xf numFmtId="0" fontId="5" fillId="0" borderId="32" xfId="3" applyFont="1" applyBorder="1" applyAlignment="1">
      <alignment horizontal="center" vertical="center"/>
    </xf>
    <xf numFmtId="0" fontId="10" fillId="4" borderId="14" xfId="3" applyFont="1" applyFill="1" applyBorder="1" applyAlignment="1">
      <alignment vertical="center"/>
    </xf>
    <xf numFmtId="0" fontId="8" fillId="0" borderId="33" xfId="3" applyFont="1" applyBorder="1" applyAlignment="1">
      <alignment vertical="center"/>
    </xf>
    <xf numFmtId="0" fontId="8" fillId="0" borderId="14" xfId="3" applyFont="1" applyBorder="1" applyAlignment="1">
      <alignment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7" fillId="2" borderId="13" xfId="3" applyFont="1" applyFill="1" applyBorder="1" applyAlignment="1">
      <alignment horizontal="center" vertical="center"/>
    </xf>
    <xf numFmtId="49" fontId="5" fillId="2" borderId="13" xfId="3" applyNumberFormat="1" applyFont="1" applyFill="1" applyBorder="1" applyAlignment="1">
      <alignment horizontal="center" vertical="center"/>
    </xf>
    <xf numFmtId="0" fontId="5" fillId="0" borderId="13" xfId="3" quotePrefix="1" applyFont="1" applyBorder="1" applyAlignment="1">
      <alignment horizontal="center" vertical="center"/>
    </xf>
    <xf numFmtId="0" fontId="8" fillId="0" borderId="13" xfId="3" applyFont="1" applyBorder="1" applyAlignment="1">
      <alignment horizontal="left" vertical="center"/>
    </xf>
    <xf numFmtId="0" fontId="10" fillId="0" borderId="13" xfId="0" quotePrefix="1" applyFont="1" applyBorder="1" applyAlignment="1">
      <alignment horizontal="center" vertical="center"/>
    </xf>
    <xf numFmtId="0" fontId="10" fillId="0" borderId="13" xfId="3" applyFont="1" applyBorder="1" applyAlignment="1">
      <alignment horizontal="center" vertical="center"/>
    </xf>
    <xf numFmtId="0" fontId="29" fillId="0" borderId="13" xfId="0" applyFont="1" applyBorder="1" applyAlignment="1">
      <alignment vertical="center"/>
    </xf>
    <xf numFmtId="0" fontId="29" fillId="0" borderId="13" xfId="3" applyFont="1" applyBorder="1" applyAlignment="1">
      <alignment horizontal="left" vertical="center"/>
    </xf>
    <xf numFmtId="0" fontId="29" fillId="4" borderId="13" xfId="0" applyFont="1" applyFill="1" applyBorder="1" applyAlignment="1">
      <alignment vertical="center"/>
    </xf>
    <xf numFmtId="0" fontId="29" fillId="0" borderId="13" xfId="0" applyFont="1" applyBorder="1" applyAlignment="1">
      <alignment horizontal="left" vertical="center"/>
    </xf>
    <xf numFmtId="0" fontId="29" fillId="4" borderId="13" xfId="3" applyFont="1" applyFill="1" applyBorder="1" applyAlignment="1">
      <alignment vertical="center"/>
    </xf>
    <xf numFmtId="0" fontId="29" fillId="4" borderId="13" xfId="0" applyFont="1" applyFill="1" applyBorder="1" applyAlignment="1">
      <alignment horizontal="left" vertical="center"/>
    </xf>
    <xf numFmtId="0" fontId="29" fillId="4" borderId="13" xfId="3" applyFont="1" applyFill="1" applyBorder="1" applyAlignment="1">
      <alignment horizontal="left" vertical="center"/>
    </xf>
    <xf numFmtId="0" fontId="29" fillId="0" borderId="13" xfId="3" applyFont="1" applyBorder="1" applyAlignment="1">
      <alignment vertical="center"/>
    </xf>
    <xf numFmtId="0" fontId="29" fillId="0" borderId="9" xfId="0" applyFont="1" applyBorder="1" applyAlignment="1">
      <alignment horizontal="left" vertical="center"/>
    </xf>
    <xf numFmtId="0" fontId="29" fillId="4" borderId="13" xfId="0" applyFont="1" applyFill="1" applyBorder="1"/>
    <xf numFmtId="0" fontId="29" fillId="0" borderId="9" xfId="0" applyFont="1" applyBorder="1" applyAlignment="1">
      <alignment vertical="center"/>
    </xf>
    <xf numFmtId="0" fontId="29" fillId="0" borderId="9" xfId="0" applyFont="1" applyBorder="1"/>
    <xf numFmtId="3" fontId="29" fillId="0" borderId="13" xfId="3" applyNumberFormat="1" applyFont="1" applyBorder="1" applyAlignment="1">
      <alignment vertical="center"/>
    </xf>
    <xf numFmtId="0" fontId="29" fillId="0" borderId="13" xfId="3" applyFont="1" applyBorder="1" applyAlignment="1">
      <alignment horizontal="center" vertical="center"/>
    </xf>
    <xf numFmtId="0" fontId="29" fillId="0" borderId="0" xfId="3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13" xfId="3" applyFont="1" applyBorder="1" applyAlignment="1">
      <alignment horizontal="left" vertical="center"/>
    </xf>
    <xf numFmtId="3" fontId="30" fillId="0" borderId="13" xfId="3" applyNumberFormat="1" applyFont="1" applyBorder="1" applyAlignment="1">
      <alignment vertical="center"/>
    </xf>
    <xf numFmtId="0" fontId="30" fillId="0" borderId="13" xfId="3" applyFont="1" applyBorder="1" applyAlignment="1">
      <alignment vertical="center"/>
    </xf>
    <xf numFmtId="0" fontId="30" fillId="0" borderId="13" xfId="3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14" xfId="3" applyFont="1" applyBorder="1" applyAlignment="1">
      <alignment vertical="center"/>
    </xf>
    <xf numFmtId="0" fontId="10" fillId="4" borderId="9" xfId="0" quotePrefix="1" applyFont="1" applyFill="1" applyBorder="1" applyAlignment="1">
      <alignment horizontal="center" vertical="center"/>
    </xf>
    <xf numFmtId="0" fontId="5" fillId="4" borderId="13" xfId="0" quotePrefix="1" applyFont="1" applyFill="1" applyBorder="1" applyAlignment="1">
      <alignment horizontal="center" vertical="center"/>
    </xf>
    <xf numFmtId="0" fontId="31" fillId="0" borderId="9" xfId="0" quotePrefix="1" applyFont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left" vertical="center"/>
    </xf>
    <xf numFmtId="0" fontId="3" fillId="0" borderId="0" xfId="3" applyFont="1" applyAlignment="1">
      <alignment horizontal="center"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vertical="center"/>
    </xf>
    <xf numFmtId="0" fontId="7" fillId="2" borderId="13" xfId="3" applyFont="1" applyFill="1" applyBorder="1" applyAlignment="1">
      <alignment horizontal="center" vertical="center"/>
    </xf>
    <xf numFmtId="0" fontId="10" fillId="0" borderId="13" xfId="3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7" fillId="2" borderId="1" xfId="3" applyFont="1" applyFill="1" applyBorder="1" applyAlignment="1">
      <alignment horizontal="center" vertical="center"/>
    </xf>
    <xf numFmtId="0" fontId="10" fillId="0" borderId="2" xfId="3" applyFont="1" applyBorder="1" applyAlignment="1">
      <alignment vertical="center"/>
    </xf>
    <xf numFmtId="0" fontId="7" fillId="2" borderId="7" xfId="3" applyFont="1" applyFill="1" applyBorder="1" applyAlignment="1">
      <alignment horizontal="center" vertical="center"/>
    </xf>
    <xf numFmtId="0" fontId="10" fillId="0" borderId="15" xfId="3" applyFont="1" applyBorder="1" applyAlignment="1">
      <alignment vertical="center"/>
    </xf>
    <xf numFmtId="0" fontId="10" fillId="0" borderId="8" xfId="3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10" fillId="0" borderId="3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7" fillId="2" borderId="17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0" fillId="0" borderId="18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7" fillId="6" borderId="13" xfId="6" applyFont="1" applyFill="1" applyBorder="1" applyAlignment="1" applyProtection="1">
      <alignment horizontal="center" vertical="center" wrapText="1"/>
      <protection locked="0"/>
    </xf>
    <xf numFmtId="0" fontId="7" fillId="6" borderId="13" xfId="4" applyFont="1" applyFill="1" applyBorder="1" applyAlignment="1" applyProtection="1">
      <alignment horizontal="center" vertical="center"/>
      <protection locked="0"/>
    </xf>
    <xf numFmtId="0" fontId="7" fillId="9" borderId="13" xfId="7" quotePrefix="1" applyFont="1" applyFill="1" applyBorder="1" applyAlignment="1" applyProtection="1">
      <alignment horizontal="center" vertical="center" wrapText="1"/>
      <protection locked="0"/>
    </xf>
    <xf numFmtId="0" fontId="22" fillId="7" borderId="11" xfId="5" applyFont="1" applyFill="1" applyBorder="1" applyAlignment="1">
      <alignment horizontal="center" vertical="center" wrapText="1"/>
    </xf>
    <xf numFmtId="0" fontId="22" fillId="7" borderId="10" xfId="5" applyFont="1" applyFill="1" applyBorder="1" applyAlignment="1">
      <alignment horizontal="center" vertical="center" wrapText="1"/>
    </xf>
    <xf numFmtId="0" fontId="22" fillId="7" borderId="23" xfId="5" applyFont="1" applyFill="1" applyBorder="1" applyAlignment="1">
      <alignment horizontal="center" vertical="center" wrapText="1"/>
    </xf>
    <xf numFmtId="0" fontId="22" fillId="7" borderId="24" xfId="5" applyFont="1" applyFill="1" applyBorder="1" applyAlignment="1">
      <alignment horizontal="center" vertical="center" wrapText="1"/>
    </xf>
    <xf numFmtId="0" fontId="22" fillId="7" borderId="25" xfId="5" applyFont="1" applyFill="1" applyBorder="1" applyAlignment="1">
      <alignment horizontal="center" vertical="center" wrapText="1"/>
    </xf>
    <xf numFmtId="0" fontId="22" fillId="7" borderId="26" xfId="5" applyFont="1" applyFill="1" applyBorder="1" applyAlignment="1">
      <alignment horizontal="center" vertical="center" wrapText="1"/>
    </xf>
    <xf numFmtId="0" fontId="22" fillId="7" borderId="27" xfId="5" applyFont="1" applyFill="1" applyBorder="1" applyAlignment="1">
      <alignment horizontal="center" vertical="center" wrapText="1"/>
    </xf>
    <xf numFmtId="0" fontId="22" fillId="7" borderId="28" xfId="5" applyFont="1" applyFill="1" applyBorder="1" applyAlignment="1">
      <alignment horizontal="center" vertical="center" wrapText="1"/>
    </xf>
    <xf numFmtId="0" fontId="22" fillId="7" borderId="29" xfId="5" applyFont="1" applyFill="1" applyBorder="1" applyAlignment="1">
      <alignment horizontal="center" vertical="center" wrapText="1"/>
    </xf>
    <xf numFmtId="0" fontId="7" fillId="9" borderId="14" xfId="7" quotePrefix="1" applyFont="1" applyFill="1" applyBorder="1" applyAlignment="1" applyProtection="1">
      <alignment horizontal="center" vertical="center" wrapText="1"/>
      <protection locked="0"/>
    </xf>
    <xf numFmtId="0" fontId="7" fillId="9" borderId="22" xfId="7" quotePrefix="1" applyFont="1" applyFill="1" applyBorder="1" applyAlignment="1" applyProtection="1">
      <alignment horizontal="center" vertical="center" wrapText="1"/>
      <protection locked="0"/>
    </xf>
    <xf numFmtId="0" fontId="7" fillId="9" borderId="16" xfId="7" quotePrefix="1" applyFont="1" applyFill="1" applyBorder="1" applyAlignment="1" applyProtection="1">
      <alignment horizontal="center" vertical="center" wrapText="1"/>
      <protection locked="0"/>
    </xf>
    <xf numFmtId="0" fontId="22" fillId="7" borderId="9" xfId="5" applyFont="1" applyFill="1" applyBorder="1" applyAlignment="1">
      <alignment horizontal="center" vertical="center" wrapText="1"/>
    </xf>
  </cellXfs>
  <cellStyles count="8">
    <cellStyle name="Normal" xfId="0" builtinId="0"/>
    <cellStyle name="Normal 11" xfId="7" xr:uid="{1EB3A146-607F-4FC0-8F9F-7A75258ED62A}"/>
    <cellStyle name="Normal 2" xfId="4" xr:uid="{3756C37C-5996-4357-B027-0976A46F3D22}"/>
    <cellStyle name="Normal 2 2" xfId="6" xr:uid="{AAF92601-0213-4DB2-A4A7-1602380B638F}"/>
    <cellStyle name="Normal 3" xfId="1" xr:uid="{C7A1A598-B94E-4DCE-BDAA-435D06E566B8}"/>
    <cellStyle name="Normal 3 2" xfId="5" xr:uid="{1198DAFA-6824-421F-940D-A621770E5E02}"/>
    <cellStyle name="Normal 4" xfId="3" xr:uid="{DFEE3444-ED78-43A5-91E3-F3BA16DE67DF}"/>
    <cellStyle name="Normal 9 2" xfId="2" xr:uid="{1AE5CA9D-BFA2-4B03-A44A-A9B2B7E638D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00FF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BF353-7713-4275-B9AE-30C882D0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719D1-6A1B-42CC-A68B-813740C8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65E0E8-18BD-4D7E-988B-1FA157C6F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E9728-015F-4672-BEF2-2597C5ABC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232410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B5556-D842-4D9D-8C3A-28D4C0E5B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38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911E12-0E4A-45FA-AFE8-00C66A1CF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232410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3D4188-2860-4C10-832B-431784686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58FC0-8ABF-43AD-A78C-9FC91034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0"/>
          <a:ext cx="485775" cy="4895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C33900-4DC2-4BA1-A808-50048F1F7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48085-31CF-411A-92A5-1D862775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89969-C27D-4061-B1D1-874AE899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10247B-621E-4892-9609-F208F0CF2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8C9A57-AE3F-4CE8-BC60-AF29D6191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92FD2E-32FD-4971-B3EB-51263A98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6E793F-7050-4A84-81AC-6EEFAE428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4EFE23-1CCE-4286-99DE-245F97F3B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BF3A19-93CE-4937-8F58-AC563B5D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234315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0AC371-45A2-469A-B4A8-4F5526998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DBA280-87CE-45F9-922B-329C46726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5F44BF-65A8-4564-84BB-0B78F2BDE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3D2FDF-4BA1-4DA5-8980-E0092F9E9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809625</xdr:colOff>
      <xdr:row>0</xdr:row>
      <xdr:rowOff>0</xdr:rowOff>
    </xdr:from>
    <xdr:to>
      <xdr:col>2</xdr:col>
      <xdr:colOff>1295400</xdr:colOff>
      <xdr:row>1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14E196-C9B6-455B-8099-473C8D10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5" y="0"/>
          <a:ext cx="4857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22AB-8434-4A81-BEF1-D59A25BF35DA}">
  <sheetPr>
    <tabColor rgb="FF00FF00"/>
  </sheetPr>
  <dimension ref="A1:Z970"/>
  <sheetViews>
    <sheetView zoomScaleNormal="100" workbookViewId="0">
      <selection activeCell="B9" sqref="B9:B21"/>
    </sheetView>
  </sheetViews>
  <sheetFormatPr defaultColWidth="12.5546875" defaultRowHeight="15" customHeight="1" x14ac:dyDescent="0.25"/>
  <cols>
    <col min="1" max="1" width="3.77734375" style="146" customWidth="1"/>
    <col min="2" max="2" width="6.21875" style="146" customWidth="1"/>
    <col min="3" max="3" width="35.77734375" style="146" customWidth="1"/>
    <col min="4" max="16" width="4.44140625" style="146" customWidth="1"/>
    <col min="17" max="17" width="5.77734375" style="146" customWidth="1"/>
    <col min="18" max="26" width="8.5546875" style="146" customWidth="1"/>
    <col min="27" max="16384" width="12.5546875" style="146"/>
  </cols>
  <sheetData>
    <row r="1" spans="1:26" ht="20.100000000000001" customHeight="1" x14ac:dyDescent="0.25">
      <c r="A1" s="206" t="s">
        <v>223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145"/>
      <c r="R1" s="145"/>
      <c r="S1" s="145"/>
      <c r="T1" s="145"/>
      <c r="U1" s="145"/>
      <c r="V1" s="145"/>
      <c r="W1" s="145"/>
      <c r="X1" s="145"/>
      <c r="Y1" s="145"/>
      <c r="Z1" s="145"/>
    </row>
    <row r="2" spans="1:26" ht="20.100000000000001" customHeight="1" x14ac:dyDescent="0.25">
      <c r="A2" s="208" t="s">
        <v>714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145"/>
      <c r="R2" s="145"/>
      <c r="S2" s="145"/>
      <c r="T2" s="145"/>
      <c r="U2" s="145"/>
      <c r="V2" s="145"/>
      <c r="W2" s="145"/>
      <c r="X2" s="145"/>
      <c r="Y2" s="145"/>
      <c r="Z2" s="145"/>
    </row>
    <row r="3" spans="1:26" ht="9.75" customHeight="1" x14ac:dyDescent="0.2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</row>
    <row r="4" spans="1:26" ht="15" customHeight="1" x14ac:dyDescent="0.25">
      <c r="A4" s="148" t="s">
        <v>1</v>
      </c>
      <c r="B4" s="148"/>
      <c r="C4" s="148" t="s">
        <v>290</v>
      </c>
      <c r="D4" s="149"/>
      <c r="E4" s="149"/>
      <c r="F4" s="149"/>
      <c r="G4" s="149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spans="1:26" ht="15" customHeight="1" x14ac:dyDescent="0.25">
      <c r="A5" s="148" t="s">
        <v>2</v>
      </c>
      <c r="B5" s="148"/>
      <c r="C5" s="148" t="s">
        <v>286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</row>
    <row r="6" spans="1:26" ht="5.25" customHeight="1" x14ac:dyDescent="0.25">
      <c r="A6" s="145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</row>
    <row r="7" spans="1:26" ht="13.8" x14ac:dyDescent="0.25">
      <c r="A7" s="210" t="s">
        <v>3</v>
      </c>
      <c r="B7" s="211"/>
      <c r="C7" s="21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45"/>
      <c r="R7" s="145"/>
      <c r="S7" s="145"/>
      <c r="T7" s="145"/>
      <c r="U7" s="145"/>
      <c r="V7" s="145"/>
      <c r="W7" s="145"/>
      <c r="X7" s="145"/>
      <c r="Y7" s="145"/>
      <c r="Z7" s="145"/>
    </row>
    <row r="8" spans="1:26" ht="13.8" x14ac:dyDescent="0.25">
      <c r="A8" s="173" t="s">
        <v>197</v>
      </c>
      <c r="B8" s="173" t="s">
        <v>5</v>
      </c>
      <c r="C8" s="211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152"/>
      <c r="R8" s="145"/>
      <c r="S8" s="145"/>
      <c r="T8" s="145"/>
      <c r="U8" s="145"/>
      <c r="V8" s="145"/>
      <c r="W8" s="145"/>
      <c r="X8" s="145"/>
      <c r="Y8" s="145"/>
      <c r="Z8" s="145"/>
    </row>
    <row r="9" spans="1:26" ht="18" customHeight="1" x14ac:dyDescent="0.25">
      <c r="A9" s="79">
        <v>1</v>
      </c>
      <c r="B9" s="175" t="s">
        <v>926</v>
      </c>
      <c r="C9" s="183" t="s">
        <v>786</v>
      </c>
      <c r="D9" s="180"/>
      <c r="E9" s="191"/>
      <c r="F9" s="186"/>
      <c r="G9" s="192"/>
      <c r="H9" s="186"/>
      <c r="I9" s="186"/>
      <c r="J9" s="186"/>
      <c r="K9" s="186"/>
      <c r="L9" s="186"/>
      <c r="M9" s="186"/>
      <c r="N9" s="186"/>
      <c r="O9" s="186"/>
      <c r="P9" s="186"/>
      <c r="Q9" s="193"/>
      <c r="R9" s="193"/>
      <c r="S9" s="193"/>
      <c r="T9" s="193"/>
      <c r="U9" s="193"/>
      <c r="V9" s="193"/>
      <c r="W9" s="145"/>
      <c r="X9" s="145"/>
      <c r="Y9" s="145"/>
      <c r="Z9" s="145"/>
    </row>
    <row r="10" spans="1:26" ht="18" customHeight="1" x14ac:dyDescent="0.25">
      <c r="A10" s="79">
        <v>2</v>
      </c>
      <c r="B10" s="175" t="s">
        <v>927</v>
      </c>
      <c r="C10" s="180" t="s">
        <v>784</v>
      </c>
      <c r="D10" s="180"/>
      <c r="E10" s="191"/>
      <c r="F10" s="186"/>
      <c r="G10" s="192"/>
      <c r="H10" s="186"/>
      <c r="I10" s="186"/>
      <c r="J10" s="186"/>
      <c r="K10" s="186"/>
      <c r="L10" s="186"/>
      <c r="M10" s="186"/>
      <c r="N10" s="186"/>
      <c r="O10" s="186"/>
      <c r="P10" s="186"/>
      <c r="Q10" s="193"/>
      <c r="R10" s="193"/>
      <c r="S10" s="193"/>
      <c r="T10" s="193"/>
      <c r="U10" s="193"/>
      <c r="V10" s="193"/>
      <c r="W10" s="145"/>
      <c r="X10" s="145"/>
      <c r="Y10" s="145"/>
      <c r="Z10" s="145"/>
    </row>
    <row r="11" spans="1:26" ht="18" customHeight="1" x14ac:dyDescent="0.25">
      <c r="A11" s="79">
        <v>3</v>
      </c>
      <c r="B11" s="175" t="s">
        <v>928</v>
      </c>
      <c r="C11" s="180" t="s">
        <v>858</v>
      </c>
      <c r="D11" s="180"/>
      <c r="E11" s="191"/>
      <c r="F11" s="186"/>
      <c r="G11" s="192"/>
      <c r="H11" s="186"/>
      <c r="I11" s="186"/>
      <c r="J11" s="186"/>
      <c r="K11" s="186"/>
      <c r="L11" s="186"/>
      <c r="M11" s="186"/>
      <c r="N11" s="186"/>
      <c r="O11" s="186"/>
      <c r="P11" s="186"/>
      <c r="Q11" s="193"/>
      <c r="R11" s="193"/>
      <c r="S11" s="193"/>
      <c r="T11" s="193"/>
      <c r="U11" s="193"/>
      <c r="V11" s="193"/>
      <c r="W11" s="145"/>
      <c r="X11" s="145"/>
      <c r="Y11" s="145"/>
      <c r="Z11" s="145"/>
    </row>
    <row r="12" spans="1:26" ht="18" customHeight="1" x14ac:dyDescent="0.25">
      <c r="A12" s="79">
        <v>4</v>
      </c>
      <c r="B12" s="175" t="s">
        <v>929</v>
      </c>
      <c r="C12" s="185" t="s">
        <v>791</v>
      </c>
      <c r="D12" s="180"/>
      <c r="E12" s="191"/>
      <c r="F12" s="186"/>
      <c r="G12" s="192"/>
      <c r="H12" s="186"/>
      <c r="I12" s="186"/>
      <c r="J12" s="186"/>
      <c r="K12" s="186"/>
      <c r="L12" s="186"/>
      <c r="M12" s="186"/>
      <c r="N12" s="186"/>
      <c r="O12" s="186"/>
      <c r="P12" s="186"/>
      <c r="Q12" s="193"/>
      <c r="R12" s="193"/>
      <c r="S12" s="193"/>
      <c r="T12" s="193"/>
      <c r="U12" s="193"/>
      <c r="V12" s="193"/>
      <c r="W12" s="145"/>
      <c r="X12" s="145"/>
      <c r="Y12" s="145"/>
      <c r="Z12" s="145"/>
    </row>
    <row r="13" spans="1:26" ht="18" customHeight="1" x14ac:dyDescent="0.25">
      <c r="A13" s="79">
        <v>5</v>
      </c>
      <c r="B13" s="175" t="s">
        <v>930</v>
      </c>
      <c r="C13" s="185" t="s">
        <v>787</v>
      </c>
      <c r="D13" s="180"/>
      <c r="E13" s="191"/>
      <c r="F13" s="186"/>
      <c r="G13" s="192"/>
      <c r="H13" s="186"/>
      <c r="I13" s="186"/>
      <c r="J13" s="186"/>
      <c r="K13" s="186"/>
      <c r="L13" s="186"/>
      <c r="M13" s="186"/>
      <c r="N13" s="186"/>
      <c r="O13" s="186"/>
      <c r="P13" s="186"/>
      <c r="Q13" s="193"/>
      <c r="R13" s="193"/>
      <c r="S13" s="193"/>
      <c r="T13" s="193"/>
      <c r="U13" s="193"/>
      <c r="V13" s="193"/>
      <c r="W13" s="145"/>
      <c r="X13" s="145"/>
      <c r="Y13" s="145"/>
      <c r="Z13" s="145"/>
    </row>
    <row r="14" spans="1:26" ht="18" customHeight="1" x14ac:dyDescent="0.25">
      <c r="A14" s="79">
        <v>6</v>
      </c>
      <c r="B14" s="175" t="s">
        <v>931</v>
      </c>
      <c r="C14" s="185" t="s">
        <v>792</v>
      </c>
      <c r="D14" s="180"/>
      <c r="E14" s="191"/>
      <c r="F14" s="186"/>
      <c r="G14" s="192"/>
      <c r="H14" s="186"/>
      <c r="I14" s="186"/>
      <c r="J14" s="186"/>
      <c r="K14" s="186"/>
      <c r="L14" s="186"/>
      <c r="M14" s="186"/>
      <c r="N14" s="186"/>
      <c r="O14" s="186"/>
      <c r="P14" s="186"/>
      <c r="Q14" s="193"/>
      <c r="R14" s="194" t="s">
        <v>835</v>
      </c>
      <c r="S14" s="193"/>
      <c r="T14" s="193"/>
      <c r="U14" s="193"/>
      <c r="V14" s="193"/>
      <c r="W14" s="145"/>
      <c r="X14" s="145"/>
      <c r="Y14" s="145"/>
      <c r="Z14" s="145"/>
    </row>
    <row r="15" spans="1:26" ht="18" customHeight="1" x14ac:dyDescent="0.25">
      <c r="A15" s="79">
        <v>7</v>
      </c>
      <c r="B15" s="175" t="s">
        <v>932</v>
      </c>
      <c r="C15" s="185" t="s">
        <v>793</v>
      </c>
      <c r="D15" s="180"/>
      <c r="E15" s="191"/>
      <c r="F15" s="186"/>
      <c r="G15" s="192"/>
      <c r="H15" s="186"/>
      <c r="I15" s="186"/>
      <c r="J15" s="186"/>
      <c r="K15" s="186"/>
      <c r="L15" s="186"/>
      <c r="M15" s="186"/>
      <c r="N15" s="186"/>
      <c r="O15" s="186"/>
      <c r="P15" s="186"/>
      <c r="Q15" s="193"/>
      <c r="R15" s="193"/>
      <c r="S15" s="193"/>
      <c r="T15" s="193"/>
      <c r="U15" s="193"/>
      <c r="V15" s="193"/>
      <c r="W15" s="145"/>
      <c r="X15" s="145"/>
      <c r="Y15" s="145"/>
      <c r="Z15" s="145"/>
    </row>
    <row r="16" spans="1:26" ht="18" customHeight="1" x14ac:dyDescent="0.25">
      <c r="A16" s="79">
        <v>8</v>
      </c>
      <c r="B16" s="175" t="s">
        <v>933</v>
      </c>
      <c r="C16" s="186" t="s">
        <v>789</v>
      </c>
      <c r="D16" s="180"/>
      <c r="E16" s="191"/>
      <c r="F16" s="186"/>
      <c r="G16" s="192"/>
      <c r="H16" s="186"/>
      <c r="I16" s="186"/>
      <c r="J16" s="186"/>
      <c r="K16" s="186"/>
      <c r="L16" s="186"/>
      <c r="M16" s="186"/>
      <c r="N16" s="186"/>
      <c r="O16" s="186"/>
      <c r="P16" s="186"/>
      <c r="Q16" s="193"/>
      <c r="R16" s="193"/>
      <c r="S16" s="193"/>
      <c r="T16" s="193"/>
      <c r="U16" s="193"/>
      <c r="V16" s="193"/>
      <c r="W16" s="145"/>
      <c r="X16" s="145"/>
      <c r="Y16" s="145"/>
      <c r="Z16" s="145"/>
    </row>
    <row r="17" spans="1:26" ht="18" customHeight="1" x14ac:dyDescent="0.25">
      <c r="A17" s="79">
        <v>9</v>
      </c>
      <c r="B17" s="175" t="s">
        <v>934</v>
      </c>
      <c r="C17" s="185" t="s">
        <v>788</v>
      </c>
      <c r="D17" s="195"/>
      <c r="E17" s="196"/>
      <c r="F17" s="197"/>
      <c r="G17" s="198"/>
      <c r="H17" s="197"/>
      <c r="I17" s="197"/>
      <c r="J17" s="197"/>
      <c r="K17" s="197"/>
      <c r="L17" s="197"/>
      <c r="M17" s="197"/>
      <c r="N17" s="197"/>
      <c r="O17" s="197"/>
      <c r="P17" s="197"/>
      <c r="Q17" s="193"/>
      <c r="R17" s="194" t="s">
        <v>837</v>
      </c>
      <c r="S17" s="193"/>
      <c r="T17" s="193"/>
      <c r="U17" s="193"/>
      <c r="V17" s="193"/>
      <c r="W17" s="145"/>
      <c r="X17" s="145"/>
      <c r="Y17" s="145"/>
      <c r="Z17" s="145"/>
    </row>
    <row r="18" spans="1:26" ht="18" customHeight="1" x14ac:dyDescent="0.25">
      <c r="A18" s="79">
        <v>10</v>
      </c>
      <c r="B18" s="175" t="s">
        <v>935</v>
      </c>
      <c r="C18" s="183" t="s">
        <v>842</v>
      </c>
      <c r="D18" s="195"/>
      <c r="E18" s="196"/>
      <c r="F18" s="197"/>
      <c r="G18" s="198"/>
      <c r="H18" s="197"/>
      <c r="I18" s="197"/>
      <c r="J18" s="197"/>
      <c r="K18" s="197"/>
      <c r="L18" s="197"/>
      <c r="M18" s="197"/>
      <c r="N18" s="197"/>
      <c r="O18" s="197"/>
      <c r="P18" s="197"/>
      <c r="Q18" s="193"/>
      <c r="R18" s="193"/>
      <c r="S18" s="193"/>
      <c r="T18" s="193"/>
      <c r="U18" s="193"/>
      <c r="V18" s="193"/>
      <c r="W18" s="145"/>
      <c r="X18" s="145"/>
      <c r="Y18" s="145"/>
      <c r="Z18" s="145"/>
    </row>
    <row r="19" spans="1:26" ht="18" customHeight="1" x14ac:dyDescent="0.25">
      <c r="A19" s="79">
        <v>11</v>
      </c>
      <c r="B19" s="175" t="s">
        <v>936</v>
      </c>
      <c r="C19" s="185" t="s">
        <v>790</v>
      </c>
      <c r="D19" s="195"/>
      <c r="E19" s="196"/>
      <c r="F19" s="197"/>
      <c r="G19" s="198"/>
      <c r="H19" s="197"/>
      <c r="I19" s="197"/>
      <c r="J19" s="197"/>
      <c r="K19" s="197"/>
      <c r="L19" s="197"/>
      <c r="M19" s="197"/>
      <c r="N19" s="197"/>
      <c r="O19" s="197"/>
      <c r="P19" s="197"/>
      <c r="Q19" s="193"/>
      <c r="R19" s="193"/>
      <c r="S19" s="193"/>
      <c r="T19" s="193"/>
      <c r="U19" s="193"/>
      <c r="V19" s="193"/>
      <c r="W19" s="145"/>
      <c r="X19" s="145"/>
      <c r="Y19" s="145"/>
      <c r="Z19" s="145"/>
    </row>
    <row r="20" spans="1:26" ht="18" customHeight="1" x14ac:dyDescent="0.25">
      <c r="A20" s="79">
        <v>12</v>
      </c>
      <c r="B20" s="175" t="s">
        <v>937</v>
      </c>
      <c r="C20" s="185" t="s">
        <v>850</v>
      </c>
      <c r="D20" s="195"/>
      <c r="E20" s="196"/>
      <c r="F20" s="197"/>
      <c r="G20" s="198"/>
      <c r="H20" s="197"/>
      <c r="I20" s="197"/>
      <c r="J20" s="197"/>
      <c r="K20" s="197"/>
      <c r="L20" s="197"/>
      <c r="M20" s="197"/>
      <c r="N20" s="197"/>
      <c r="O20" s="197"/>
      <c r="P20" s="197"/>
      <c r="Q20" s="193"/>
      <c r="R20" s="193"/>
      <c r="S20" s="193"/>
      <c r="T20" s="193"/>
      <c r="U20" s="193"/>
      <c r="V20" s="193"/>
      <c r="W20" s="145"/>
      <c r="X20" s="145"/>
      <c r="Y20" s="145"/>
      <c r="Z20" s="145"/>
    </row>
    <row r="21" spans="1:26" ht="18" customHeight="1" x14ac:dyDescent="0.25">
      <c r="A21" s="79">
        <v>13</v>
      </c>
      <c r="B21" s="175" t="s">
        <v>938</v>
      </c>
      <c r="C21" s="183" t="s">
        <v>785</v>
      </c>
      <c r="D21" s="176"/>
      <c r="E21" s="158"/>
      <c r="F21" s="159"/>
      <c r="G21" s="160"/>
      <c r="H21" s="159"/>
      <c r="I21" s="159"/>
      <c r="J21" s="159"/>
      <c r="K21" s="159"/>
      <c r="L21" s="159"/>
      <c r="M21" s="159"/>
      <c r="N21" s="159"/>
      <c r="O21" s="159"/>
      <c r="P21" s="159"/>
      <c r="Q21" s="145"/>
      <c r="R21" s="145"/>
      <c r="S21" s="145"/>
      <c r="T21" s="145"/>
      <c r="U21" s="145"/>
      <c r="V21" s="145"/>
      <c r="W21" s="145"/>
      <c r="X21" s="145"/>
      <c r="Y21" s="145"/>
      <c r="Z21" s="145"/>
    </row>
    <row r="22" spans="1:26" ht="18" customHeight="1" x14ac:dyDescent="0.25">
      <c r="A22" s="79">
        <v>14</v>
      </c>
      <c r="B22" s="175"/>
      <c r="C22" s="76"/>
      <c r="D22" s="176"/>
      <c r="E22" s="158"/>
      <c r="F22" s="159"/>
      <c r="G22" s="160"/>
      <c r="H22" s="159"/>
      <c r="I22" s="159"/>
      <c r="J22" s="159"/>
      <c r="K22" s="159"/>
      <c r="L22" s="159"/>
      <c r="M22" s="159"/>
      <c r="N22" s="159"/>
      <c r="O22" s="159"/>
      <c r="P22" s="159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8" customHeight="1" x14ac:dyDescent="0.25">
      <c r="A23" s="79">
        <v>15</v>
      </c>
      <c r="B23" s="175"/>
      <c r="C23" s="75"/>
      <c r="D23" s="159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45"/>
      <c r="R23" s="145"/>
      <c r="S23" s="145"/>
      <c r="T23" s="145"/>
      <c r="U23" s="145"/>
      <c r="V23" s="145"/>
      <c r="W23" s="145"/>
      <c r="X23" s="145"/>
      <c r="Y23" s="145"/>
      <c r="Z23" s="145"/>
    </row>
    <row r="24" spans="1:26" ht="18" customHeight="1" x14ac:dyDescent="0.25">
      <c r="A24" s="79">
        <v>16</v>
      </c>
      <c r="B24" s="175"/>
      <c r="C24" s="75"/>
      <c r="D24" s="176"/>
      <c r="E24" s="158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45"/>
      <c r="R24" s="145"/>
      <c r="S24" s="145"/>
      <c r="T24" s="145"/>
      <c r="U24" s="145"/>
      <c r="V24" s="145"/>
      <c r="W24" s="145"/>
      <c r="X24" s="145"/>
      <c r="Y24" s="145"/>
      <c r="Z24" s="145"/>
    </row>
    <row r="25" spans="1:26" ht="15.75" customHeight="1" x14ac:dyDescent="0.25">
      <c r="A25" s="79">
        <v>17</v>
      </c>
      <c r="B25" s="75"/>
      <c r="C25" s="76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145"/>
      <c r="R25" s="145"/>
      <c r="S25" s="145"/>
      <c r="T25" s="145"/>
      <c r="U25" s="145"/>
      <c r="V25" s="145"/>
      <c r="W25" s="145"/>
      <c r="X25" s="145"/>
      <c r="Y25" s="145"/>
      <c r="Z25" s="145"/>
    </row>
    <row r="26" spans="1:26" ht="15.75" customHeight="1" x14ac:dyDescent="0.25">
      <c r="A26" s="79">
        <v>18</v>
      </c>
      <c r="B26" s="75"/>
      <c r="C26" s="157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145"/>
      <c r="R26" s="145"/>
      <c r="S26" s="145"/>
      <c r="T26" s="145"/>
      <c r="U26" s="145"/>
      <c r="V26" s="145"/>
      <c r="W26" s="145"/>
      <c r="X26" s="145"/>
      <c r="Y26" s="145"/>
      <c r="Z26" s="145"/>
    </row>
    <row r="27" spans="1:26" ht="15.75" customHeight="1" x14ac:dyDescent="0.25">
      <c r="A27" s="79">
        <v>19</v>
      </c>
      <c r="B27" s="75"/>
      <c r="C27" s="76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145"/>
      <c r="R27" s="145"/>
      <c r="S27" s="145"/>
      <c r="T27" s="145"/>
      <c r="U27" s="145"/>
      <c r="V27" s="145"/>
      <c r="W27" s="145"/>
      <c r="X27" s="145"/>
      <c r="Y27" s="145"/>
      <c r="Z27" s="145"/>
    </row>
    <row r="28" spans="1:26" ht="15.75" customHeight="1" x14ac:dyDescent="0.25">
      <c r="A28" s="79">
        <v>20</v>
      </c>
      <c r="B28" s="75"/>
      <c r="C28" s="76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145"/>
      <c r="R28" s="145"/>
      <c r="S28" s="145"/>
      <c r="T28" s="145"/>
      <c r="U28" s="145"/>
      <c r="V28" s="145"/>
      <c r="W28" s="145"/>
      <c r="X28" s="145"/>
      <c r="Y28" s="145"/>
      <c r="Z28" s="145"/>
    </row>
    <row r="29" spans="1:26" ht="15.75" customHeight="1" x14ac:dyDescent="0.25">
      <c r="A29" s="79">
        <v>21</v>
      </c>
      <c r="B29" s="75"/>
      <c r="C29" s="76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145"/>
      <c r="R29" s="145"/>
      <c r="S29" s="145"/>
      <c r="T29" s="145"/>
      <c r="U29" s="145"/>
      <c r="V29" s="145"/>
      <c r="W29" s="145"/>
      <c r="X29" s="145"/>
      <c r="Y29" s="145"/>
      <c r="Z29" s="145"/>
    </row>
    <row r="30" spans="1:26" ht="15.75" customHeight="1" x14ac:dyDescent="0.25">
      <c r="A30" s="79">
        <v>22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145"/>
      <c r="R30" s="145"/>
      <c r="S30" s="145"/>
      <c r="T30" s="145"/>
      <c r="U30" s="145"/>
      <c r="V30" s="145"/>
      <c r="W30" s="145"/>
      <c r="X30" s="145"/>
      <c r="Y30" s="145"/>
      <c r="Z30" s="145"/>
    </row>
    <row r="31" spans="1:26" ht="15.75" customHeight="1" x14ac:dyDescent="0.25">
      <c r="A31" s="79">
        <v>23</v>
      </c>
      <c r="B31" s="75"/>
      <c r="C31" s="76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145"/>
      <c r="R31" s="145"/>
      <c r="S31" s="145"/>
      <c r="T31" s="145"/>
      <c r="U31" s="145"/>
      <c r="V31" s="145"/>
      <c r="W31" s="145"/>
      <c r="X31" s="145"/>
      <c r="Y31" s="145"/>
      <c r="Z31" s="145"/>
    </row>
    <row r="32" spans="1:26" ht="15.75" customHeight="1" x14ac:dyDescent="0.25">
      <c r="A32" s="79">
        <v>24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145"/>
      <c r="R32" s="145"/>
      <c r="S32" s="145"/>
      <c r="T32" s="145"/>
      <c r="U32" s="145"/>
      <c r="V32" s="145"/>
      <c r="W32" s="145"/>
      <c r="X32" s="145"/>
      <c r="Y32" s="145"/>
      <c r="Z32" s="145"/>
    </row>
    <row r="33" spans="1:26" ht="15.75" customHeight="1" x14ac:dyDescent="0.25">
      <c r="A33" s="79">
        <v>25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145"/>
      <c r="R33" s="145"/>
      <c r="S33" s="145"/>
      <c r="T33" s="145"/>
      <c r="U33" s="145"/>
      <c r="V33" s="145"/>
      <c r="W33" s="145"/>
      <c r="X33" s="145"/>
      <c r="Y33" s="145"/>
      <c r="Z33" s="145"/>
    </row>
    <row r="34" spans="1:26" ht="15.75" customHeight="1" x14ac:dyDescent="0.25">
      <c r="A34" s="79">
        <v>26</v>
      </c>
      <c r="B34" s="75"/>
      <c r="C34" s="76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145"/>
      <c r="R34" s="145"/>
      <c r="S34" s="145"/>
      <c r="T34" s="145"/>
      <c r="U34" s="145"/>
      <c r="V34" s="145"/>
      <c r="W34" s="145"/>
      <c r="X34" s="145"/>
      <c r="Y34" s="145"/>
      <c r="Z34" s="145"/>
    </row>
    <row r="35" spans="1:26" ht="15.75" customHeight="1" x14ac:dyDescent="0.25">
      <c r="A35" s="79">
        <v>27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145"/>
      <c r="R35" s="145"/>
      <c r="S35" s="145"/>
      <c r="T35" s="145"/>
      <c r="U35" s="145"/>
      <c r="V35" s="145"/>
      <c r="W35" s="145"/>
      <c r="X35" s="145"/>
      <c r="Y35" s="145"/>
      <c r="Z35" s="145"/>
    </row>
    <row r="36" spans="1:26" ht="15.75" customHeight="1" x14ac:dyDescent="0.25">
      <c r="A36" s="79">
        <v>28</v>
      </c>
      <c r="B36" s="75"/>
      <c r="C36" s="76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145"/>
      <c r="R36" s="145"/>
      <c r="S36" s="145"/>
      <c r="T36" s="145"/>
      <c r="U36" s="145"/>
      <c r="V36" s="145"/>
      <c r="W36" s="145"/>
      <c r="X36" s="145"/>
      <c r="Y36" s="145"/>
      <c r="Z36" s="145"/>
    </row>
    <row r="37" spans="1:26" ht="15.75" customHeight="1" x14ac:dyDescent="0.25">
      <c r="A37" s="79">
        <v>29</v>
      </c>
      <c r="B37" s="75"/>
      <c r="C37" s="76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145"/>
      <c r="R37" s="145"/>
      <c r="S37" s="145"/>
      <c r="T37" s="145"/>
      <c r="U37" s="145"/>
      <c r="V37" s="145"/>
      <c r="W37" s="145"/>
      <c r="X37" s="145"/>
      <c r="Y37" s="145"/>
      <c r="Z37" s="145"/>
    </row>
    <row r="38" spans="1:26" ht="15.75" customHeight="1" x14ac:dyDescent="0.25">
      <c r="A38" s="79">
        <v>30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145"/>
      <c r="R38" s="145"/>
      <c r="S38" s="145"/>
      <c r="T38" s="145"/>
      <c r="U38" s="145"/>
      <c r="V38" s="145"/>
      <c r="W38" s="145"/>
      <c r="X38" s="145"/>
      <c r="Y38" s="145"/>
      <c r="Z38" s="145"/>
    </row>
    <row r="39" spans="1:26" ht="15.75" customHeight="1" x14ac:dyDescent="0.25">
      <c r="A39" s="79">
        <v>31</v>
      </c>
      <c r="B39" s="75"/>
      <c r="C39" s="76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145"/>
      <c r="R39" s="145"/>
      <c r="S39" s="145"/>
      <c r="T39" s="145"/>
      <c r="U39" s="145"/>
      <c r="V39" s="145"/>
      <c r="W39" s="145"/>
      <c r="X39" s="145"/>
      <c r="Y39" s="145"/>
      <c r="Z39" s="145"/>
    </row>
    <row r="40" spans="1:26" ht="15.75" customHeight="1" x14ac:dyDescent="0.25">
      <c r="A40" s="79">
        <v>32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145"/>
      <c r="R40" s="145"/>
      <c r="S40" s="145"/>
      <c r="T40" s="145"/>
      <c r="U40" s="145"/>
      <c r="V40" s="145"/>
      <c r="W40" s="145"/>
      <c r="X40" s="145"/>
      <c r="Y40" s="145"/>
      <c r="Z40" s="145"/>
    </row>
    <row r="41" spans="1:26" ht="15.75" customHeight="1" x14ac:dyDescent="0.25">
      <c r="A41" s="79">
        <v>33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145"/>
      <c r="R41" s="145"/>
      <c r="S41" s="145"/>
      <c r="T41" s="145"/>
      <c r="U41" s="145"/>
      <c r="V41" s="145"/>
      <c r="W41" s="145"/>
      <c r="X41" s="145"/>
      <c r="Y41" s="145"/>
      <c r="Z41" s="145"/>
    </row>
    <row r="42" spans="1:26" ht="15.75" customHeight="1" x14ac:dyDescent="0.25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</row>
    <row r="43" spans="1:26" ht="15.75" customHeight="1" x14ac:dyDescent="0.25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</row>
    <row r="44" spans="1:26" ht="15.75" customHeight="1" x14ac:dyDescent="0.25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</row>
    <row r="45" spans="1:26" ht="15.75" customHeight="1" x14ac:dyDescent="0.25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</row>
    <row r="46" spans="1:26" ht="15.75" customHeight="1" x14ac:dyDescent="0.25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</row>
    <row r="47" spans="1:26" ht="15.75" customHeight="1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</row>
    <row r="48" spans="1:26" ht="15.75" customHeight="1" x14ac:dyDescent="0.25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</row>
    <row r="49" spans="1:26" ht="15.75" customHeight="1" x14ac:dyDescent="0.25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</row>
    <row r="50" spans="1:26" ht="15.75" customHeight="1" x14ac:dyDescent="0.25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</row>
    <row r="51" spans="1:26" ht="15.75" customHeight="1" x14ac:dyDescent="0.25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</row>
    <row r="52" spans="1:26" ht="15.75" customHeight="1" x14ac:dyDescent="0.25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spans="1:26" ht="15.75" customHeight="1" x14ac:dyDescent="0.25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</row>
    <row r="54" spans="1:26" ht="15.75" customHeight="1" x14ac:dyDescent="0.25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</row>
    <row r="55" spans="1:26" ht="15.75" customHeight="1" x14ac:dyDescent="0.25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</row>
    <row r="56" spans="1:26" ht="15.75" customHeight="1" x14ac:dyDescent="0.25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  <c r="Z56" s="145"/>
    </row>
    <row r="57" spans="1:26" ht="15.75" customHeight="1" x14ac:dyDescent="0.25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</row>
    <row r="58" spans="1:26" ht="15.75" customHeight="1" x14ac:dyDescent="0.25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  <c r="Z58" s="145"/>
    </row>
    <row r="59" spans="1:26" ht="15.75" customHeight="1" x14ac:dyDescent="0.25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</row>
    <row r="60" spans="1:26" ht="15.75" customHeight="1" x14ac:dyDescent="0.25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  <c r="Z60" s="145"/>
    </row>
    <row r="61" spans="1:26" ht="15.75" customHeight="1" x14ac:dyDescent="0.25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</row>
    <row r="62" spans="1:26" ht="15.75" customHeight="1" x14ac:dyDescent="0.25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  <c r="Z62" s="145"/>
    </row>
    <row r="63" spans="1:26" ht="15.75" customHeight="1" x14ac:dyDescent="0.25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Z63" s="145"/>
    </row>
    <row r="64" spans="1:26" ht="15.75" customHeight="1" x14ac:dyDescent="0.25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</row>
    <row r="65" spans="1:26" ht="15.75" customHeight="1" x14ac:dyDescent="0.25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</row>
    <row r="66" spans="1:26" ht="15.75" customHeight="1" x14ac:dyDescent="0.25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  <c r="Z66" s="145"/>
    </row>
    <row r="67" spans="1:26" ht="15.75" customHeight="1" x14ac:dyDescent="0.25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  <c r="R67" s="145"/>
      <c r="S67" s="145"/>
      <c r="T67" s="145"/>
      <c r="U67" s="145"/>
      <c r="V67" s="145"/>
      <c r="W67" s="145"/>
      <c r="X67" s="145"/>
      <c r="Y67" s="145"/>
      <c r="Z67" s="145"/>
    </row>
    <row r="68" spans="1:26" ht="15.75" customHeight="1" x14ac:dyDescent="0.25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  <c r="R68" s="145"/>
      <c r="S68" s="145"/>
      <c r="T68" s="145"/>
      <c r="U68" s="145"/>
      <c r="V68" s="145"/>
      <c r="W68" s="145"/>
      <c r="X68" s="145"/>
      <c r="Y68" s="145"/>
      <c r="Z68" s="145"/>
    </row>
    <row r="69" spans="1:26" ht="15.75" customHeight="1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spans="1:26" ht="15.75" customHeight="1" x14ac:dyDescent="0.25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</row>
    <row r="71" spans="1:26" ht="15.75" customHeight="1" x14ac:dyDescent="0.25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</row>
    <row r="72" spans="1:26" ht="15.75" customHeight="1" x14ac:dyDescent="0.25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</row>
    <row r="73" spans="1:26" ht="15.75" customHeight="1" x14ac:dyDescent="0.25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  <c r="T73" s="145"/>
      <c r="U73" s="145"/>
      <c r="V73" s="145"/>
      <c r="W73" s="145"/>
      <c r="X73" s="145"/>
      <c r="Y73" s="145"/>
      <c r="Z73" s="145"/>
    </row>
    <row r="74" spans="1:26" ht="15.75" customHeight="1" x14ac:dyDescent="0.25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  <c r="T74" s="145"/>
      <c r="U74" s="145"/>
      <c r="V74" s="145"/>
      <c r="W74" s="145"/>
      <c r="X74" s="145"/>
      <c r="Y74" s="145"/>
      <c r="Z74" s="145"/>
    </row>
    <row r="75" spans="1:26" ht="15.75" customHeight="1" x14ac:dyDescent="0.2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  <c r="T75" s="145"/>
      <c r="U75" s="145"/>
      <c r="V75" s="145"/>
      <c r="W75" s="145"/>
      <c r="X75" s="145"/>
      <c r="Y75" s="145"/>
      <c r="Z75" s="145"/>
    </row>
    <row r="76" spans="1:26" ht="15.75" customHeight="1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  <c r="T76" s="145"/>
      <c r="U76" s="145"/>
      <c r="V76" s="145"/>
      <c r="W76" s="145"/>
      <c r="X76" s="145"/>
      <c r="Y76" s="145"/>
      <c r="Z76" s="145"/>
    </row>
    <row r="77" spans="1:26" ht="15.75" customHeight="1" x14ac:dyDescent="0.25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</row>
    <row r="78" spans="1:26" ht="15.75" customHeight="1" x14ac:dyDescent="0.25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  <c r="Z78" s="145"/>
    </row>
    <row r="79" spans="1:26" ht="15.75" customHeight="1" x14ac:dyDescent="0.25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</row>
    <row r="80" spans="1:26" ht="15.75" customHeight="1" x14ac:dyDescent="0.25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</row>
    <row r="81" spans="1:26" ht="15.75" customHeight="1" x14ac:dyDescent="0.25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</row>
    <row r="82" spans="1:26" ht="15.75" customHeight="1" x14ac:dyDescent="0.25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</row>
    <row r="83" spans="1:26" ht="15.75" customHeight="1" x14ac:dyDescent="0.25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</row>
    <row r="84" spans="1:26" ht="15.75" customHeight="1" x14ac:dyDescent="0.25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</row>
    <row r="85" spans="1:26" ht="15.75" customHeight="1" x14ac:dyDescent="0.25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</row>
    <row r="86" spans="1:26" ht="15.75" customHeight="1" x14ac:dyDescent="0.25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</row>
    <row r="87" spans="1:26" ht="15.75" customHeight="1" x14ac:dyDescent="0.25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</row>
    <row r="88" spans="1:26" ht="15.75" customHeight="1" x14ac:dyDescent="0.25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</row>
    <row r="89" spans="1:26" ht="15.75" customHeight="1" x14ac:dyDescent="0.25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</row>
    <row r="90" spans="1:26" ht="15.75" customHeight="1" x14ac:dyDescent="0.25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</row>
    <row r="91" spans="1:26" ht="15.75" customHeight="1" x14ac:dyDescent="0.25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</row>
    <row r="92" spans="1:26" ht="15.75" customHeight="1" x14ac:dyDescent="0.25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</row>
    <row r="93" spans="1:26" ht="15.75" customHeight="1" x14ac:dyDescent="0.25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</row>
    <row r="94" spans="1:26" ht="15.75" customHeight="1" x14ac:dyDescent="0.25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</row>
    <row r="95" spans="1:26" ht="15.75" customHeight="1" x14ac:dyDescent="0.25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</row>
    <row r="96" spans="1:26" ht="15.75" customHeight="1" x14ac:dyDescent="0.25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</row>
    <row r="97" spans="1:26" ht="15.75" customHeight="1" x14ac:dyDescent="0.25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</row>
    <row r="98" spans="1:26" ht="15.75" customHeight="1" x14ac:dyDescent="0.25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</row>
    <row r="99" spans="1:26" ht="15.75" customHeight="1" x14ac:dyDescent="0.25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</row>
    <row r="100" spans="1:26" ht="15.75" customHeight="1" x14ac:dyDescent="0.25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</row>
    <row r="101" spans="1:26" ht="15.75" customHeight="1" x14ac:dyDescent="0.25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</row>
    <row r="102" spans="1:26" ht="15.75" customHeight="1" x14ac:dyDescent="0.25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spans="1:26" ht="15.75" customHeight="1" x14ac:dyDescent="0.25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</row>
    <row r="104" spans="1:26" ht="15.75" customHeight="1" x14ac:dyDescent="0.25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</row>
    <row r="105" spans="1:26" ht="15.75" customHeight="1" x14ac:dyDescent="0.25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</row>
    <row r="106" spans="1:26" ht="15.75" customHeight="1" x14ac:dyDescent="0.25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</row>
    <row r="107" spans="1:26" ht="15.75" customHeight="1" x14ac:dyDescent="0.25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</row>
    <row r="108" spans="1:26" ht="15.75" customHeight="1" x14ac:dyDescent="0.25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</row>
    <row r="109" spans="1:26" ht="15.75" customHeight="1" x14ac:dyDescent="0.25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spans="1:26" ht="15.75" customHeight="1" x14ac:dyDescent="0.25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  <c r="Z110" s="145"/>
    </row>
    <row r="111" spans="1:26" ht="15.75" customHeight="1" x14ac:dyDescent="0.25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  <c r="Z111" s="145"/>
    </row>
    <row r="112" spans="1:26" ht="15.75" customHeight="1" x14ac:dyDescent="0.25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</row>
    <row r="113" spans="1:26" ht="15.75" customHeight="1" x14ac:dyDescent="0.25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</row>
    <row r="114" spans="1:26" ht="15.75" customHeight="1" x14ac:dyDescent="0.25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  <c r="Z114" s="145"/>
    </row>
    <row r="115" spans="1:26" ht="15.75" customHeight="1" x14ac:dyDescent="0.25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  <c r="Z115" s="145"/>
    </row>
    <row r="116" spans="1:26" ht="15.75" customHeight="1" x14ac:dyDescent="0.25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  <c r="Z116" s="145"/>
    </row>
    <row r="117" spans="1:26" ht="15.75" customHeight="1" x14ac:dyDescent="0.25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</row>
    <row r="118" spans="1:26" ht="15.75" customHeight="1" x14ac:dyDescent="0.25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  <c r="Z118" s="145"/>
    </row>
    <row r="119" spans="1:26" ht="15.75" customHeight="1" x14ac:dyDescent="0.25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  <c r="Z119" s="145"/>
    </row>
    <row r="120" spans="1:26" ht="15.75" customHeight="1" x14ac:dyDescent="0.25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  <c r="Z120" s="145"/>
    </row>
    <row r="121" spans="1:26" ht="15.75" customHeight="1" x14ac:dyDescent="0.25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  <c r="Z121" s="145"/>
    </row>
    <row r="122" spans="1:26" ht="15.75" customHeight="1" x14ac:dyDescent="0.25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  <c r="Z122" s="145"/>
    </row>
    <row r="123" spans="1:26" ht="15.75" customHeight="1" x14ac:dyDescent="0.25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  <c r="R123" s="145"/>
      <c r="S123" s="145"/>
      <c r="T123" s="145"/>
      <c r="U123" s="145"/>
      <c r="V123" s="145"/>
      <c r="W123" s="145"/>
      <c r="X123" s="145"/>
      <c r="Y123" s="145"/>
      <c r="Z123" s="145"/>
    </row>
    <row r="124" spans="1:26" ht="15.75" customHeight="1" x14ac:dyDescent="0.25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</row>
    <row r="125" spans="1:26" ht="15.75" customHeight="1" x14ac:dyDescent="0.25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5"/>
      <c r="Z125" s="145"/>
    </row>
    <row r="126" spans="1:26" ht="15.75" customHeight="1" x14ac:dyDescent="0.25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  <c r="R126" s="145"/>
      <c r="S126" s="145"/>
      <c r="T126" s="145"/>
      <c r="U126" s="145"/>
      <c r="V126" s="145"/>
      <c r="W126" s="145"/>
      <c r="X126" s="145"/>
      <c r="Y126" s="145"/>
      <c r="Z126" s="145"/>
    </row>
    <row r="127" spans="1:26" ht="15.75" customHeight="1" x14ac:dyDescent="0.25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</row>
    <row r="128" spans="1:26" ht="15.75" customHeight="1" x14ac:dyDescent="0.25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</row>
    <row r="129" spans="1:26" ht="15.75" customHeight="1" x14ac:dyDescent="0.25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145"/>
      <c r="U129" s="145"/>
      <c r="V129" s="145"/>
      <c r="W129" s="145"/>
      <c r="X129" s="145"/>
      <c r="Y129" s="145"/>
      <c r="Z129" s="145"/>
    </row>
    <row r="130" spans="1:26" ht="15.75" customHeight="1" x14ac:dyDescent="0.25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  <c r="R130" s="145"/>
      <c r="S130" s="145"/>
      <c r="T130" s="145"/>
      <c r="U130" s="145"/>
      <c r="V130" s="145"/>
      <c r="W130" s="145"/>
      <c r="X130" s="145"/>
      <c r="Y130" s="145"/>
      <c r="Z130" s="145"/>
    </row>
    <row r="131" spans="1:26" ht="15.75" customHeight="1" x14ac:dyDescent="0.25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  <c r="R131" s="145"/>
      <c r="S131" s="145"/>
      <c r="T131" s="145"/>
      <c r="U131" s="145"/>
      <c r="V131" s="145"/>
      <c r="W131" s="145"/>
      <c r="X131" s="145"/>
      <c r="Y131" s="145"/>
      <c r="Z131" s="145"/>
    </row>
    <row r="132" spans="1:26" ht="15.75" customHeight="1" x14ac:dyDescent="0.25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</row>
    <row r="133" spans="1:26" ht="15.75" customHeight="1" x14ac:dyDescent="0.25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  <c r="R133" s="145"/>
      <c r="S133" s="145"/>
      <c r="T133" s="145"/>
      <c r="U133" s="145"/>
      <c r="V133" s="145"/>
      <c r="W133" s="145"/>
      <c r="X133" s="145"/>
      <c r="Y133" s="145"/>
      <c r="Z133" s="145"/>
    </row>
    <row r="134" spans="1:26" ht="15.75" customHeight="1" x14ac:dyDescent="0.25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</row>
    <row r="135" spans="1:26" ht="15.75" customHeight="1" x14ac:dyDescent="0.25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</row>
    <row r="136" spans="1:26" ht="15.75" customHeight="1" x14ac:dyDescent="0.25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  <c r="R136" s="145"/>
      <c r="S136" s="145"/>
      <c r="T136" s="145"/>
      <c r="U136" s="145"/>
      <c r="V136" s="145"/>
      <c r="W136" s="145"/>
      <c r="X136" s="145"/>
      <c r="Y136" s="145"/>
      <c r="Z136" s="145"/>
    </row>
    <row r="137" spans="1:26" ht="15.75" customHeight="1" x14ac:dyDescent="0.25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  <c r="R137" s="145"/>
      <c r="S137" s="145"/>
      <c r="T137" s="145"/>
      <c r="U137" s="145"/>
      <c r="V137" s="145"/>
      <c r="W137" s="145"/>
      <c r="X137" s="145"/>
      <c r="Y137" s="145"/>
      <c r="Z137" s="145"/>
    </row>
    <row r="138" spans="1:26" ht="15.75" customHeight="1" x14ac:dyDescent="0.25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  <c r="R138" s="145"/>
      <c r="S138" s="145"/>
      <c r="T138" s="145"/>
      <c r="U138" s="145"/>
      <c r="V138" s="145"/>
      <c r="W138" s="145"/>
      <c r="X138" s="145"/>
      <c r="Y138" s="145"/>
      <c r="Z138" s="145"/>
    </row>
    <row r="139" spans="1:26" ht="15.75" customHeight="1" x14ac:dyDescent="0.25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</row>
    <row r="140" spans="1:26" ht="15.75" customHeight="1" x14ac:dyDescent="0.25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</row>
    <row r="141" spans="1:26" ht="15.75" customHeight="1" x14ac:dyDescent="0.25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  <c r="R141" s="145"/>
      <c r="S141" s="145"/>
      <c r="T141" s="145"/>
      <c r="U141" s="145"/>
      <c r="V141" s="145"/>
      <c r="W141" s="145"/>
      <c r="X141" s="145"/>
      <c r="Y141" s="145"/>
      <c r="Z141" s="145"/>
    </row>
    <row r="142" spans="1:26" ht="15.75" customHeight="1" x14ac:dyDescent="0.25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  <c r="R142" s="145"/>
      <c r="S142" s="145"/>
      <c r="T142" s="145"/>
      <c r="U142" s="145"/>
      <c r="V142" s="145"/>
      <c r="W142" s="145"/>
      <c r="X142" s="145"/>
      <c r="Y142" s="145"/>
      <c r="Z142" s="145"/>
    </row>
    <row r="143" spans="1:26" ht="15.75" customHeight="1" x14ac:dyDescent="0.25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</row>
    <row r="144" spans="1:26" ht="15.75" customHeight="1" x14ac:dyDescent="0.25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  <c r="R144" s="145"/>
      <c r="S144" s="145"/>
      <c r="T144" s="145"/>
      <c r="U144" s="145"/>
      <c r="V144" s="145"/>
      <c r="W144" s="145"/>
      <c r="X144" s="145"/>
      <c r="Y144" s="145"/>
      <c r="Z144" s="145"/>
    </row>
    <row r="145" spans="1:26" ht="15.75" customHeight="1" x14ac:dyDescent="0.25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  <c r="R145" s="145"/>
      <c r="S145" s="145"/>
      <c r="T145" s="145"/>
      <c r="U145" s="145"/>
      <c r="V145" s="145"/>
      <c r="W145" s="145"/>
      <c r="X145" s="145"/>
      <c r="Y145" s="145"/>
      <c r="Z145" s="145"/>
    </row>
    <row r="146" spans="1:26" ht="15.75" customHeight="1" x14ac:dyDescent="0.25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  <c r="R146" s="145"/>
      <c r="S146" s="145"/>
      <c r="T146" s="145"/>
      <c r="U146" s="145"/>
      <c r="V146" s="145"/>
      <c r="W146" s="145"/>
      <c r="X146" s="145"/>
      <c r="Y146" s="145"/>
      <c r="Z146" s="145"/>
    </row>
    <row r="147" spans="1:26" ht="15.75" customHeight="1" x14ac:dyDescent="0.25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  <c r="R147" s="145"/>
      <c r="S147" s="145"/>
      <c r="T147" s="145"/>
      <c r="U147" s="145"/>
      <c r="V147" s="145"/>
      <c r="W147" s="145"/>
      <c r="X147" s="145"/>
      <c r="Y147" s="145"/>
      <c r="Z147" s="145"/>
    </row>
    <row r="148" spans="1:26" ht="15.75" customHeight="1" x14ac:dyDescent="0.25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  <c r="R148" s="145"/>
      <c r="S148" s="145"/>
      <c r="T148" s="145"/>
      <c r="U148" s="145"/>
      <c r="V148" s="145"/>
      <c r="W148" s="145"/>
      <c r="X148" s="145"/>
      <c r="Y148" s="145"/>
      <c r="Z148" s="145"/>
    </row>
    <row r="149" spans="1:26" ht="15.75" customHeight="1" x14ac:dyDescent="0.25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  <c r="R149" s="145"/>
      <c r="S149" s="145"/>
      <c r="T149" s="145"/>
      <c r="U149" s="145"/>
      <c r="V149" s="145"/>
      <c r="W149" s="145"/>
      <c r="X149" s="145"/>
      <c r="Y149" s="145"/>
      <c r="Z149" s="145"/>
    </row>
    <row r="150" spans="1:26" ht="15.75" customHeight="1" x14ac:dyDescent="0.25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  <c r="R150" s="145"/>
      <c r="S150" s="145"/>
      <c r="T150" s="145"/>
      <c r="U150" s="145"/>
      <c r="V150" s="145"/>
      <c r="W150" s="145"/>
      <c r="X150" s="145"/>
      <c r="Y150" s="145"/>
      <c r="Z150" s="145"/>
    </row>
    <row r="151" spans="1:26" ht="15.75" customHeight="1" x14ac:dyDescent="0.25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  <c r="R151" s="145"/>
      <c r="S151" s="145"/>
      <c r="T151" s="145"/>
      <c r="U151" s="145"/>
      <c r="V151" s="145"/>
      <c r="W151" s="145"/>
      <c r="X151" s="145"/>
      <c r="Y151" s="145"/>
      <c r="Z151" s="145"/>
    </row>
    <row r="152" spans="1:26" ht="15.75" customHeight="1" x14ac:dyDescent="0.25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  <c r="R152" s="145"/>
      <c r="S152" s="145"/>
      <c r="T152" s="145"/>
      <c r="U152" s="145"/>
      <c r="V152" s="145"/>
      <c r="W152" s="145"/>
      <c r="X152" s="145"/>
      <c r="Y152" s="145"/>
      <c r="Z152" s="145"/>
    </row>
    <row r="153" spans="1:26" ht="15.75" customHeight="1" x14ac:dyDescent="0.25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  <c r="R153" s="145"/>
      <c r="S153" s="145"/>
      <c r="T153" s="145"/>
      <c r="U153" s="145"/>
      <c r="V153" s="145"/>
      <c r="W153" s="145"/>
      <c r="X153" s="145"/>
      <c r="Y153" s="145"/>
      <c r="Z153" s="145"/>
    </row>
    <row r="154" spans="1:26" ht="15.75" customHeight="1" x14ac:dyDescent="0.25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  <c r="R154" s="145"/>
      <c r="S154" s="145"/>
      <c r="T154" s="145"/>
      <c r="U154" s="145"/>
      <c r="V154" s="145"/>
      <c r="W154" s="145"/>
      <c r="X154" s="145"/>
      <c r="Y154" s="145"/>
      <c r="Z154" s="145"/>
    </row>
    <row r="155" spans="1:26" ht="15.75" customHeight="1" x14ac:dyDescent="0.25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  <c r="R155" s="145"/>
      <c r="S155" s="145"/>
      <c r="T155" s="145"/>
      <c r="U155" s="145"/>
      <c r="V155" s="145"/>
      <c r="W155" s="145"/>
      <c r="X155" s="145"/>
      <c r="Y155" s="145"/>
      <c r="Z155" s="145"/>
    </row>
    <row r="156" spans="1:26" ht="15.75" customHeight="1" x14ac:dyDescent="0.25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  <c r="R156" s="145"/>
      <c r="S156" s="145"/>
      <c r="T156" s="145"/>
      <c r="U156" s="145"/>
      <c r="V156" s="145"/>
      <c r="W156" s="145"/>
      <c r="X156" s="145"/>
      <c r="Y156" s="145"/>
      <c r="Z156" s="145"/>
    </row>
    <row r="157" spans="1:26" ht="15.75" customHeight="1" x14ac:dyDescent="0.25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  <c r="R157" s="145"/>
      <c r="S157" s="145"/>
      <c r="T157" s="145"/>
      <c r="U157" s="145"/>
      <c r="V157" s="145"/>
      <c r="W157" s="145"/>
      <c r="X157" s="145"/>
      <c r="Y157" s="145"/>
      <c r="Z157" s="145"/>
    </row>
    <row r="158" spans="1:26" ht="15.75" customHeight="1" x14ac:dyDescent="0.25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  <c r="R158" s="145"/>
      <c r="S158" s="145"/>
      <c r="T158" s="145"/>
      <c r="U158" s="145"/>
      <c r="V158" s="145"/>
      <c r="W158" s="145"/>
      <c r="X158" s="145"/>
      <c r="Y158" s="145"/>
      <c r="Z158" s="145"/>
    </row>
    <row r="159" spans="1:26" ht="15.75" customHeight="1" x14ac:dyDescent="0.25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  <c r="R159" s="145"/>
      <c r="S159" s="145"/>
      <c r="T159" s="145"/>
      <c r="U159" s="145"/>
      <c r="V159" s="145"/>
      <c r="W159" s="145"/>
      <c r="X159" s="145"/>
      <c r="Y159" s="145"/>
      <c r="Z159" s="145"/>
    </row>
    <row r="160" spans="1:26" ht="15.75" customHeight="1" x14ac:dyDescent="0.25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  <c r="R160" s="145"/>
      <c r="S160" s="145"/>
      <c r="T160" s="145"/>
      <c r="U160" s="145"/>
      <c r="V160" s="145"/>
      <c r="W160" s="145"/>
      <c r="X160" s="145"/>
      <c r="Y160" s="145"/>
      <c r="Z160" s="145"/>
    </row>
    <row r="161" spans="1:26" ht="15.75" customHeight="1" x14ac:dyDescent="0.25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  <c r="R161" s="145"/>
      <c r="S161" s="145"/>
      <c r="T161" s="145"/>
      <c r="U161" s="145"/>
      <c r="V161" s="145"/>
      <c r="W161" s="145"/>
      <c r="X161" s="145"/>
      <c r="Y161" s="145"/>
      <c r="Z161" s="145"/>
    </row>
    <row r="162" spans="1:26" ht="15.75" customHeight="1" x14ac:dyDescent="0.25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  <c r="R162" s="145"/>
      <c r="S162" s="145"/>
      <c r="T162" s="145"/>
      <c r="U162" s="145"/>
      <c r="V162" s="145"/>
      <c r="W162" s="145"/>
      <c r="X162" s="145"/>
      <c r="Y162" s="145"/>
      <c r="Z162" s="145"/>
    </row>
    <row r="163" spans="1:26" ht="15.75" customHeight="1" x14ac:dyDescent="0.25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  <c r="R163" s="145"/>
      <c r="S163" s="145"/>
      <c r="T163" s="145"/>
      <c r="U163" s="145"/>
      <c r="V163" s="145"/>
      <c r="W163" s="145"/>
      <c r="X163" s="145"/>
      <c r="Y163" s="145"/>
      <c r="Z163" s="145"/>
    </row>
    <row r="164" spans="1:26" ht="15.75" customHeight="1" x14ac:dyDescent="0.25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  <c r="R164" s="145"/>
      <c r="S164" s="145"/>
      <c r="T164" s="145"/>
      <c r="U164" s="145"/>
      <c r="V164" s="145"/>
      <c r="W164" s="145"/>
      <c r="X164" s="145"/>
      <c r="Y164" s="145"/>
      <c r="Z164" s="145"/>
    </row>
    <row r="165" spans="1:26" ht="15.75" customHeight="1" x14ac:dyDescent="0.25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  <c r="R165" s="145"/>
      <c r="S165" s="145"/>
      <c r="T165" s="145"/>
      <c r="U165" s="145"/>
      <c r="V165" s="145"/>
      <c r="W165" s="145"/>
      <c r="X165" s="145"/>
      <c r="Y165" s="145"/>
      <c r="Z165" s="145"/>
    </row>
    <row r="166" spans="1:26" ht="15.75" customHeight="1" x14ac:dyDescent="0.25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  <c r="R166" s="145"/>
      <c r="S166" s="145"/>
      <c r="T166" s="145"/>
      <c r="U166" s="145"/>
      <c r="V166" s="145"/>
      <c r="W166" s="145"/>
      <c r="X166" s="145"/>
      <c r="Y166" s="145"/>
      <c r="Z166" s="145"/>
    </row>
    <row r="167" spans="1:26" ht="15.75" customHeight="1" x14ac:dyDescent="0.25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  <c r="R167" s="145"/>
      <c r="S167" s="145"/>
      <c r="T167" s="145"/>
      <c r="U167" s="145"/>
      <c r="V167" s="145"/>
      <c r="W167" s="145"/>
      <c r="X167" s="145"/>
      <c r="Y167" s="145"/>
      <c r="Z167" s="145"/>
    </row>
    <row r="168" spans="1:26" ht="15.75" customHeight="1" x14ac:dyDescent="0.25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  <c r="R168" s="145"/>
      <c r="S168" s="145"/>
      <c r="T168" s="145"/>
      <c r="U168" s="145"/>
      <c r="V168" s="145"/>
      <c r="W168" s="145"/>
      <c r="X168" s="145"/>
      <c r="Y168" s="145"/>
      <c r="Z168" s="145"/>
    </row>
    <row r="169" spans="1:26" ht="15.75" customHeight="1" x14ac:dyDescent="0.25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  <c r="R169" s="145"/>
      <c r="S169" s="145"/>
      <c r="T169" s="145"/>
      <c r="U169" s="145"/>
      <c r="V169" s="145"/>
      <c r="W169" s="145"/>
      <c r="X169" s="145"/>
      <c r="Y169" s="145"/>
      <c r="Z169" s="145"/>
    </row>
    <row r="170" spans="1:26" ht="15.75" customHeight="1" x14ac:dyDescent="0.25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  <c r="R170" s="145"/>
      <c r="S170" s="145"/>
      <c r="T170" s="145"/>
      <c r="U170" s="145"/>
      <c r="V170" s="145"/>
      <c r="W170" s="145"/>
      <c r="X170" s="145"/>
      <c r="Y170" s="145"/>
      <c r="Z170" s="145"/>
    </row>
    <row r="171" spans="1:26" ht="15.75" customHeight="1" x14ac:dyDescent="0.25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  <c r="R171" s="145"/>
      <c r="S171" s="145"/>
      <c r="T171" s="145"/>
      <c r="U171" s="145"/>
      <c r="V171" s="145"/>
      <c r="W171" s="145"/>
      <c r="X171" s="145"/>
      <c r="Y171" s="145"/>
      <c r="Z171" s="145"/>
    </row>
    <row r="172" spans="1:26" ht="15.75" customHeight="1" x14ac:dyDescent="0.25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  <c r="R172" s="145"/>
      <c r="S172" s="145"/>
      <c r="T172" s="145"/>
      <c r="U172" s="145"/>
      <c r="V172" s="145"/>
      <c r="W172" s="145"/>
      <c r="X172" s="145"/>
      <c r="Y172" s="145"/>
      <c r="Z172" s="145"/>
    </row>
    <row r="173" spans="1:26" ht="15.75" customHeight="1" x14ac:dyDescent="0.25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  <c r="R173" s="145"/>
      <c r="S173" s="145"/>
      <c r="T173" s="145"/>
      <c r="U173" s="145"/>
      <c r="V173" s="145"/>
      <c r="W173" s="145"/>
      <c r="X173" s="145"/>
      <c r="Y173" s="145"/>
      <c r="Z173" s="145"/>
    </row>
    <row r="174" spans="1:26" ht="15.75" customHeight="1" x14ac:dyDescent="0.25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  <c r="R174" s="145"/>
      <c r="S174" s="145"/>
      <c r="T174" s="145"/>
      <c r="U174" s="145"/>
      <c r="V174" s="145"/>
      <c r="W174" s="145"/>
      <c r="X174" s="145"/>
      <c r="Y174" s="145"/>
      <c r="Z174" s="145"/>
    </row>
    <row r="175" spans="1:26" ht="15.75" customHeight="1" x14ac:dyDescent="0.25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  <c r="R175" s="145"/>
      <c r="S175" s="145"/>
      <c r="T175" s="145"/>
      <c r="U175" s="145"/>
      <c r="V175" s="145"/>
      <c r="W175" s="145"/>
      <c r="X175" s="145"/>
      <c r="Y175" s="145"/>
      <c r="Z175" s="145"/>
    </row>
    <row r="176" spans="1:26" ht="15.75" customHeight="1" x14ac:dyDescent="0.25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</row>
    <row r="177" spans="1:26" ht="15.75" customHeight="1" x14ac:dyDescent="0.25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  <c r="R177" s="145"/>
      <c r="S177" s="145"/>
      <c r="T177" s="145"/>
      <c r="U177" s="145"/>
      <c r="V177" s="145"/>
      <c r="W177" s="145"/>
      <c r="X177" s="145"/>
      <c r="Y177" s="145"/>
      <c r="Z177" s="145"/>
    </row>
    <row r="178" spans="1:26" ht="15.75" customHeight="1" x14ac:dyDescent="0.25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  <c r="R178" s="145"/>
      <c r="S178" s="145"/>
      <c r="T178" s="145"/>
      <c r="U178" s="145"/>
      <c r="V178" s="145"/>
      <c r="W178" s="145"/>
      <c r="X178" s="145"/>
      <c r="Y178" s="145"/>
      <c r="Z178" s="145"/>
    </row>
    <row r="179" spans="1:26" ht="15.75" customHeight="1" x14ac:dyDescent="0.25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</row>
    <row r="180" spans="1:26" ht="15.75" customHeight="1" x14ac:dyDescent="0.25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  <c r="R180" s="145"/>
      <c r="S180" s="145"/>
      <c r="T180" s="145"/>
      <c r="U180" s="145"/>
      <c r="V180" s="145"/>
      <c r="W180" s="145"/>
      <c r="X180" s="145"/>
      <c r="Y180" s="145"/>
      <c r="Z180" s="145"/>
    </row>
    <row r="181" spans="1:26" ht="15.75" customHeight="1" x14ac:dyDescent="0.25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  <c r="R181" s="145"/>
      <c r="S181" s="145"/>
      <c r="T181" s="145"/>
      <c r="U181" s="145"/>
      <c r="V181" s="145"/>
      <c r="W181" s="145"/>
      <c r="X181" s="145"/>
      <c r="Y181" s="145"/>
      <c r="Z181" s="145"/>
    </row>
    <row r="182" spans="1:26" ht="15.75" customHeight="1" x14ac:dyDescent="0.25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5"/>
      <c r="S182" s="145"/>
      <c r="T182" s="145"/>
      <c r="U182" s="145"/>
      <c r="V182" s="145"/>
      <c r="W182" s="145"/>
      <c r="X182" s="145"/>
      <c r="Y182" s="145"/>
      <c r="Z182" s="145"/>
    </row>
    <row r="183" spans="1:26" ht="15.75" customHeight="1" x14ac:dyDescent="0.25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</row>
    <row r="184" spans="1:26" ht="15.75" customHeight="1" x14ac:dyDescent="0.25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  <c r="R184" s="145"/>
      <c r="S184" s="145"/>
      <c r="T184" s="145"/>
      <c r="U184" s="145"/>
      <c r="V184" s="145"/>
      <c r="W184" s="145"/>
      <c r="X184" s="145"/>
      <c r="Y184" s="145"/>
      <c r="Z184" s="145"/>
    </row>
    <row r="185" spans="1:26" ht="15.75" customHeight="1" x14ac:dyDescent="0.25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  <c r="R185" s="145"/>
      <c r="S185" s="145"/>
      <c r="T185" s="145"/>
      <c r="U185" s="145"/>
      <c r="V185" s="145"/>
      <c r="W185" s="145"/>
      <c r="X185" s="145"/>
      <c r="Y185" s="145"/>
      <c r="Z185" s="145"/>
    </row>
    <row r="186" spans="1:26" ht="15.75" customHeight="1" x14ac:dyDescent="0.25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  <c r="R186" s="145"/>
      <c r="S186" s="145"/>
      <c r="T186" s="145"/>
      <c r="U186" s="145"/>
      <c r="V186" s="145"/>
      <c r="W186" s="145"/>
      <c r="X186" s="145"/>
      <c r="Y186" s="145"/>
      <c r="Z186" s="145"/>
    </row>
    <row r="187" spans="1:26" ht="15.75" customHeight="1" x14ac:dyDescent="0.25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  <c r="R187" s="145"/>
      <c r="S187" s="145"/>
      <c r="T187" s="145"/>
      <c r="U187" s="145"/>
      <c r="V187" s="145"/>
      <c r="W187" s="145"/>
      <c r="X187" s="145"/>
      <c r="Y187" s="145"/>
      <c r="Z187" s="145"/>
    </row>
    <row r="188" spans="1:26" ht="15.75" customHeight="1" x14ac:dyDescent="0.25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  <c r="R188" s="145"/>
      <c r="S188" s="145"/>
      <c r="T188" s="145"/>
      <c r="U188" s="145"/>
      <c r="V188" s="145"/>
      <c r="W188" s="145"/>
      <c r="X188" s="145"/>
      <c r="Y188" s="145"/>
      <c r="Z188" s="145"/>
    </row>
    <row r="189" spans="1:26" ht="15.75" customHeight="1" x14ac:dyDescent="0.25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</row>
    <row r="190" spans="1:26" ht="15.75" customHeight="1" x14ac:dyDescent="0.25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  <c r="R190" s="145"/>
      <c r="S190" s="145"/>
      <c r="T190" s="145"/>
      <c r="U190" s="145"/>
      <c r="V190" s="145"/>
      <c r="W190" s="145"/>
      <c r="X190" s="145"/>
      <c r="Y190" s="145"/>
      <c r="Z190" s="145"/>
    </row>
    <row r="191" spans="1:26" ht="15.75" customHeight="1" x14ac:dyDescent="0.25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  <c r="R191" s="145"/>
      <c r="S191" s="145"/>
      <c r="T191" s="145"/>
      <c r="U191" s="145"/>
      <c r="V191" s="145"/>
      <c r="W191" s="145"/>
      <c r="X191" s="145"/>
      <c r="Y191" s="145"/>
      <c r="Z191" s="145"/>
    </row>
    <row r="192" spans="1:26" ht="15.75" customHeight="1" x14ac:dyDescent="0.25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  <c r="R192" s="145"/>
      <c r="S192" s="145"/>
      <c r="T192" s="145"/>
      <c r="U192" s="145"/>
      <c r="V192" s="145"/>
      <c r="W192" s="145"/>
      <c r="X192" s="145"/>
      <c r="Y192" s="145"/>
      <c r="Z192" s="145"/>
    </row>
    <row r="193" spans="1:26" ht="15.75" customHeight="1" x14ac:dyDescent="0.25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  <c r="R193" s="145"/>
      <c r="S193" s="145"/>
      <c r="T193" s="145"/>
      <c r="U193" s="145"/>
      <c r="V193" s="145"/>
      <c r="W193" s="145"/>
      <c r="X193" s="145"/>
      <c r="Y193" s="145"/>
      <c r="Z193" s="145"/>
    </row>
    <row r="194" spans="1:26" ht="15.75" customHeight="1" x14ac:dyDescent="0.25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  <c r="R194" s="145"/>
      <c r="S194" s="145"/>
      <c r="T194" s="145"/>
      <c r="U194" s="145"/>
      <c r="V194" s="145"/>
      <c r="W194" s="145"/>
      <c r="X194" s="145"/>
      <c r="Y194" s="145"/>
      <c r="Z194" s="145"/>
    </row>
    <row r="195" spans="1:26" ht="15.75" customHeight="1" x14ac:dyDescent="0.25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  <c r="R195" s="145"/>
      <c r="S195" s="145"/>
      <c r="T195" s="145"/>
      <c r="U195" s="145"/>
      <c r="V195" s="145"/>
      <c r="W195" s="145"/>
      <c r="X195" s="145"/>
      <c r="Y195" s="145"/>
      <c r="Z195" s="145"/>
    </row>
    <row r="196" spans="1:26" ht="15.75" customHeight="1" x14ac:dyDescent="0.25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  <c r="R196" s="145"/>
      <c r="S196" s="145"/>
      <c r="T196" s="145"/>
      <c r="U196" s="145"/>
      <c r="V196" s="145"/>
      <c r="W196" s="145"/>
      <c r="X196" s="145"/>
      <c r="Y196" s="145"/>
      <c r="Z196" s="145"/>
    </row>
    <row r="197" spans="1:26" ht="15.75" customHeight="1" x14ac:dyDescent="0.25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  <c r="R197" s="145"/>
      <c r="S197" s="145"/>
      <c r="T197" s="145"/>
      <c r="U197" s="145"/>
      <c r="V197" s="145"/>
      <c r="W197" s="145"/>
      <c r="X197" s="145"/>
      <c r="Y197" s="145"/>
      <c r="Z197" s="145"/>
    </row>
    <row r="198" spans="1:26" ht="15.75" customHeight="1" x14ac:dyDescent="0.25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  <c r="R198" s="145"/>
      <c r="S198" s="145"/>
      <c r="T198" s="145"/>
      <c r="U198" s="145"/>
      <c r="V198" s="145"/>
      <c r="W198" s="145"/>
      <c r="X198" s="145"/>
      <c r="Y198" s="145"/>
      <c r="Z198" s="145"/>
    </row>
    <row r="199" spans="1:26" ht="15.75" customHeight="1" x14ac:dyDescent="0.25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  <c r="R199" s="145"/>
      <c r="S199" s="145"/>
      <c r="T199" s="145"/>
      <c r="U199" s="145"/>
      <c r="V199" s="145"/>
      <c r="W199" s="145"/>
      <c r="X199" s="145"/>
      <c r="Y199" s="145"/>
      <c r="Z199" s="145"/>
    </row>
    <row r="200" spans="1:26" ht="15.75" customHeight="1" x14ac:dyDescent="0.25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  <c r="R200" s="145"/>
      <c r="S200" s="145"/>
      <c r="T200" s="145"/>
      <c r="U200" s="145"/>
      <c r="V200" s="145"/>
      <c r="W200" s="145"/>
      <c r="X200" s="145"/>
      <c r="Y200" s="145"/>
      <c r="Z200" s="145"/>
    </row>
    <row r="201" spans="1:26" ht="15.75" customHeight="1" x14ac:dyDescent="0.25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</row>
    <row r="202" spans="1:26" ht="15.75" customHeight="1" x14ac:dyDescent="0.25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  <c r="R202" s="145"/>
      <c r="S202" s="145"/>
      <c r="T202" s="145"/>
      <c r="U202" s="145"/>
      <c r="V202" s="145"/>
      <c r="W202" s="145"/>
      <c r="X202" s="145"/>
      <c r="Y202" s="145"/>
      <c r="Z202" s="145"/>
    </row>
    <row r="203" spans="1:26" ht="15.75" customHeight="1" x14ac:dyDescent="0.25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  <c r="R203" s="145"/>
      <c r="S203" s="145"/>
      <c r="T203" s="145"/>
      <c r="U203" s="145"/>
      <c r="V203" s="145"/>
      <c r="W203" s="145"/>
      <c r="X203" s="145"/>
      <c r="Y203" s="145"/>
      <c r="Z203" s="145"/>
    </row>
    <row r="204" spans="1:26" ht="15.75" customHeight="1" x14ac:dyDescent="0.25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</row>
    <row r="205" spans="1:26" ht="15.75" customHeight="1" x14ac:dyDescent="0.25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</row>
    <row r="206" spans="1:26" ht="15.75" customHeight="1" x14ac:dyDescent="0.25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  <c r="R206" s="145"/>
      <c r="S206" s="145"/>
      <c r="T206" s="145"/>
      <c r="U206" s="145"/>
      <c r="V206" s="145"/>
      <c r="W206" s="145"/>
      <c r="X206" s="145"/>
      <c r="Y206" s="145"/>
      <c r="Z206" s="145"/>
    </row>
    <row r="207" spans="1:26" ht="15.75" customHeight="1" x14ac:dyDescent="0.25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  <c r="R207" s="145"/>
      <c r="S207" s="145"/>
      <c r="T207" s="145"/>
      <c r="U207" s="145"/>
      <c r="V207" s="145"/>
      <c r="W207" s="145"/>
      <c r="X207" s="145"/>
      <c r="Y207" s="145"/>
      <c r="Z207" s="145"/>
    </row>
    <row r="208" spans="1:26" ht="15.75" customHeight="1" x14ac:dyDescent="0.25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  <c r="R208" s="145"/>
      <c r="S208" s="145"/>
      <c r="T208" s="145"/>
      <c r="U208" s="145"/>
      <c r="V208" s="145"/>
      <c r="W208" s="145"/>
      <c r="X208" s="145"/>
      <c r="Y208" s="145"/>
      <c r="Z208" s="145"/>
    </row>
    <row r="209" spans="1:26" ht="15.75" customHeight="1" x14ac:dyDescent="0.25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  <c r="R209" s="145"/>
      <c r="S209" s="145"/>
      <c r="T209" s="145"/>
      <c r="U209" s="145"/>
      <c r="V209" s="145"/>
      <c r="W209" s="145"/>
      <c r="X209" s="145"/>
      <c r="Y209" s="145"/>
      <c r="Z209" s="145"/>
    </row>
    <row r="210" spans="1:26" ht="15.75" customHeight="1" x14ac:dyDescent="0.25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  <c r="R210" s="145"/>
      <c r="S210" s="145"/>
      <c r="T210" s="145"/>
      <c r="U210" s="145"/>
      <c r="V210" s="145"/>
      <c r="W210" s="145"/>
      <c r="X210" s="145"/>
      <c r="Y210" s="145"/>
      <c r="Z210" s="145"/>
    </row>
    <row r="211" spans="1:26" ht="15.75" customHeight="1" x14ac:dyDescent="0.25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  <c r="R211" s="145"/>
      <c r="S211" s="145"/>
      <c r="T211" s="145"/>
      <c r="U211" s="145"/>
      <c r="V211" s="145"/>
      <c r="W211" s="145"/>
      <c r="X211" s="145"/>
      <c r="Y211" s="145"/>
      <c r="Z211" s="145"/>
    </row>
    <row r="212" spans="1:26" ht="15.75" customHeight="1" x14ac:dyDescent="0.25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  <c r="R212" s="145"/>
      <c r="S212" s="145"/>
      <c r="T212" s="145"/>
      <c r="U212" s="145"/>
      <c r="V212" s="145"/>
      <c r="W212" s="145"/>
      <c r="X212" s="145"/>
      <c r="Y212" s="145"/>
      <c r="Z212" s="145"/>
    </row>
    <row r="213" spans="1:26" ht="15.75" customHeight="1" x14ac:dyDescent="0.25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  <c r="R213" s="145"/>
      <c r="S213" s="145"/>
      <c r="T213" s="145"/>
      <c r="U213" s="145"/>
      <c r="V213" s="145"/>
      <c r="W213" s="145"/>
      <c r="X213" s="145"/>
      <c r="Y213" s="145"/>
      <c r="Z213" s="145"/>
    </row>
    <row r="214" spans="1:26" ht="15.75" customHeight="1" x14ac:dyDescent="0.25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  <c r="R214" s="145"/>
      <c r="S214" s="145"/>
      <c r="T214" s="145"/>
      <c r="U214" s="145"/>
      <c r="V214" s="145"/>
      <c r="W214" s="145"/>
      <c r="X214" s="145"/>
      <c r="Y214" s="145"/>
      <c r="Z214" s="145"/>
    </row>
    <row r="215" spans="1:26" ht="15.75" customHeight="1" x14ac:dyDescent="0.25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</row>
    <row r="216" spans="1:26" ht="15.75" customHeight="1" x14ac:dyDescent="0.25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  <c r="R216" s="145"/>
      <c r="S216" s="145"/>
      <c r="T216" s="145"/>
      <c r="U216" s="145"/>
      <c r="V216" s="145"/>
      <c r="W216" s="145"/>
      <c r="X216" s="145"/>
      <c r="Y216" s="145"/>
      <c r="Z216" s="145"/>
    </row>
    <row r="217" spans="1:26" ht="15.75" customHeight="1" x14ac:dyDescent="0.25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  <c r="R217" s="145"/>
      <c r="S217" s="145"/>
      <c r="T217" s="145"/>
      <c r="U217" s="145"/>
      <c r="V217" s="145"/>
      <c r="W217" s="145"/>
      <c r="X217" s="145"/>
      <c r="Y217" s="145"/>
      <c r="Z217" s="145"/>
    </row>
    <row r="218" spans="1:26" ht="15.75" customHeight="1" x14ac:dyDescent="0.25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  <c r="R218" s="145"/>
      <c r="S218" s="145"/>
      <c r="T218" s="145"/>
      <c r="U218" s="145"/>
      <c r="V218" s="145"/>
      <c r="W218" s="145"/>
      <c r="X218" s="145"/>
      <c r="Y218" s="145"/>
      <c r="Z218" s="145"/>
    </row>
    <row r="219" spans="1:26" ht="15.75" customHeight="1" x14ac:dyDescent="0.25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  <c r="R219" s="145"/>
      <c r="S219" s="145"/>
      <c r="T219" s="145"/>
      <c r="U219" s="145"/>
      <c r="V219" s="145"/>
      <c r="W219" s="145"/>
      <c r="X219" s="145"/>
      <c r="Y219" s="145"/>
      <c r="Z219" s="145"/>
    </row>
    <row r="220" spans="1:26" ht="15.75" customHeight="1" x14ac:dyDescent="0.25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  <c r="R220" s="145"/>
      <c r="S220" s="145"/>
      <c r="T220" s="145"/>
      <c r="U220" s="145"/>
      <c r="V220" s="145"/>
      <c r="W220" s="145"/>
      <c r="X220" s="145"/>
      <c r="Y220" s="145"/>
      <c r="Z220" s="145"/>
    </row>
    <row r="221" spans="1:26" ht="15.75" customHeight="1" x14ac:dyDescent="0.25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  <c r="R221" s="145"/>
      <c r="S221" s="145"/>
      <c r="T221" s="145"/>
      <c r="U221" s="145"/>
      <c r="V221" s="145"/>
      <c r="W221" s="145"/>
      <c r="X221" s="145"/>
      <c r="Y221" s="145"/>
      <c r="Z221" s="145"/>
    </row>
    <row r="222" spans="1:26" ht="15.75" customHeight="1" x14ac:dyDescent="0.25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  <c r="R222" s="145"/>
      <c r="S222" s="145"/>
      <c r="T222" s="145"/>
      <c r="U222" s="145"/>
      <c r="V222" s="145"/>
      <c r="W222" s="145"/>
      <c r="X222" s="145"/>
      <c r="Y222" s="145"/>
      <c r="Z222" s="145"/>
    </row>
    <row r="223" spans="1:26" ht="15.75" customHeight="1" x14ac:dyDescent="0.25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  <c r="R223" s="145"/>
      <c r="S223" s="145"/>
      <c r="T223" s="145"/>
      <c r="U223" s="145"/>
      <c r="V223" s="145"/>
      <c r="W223" s="145"/>
      <c r="X223" s="145"/>
      <c r="Y223" s="145"/>
      <c r="Z223" s="145"/>
    </row>
    <row r="224" spans="1:26" ht="15.75" customHeight="1" x14ac:dyDescent="0.25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  <c r="R224" s="145"/>
      <c r="S224" s="145"/>
      <c r="T224" s="145"/>
      <c r="U224" s="145"/>
      <c r="V224" s="145"/>
      <c r="W224" s="145"/>
      <c r="X224" s="145"/>
      <c r="Y224" s="145"/>
      <c r="Z224" s="145"/>
    </row>
    <row r="225" spans="1:26" ht="15.75" customHeight="1" x14ac:dyDescent="0.25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  <c r="R225" s="145"/>
      <c r="S225" s="145"/>
      <c r="T225" s="145"/>
      <c r="U225" s="145"/>
      <c r="V225" s="145"/>
      <c r="W225" s="145"/>
      <c r="X225" s="145"/>
      <c r="Y225" s="145"/>
      <c r="Z225" s="145"/>
    </row>
    <row r="226" spans="1:26" ht="15.75" customHeight="1" x14ac:dyDescent="0.25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  <c r="R226" s="145"/>
      <c r="S226" s="145"/>
      <c r="T226" s="145"/>
      <c r="U226" s="145"/>
      <c r="V226" s="145"/>
      <c r="W226" s="145"/>
      <c r="X226" s="145"/>
      <c r="Y226" s="145"/>
      <c r="Z226" s="145"/>
    </row>
    <row r="227" spans="1:26" ht="15.75" customHeight="1" x14ac:dyDescent="0.25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  <c r="R227" s="145"/>
      <c r="S227" s="145"/>
      <c r="T227" s="145"/>
      <c r="U227" s="145"/>
      <c r="V227" s="145"/>
      <c r="W227" s="145"/>
      <c r="X227" s="145"/>
      <c r="Y227" s="145"/>
      <c r="Z227" s="145"/>
    </row>
    <row r="228" spans="1:26" ht="15.75" customHeight="1" x14ac:dyDescent="0.25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  <c r="R228" s="145"/>
      <c r="S228" s="145"/>
      <c r="T228" s="145"/>
      <c r="U228" s="145"/>
      <c r="V228" s="145"/>
      <c r="W228" s="145"/>
      <c r="X228" s="145"/>
      <c r="Y228" s="145"/>
      <c r="Z228" s="145"/>
    </row>
    <row r="229" spans="1:26" ht="15.75" customHeight="1" x14ac:dyDescent="0.25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  <c r="R229" s="145"/>
      <c r="S229" s="145"/>
      <c r="T229" s="145"/>
      <c r="U229" s="145"/>
      <c r="V229" s="145"/>
      <c r="W229" s="145"/>
      <c r="X229" s="145"/>
      <c r="Y229" s="145"/>
      <c r="Z229" s="145"/>
    </row>
    <row r="230" spans="1:26" ht="15.75" customHeight="1" x14ac:dyDescent="0.25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  <c r="R230" s="145"/>
      <c r="S230" s="145"/>
      <c r="T230" s="145"/>
      <c r="U230" s="145"/>
      <c r="V230" s="145"/>
      <c r="W230" s="145"/>
      <c r="X230" s="145"/>
      <c r="Y230" s="145"/>
      <c r="Z230" s="145"/>
    </row>
    <row r="231" spans="1:26" ht="15.75" customHeight="1" x14ac:dyDescent="0.25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  <c r="R231" s="145"/>
      <c r="S231" s="145"/>
      <c r="T231" s="145"/>
      <c r="U231" s="145"/>
      <c r="V231" s="145"/>
      <c r="W231" s="145"/>
      <c r="X231" s="145"/>
      <c r="Y231" s="145"/>
      <c r="Z231" s="145"/>
    </row>
    <row r="232" spans="1:26" ht="15.75" customHeight="1" x14ac:dyDescent="0.25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  <c r="R232" s="145"/>
      <c r="S232" s="145"/>
      <c r="T232" s="145"/>
      <c r="U232" s="145"/>
      <c r="V232" s="145"/>
      <c r="W232" s="145"/>
      <c r="X232" s="145"/>
      <c r="Y232" s="145"/>
      <c r="Z232" s="145"/>
    </row>
    <row r="233" spans="1:26" ht="15.75" customHeight="1" x14ac:dyDescent="0.25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  <c r="R233" s="145"/>
      <c r="S233" s="145"/>
      <c r="T233" s="145"/>
      <c r="U233" s="145"/>
      <c r="V233" s="145"/>
      <c r="W233" s="145"/>
      <c r="X233" s="145"/>
      <c r="Y233" s="145"/>
      <c r="Z233" s="145"/>
    </row>
    <row r="234" spans="1:26" ht="15.75" customHeight="1" x14ac:dyDescent="0.25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  <c r="R234" s="145"/>
      <c r="S234" s="145"/>
      <c r="T234" s="145"/>
      <c r="U234" s="145"/>
      <c r="V234" s="145"/>
      <c r="W234" s="145"/>
      <c r="X234" s="145"/>
      <c r="Y234" s="145"/>
      <c r="Z234" s="145"/>
    </row>
    <row r="235" spans="1:26" ht="15.75" customHeight="1" x14ac:dyDescent="0.25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  <c r="R235" s="145"/>
      <c r="S235" s="145"/>
      <c r="T235" s="145"/>
      <c r="U235" s="145"/>
      <c r="V235" s="145"/>
      <c r="W235" s="145"/>
      <c r="X235" s="145"/>
      <c r="Y235" s="145"/>
      <c r="Z235" s="145"/>
    </row>
    <row r="236" spans="1:26" ht="15.75" customHeight="1" x14ac:dyDescent="0.25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  <c r="R236" s="145"/>
      <c r="S236" s="145"/>
      <c r="T236" s="145"/>
      <c r="U236" s="145"/>
      <c r="V236" s="145"/>
      <c r="W236" s="145"/>
      <c r="X236" s="145"/>
      <c r="Y236" s="145"/>
      <c r="Z236" s="145"/>
    </row>
    <row r="237" spans="1:26" ht="15.75" customHeight="1" x14ac:dyDescent="0.25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  <c r="R237" s="145"/>
      <c r="S237" s="145"/>
      <c r="T237" s="145"/>
      <c r="U237" s="145"/>
      <c r="V237" s="145"/>
      <c r="W237" s="145"/>
      <c r="X237" s="145"/>
      <c r="Y237" s="145"/>
      <c r="Z237" s="145"/>
    </row>
    <row r="238" spans="1:26" ht="15.75" customHeight="1" x14ac:dyDescent="0.25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  <c r="R238" s="145"/>
      <c r="S238" s="145"/>
      <c r="T238" s="145"/>
      <c r="U238" s="145"/>
      <c r="V238" s="145"/>
      <c r="W238" s="145"/>
      <c r="X238" s="145"/>
      <c r="Y238" s="145"/>
      <c r="Z238" s="145"/>
    </row>
    <row r="239" spans="1:26" ht="15.75" customHeight="1" x14ac:dyDescent="0.25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  <c r="R239" s="145"/>
      <c r="S239" s="145"/>
      <c r="T239" s="145"/>
      <c r="U239" s="145"/>
      <c r="V239" s="145"/>
      <c r="W239" s="145"/>
      <c r="X239" s="145"/>
      <c r="Y239" s="145"/>
      <c r="Z239" s="145"/>
    </row>
    <row r="240" spans="1:26" ht="15.75" customHeight="1" x14ac:dyDescent="0.25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  <c r="R240" s="145"/>
      <c r="S240" s="145"/>
      <c r="T240" s="145"/>
      <c r="U240" s="145"/>
      <c r="V240" s="145"/>
      <c r="W240" s="145"/>
      <c r="X240" s="145"/>
      <c r="Y240" s="145"/>
      <c r="Z240" s="145"/>
    </row>
    <row r="241" spans="1:26" ht="15.75" customHeight="1" x14ac:dyDescent="0.25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  <c r="R241" s="145"/>
      <c r="S241" s="145"/>
      <c r="T241" s="145"/>
      <c r="U241" s="145"/>
      <c r="V241" s="145"/>
      <c r="W241" s="145"/>
      <c r="X241" s="145"/>
      <c r="Y241" s="145"/>
      <c r="Z241" s="145"/>
    </row>
    <row r="242" spans="1:26" ht="15.75" customHeight="1" x14ac:dyDescent="0.25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  <c r="R242" s="145"/>
      <c r="S242" s="145"/>
      <c r="T242" s="145"/>
      <c r="U242" s="145"/>
      <c r="V242" s="145"/>
      <c r="W242" s="145"/>
      <c r="X242" s="145"/>
      <c r="Y242" s="145"/>
      <c r="Z242" s="145"/>
    </row>
    <row r="243" spans="1:26" ht="15.75" customHeight="1" x14ac:dyDescent="0.25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5"/>
      <c r="S243" s="145"/>
      <c r="T243" s="145"/>
      <c r="U243" s="145"/>
      <c r="V243" s="145"/>
      <c r="W243" s="145"/>
      <c r="X243" s="145"/>
      <c r="Y243" s="145"/>
      <c r="Z243" s="145"/>
    </row>
    <row r="244" spans="1:26" ht="15.75" customHeight="1" x14ac:dyDescent="0.25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  <c r="R244" s="145"/>
      <c r="S244" s="145"/>
      <c r="T244" s="145"/>
      <c r="U244" s="145"/>
      <c r="V244" s="145"/>
      <c r="W244" s="145"/>
      <c r="X244" s="145"/>
      <c r="Y244" s="145"/>
      <c r="Z244" s="145"/>
    </row>
    <row r="245" spans="1:26" ht="15.75" customHeight="1" x14ac:dyDescent="0.25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  <c r="R245" s="145"/>
      <c r="S245" s="145"/>
      <c r="T245" s="145"/>
      <c r="U245" s="145"/>
      <c r="V245" s="145"/>
      <c r="W245" s="145"/>
      <c r="X245" s="145"/>
      <c r="Y245" s="145"/>
      <c r="Z245" s="145"/>
    </row>
    <row r="246" spans="1:26" ht="15.75" customHeight="1" x14ac:dyDescent="0.25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  <c r="R246" s="145"/>
      <c r="S246" s="145"/>
      <c r="T246" s="145"/>
      <c r="U246" s="145"/>
      <c r="V246" s="145"/>
      <c r="W246" s="145"/>
      <c r="X246" s="145"/>
      <c r="Y246" s="145"/>
      <c r="Z246" s="145"/>
    </row>
    <row r="247" spans="1:26" ht="15.75" customHeight="1" x14ac:dyDescent="0.25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  <c r="R247" s="145"/>
      <c r="S247" s="145"/>
      <c r="T247" s="145"/>
      <c r="U247" s="145"/>
      <c r="V247" s="145"/>
      <c r="W247" s="145"/>
      <c r="X247" s="145"/>
      <c r="Y247" s="145"/>
      <c r="Z247" s="145"/>
    </row>
    <row r="248" spans="1:26" ht="15.75" customHeight="1" x14ac:dyDescent="0.25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  <c r="R248" s="145"/>
      <c r="S248" s="145"/>
      <c r="T248" s="145"/>
      <c r="U248" s="145"/>
      <c r="V248" s="145"/>
      <c r="W248" s="145"/>
      <c r="X248" s="145"/>
      <c r="Y248" s="145"/>
      <c r="Z248" s="145"/>
    </row>
    <row r="249" spans="1:26" ht="15.75" customHeight="1" x14ac:dyDescent="0.25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  <c r="R249" s="145"/>
      <c r="S249" s="145"/>
      <c r="T249" s="145"/>
      <c r="U249" s="145"/>
      <c r="V249" s="145"/>
      <c r="W249" s="145"/>
      <c r="X249" s="145"/>
      <c r="Y249" s="145"/>
      <c r="Z249" s="145"/>
    </row>
    <row r="250" spans="1:26" ht="15.75" customHeight="1" x14ac:dyDescent="0.25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  <c r="R250" s="145"/>
      <c r="S250" s="145"/>
      <c r="T250" s="145"/>
      <c r="U250" s="145"/>
      <c r="V250" s="145"/>
      <c r="W250" s="145"/>
      <c r="X250" s="145"/>
      <c r="Y250" s="145"/>
      <c r="Z250" s="145"/>
    </row>
    <row r="251" spans="1:26" ht="15.75" customHeight="1" x14ac:dyDescent="0.25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  <c r="R251" s="145"/>
      <c r="S251" s="145"/>
      <c r="T251" s="145"/>
      <c r="U251" s="145"/>
      <c r="V251" s="145"/>
      <c r="W251" s="145"/>
      <c r="X251" s="145"/>
      <c r="Y251" s="145"/>
      <c r="Z251" s="145"/>
    </row>
    <row r="252" spans="1:26" ht="15.75" customHeight="1" x14ac:dyDescent="0.25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  <c r="R252" s="145"/>
      <c r="S252" s="145"/>
      <c r="T252" s="145"/>
      <c r="U252" s="145"/>
      <c r="V252" s="145"/>
      <c r="W252" s="145"/>
      <c r="X252" s="145"/>
      <c r="Y252" s="145"/>
      <c r="Z252" s="145"/>
    </row>
    <row r="253" spans="1:26" ht="15.75" customHeight="1" x14ac:dyDescent="0.25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  <c r="R253" s="145"/>
      <c r="S253" s="145"/>
      <c r="T253" s="145"/>
      <c r="U253" s="145"/>
      <c r="V253" s="145"/>
      <c r="W253" s="145"/>
      <c r="X253" s="145"/>
      <c r="Y253" s="145"/>
      <c r="Z253" s="145"/>
    </row>
    <row r="254" spans="1:26" ht="15.75" customHeight="1" x14ac:dyDescent="0.25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  <c r="R254" s="145"/>
      <c r="S254" s="145"/>
      <c r="T254" s="145"/>
      <c r="U254" s="145"/>
      <c r="V254" s="145"/>
      <c r="W254" s="145"/>
      <c r="X254" s="145"/>
      <c r="Y254" s="145"/>
      <c r="Z254" s="145"/>
    </row>
    <row r="255" spans="1:26" ht="15.75" customHeight="1" x14ac:dyDescent="0.25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  <c r="R255" s="145"/>
      <c r="S255" s="145"/>
      <c r="T255" s="145"/>
      <c r="U255" s="145"/>
      <c r="V255" s="145"/>
      <c r="W255" s="145"/>
      <c r="X255" s="145"/>
      <c r="Y255" s="145"/>
      <c r="Z255" s="145"/>
    </row>
    <row r="256" spans="1:26" ht="15.75" customHeight="1" x14ac:dyDescent="0.25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  <c r="R256" s="145"/>
      <c r="S256" s="145"/>
      <c r="T256" s="145"/>
      <c r="U256" s="145"/>
      <c r="V256" s="145"/>
      <c r="W256" s="145"/>
      <c r="X256" s="145"/>
      <c r="Y256" s="145"/>
      <c r="Z256" s="145"/>
    </row>
    <row r="257" spans="1:26" ht="15.75" customHeight="1" x14ac:dyDescent="0.25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  <c r="R257" s="145"/>
      <c r="S257" s="145"/>
      <c r="T257" s="145"/>
      <c r="U257" s="145"/>
      <c r="V257" s="145"/>
      <c r="W257" s="145"/>
      <c r="X257" s="145"/>
      <c r="Y257" s="145"/>
      <c r="Z257" s="145"/>
    </row>
    <row r="258" spans="1:26" ht="15.75" customHeight="1" x14ac:dyDescent="0.25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  <c r="R258" s="145"/>
      <c r="S258" s="145"/>
      <c r="T258" s="145"/>
      <c r="U258" s="145"/>
      <c r="V258" s="145"/>
      <c r="W258" s="145"/>
      <c r="X258" s="145"/>
      <c r="Y258" s="145"/>
      <c r="Z258" s="145"/>
    </row>
    <row r="259" spans="1:26" ht="15.75" customHeight="1" x14ac:dyDescent="0.25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  <c r="R259" s="145"/>
      <c r="S259" s="145"/>
      <c r="T259" s="145"/>
      <c r="U259" s="145"/>
      <c r="V259" s="145"/>
      <c r="W259" s="145"/>
      <c r="X259" s="145"/>
      <c r="Y259" s="145"/>
      <c r="Z259" s="145"/>
    </row>
    <row r="260" spans="1:26" ht="15.75" customHeight="1" x14ac:dyDescent="0.25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  <c r="R260" s="145"/>
      <c r="S260" s="145"/>
      <c r="T260" s="145"/>
      <c r="U260" s="145"/>
      <c r="V260" s="145"/>
      <c r="W260" s="145"/>
      <c r="X260" s="145"/>
      <c r="Y260" s="145"/>
      <c r="Z260" s="145"/>
    </row>
    <row r="261" spans="1:26" ht="15.75" customHeight="1" x14ac:dyDescent="0.25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  <c r="R261" s="145"/>
      <c r="S261" s="145"/>
      <c r="T261" s="145"/>
      <c r="U261" s="145"/>
      <c r="V261" s="145"/>
      <c r="W261" s="145"/>
      <c r="X261" s="145"/>
      <c r="Y261" s="145"/>
      <c r="Z261" s="145"/>
    </row>
    <row r="262" spans="1:26" ht="15.75" customHeight="1" x14ac:dyDescent="0.25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  <c r="R262" s="145"/>
      <c r="S262" s="145"/>
      <c r="T262" s="145"/>
      <c r="U262" s="145"/>
      <c r="V262" s="145"/>
      <c r="W262" s="145"/>
      <c r="X262" s="145"/>
      <c r="Y262" s="145"/>
      <c r="Z262" s="145"/>
    </row>
    <row r="263" spans="1:26" ht="15.75" customHeight="1" x14ac:dyDescent="0.25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  <c r="R263" s="145"/>
      <c r="S263" s="145"/>
      <c r="T263" s="145"/>
      <c r="U263" s="145"/>
      <c r="V263" s="145"/>
      <c r="W263" s="145"/>
      <c r="X263" s="145"/>
      <c r="Y263" s="145"/>
      <c r="Z263" s="145"/>
    </row>
    <row r="264" spans="1:26" ht="15.75" customHeight="1" x14ac:dyDescent="0.25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  <c r="R264" s="145"/>
      <c r="S264" s="145"/>
      <c r="T264" s="145"/>
      <c r="U264" s="145"/>
      <c r="V264" s="145"/>
      <c r="W264" s="145"/>
      <c r="X264" s="145"/>
      <c r="Y264" s="145"/>
      <c r="Z264" s="145"/>
    </row>
    <row r="265" spans="1:26" ht="15.75" customHeight="1" x14ac:dyDescent="0.25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  <c r="R265" s="145"/>
      <c r="S265" s="145"/>
      <c r="T265" s="145"/>
      <c r="U265" s="145"/>
      <c r="V265" s="145"/>
      <c r="W265" s="145"/>
      <c r="X265" s="145"/>
      <c r="Y265" s="145"/>
      <c r="Z265" s="145"/>
    </row>
    <row r="266" spans="1:26" ht="15.75" customHeight="1" x14ac:dyDescent="0.25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  <c r="R266" s="145"/>
      <c r="S266" s="145"/>
      <c r="T266" s="145"/>
      <c r="U266" s="145"/>
      <c r="V266" s="145"/>
      <c r="W266" s="145"/>
      <c r="X266" s="145"/>
      <c r="Y266" s="145"/>
      <c r="Z266" s="145"/>
    </row>
    <row r="267" spans="1:26" ht="15.75" customHeight="1" x14ac:dyDescent="0.25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  <c r="R267" s="145"/>
      <c r="S267" s="145"/>
      <c r="T267" s="145"/>
      <c r="U267" s="145"/>
      <c r="V267" s="145"/>
      <c r="W267" s="145"/>
      <c r="X267" s="145"/>
      <c r="Y267" s="145"/>
      <c r="Z267" s="145"/>
    </row>
    <row r="268" spans="1:26" ht="15.75" customHeight="1" x14ac:dyDescent="0.25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  <c r="R268" s="145"/>
      <c r="S268" s="145"/>
      <c r="T268" s="145"/>
      <c r="U268" s="145"/>
      <c r="V268" s="145"/>
      <c r="W268" s="145"/>
      <c r="X268" s="145"/>
      <c r="Y268" s="145"/>
      <c r="Z268" s="145"/>
    </row>
    <row r="269" spans="1:26" ht="15.75" customHeight="1" x14ac:dyDescent="0.25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  <c r="R269" s="145"/>
      <c r="S269" s="145"/>
      <c r="T269" s="145"/>
      <c r="U269" s="145"/>
      <c r="V269" s="145"/>
      <c r="W269" s="145"/>
      <c r="X269" s="145"/>
      <c r="Y269" s="145"/>
      <c r="Z269" s="145"/>
    </row>
    <row r="270" spans="1:26" ht="15.75" customHeight="1" x14ac:dyDescent="0.25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</row>
    <row r="271" spans="1:26" ht="15.75" customHeight="1" x14ac:dyDescent="0.25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</row>
    <row r="272" spans="1:26" ht="15.75" customHeight="1" x14ac:dyDescent="0.25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</row>
    <row r="273" spans="1:26" ht="15.75" customHeight="1" x14ac:dyDescent="0.25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</row>
    <row r="274" spans="1:26" ht="15.75" customHeight="1" x14ac:dyDescent="0.25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</row>
    <row r="275" spans="1:26" ht="15.75" customHeight="1" x14ac:dyDescent="0.25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</row>
    <row r="276" spans="1:26" ht="15.75" customHeight="1" x14ac:dyDescent="0.25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</row>
    <row r="277" spans="1:26" ht="15.75" customHeight="1" x14ac:dyDescent="0.25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</row>
    <row r="278" spans="1:26" ht="15.75" customHeight="1" x14ac:dyDescent="0.25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</row>
    <row r="279" spans="1:26" ht="15.75" customHeight="1" x14ac:dyDescent="0.25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</row>
    <row r="280" spans="1:26" ht="15.75" customHeight="1" x14ac:dyDescent="0.25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</row>
    <row r="281" spans="1:26" ht="15.75" customHeight="1" x14ac:dyDescent="0.25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</row>
    <row r="282" spans="1:26" ht="15.75" customHeight="1" x14ac:dyDescent="0.25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</row>
    <row r="283" spans="1:26" ht="15.75" customHeight="1" x14ac:dyDescent="0.25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</row>
    <row r="284" spans="1:26" ht="15.75" customHeight="1" x14ac:dyDescent="0.25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  <c r="R284" s="145"/>
      <c r="S284" s="145"/>
      <c r="T284" s="145"/>
      <c r="U284" s="145"/>
      <c r="V284" s="145"/>
      <c r="W284" s="145"/>
      <c r="X284" s="145"/>
      <c r="Y284" s="145"/>
      <c r="Z284" s="145"/>
    </row>
    <row r="285" spans="1:26" ht="15.75" customHeight="1" x14ac:dyDescent="0.25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</row>
    <row r="286" spans="1:26" ht="15.75" customHeight="1" x14ac:dyDescent="0.25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  <c r="R286" s="145"/>
      <c r="S286" s="145"/>
      <c r="T286" s="145"/>
      <c r="U286" s="145"/>
      <c r="V286" s="145"/>
      <c r="W286" s="145"/>
      <c r="X286" s="145"/>
      <c r="Y286" s="145"/>
      <c r="Z286" s="145"/>
    </row>
    <row r="287" spans="1:26" ht="15.75" customHeight="1" x14ac:dyDescent="0.25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  <c r="R287" s="145"/>
      <c r="S287" s="145"/>
      <c r="T287" s="145"/>
      <c r="U287" s="145"/>
      <c r="V287" s="145"/>
      <c r="W287" s="145"/>
      <c r="X287" s="145"/>
      <c r="Y287" s="145"/>
      <c r="Z287" s="145"/>
    </row>
    <row r="288" spans="1:26" ht="15.75" customHeight="1" x14ac:dyDescent="0.25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  <c r="R288" s="145"/>
      <c r="S288" s="145"/>
      <c r="T288" s="145"/>
      <c r="U288" s="145"/>
      <c r="V288" s="145"/>
      <c r="W288" s="145"/>
      <c r="X288" s="145"/>
      <c r="Y288" s="145"/>
      <c r="Z288" s="145"/>
    </row>
    <row r="289" spans="1:26" ht="15.75" customHeight="1" x14ac:dyDescent="0.25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  <c r="R289" s="145"/>
      <c r="S289" s="145"/>
      <c r="T289" s="145"/>
      <c r="U289" s="145"/>
      <c r="V289" s="145"/>
      <c r="W289" s="145"/>
      <c r="X289" s="145"/>
      <c r="Y289" s="145"/>
      <c r="Z289" s="145"/>
    </row>
    <row r="290" spans="1:26" ht="15.75" customHeight="1" x14ac:dyDescent="0.25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  <c r="R290" s="145"/>
      <c r="S290" s="145"/>
      <c r="T290" s="145"/>
      <c r="U290" s="145"/>
      <c r="V290" s="145"/>
      <c r="W290" s="145"/>
      <c r="X290" s="145"/>
      <c r="Y290" s="145"/>
      <c r="Z290" s="145"/>
    </row>
    <row r="291" spans="1:26" ht="15.75" customHeight="1" x14ac:dyDescent="0.25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  <c r="R291" s="145"/>
      <c r="S291" s="145"/>
      <c r="T291" s="145"/>
      <c r="U291" s="145"/>
      <c r="V291" s="145"/>
      <c r="W291" s="145"/>
      <c r="X291" s="145"/>
      <c r="Y291" s="145"/>
      <c r="Z291" s="145"/>
    </row>
    <row r="292" spans="1:26" ht="15.75" customHeight="1" x14ac:dyDescent="0.25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  <c r="R292" s="145"/>
      <c r="S292" s="145"/>
      <c r="T292" s="145"/>
      <c r="U292" s="145"/>
      <c r="V292" s="145"/>
      <c r="W292" s="145"/>
      <c r="X292" s="145"/>
      <c r="Y292" s="145"/>
      <c r="Z292" s="145"/>
    </row>
    <row r="293" spans="1:26" ht="15.75" customHeight="1" x14ac:dyDescent="0.25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  <c r="R293" s="145"/>
      <c r="S293" s="145"/>
      <c r="T293" s="145"/>
      <c r="U293" s="145"/>
      <c r="V293" s="145"/>
      <c r="W293" s="145"/>
      <c r="X293" s="145"/>
      <c r="Y293" s="145"/>
      <c r="Z293" s="145"/>
    </row>
    <row r="294" spans="1:26" ht="15.75" customHeight="1" x14ac:dyDescent="0.25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  <c r="R294" s="145"/>
      <c r="S294" s="145"/>
      <c r="T294" s="145"/>
      <c r="U294" s="145"/>
      <c r="V294" s="145"/>
      <c r="W294" s="145"/>
      <c r="X294" s="145"/>
      <c r="Y294" s="145"/>
      <c r="Z294" s="145"/>
    </row>
    <row r="295" spans="1:26" ht="15.75" customHeight="1" x14ac:dyDescent="0.25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  <c r="R295" s="145"/>
      <c r="S295" s="145"/>
      <c r="T295" s="145"/>
      <c r="U295" s="145"/>
      <c r="V295" s="145"/>
      <c r="W295" s="145"/>
      <c r="X295" s="145"/>
      <c r="Y295" s="145"/>
      <c r="Z295" s="145"/>
    </row>
    <row r="296" spans="1:26" ht="15.75" customHeight="1" x14ac:dyDescent="0.25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  <c r="R296" s="145"/>
      <c r="S296" s="145"/>
      <c r="T296" s="145"/>
      <c r="U296" s="145"/>
      <c r="V296" s="145"/>
      <c r="W296" s="145"/>
      <c r="X296" s="145"/>
      <c r="Y296" s="145"/>
      <c r="Z296" s="145"/>
    </row>
    <row r="297" spans="1:26" ht="15.75" customHeight="1" x14ac:dyDescent="0.25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  <c r="R297" s="145"/>
      <c r="S297" s="145"/>
      <c r="T297" s="145"/>
      <c r="U297" s="145"/>
      <c r="V297" s="145"/>
      <c r="W297" s="145"/>
      <c r="X297" s="145"/>
      <c r="Y297" s="145"/>
      <c r="Z297" s="145"/>
    </row>
    <row r="298" spans="1:26" ht="15.75" customHeight="1" x14ac:dyDescent="0.25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  <c r="R298" s="145"/>
      <c r="S298" s="145"/>
      <c r="T298" s="145"/>
      <c r="U298" s="145"/>
      <c r="V298" s="145"/>
      <c r="W298" s="145"/>
      <c r="X298" s="145"/>
      <c r="Y298" s="145"/>
      <c r="Z298" s="145"/>
    </row>
    <row r="299" spans="1:26" ht="15.75" customHeight="1" x14ac:dyDescent="0.25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  <c r="R299" s="145"/>
      <c r="S299" s="145"/>
      <c r="T299" s="145"/>
      <c r="U299" s="145"/>
      <c r="V299" s="145"/>
      <c r="W299" s="145"/>
      <c r="X299" s="145"/>
      <c r="Y299" s="145"/>
      <c r="Z299" s="145"/>
    </row>
    <row r="300" spans="1:26" ht="15.75" customHeight="1" x14ac:dyDescent="0.25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spans="1:26" ht="15.75" customHeight="1" x14ac:dyDescent="0.25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</row>
    <row r="302" spans="1:26" ht="15.75" customHeight="1" x14ac:dyDescent="0.25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  <c r="R302" s="145"/>
      <c r="S302" s="145"/>
      <c r="T302" s="145"/>
      <c r="U302" s="145"/>
      <c r="V302" s="145"/>
      <c r="W302" s="145"/>
      <c r="X302" s="145"/>
      <c r="Y302" s="145"/>
      <c r="Z302" s="145"/>
    </row>
    <row r="303" spans="1:26" ht="15.75" customHeight="1" x14ac:dyDescent="0.25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  <c r="R303" s="145"/>
      <c r="S303" s="145"/>
      <c r="T303" s="145"/>
      <c r="U303" s="145"/>
      <c r="V303" s="145"/>
      <c r="W303" s="145"/>
      <c r="X303" s="145"/>
      <c r="Y303" s="145"/>
      <c r="Z303" s="145"/>
    </row>
    <row r="304" spans="1:26" ht="15.75" customHeight="1" x14ac:dyDescent="0.25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5"/>
      <c r="S304" s="145"/>
      <c r="T304" s="145"/>
      <c r="U304" s="145"/>
      <c r="V304" s="145"/>
      <c r="W304" s="145"/>
      <c r="X304" s="145"/>
      <c r="Y304" s="145"/>
      <c r="Z304" s="145"/>
    </row>
    <row r="305" spans="1:26" ht="15.75" customHeight="1" x14ac:dyDescent="0.25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  <c r="R305" s="145"/>
      <c r="S305" s="145"/>
      <c r="T305" s="145"/>
      <c r="U305" s="145"/>
      <c r="V305" s="145"/>
      <c r="W305" s="145"/>
      <c r="X305" s="145"/>
      <c r="Y305" s="145"/>
      <c r="Z305" s="145"/>
    </row>
    <row r="306" spans="1:26" ht="15.75" customHeight="1" x14ac:dyDescent="0.25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  <c r="R306" s="145"/>
      <c r="S306" s="145"/>
      <c r="T306" s="145"/>
      <c r="U306" s="145"/>
      <c r="V306" s="145"/>
      <c r="W306" s="145"/>
      <c r="X306" s="145"/>
      <c r="Y306" s="145"/>
      <c r="Z306" s="145"/>
    </row>
    <row r="307" spans="1:26" ht="15.75" customHeight="1" x14ac:dyDescent="0.25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  <c r="R307" s="145"/>
      <c r="S307" s="145"/>
      <c r="T307" s="145"/>
      <c r="U307" s="145"/>
      <c r="V307" s="145"/>
      <c r="W307" s="145"/>
      <c r="X307" s="145"/>
      <c r="Y307" s="145"/>
      <c r="Z307" s="145"/>
    </row>
    <row r="308" spans="1:26" ht="15.75" customHeight="1" x14ac:dyDescent="0.25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  <c r="R308" s="145"/>
      <c r="S308" s="145"/>
      <c r="T308" s="145"/>
      <c r="U308" s="145"/>
      <c r="V308" s="145"/>
      <c r="W308" s="145"/>
      <c r="X308" s="145"/>
      <c r="Y308" s="145"/>
      <c r="Z308" s="145"/>
    </row>
    <row r="309" spans="1:26" ht="15.75" customHeight="1" x14ac:dyDescent="0.25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  <c r="R309" s="145"/>
      <c r="S309" s="145"/>
      <c r="T309" s="145"/>
      <c r="U309" s="145"/>
      <c r="V309" s="145"/>
      <c r="W309" s="145"/>
      <c r="X309" s="145"/>
      <c r="Y309" s="145"/>
      <c r="Z309" s="145"/>
    </row>
    <row r="310" spans="1:26" ht="15.75" customHeight="1" x14ac:dyDescent="0.25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  <c r="R310" s="145"/>
      <c r="S310" s="145"/>
      <c r="T310" s="145"/>
      <c r="U310" s="145"/>
      <c r="V310" s="145"/>
      <c r="W310" s="145"/>
      <c r="X310" s="145"/>
      <c r="Y310" s="145"/>
      <c r="Z310" s="145"/>
    </row>
    <row r="311" spans="1:26" ht="15.75" customHeight="1" x14ac:dyDescent="0.25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  <c r="R311" s="145"/>
      <c r="S311" s="145"/>
      <c r="T311" s="145"/>
      <c r="U311" s="145"/>
      <c r="V311" s="145"/>
      <c r="W311" s="145"/>
      <c r="X311" s="145"/>
      <c r="Y311" s="145"/>
      <c r="Z311" s="145"/>
    </row>
    <row r="312" spans="1:26" ht="15.75" customHeight="1" x14ac:dyDescent="0.25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  <c r="R312" s="145"/>
      <c r="S312" s="145"/>
      <c r="T312" s="145"/>
      <c r="U312" s="145"/>
      <c r="V312" s="145"/>
      <c r="W312" s="145"/>
      <c r="X312" s="145"/>
      <c r="Y312" s="145"/>
      <c r="Z312" s="145"/>
    </row>
    <row r="313" spans="1:26" ht="15.75" customHeight="1" x14ac:dyDescent="0.25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  <c r="R313" s="145"/>
      <c r="S313" s="145"/>
      <c r="T313" s="145"/>
      <c r="U313" s="145"/>
      <c r="V313" s="145"/>
      <c r="W313" s="145"/>
      <c r="X313" s="145"/>
      <c r="Y313" s="145"/>
      <c r="Z313" s="145"/>
    </row>
    <row r="314" spans="1:26" ht="15.75" customHeight="1" x14ac:dyDescent="0.25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  <c r="R314" s="145"/>
      <c r="S314" s="145"/>
      <c r="T314" s="145"/>
      <c r="U314" s="145"/>
      <c r="V314" s="145"/>
      <c r="W314" s="145"/>
      <c r="X314" s="145"/>
      <c r="Y314" s="145"/>
      <c r="Z314" s="145"/>
    </row>
    <row r="315" spans="1:26" ht="15.75" customHeight="1" x14ac:dyDescent="0.25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  <c r="R315" s="145"/>
      <c r="S315" s="145"/>
      <c r="T315" s="145"/>
      <c r="U315" s="145"/>
      <c r="V315" s="145"/>
      <c r="W315" s="145"/>
      <c r="X315" s="145"/>
      <c r="Y315" s="145"/>
      <c r="Z315" s="145"/>
    </row>
    <row r="316" spans="1:26" ht="15.75" customHeight="1" x14ac:dyDescent="0.25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  <c r="R316" s="145"/>
      <c r="S316" s="145"/>
      <c r="T316" s="145"/>
      <c r="U316" s="145"/>
      <c r="V316" s="145"/>
      <c r="W316" s="145"/>
      <c r="X316" s="145"/>
      <c r="Y316" s="145"/>
      <c r="Z316" s="145"/>
    </row>
    <row r="317" spans="1:26" ht="15.75" customHeight="1" x14ac:dyDescent="0.25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  <c r="R317" s="145"/>
      <c r="S317" s="145"/>
      <c r="T317" s="145"/>
      <c r="U317" s="145"/>
      <c r="V317" s="145"/>
      <c r="W317" s="145"/>
      <c r="X317" s="145"/>
      <c r="Y317" s="145"/>
      <c r="Z317" s="145"/>
    </row>
    <row r="318" spans="1:26" ht="15.75" customHeight="1" x14ac:dyDescent="0.25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  <c r="R318" s="145"/>
      <c r="S318" s="145"/>
      <c r="T318" s="145"/>
      <c r="U318" s="145"/>
      <c r="V318" s="145"/>
      <c r="W318" s="145"/>
      <c r="X318" s="145"/>
      <c r="Y318" s="145"/>
      <c r="Z318" s="145"/>
    </row>
    <row r="319" spans="1:26" ht="15.75" customHeight="1" x14ac:dyDescent="0.25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  <c r="R319" s="145"/>
      <c r="S319" s="145"/>
      <c r="T319" s="145"/>
      <c r="U319" s="145"/>
      <c r="V319" s="145"/>
      <c r="W319" s="145"/>
      <c r="X319" s="145"/>
      <c r="Y319" s="145"/>
      <c r="Z319" s="145"/>
    </row>
    <row r="320" spans="1:26" ht="15.75" customHeight="1" x14ac:dyDescent="0.25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  <c r="R320" s="145"/>
      <c r="S320" s="145"/>
      <c r="T320" s="145"/>
      <c r="U320" s="145"/>
      <c r="V320" s="145"/>
      <c r="W320" s="145"/>
      <c r="X320" s="145"/>
      <c r="Y320" s="145"/>
      <c r="Z320" s="145"/>
    </row>
    <row r="321" spans="1:26" ht="15.75" customHeight="1" x14ac:dyDescent="0.25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  <c r="R321" s="145"/>
      <c r="S321" s="145"/>
      <c r="T321" s="145"/>
      <c r="U321" s="145"/>
      <c r="V321" s="145"/>
      <c r="W321" s="145"/>
      <c r="X321" s="145"/>
      <c r="Y321" s="145"/>
      <c r="Z321" s="145"/>
    </row>
    <row r="322" spans="1:26" ht="15.75" customHeight="1" x14ac:dyDescent="0.25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  <c r="R322" s="145"/>
      <c r="S322" s="145"/>
      <c r="T322" s="145"/>
      <c r="U322" s="145"/>
      <c r="V322" s="145"/>
      <c r="W322" s="145"/>
      <c r="X322" s="145"/>
      <c r="Y322" s="145"/>
      <c r="Z322" s="145"/>
    </row>
    <row r="323" spans="1:26" ht="15.75" customHeight="1" x14ac:dyDescent="0.25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  <c r="R323" s="145"/>
      <c r="S323" s="145"/>
      <c r="T323" s="145"/>
      <c r="U323" s="145"/>
      <c r="V323" s="145"/>
      <c r="W323" s="145"/>
      <c r="X323" s="145"/>
      <c r="Y323" s="145"/>
      <c r="Z323" s="145"/>
    </row>
    <row r="324" spans="1:26" ht="15.75" customHeight="1" x14ac:dyDescent="0.25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  <c r="R324" s="145"/>
      <c r="S324" s="145"/>
      <c r="T324" s="145"/>
      <c r="U324" s="145"/>
      <c r="V324" s="145"/>
      <c r="W324" s="145"/>
      <c r="X324" s="145"/>
      <c r="Y324" s="145"/>
      <c r="Z324" s="145"/>
    </row>
    <row r="325" spans="1:26" ht="15.75" customHeight="1" x14ac:dyDescent="0.25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  <c r="R325" s="145"/>
      <c r="S325" s="145"/>
      <c r="T325" s="145"/>
      <c r="U325" s="145"/>
      <c r="V325" s="145"/>
      <c r="W325" s="145"/>
      <c r="X325" s="145"/>
      <c r="Y325" s="145"/>
      <c r="Z325" s="145"/>
    </row>
    <row r="326" spans="1:26" ht="15.75" customHeight="1" x14ac:dyDescent="0.25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  <c r="R326" s="145"/>
      <c r="S326" s="145"/>
      <c r="T326" s="145"/>
      <c r="U326" s="145"/>
      <c r="V326" s="145"/>
      <c r="W326" s="145"/>
      <c r="X326" s="145"/>
      <c r="Y326" s="145"/>
      <c r="Z326" s="145"/>
    </row>
    <row r="327" spans="1:26" ht="15.75" customHeight="1" x14ac:dyDescent="0.25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spans="1:26" ht="15.75" customHeight="1" x14ac:dyDescent="0.25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  <c r="R328" s="145"/>
      <c r="S328" s="145"/>
      <c r="T328" s="145"/>
      <c r="U328" s="145"/>
      <c r="V328" s="145"/>
      <c r="W328" s="145"/>
      <c r="X328" s="145"/>
      <c r="Y328" s="145"/>
      <c r="Z328" s="145"/>
    </row>
    <row r="329" spans="1:26" ht="15.75" customHeight="1" x14ac:dyDescent="0.25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  <c r="R329" s="145"/>
      <c r="S329" s="145"/>
      <c r="T329" s="145"/>
      <c r="U329" s="145"/>
      <c r="V329" s="145"/>
      <c r="W329" s="145"/>
      <c r="X329" s="145"/>
      <c r="Y329" s="145"/>
      <c r="Z329" s="145"/>
    </row>
    <row r="330" spans="1:26" ht="15.75" customHeight="1" x14ac:dyDescent="0.25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  <c r="R330" s="145"/>
      <c r="S330" s="145"/>
      <c r="T330" s="145"/>
      <c r="U330" s="145"/>
      <c r="V330" s="145"/>
      <c r="W330" s="145"/>
      <c r="X330" s="145"/>
      <c r="Y330" s="145"/>
      <c r="Z330" s="145"/>
    </row>
    <row r="331" spans="1:26" ht="15.75" customHeight="1" x14ac:dyDescent="0.25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  <c r="R331" s="145"/>
      <c r="S331" s="145"/>
      <c r="T331" s="145"/>
      <c r="U331" s="145"/>
      <c r="V331" s="145"/>
      <c r="W331" s="145"/>
      <c r="X331" s="145"/>
      <c r="Y331" s="145"/>
      <c r="Z331" s="145"/>
    </row>
    <row r="332" spans="1:26" ht="15.75" customHeight="1" x14ac:dyDescent="0.25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  <c r="R332" s="145"/>
      <c r="S332" s="145"/>
      <c r="T332" s="145"/>
      <c r="U332" s="145"/>
      <c r="V332" s="145"/>
      <c r="W332" s="145"/>
      <c r="X332" s="145"/>
      <c r="Y332" s="145"/>
      <c r="Z332" s="145"/>
    </row>
    <row r="333" spans="1:26" ht="15.75" customHeight="1" x14ac:dyDescent="0.25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  <c r="R333" s="145"/>
      <c r="S333" s="145"/>
      <c r="T333" s="145"/>
      <c r="U333" s="145"/>
      <c r="V333" s="145"/>
      <c r="W333" s="145"/>
      <c r="X333" s="145"/>
      <c r="Y333" s="145"/>
      <c r="Z333" s="145"/>
    </row>
    <row r="334" spans="1:26" ht="15.75" customHeight="1" x14ac:dyDescent="0.25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  <c r="R334" s="145"/>
      <c r="S334" s="145"/>
      <c r="T334" s="145"/>
      <c r="U334" s="145"/>
      <c r="V334" s="145"/>
      <c r="W334" s="145"/>
      <c r="X334" s="145"/>
      <c r="Y334" s="145"/>
      <c r="Z334" s="145"/>
    </row>
    <row r="335" spans="1:26" ht="15.75" customHeight="1" x14ac:dyDescent="0.25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  <c r="R335" s="145"/>
      <c r="S335" s="145"/>
      <c r="T335" s="145"/>
      <c r="U335" s="145"/>
      <c r="V335" s="145"/>
      <c r="W335" s="145"/>
      <c r="X335" s="145"/>
      <c r="Y335" s="145"/>
      <c r="Z335" s="145"/>
    </row>
    <row r="336" spans="1:26" ht="15.75" customHeight="1" x14ac:dyDescent="0.25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  <c r="R336" s="145"/>
      <c r="S336" s="145"/>
      <c r="T336" s="145"/>
      <c r="U336" s="145"/>
      <c r="V336" s="145"/>
      <c r="W336" s="145"/>
      <c r="X336" s="145"/>
      <c r="Y336" s="145"/>
      <c r="Z336" s="145"/>
    </row>
    <row r="337" spans="1:26" ht="15.75" customHeight="1" x14ac:dyDescent="0.25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  <c r="R337" s="145"/>
      <c r="S337" s="145"/>
      <c r="T337" s="145"/>
      <c r="U337" s="145"/>
      <c r="V337" s="145"/>
      <c r="W337" s="145"/>
      <c r="X337" s="145"/>
      <c r="Y337" s="145"/>
      <c r="Z337" s="145"/>
    </row>
    <row r="338" spans="1:26" ht="15.75" customHeight="1" x14ac:dyDescent="0.25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  <c r="R338" s="145"/>
      <c r="S338" s="145"/>
      <c r="T338" s="145"/>
      <c r="U338" s="145"/>
      <c r="V338" s="145"/>
      <c r="W338" s="145"/>
      <c r="X338" s="145"/>
      <c r="Y338" s="145"/>
      <c r="Z338" s="145"/>
    </row>
    <row r="339" spans="1:26" ht="15.75" customHeight="1" x14ac:dyDescent="0.25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  <c r="R339" s="145"/>
      <c r="S339" s="145"/>
      <c r="T339" s="145"/>
      <c r="U339" s="145"/>
      <c r="V339" s="145"/>
      <c r="W339" s="145"/>
      <c r="X339" s="145"/>
      <c r="Y339" s="145"/>
      <c r="Z339" s="145"/>
    </row>
    <row r="340" spans="1:26" ht="15.75" customHeight="1" x14ac:dyDescent="0.25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  <c r="R340" s="145"/>
      <c r="S340" s="145"/>
      <c r="T340" s="145"/>
      <c r="U340" s="145"/>
      <c r="V340" s="145"/>
      <c r="W340" s="145"/>
      <c r="X340" s="145"/>
      <c r="Y340" s="145"/>
      <c r="Z340" s="145"/>
    </row>
    <row r="341" spans="1:26" ht="15.75" customHeight="1" x14ac:dyDescent="0.25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  <c r="R341" s="145"/>
      <c r="S341" s="145"/>
      <c r="T341" s="145"/>
      <c r="U341" s="145"/>
      <c r="V341" s="145"/>
      <c r="W341" s="145"/>
      <c r="X341" s="145"/>
      <c r="Y341" s="145"/>
      <c r="Z341" s="145"/>
    </row>
    <row r="342" spans="1:26" ht="15.75" customHeight="1" x14ac:dyDescent="0.25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  <c r="R342" s="145"/>
      <c r="S342" s="145"/>
      <c r="T342" s="145"/>
      <c r="U342" s="145"/>
      <c r="V342" s="145"/>
      <c r="W342" s="145"/>
      <c r="X342" s="145"/>
      <c r="Y342" s="145"/>
      <c r="Z342" s="145"/>
    </row>
    <row r="343" spans="1:26" ht="15.75" customHeight="1" x14ac:dyDescent="0.25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  <c r="R343" s="145"/>
      <c r="S343" s="145"/>
      <c r="T343" s="145"/>
      <c r="U343" s="145"/>
      <c r="V343" s="145"/>
      <c r="W343" s="145"/>
      <c r="X343" s="145"/>
      <c r="Y343" s="145"/>
      <c r="Z343" s="145"/>
    </row>
    <row r="344" spans="1:26" ht="15.75" customHeight="1" x14ac:dyDescent="0.25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  <c r="R344" s="145"/>
      <c r="S344" s="145"/>
      <c r="T344" s="145"/>
      <c r="U344" s="145"/>
      <c r="V344" s="145"/>
      <c r="W344" s="145"/>
      <c r="X344" s="145"/>
      <c r="Y344" s="145"/>
      <c r="Z344" s="145"/>
    </row>
    <row r="345" spans="1:26" ht="15.75" customHeight="1" x14ac:dyDescent="0.25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  <c r="R345" s="145"/>
      <c r="S345" s="145"/>
      <c r="T345" s="145"/>
      <c r="U345" s="145"/>
      <c r="V345" s="145"/>
      <c r="W345" s="145"/>
      <c r="X345" s="145"/>
      <c r="Y345" s="145"/>
      <c r="Z345" s="145"/>
    </row>
    <row r="346" spans="1:26" ht="15.75" customHeight="1" x14ac:dyDescent="0.25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  <c r="R346" s="145"/>
      <c r="S346" s="145"/>
      <c r="T346" s="145"/>
      <c r="U346" s="145"/>
      <c r="V346" s="145"/>
      <c r="W346" s="145"/>
      <c r="X346" s="145"/>
      <c r="Y346" s="145"/>
      <c r="Z346" s="145"/>
    </row>
    <row r="347" spans="1:26" ht="15.75" customHeight="1" x14ac:dyDescent="0.25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  <c r="R347" s="145"/>
      <c r="S347" s="145"/>
      <c r="T347" s="145"/>
      <c r="U347" s="145"/>
      <c r="V347" s="145"/>
      <c r="W347" s="145"/>
      <c r="X347" s="145"/>
      <c r="Y347" s="145"/>
      <c r="Z347" s="145"/>
    </row>
    <row r="348" spans="1:26" ht="15.75" customHeight="1" x14ac:dyDescent="0.25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  <c r="R348" s="145"/>
      <c r="S348" s="145"/>
      <c r="T348" s="145"/>
      <c r="U348" s="145"/>
      <c r="V348" s="145"/>
      <c r="W348" s="145"/>
      <c r="X348" s="145"/>
      <c r="Y348" s="145"/>
      <c r="Z348" s="145"/>
    </row>
    <row r="349" spans="1:26" ht="15.75" customHeight="1" x14ac:dyDescent="0.25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  <c r="R349" s="145"/>
      <c r="S349" s="145"/>
      <c r="T349" s="145"/>
      <c r="U349" s="145"/>
      <c r="V349" s="145"/>
      <c r="W349" s="145"/>
      <c r="X349" s="145"/>
      <c r="Y349" s="145"/>
      <c r="Z349" s="145"/>
    </row>
    <row r="350" spans="1:26" ht="15.75" customHeight="1" x14ac:dyDescent="0.25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  <c r="R350" s="145"/>
      <c r="S350" s="145"/>
      <c r="T350" s="145"/>
      <c r="U350" s="145"/>
      <c r="V350" s="145"/>
      <c r="W350" s="145"/>
      <c r="X350" s="145"/>
      <c r="Y350" s="145"/>
      <c r="Z350" s="145"/>
    </row>
    <row r="351" spans="1:26" ht="15.75" customHeight="1" x14ac:dyDescent="0.25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  <c r="R351" s="145"/>
      <c r="S351" s="145"/>
      <c r="T351" s="145"/>
      <c r="U351" s="145"/>
      <c r="V351" s="145"/>
      <c r="W351" s="145"/>
      <c r="X351" s="145"/>
      <c r="Y351" s="145"/>
      <c r="Z351" s="145"/>
    </row>
    <row r="352" spans="1:26" ht="15.75" customHeight="1" x14ac:dyDescent="0.25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  <c r="R352" s="145"/>
      <c r="S352" s="145"/>
      <c r="T352" s="145"/>
      <c r="U352" s="145"/>
      <c r="V352" s="145"/>
      <c r="W352" s="145"/>
      <c r="X352" s="145"/>
      <c r="Y352" s="145"/>
      <c r="Z352" s="145"/>
    </row>
    <row r="353" spans="1:26" ht="15.75" customHeight="1" x14ac:dyDescent="0.25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  <c r="R353" s="145"/>
      <c r="S353" s="145"/>
      <c r="T353" s="145"/>
      <c r="U353" s="145"/>
      <c r="V353" s="145"/>
      <c r="W353" s="145"/>
      <c r="X353" s="145"/>
      <c r="Y353" s="145"/>
      <c r="Z353" s="145"/>
    </row>
    <row r="354" spans="1:26" ht="15.75" customHeight="1" x14ac:dyDescent="0.25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  <c r="R354" s="145"/>
      <c r="S354" s="145"/>
      <c r="T354" s="145"/>
      <c r="U354" s="145"/>
      <c r="V354" s="145"/>
      <c r="W354" s="145"/>
      <c r="X354" s="145"/>
      <c r="Y354" s="145"/>
      <c r="Z354" s="145"/>
    </row>
    <row r="355" spans="1:26" ht="15.75" customHeight="1" x14ac:dyDescent="0.25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  <c r="R355" s="145"/>
      <c r="S355" s="145"/>
      <c r="T355" s="145"/>
      <c r="U355" s="145"/>
      <c r="V355" s="145"/>
      <c r="W355" s="145"/>
      <c r="X355" s="145"/>
      <c r="Y355" s="145"/>
      <c r="Z355" s="145"/>
    </row>
    <row r="356" spans="1:26" ht="15.75" customHeight="1" x14ac:dyDescent="0.25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  <c r="R356" s="145"/>
      <c r="S356" s="145"/>
      <c r="T356" s="145"/>
      <c r="U356" s="145"/>
      <c r="V356" s="145"/>
      <c r="W356" s="145"/>
      <c r="X356" s="145"/>
      <c r="Y356" s="145"/>
      <c r="Z356" s="145"/>
    </row>
    <row r="357" spans="1:26" ht="15.75" customHeight="1" x14ac:dyDescent="0.25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  <c r="R357" s="145"/>
      <c r="S357" s="145"/>
      <c r="T357" s="145"/>
      <c r="U357" s="145"/>
      <c r="V357" s="145"/>
      <c r="W357" s="145"/>
      <c r="X357" s="145"/>
      <c r="Y357" s="145"/>
      <c r="Z357" s="145"/>
    </row>
    <row r="358" spans="1:26" ht="15.75" customHeight="1" x14ac:dyDescent="0.25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  <c r="R358" s="145"/>
      <c r="S358" s="145"/>
      <c r="T358" s="145"/>
      <c r="U358" s="145"/>
      <c r="V358" s="145"/>
      <c r="W358" s="145"/>
      <c r="X358" s="145"/>
      <c r="Y358" s="145"/>
      <c r="Z358" s="145"/>
    </row>
    <row r="359" spans="1:26" ht="15.75" customHeight="1" x14ac:dyDescent="0.25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  <c r="R359" s="145"/>
      <c r="S359" s="145"/>
      <c r="T359" s="145"/>
      <c r="U359" s="145"/>
      <c r="V359" s="145"/>
      <c r="W359" s="145"/>
      <c r="X359" s="145"/>
      <c r="Y359" s="145"/>
      <c r="Z359" s="145"/>
    </row>
    <row r="360" spans="1:26" ht="15.75" customHeight="1" x14ac:dyDescent="0.25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  <c r="R360" s="145"/>
      <c r="S360" s="145"/>
      <c r="T360" s="145"/>
      <c r="U360" s="145"/>
      <c r="V360" s="145"/>
      <c r="W360" s="145"/>
      <c r="X360" s="145"/>
      <c r="Y360" s="145"/>
      <c r="Z360" s="145"/>
    </row>
    <row r="361" spans="1:26" ht="15.75" customHeight="1" x14ac:dyDescent="0.25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  <c r="R361" s="145"/>
      <c r="S361" s="145"/>
      <c r="T361" s="145"/>
      <c r="U361" s="145"/>
      <c r="V361" s="145"/>
      <c r="W361" s="145"/>
      <c r="X361" s="145"/>
      <c r="Y361" s="145"/>
      <c r="Z361" s="145"/>
    </row>
    <row r="362" spans="1:26" ht="15.75" customHeight="1" x14ac:dyDescent="0.25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  <c r="R362" s="145"/>
      <c r="S362" s="145"/>
      <c r="T362" s="145"/>
      <c r="U362" s="145"/>
      <c r="V362" s="145"/>
      <c r="W362" s="145"/>
      <c r="X362" s="145"/>
      <c r="Y362" s="145"/>
      <c r="Z362" s="145"/>
    </row>
    <row r="363" spans="1:26" ht="15.75" customHeight="1" x14ac:dyDescent="0.25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  <c r="R363" s="145"/>
      <c r="S363" s="145"/>
      <c r="T363" s="145"/>
      <c r="U363" s="145"/>
      <c r="V363" s="145"/>
      <c r="W363" s="145"/>
      <c r="X363" s="145"/>
      <c r="Y363" s="145"/>
      <c r="Z363" s="145"/>
    </row>
    <row r="364" spans="1:26" ht="15.75" customHeight="1" x14ac:dyDescent="0.25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  <c r="R364" s="145"/>
      <c r="S364" s="145"/>
      <c r="T364" s="145"/>
      <c r="U364" s="145"/>
      <c r="V364" s="145"/>
      <c r="W364" s="145"/>
      <c r="X364" s="145"/>
      <c r="Y364" s="145"/>
      <c r="Z364" s="145"/>
    </row>
    <row r="365" spans="1:26" ht="15.75" customHeight="1" x14ac:dyDescent="0.25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5"/>
      <c r="S365" s="145"/>
      <c r="T365" s="145"/>
      <c r="U365" s="145"/>
      <c r="V365" s="145"/>
      <c r="W365" s="145"/>
      <c r="X365" s="145"/>
      <c r="Y365" s="145"/>
      <c r="Z365" s="145"/>
    </row>
    <row r="366" spans="1:26" ht="15.75" customHeight="1" x14ac:dyDescent="0.25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  <c r="R366" s="145"/>
      <c r="S366" s="145"/>
      <c r="T366" s="145"/>
      <c r="U366" s="145"/>
      <c r="V366" s="145"/>
      <c r="W366" s="145"/>
      <c r="X366" s="145"/>
      <c r="Y366" s="145"/>
      <c r="Z366" s="145"/>
    </row>
    <row r="367" spans="1:26" ht="15.75" customHeight="1" x14ac:dyDescent="0.25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  <c r="R367" s="145"/>
      <c r="S367" s="145"/>
      <c r="T367" s="145"/>
      <c r="U367" s="145"/>
      <c r="V367" s="145"/>
      <c r="W367" s="145"/>
      <c r="X367" s="145"/>
      <c r="Y367" s="145"/>
      <c r="Z367" s="145"/>
    </row>
    <row r="368" spans="1:26" ht="15.75" customHeight="1" x14ac:dyDescent="0.25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  <c r="R368" s="145"/>
      <c r="S368" s="145"/>
      <c r="T368" s="145"/>
      <c r="U368" s="145"/>
      <c r="V368" s="145"/>
      <c r="W368" s="145"/>
      <c r="X368" s="145"/>
      <c r="Y368" s="145"/>
      <c r="Z368" s="145"/>
    </row>
    <row r="369" spans="1:26" ht="15.75" customHeight="1" x14ac:dyDescent="0.25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  <c r="R369" s="145"/>
      <c r="S369" s="145"/>
      <c r="T369" s="145"/>
      <c r="U369" s="145"/>
      <c r="V369" s="145"/>
      <c r="W369" s="145"/>
      <c r="X369" s="145"/>
      <c r="Y369" s="145"/>
      <c r="Z369" s="145"/>
    </row>
    <row r="370" spans="1:26" ht="15.75" customHeight="1" x14ac:dyDescent="0.25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  <c r="R370" s="145"/>
      <c r="S370" s="145"/>
      <c r="T370" s="145"/>
      <c r="U370" s="145"/>
      <c r="V370" s="145"/>
      <c r="W370" s="145"/>
      <c r="X370" s="145"/>
      <c r="Y370" s="145"/>
      <c r="Z370" s="145"/>
    </row>
    <row r="371" spans="1:26" ht="15.75" customHeight="1" x14ac:dyDescent="0.25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  <c r="R371" s="145"/>
      <c r="S371" s="145"/>
      <c r="T371" s="145"/>
      <c r="U371" s="145"/>
      <c r="V371" s="145"/>
      <c r="W371" s="145"/>
      <c r="X371" s="145"/>
      <c r="Y371" s="145"/>
      <c r="Z371" s="145"/>
    </row>
    <row r="372" spans="1:26" ht="15.75" customHeight="1" x14ac:dyDescent="0.25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  <c r="R372" s="145"/>
      <c r="S372" s="145"/>
      <c r="T372" s="145"/>
      <c r="U372" s="145"/>
      <c r="V372" s="145"/>
      <c r="W372" s="145"/>
      <c r="X372" s="145"/>
      <c r="Y372" s="145"/>
      <c r="Z372" s="145"/>
    </row>
    <row r="373" spans="1:26" ht="15.75" customHeight="1" x14ac:dyDescent="0.25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  <c r="R373" s="145"/>
      <c r="S373" s="145"/>
      <c r="T373" s="145"/>
      <c r="U373" s="145"/>
      <c r="V373" s="145"/>
      <c r="W373" s="145"/>
      <c r="X373" s="145"/>
      <c r="Y373" s="145"/>
      <c r="Z373" s="145"/>
    </row>
    <row r="374" spans="1:26" ht="15.75" customHeight="1" x14ac:dyDescent="0.25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  <c r="R374" s="145"/>
      <c r="S374" s="145"/>
      <c r="T374" s="145"/>
      <c r="U374" s="145"/>
      <c r="V374" s="145"/>
      <c r="W374" s="145"/>
      <c r="X374" s="145"/>
      <c r="Y374" s="145"/>
      <c r="Z374" s="145"/>
    </row>
    <row r="375" spans="1:26" ht="15.75" customHeight="1" x14ac:dyDescent="0.25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  <c r="R375" s="145"/>
      <c r="S375" s="145"/>
      <c r="T375" s="145"/>
      <c r="U375" s="145"/>
      <c r="V375" s="145"/>
      <c r="W375" s="145"/>
      <c r="X375" s="145"/>
      <c r="Y375" s="145"/>
      <c r="Z375" s="145"/>
    </row>
    <row r="376" spans="1:26" ht="15.75" customHeight="1" x14ac:dyDescent="0.25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  <c r="R376" s="145"/>
      <c r="S376" s="145"/>
      <c r="T376" s="145"/>
      <c r="U376" s="145"/>
      <c r="V376" s="145"/>
      <c r="W376" s="145"/>
      <c r="X376" s="145"/>
      <c r="Y376" s="145"/>
      <c r="Z376" s="145"/>
    </row>
    <row r="377" spans="1:26" ht="15.75" customHeight="1" x14ac:dyDescent="0.25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  <c r="R377" s="145"/>
      <c r="S377" s="145"/>
      <c r="T377" s="145"/>
      <c r="U377" s="145"/>
      <c r="V377" s="145"/>
      <c r="W377" s="145"/>
      <c r="X377" s="145"/>
      <c r="Y377" s="145"/>
      <c r="Z377" s="145"/>
    </row>
    <row r="378" spans="1:26" ht="15.75" customHeight="1" x14ac:dyDescent="0.25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  <c r="R378" s="145"/>
      <c r="S378" s="145"/>
      <c r="T378" s="145"/>
      <c r="U378" s="145"/>
      <c r="V378" s="145"/>
      <c r="W378" s="145"/>
      <c r="X378" s="145"/>
      <c r="Y378" s="145"/>
      <c r="Z378" s="145"/>
    </row>
    <row r="379" spans="1:26" ht="15.75" customHeight="1" x14ac:dyDescent="0.25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  <c r="R379" s="145"/>
      <c r="S379" s="145"/>
      <c r="T379" s="145"/>
      <c r="U379" s="145"/>
      <c r="V379" s="145"/>
      <c r="W379" s="145"/>
      <c r="X379" s="145"/>
      <c r="Y379" s="145"/>
      <c r="Z379" s="145"/>
    </row>
    <row r="380" spans="1:26" ht="15.75" customHeight="1" x14ac:dyDescent="0.25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  <c r="R380" s="145"/>
      <c r="S380" s="145"/>
      <c r="T380" s="145"/>
      <c r="U380" s="145"/>
      <c r="V380" s="145"/>
      <c r="W380" s="145"/>
      <c r="X380" s="145"/>
      <c r="Y380" s="145"/>
      <c r="Z380" s="145"/>
    </row>
    <row r="381" spans="1:26" ht="15.75" customHeight="1" x14ac:dyDescent="0.25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  <c r="R381" s="145"/>
      <c r="S381" s="145"/>
      <c r="T381" s="145"/>
      <c r="U381" s="145"/>
      <c r="V381" s="145"/>
      <c r="W381" s="145"/>
      <c r="X381" s="145"/>
      <c r="Y381" s="145"/>
      <c r="Z381" s="145"/>
    </row>
    <row r="382" spans="1:26" ht="15.75" customHeight="1" x14ac:dyDescent="0.25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  <c r="R382" s="145"/>
      <c r="S382" s="145"/>
      <c r="T382" s="145"/>
      <c r="U382" s="145"/>
      <c r="V382" s="145"/>
      <c r="W382" s="145"/>
      <c r="X382" s="145"/>
      <c r="Y382" s="145"/>
      <c r="Z382" s="145"/>
    </row>
    <row r="383" spans="1:26" ht="15.75" customHeight="1" x14ac:dyDescent="0.25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  <c r="R383" s="145"/>
      <c r="S383" s="145"/>
      <c r="T383" s="145"/>
      <c r="U383" s="145"/>
      <c r="V383" s="145"/>
      <c r="W383" s="145"/>
      <c r="X383" s="145"/>
      <c r="Y383" s="145"/>
      <c r="Z383" s="145"/>
    </row>
    <row r="384" spans="1:26" ht="15.75" customHeight="1" x14ac:dyDescent="0.25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  <c r="R384" s="145"/>
      <c r="S384" s="145"/>
      <c r="T384" s="145"/>
      <c r="U384" s="145"/>
      <c r="V384" s="145"/>
      <c r="W384" s="145"/>
      <c r="X384" s="145"/>
      <c r="Y384" s="145"/>
      <c r="Z384" s="145"/>
    </row>
    <row r="385" spans="1:26" ht="15.75" customHeight="1" x14ac:dyDescent="0.2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  <c r="R385" s="145"/>
      <c r="S385" s="145"/>
      <c r="T385" s="145"/>
      <c r="U385" s="145"/>
      <c r="V385" s="145"/>
      <c r="W385" s="145"/>
      <c r="X385" s="145"/>
      <c r="Y385" s="145"/>
      <c r="Z385" s="145"/>
    </row>
    <row r="386" spans="1:26" ht="15.75" customHeight="1" x14ac:dyDescent="0.25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  <c r="R386" s="145"/>
      <c r="S386" s="145"/>
      <c r="T386" s="145"/>
      <c r="U386" s="145"/>
      <c r="V386" s="145"/>
      <c r="W386" s="145"/>
      <c r="X386" s="145"/>
      <c r="Y386" s="145"/>
      <c r="Z386" s="145"/>
    </row>
    <row r="387" spans="1:26" ht="15.75" customHeight="1" x14ac:dyDescent="0.25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  <c r="R387" s="145"/>
      <c r="S387" s="145"/>
      <c r="T387" s="145"/>
      <c r="U387" s="145"/>
      <c r="V387" s="145"/>
      <c r="W387" s="145"/>
      <c r="X387" s="145"/>
      <c r="Y387" s="145"/>
      <c r="Z387" s="145"/>
    </row>
    <row r="388" spans="1:26" ht="15.75" customHeight="1" x14ac:dyDescent="0.25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  <c r="R388" s="145"/>
      <c r="S388" s="145"/>
      <c r="T388" s="145"/>
      <c r="U388" s="145"/>
      <c r="V388" s="145"/>
      <c r="W388" s="145"/>
      <c r="X388" s="145"/>
      <c r="Y388" s="145"/>
      <c r="Z388" s="145"/>
    </row>
    <row r="389" spans="1:26" ht="15.75" customHeight="1" x14ac:dyDescent="0.25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  <c r="R389" s="145"/>
      <c r="S389" s="145"/>
      <c r="T389" s="145"/>
      <c r="U389" s="145"/>
      <c r="V389" s="145"/>
      <c r="W389" s="145"/>
      <c r="X389" s="145"/>
      <c r="Y389" s="145"/>
      <c r="Z389" s="145"/>
    </row>
    <row r="390" spans="1:26" ht="15.75" customHeight="1" x14ac:dyDescent="0.25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  <c r="R390" s="145"/>
      <c r="S390" s="145"/>
      <c r="T390" s="145"/>
      <c r="U390" s="145"/>
      <c r="V390" s="145"/>
      <c r="W390" s="145"/>
      <c r="X390" s="145"/>
      <c r="Y390" s="145"/>
      <c r="Z390" s="145"/>
    </row>
    <row r="391" spans="1:26" ht="15.75" customHeight="1" x14ac:dyDescent="0.25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  <c r="R391" s="145"/>
      <c r="S391" s="145"/>
      <c r="T391" s="145"/>
      <c r="U391" s="145"/>
      <c r="V391" s="145"/>
      <c r="W391" s="145"/>
      <c r="X391" s="145"/>
      <c r="Y391" s="145"/>
      <c r="Z391" s="145"/>
    </row>
    <row r="392" spans="1:26" ht="15.75" customHeight="1" x14ac:dyDescent="0.25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  <c r="R392" s="145"/>
      <c r="S392" s="145"/>
      <c r="T392" s="145"/>
      <c r="U392" s="145"/>
      <c r="V392" s="145"/>
      <c r="W392" s="145"/>
      <c r="X392" s="145"/>
      <c r="Y392" s="145"/>
      <c r="Z392" s="145"/>
    </row>
    <row r="393" spans="1:26" ht="15.75" customHeight="1" x14ac:dyDescent="0.25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  <c r="R393" s="145"/>
      <c r="S393" s="145"/>
      <c r="T393" s="145"/>
      <c r="U393" s="145"/>
      <c r="V393" s="145"/>
      <c r="W393" s="145"/>
      <c r="X393" s="145"/>
      <c r="Y393" s="145"/>
      <c r="Z393" s="145"/>
    </row>
    <row r="394" spans="1:26" ht="15.75" customHeight="1" x14ac:dyDescent="0.25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  <c r="R394" s="145"/>
      <c r="S394" s="145"/>
      <c r="T394" s="145"/>
      <c r="U394" s="145"/>
      <c r="V394" s="145"/>
      <c r="W394" s="145"/>
      <c r="X394" s="145"/>
      <c r="Y394" s="145"/>
      <c r="Z394" s="145"/>
    </row>
    <row r="395" spans="1:26" ht="15.75" customHeight="1" x14ac:dyDescent="0.25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  <c r="R395" s="145"/>
      <c r="S395" s="145"/>
      <c r="T395" s="145"/>
      <c r="U395" s="145"/>
      <c r="V395" s="145"/>
      <c r="W395" s="145"/>
      <c r="X395" s="145"/>
      <c r="Y395" s="145"/>
      <c r="Z395" s="145"/>
    </row>
    <row r="396" spans="1:26" ht="15.75" customHeight="1" x14ac:dyDescent="0.25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  <c r="R396" s="145"/>
      <c r="S396" s="145"/>
      <c r="T396" s="145"/>
      <c r="U396" s="145"/>
      <c r="V396" s="145"/>
      <c r="W396" s="145"/>
      <c r="X396" s="145"/>
      <c r="Y396" s="145"/>
      <c r="Z396" s="145"/>
    </row>
    <row r="397" spans="1:26" ht="15.75" customHeight="1" x14ac:dyDescent="0.25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  <c r="R397" s="145"/>
      <c r="S397" s="145"/>
      <c r="T397" s="145"/>
      <c r="U397" s="145"/>
      <c r="V397" s="145"/>
      <c r="W397" s="145"/>
      <c r="X397" s="145"/>
      <c r="Y397" s="145"/>
      <c r="Z397" s="145"/>
    </row>
    <row r="398" spans="1:26" ht="15.75" customHeight="1" x14ac:dyDescent="0.25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  <c r="R398" s="145"/>
      <c r="S398" s="145"/>
      <c r="T398" s="145"/>
      <c r="U398" s="145"/>
      <c r="V398" s="145"/>
      <c r="W398" s="145"/>
      <c r="X398" s="145"/>
      <c r="Y398" s="145"/>
      <c r="Z398" s="145"/>
    </row>
    <row r="399" spans="1:26" ht="15.75" customHeight="1" x14ac:dyDescent="0.25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  <c r="R399" s="145"/>
      <c r="S399" s="145"/>
      <c r="T399" s="145"/>
      <c r="U399" s="145"/>
      <c r="V399" s="145"/>
      <c r="W399" s="145"/>
      <c r="X399" s="145"/>
      <c r="Y399" s="145"/>
      <c r="Z399" s="145"/>
    </row>
    <row r="400" spans="1:26" ht="15.75" customHeight="1" x14ac:dyDescent="0.25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  <c r="R400" s="145"/>
      <c r="S400" s="145"/>
      <c r="T400" s="145"/>
      <c r="U400" s="145"/>
      <c r="V400" s="145"/>
      <c r="W400" s="145"/>
      <c r="X400" s="145"/>
      <c r="Y400" s="145"/>
      <c r="Z400" s="145"/>
    </row>
    <row r="401" spans="1:26" ht="15.75" customHeight="1" x14ac:dyDescent="0.25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  <c r="R401" s="145"/>
      <c r="S401" s="145"/>
      <c r="T401" s="145"/>
      <c r="U401" s="145"/>
      <c r="V401" s="145"/>
      <c r="W401" s="145"/>
      <c r="X401" s="145"/>
      <c r="Y401" s="145"/>
      <c r="Z401" s="145"/>
    </row>
    <row r="402" spans="1:26" ht="15.75" customHeight="1" x14ac:dyDescent="0.25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  <c r="R402" s="145"/>
      <c r="S402" s="145"/>
      <c r="T402" s="145"/>
      <c r="U402" s="145"/>
      <c r="V402" s="145"/>
      <c r="W402" s="145"/>
      <c r="X402" s="145"/>
      <c r="Y402" s="145"/>
      <c r="Z402" s="145"/>
    </row>
    <row r="403" spans="1:26" ht="15.75" customHeight="1" x14ac:dyDescent="0.25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  <c r="R403" s="145"/>
      <c r="S403" s="145"/>
      <c r="T403" s="145"/>
      <c r="U403" s="145"/>
      <c r="V403" s="145"/>
      <c r="W403" s="145"/>
      <c r="X403" s="145"/>
      <c r="Y403" s="145"/>
      <c r="Z403" s="145"/>
    </row>
    <row r="404" spans="1:26" ht="15.75" customHeight="1" x14ac:dyDescent="0.25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  <c r="R404" s="145"/>
      <c r="S404" s="145"/>
      <c r="T404" s="145"/>
      <c r="U404" s="145"/>
      <c r="V404" s="145"/>
      <c r="W404" s="145"/>
      <c r="X404" s="145"/>
      <c r="Y404" s="145"/>
      <c r="Z404" s="145"/>
    </row>
    <row r="405" spans="1:26" ht="15.75" customHeight="1" x14ac:dyDescent="0.25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  <c r="R405" s="145"/>
      <c r="S405" s="145"/>
      <c r="T405" s="145"/>
      <c r="U405" s="145"/>
      <c r="V405" s="145"/>
      <c r="W405" s="145"/>
      <c r="X405" s="145"/>
      <c r="Y405" s="145"/>
      <c r="Z405" s="145"/>
    </row>
    <row r="406" spans="1:26" ht="15.75" customHeight="1" x14ac:dyDescent="0.25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  <c r="R406" s="145"/>
      <c r="S406" s="145"/>
      <c r="T406" s="145"/>
      <c r="U406" s="145"/>
      <c r="V406" s="145"/>
      <c r="W406" s="145"/>
      <c r="X406" s="145"/>
      <c r="Y406" s="145"/>
      <c r="Z406" s="145"/>
    </row>
    <row r="407" spans="1:26" ht="15.75" customHeight="1" x14ac:dyDescent="0.25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  <c r="R407" s="145"/>
      <c r="S407" s="145"/>
      <c r="T407" s="145"/>
      <c r="U407" s="145"/>
      <c r="V407" s="145"/>
      <c r="W407" s="145"/>
      <c r="X407" s="145"/>
      <c r="Y407" s="145"/>
      <c r="Z407" s="145"/>
    </row>
    <row r="408" spans="1:26" ht="15.75" customHeight="1" x14ac:dyDescent="0.25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  <c r="R408" s="145"/>
      <c r="S408" s="145"/>
      <c r="T408" s="145"/>
      <c r="U408" s="145"/>
      <c r="V408" s="145"/>
      <c r="W408" s="145"/>
      <c r="X408" s="145"/>
      <c r="Y408" s="145"/>
      <c r="Z408" s="145"/>
    </row>
    <row r="409" spans="1:26" ht="15.75" customHeight="1" x14ac:dyDescent="0.25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  <c r="R409" s="145"/>
      <c r="S409" s="145"/>
      <c r="T409" s="145"/>
      <c r="U409" s="145"/>
      <c r="V409" s="145"/>
      <c r="W409" s="145"/>
      <c r="X409" s="145"/>
      <c r="Y409" s="145"/>
      <c r="Z409" s="145"/>
    </row>
    <row r="410" spans="1:26" ht="15.75" customHeight="1" x14ac:dyDescent="0.25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  <c r="R410" s="145"/>
      <c r="S410" s="145"/>
      <c r="T410" s="145"/>
      <c r="U410" s="145"/>
      <c r="V410" s="145"/>
      <c r="W410" s="145"/>
      <c r="X410" s="145"/>
      <c r="Y410" s="145"/>
      <c r="Z410" s="145"/>
    </row>
    <row r="411" spans="1:26" ht="15.75" customHeight="1" x14ac:dyDescent="0.25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  <c r="R411" s="145"/>
      <c r="S411" s="145"/>
      <c r="T411" s="145"/>
      <c r="U411" s="145"/>
      <c r="V411" s="145"/>
      <c r="W411" s="145"/>
      <c r="X411" s="145"/>
      <c r="Y411" s="145"/>
      <c r="Z411" s="145"/>
    </row>
    <row r="412" spans="1:26" ht="15.75" customHeight="1" x14ac:dyDescent="0.25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  <c r="R412" s="145"/>
      <c r="S412" s="145"/>
      <c r="T412" s="145"/>
      <c r="U412" s="145"/>
      <c r="V412" s="145"/>
      <c r="W412" s="145"/>
      <c r="X412" s="145"/>
      <c r="Y412" s="145"/>
      <c r="Z412" s="145"/>
    </row>
    <row r="413" spans="1:26" ht="15.75" customHeight="1" x14ac:dyDescent="0.25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  <c r="R413" s="145"/>
      <c r="S413" s="145"/>
      <c r="T413" s="145"/>
      <c r="U413" s="145"/>
      <c r="V413" s="145"/>
      <c r="W413" s="145"/>
      <c r="X413" s="145"/>
      <c r="Y413" s="145"/>
      <c r="Z413" s="145"/>
    </row>
    <row r="414" spans="1:26" ht="15.75" customHeight="1" x14ac:dyDescent="0.25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  <c r="R414" s="145"/>
      <c r="S414" s="145"/>
      <c r="T414" s="145"/>
      <c r="U414" s="145"/>
      <c r="V414" s="145"/>
      <c r="W414" s="145"/>
      <c r="X414" s="145"/>
      <c r="Y414" s="145"/>
      <c r="Z414" s="145"/>
    </row>
    <row r="415" spans="1:26" ht="15.75" customHeight="1" x14ac:dyDescent="0.25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  <c r="R415" s="145"/>
      <c r="S415" s="145"/>
      <c r="T415" s="145"/>
      <c r="U415" s="145"/>
      <c r="V415" s="145"/>
      <c r="W415" s="145"/>
      <c r="X415" s="145"/>
      <c r="Y415" s="145"/>
      <c r="Z415" s="145"/>
    </row>
    <row r="416" spans="1:26" ht="15.75" customHeight="1" x14ac:dyDescent="0.25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  <c r="R416" s="145"/>
      <c r="S416" s="145"/>
      <c r="T416" s="145"/>
      <c r="U416" s="145"/>
      <c r="V416" s="145"/>
      <c r="W416" s="145"/>
      <c r="X416" s="145"/>
      <c r="Y416" s="145"/>
      <c r="Z416" s="145"/>
    </row>
    <row r="417" spans="1:26" ht="15.75" customHeight="1" x14ac:dyDescent="0.25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  <c r="R417" s="145"/>
      <c r="S417" s="145"/>
      <c r="T417" s="145"/>
      <c r="U417" s="145"/>
      <c r="V417" s="145"/>
      <c r="W417" s="145"/>
      <c r="X417" s="145"/>
      <c r="Y417" s="145"/>
      <c r="Z417" s="145"/>
    </row>
    <row r="418" spans="1:26" ht="15.75" customHeight="1" x14ac:dyDescent="0.25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  <c r="R418" s="145"/>
      <c r="S418" s="145"/>
      <c r="T418" s="145"/>
      <c r="U418" s="145"/>
      <c r="V418" s="145"/>
      <c r="W418" s="145"/>
      <c r="X418" s="145"/>
      <c r="Y418" s="145"/>
      <c r="Z418" s="145"/>
    </row>
    <row r="419" spans="1:26" ht="15.75" customHeight="1" x14ac:dyDescent="0.25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  <c r="R419" s="145"/>
      <c r="S419" s="145"/>
      <c r="T419" s="145"/>
      <c r="U419" s="145"/>
      <c r="V419" s="145"/>
      <c r="W419" s="145"/>
      <c r="X419" s="145"/>
      <c r="Y419" s="145"/>
      <c r="Z419" s="145"/>
    </row>
    <row r="420" spans="1:26" ht="15.75" customHeight="1" x14ac:dyDescent="0.25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  <c r="R420" s="145"/>
      <c r="S420" s="145"/>
      <c r="T420" s="145"/>
      <c r="U420" s="145"/>
      <c r="V420" s="145"/>
      <c r="W420" s="145"/>
      <c r="X420" s="145"/>
      <c r="Y420" s="145"/>
      <c r="Z420" s="145"/>
    </row>
    <row r="421" spans="1:26" ht="15.75" customHeight="1" x14ac:dyDescent="0.25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  <c r="R421" s="145"/>
      <c r="S421" s="145"/>
      <c r="T421" s="145"/>
      <c r="U421" s="145"/>
      <c r="V421" s="145"/>
      <c r="W421" s="145"/>
      <c r="X421" s="145"/>
      <c r="Y421" s="145"/>
      <c r="Z421" s="145"/>
    </row>
    <row r="422" spans="1:26" ht="15.75" customHeight="1" x14ac:dyDescent="0.25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  <c r="R422" s="145"/>
      <c r="S422" s="145"/>
      <c r="T422" s="145"/>
      <c r="U422" s="145"/>
      <c r="V422" s="145"/>
      <c r="W422" s="145"/>
      <c r="X422" s="145"/>
      <c r="Y422" s="145"/>
      <c r="Z422" s="145"/>
    </row>
    <row r="423" spans="1:26" ht="15.75" customHeight="1" x14ac:dyDescent="0.25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  <c r="R423" s="145"/>
      <c r="S423" s="145"/>
      <c r="T423" s="145"/>
      <c r="U423" s="145"/>
      <c r="V423" s="145"/>
      <c r="W423" s="145"/>
      <c r="X423" s="145"/>
      <c r="Y423" s="145"/>
      <c r="Z423" s="145"/>
    </row>
    <row r="424" spans="1:26" ht="15.75" customHeight="1" x14ac:dyDescent="0.25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  <c r="R424" s="145"/>
      <c r="S424" s="145"/>
      <c r="T424" s="145"/>
      <c r="U424" s="145"/>
      <c r="V424" s="145"/>
      <c r="W424" s="145"/>
      <c r="X424" s="145"/>
      <c r="Y424" s="145"/>
      <c r="Z424" s="145"/>
    </row>
    <row r="425" spans="1:26" ht="15.75" customHeight="1" x14ac:dyDescent="0.25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  <c r="R425" s="145"/>
      <c r="S425" s="145"/>
      <c r="T425" s="145"/>
      <c r="U425" s="145"/>
      <c r="V425" s="145"/>
      <c r="W425" s="145"/>
      <c r="X425" s="145"/>
      <c r="Y425" s="145"/>
      <c r="Z425" s="145"/>
    </row>
    <row r="426" spans="1:26" ht="15.75" customHeight="1" x14ac:dyDescent="0.25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5"/>
      <c r="S426" s="145"/>
      <c r="T426" s="145"/>
      <c r="U426" s="145"/>
      <c r="V426" s="145"/>
      <c r="W426" s="145"/>
      <c r="X426" s="145"/>
      <c r="Y426" s="145"/>
      <c r="Z426" s="145"/>
    </row>
    <row r="427" spans="1:26" ht="15.75" customHeight="1" x14ac:dyDescent="0.25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  <c r="R427" s="145"/>
      <c r="S427" s="145"/>
      <c r="T427" s="145"/>
      <c r="U427" s="145"/>
      <c r="V427" s="145"/>
      <c r="W427" s="145"/>
      <c r="X427" s="145"/>
      <c r="Y427" s="145"/>
      <c r="Z427" s="145"/>
    </row>
    <row r="428" spans="1:26" ht="15.75" customHeight="1" x14ac:dyDescent="0.25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  <c r="R428" s="145"/>
      <c r="S428" s="145"/>
      <c r="T428" s="145"/>
      <c r="U428" s="145"/>
      <c r="V428" s="145"/>
      <c r="W428" s="145"/>
      <c r="X428" s="145"/>
      <c r="Y428" s="145"/>
      <c r="Z428" s="145"/>
    </row>
    <row r="429" spans="1:26" ht="15.75" customHeight="1" x14ac:dyDescent="0.25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  <c r="R429" s="145"/>
      <c r="S429" s="145"/>
      <c r="T429" s="145"/>
      <c r="U429" s="145"/>
      <c r="V429" s="145"/>
      <c r="W429" s="145"/>
      <c r="X429" s="145"/>
      <c r="Y429" s="145"/>
      <c r="Z429" s="145"/>
    </row>
    <row r="430" spans="1:26" ht="15.75" customHeight="1" x14ac:dyDescent="0.25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  <c r="R430" s="145"/>
      <c r="S430" s="145"/>
      <c r="T430" s="145"/>
      <c r="U430" s="145"/>
      <c r="V430" s="145"/>
      <c r="W430" s="145"/>
      <c r="X430" s="145"/>
      <c r="Y430" s="145"/>
      <c r="Z430" s="145"/>
    </row>
    <row r="431" spans="1:26" ht="15.75" customHeight="1" x14ac:dyDescent="0.25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  <c r="R431" s="145"/>
      <c r="S431" s="145"/>
      <c r="T431" s="145"/>
      <c r="U431" s="145"/>
      <c r="V431" s="145"/>
      <c r="W431" s="145"/>
      <c r="X431" s="145"/>
      <c r="Y431" s="145"/>
      <c r="Z431" s="145"/>
    </row>
    <row r="432" spans="1:26" ht="15.75" customHeight="1" x14ac:dyDescent="0.25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  <c r="R432" s="145"/>
      <c r="S432" s="145"/>
      <c r="T432" s="145"/>
      <c r="U432" s="145"/>
      <c r="V432" s="145"/>
      <c r="W432" s="145"/>
      <c r="X432" s="145"/>
      <c r="Y432" s="145"/>
      <c r="Z432" s="145"/>
    </row>
    <row r="433" spans="1:26" ht="15.75" customHeight="1" x14ac:dyDescent="0.25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  <c r="R433" s="145"/>
      <c r="S433" s="145"/>
      <c r="T433" s="145"/>
      <c r="U433" s="145"/>
      <c r="V433" s="145"/>
      <c r="W433" s="145"/>
      <c r="X433" s="145"/>
      <c r="Y433" s="145"/>
      <c r="Z433" s="145"/>
    </row>
    <row r="434" spans="1:26" ht="15.75" customHeight="1" x14ac:dyDescent="0.25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  <c r="R434" s="145"/>
      <c r="S434" s="145"/>
      <c r="T434" s="145"/>
      <c r="U434" s="145"/>
      <c r="V434" s="145"/>
      <c r="W434" s="145"/>
      <c r="X434" s="145"/>
      <c r="Y434" s="145"/>
      <c r="Z434" s="145"/>
    </row>
    <row r="435" spans="1:26" ht="15.75" customHeight="1" x14ac:dyDescent="0.25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  <c r="R435" s="145"/>
      <c r="S435" s="145"/>
      <c r="T435" s="145"/>
      <c r="U435" s="145"/>
      <c r="V435" s="145"/>
      <c r="W435" s="145"/>
      <c r="X435" s="145"/>
      <c r="Y435" s="145"/>
      <c r="Z435" s="145"/>
    </row>
    <row r="436" spans="1:26" ht="15.75" customHeight="1" x14ac:dyDescent="0.25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  <c r="R436" s="145"/>
      <c r="S436" s="145"/>
      <c r="T436" s="145"/>
      <c r="U436" s="145"/>
      <c r="V436" s="145"/>
      <c r="W436" s="145"/>
      <c r="X436" s="145"/>
      <c r="Y436" s="145"/>
      <c r="Z436" s="145"/>
    </row>
    <row r="437" spans="1:26" ht="15.75" customHeight="1" x14ac:dyDescent="0.25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  <c r="R437" s="145"/>
      <c r="S437" s="145"/>
      <c r="T437" s="145"/>
      <c r="U437" s="145"/>
      <c r="V437" s="145"/>
      <c r="W437" s="145"/>
      <c r="X437" s="145"/>
      <c r="Y437" s="145"/>
      <c r="Z437" s="145"/>
    </row>
    <row r="438" spans="1:26" ht="15.75" customHeight="1" x14ac:dyDescent="0.25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  <c r="R438" s="145"/>
      <c r="S438" s="145"/>
      <c r="T438" s="145"/>
      <c r="U438" s="145"/>
      <c r="V438" s="145"/>
      <c r="W438" s="145"/>
      <c r="X438" s="145"/>
      <c r="Y438" s="145"/>
      <c r="Z438" s="145"/>
    </row>
    <row r="439" spans="1:26" ht="15.75" customHeight="1" x14ac:dyDescent="0.25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  <c r="R439" s="145"/>
      <c r="S439" s="145"/>
      <c r="T439" s="145"/>
      <c r="U439" s="145"/>
      <c r="V439" s="145"/>
      <c r="W439" s="145"/>
      <c r="X439" s="145"/>
      <c r="Y439" s="145"/>
      <c r="Z439" s="145"/>
    </row>
    <row r="440" spans="1:26" ht="15.75" customHeight="1" x14ac:dyDescent="0.25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  <c r="R440" s="145"/>
      <c r="S440" s="145"/>
      <c r="T440" s="145"/>
      <c r="U440" s="145"/>
      <c r="V440" s="145"/>
      <c r="W440" s="145"/>
      <c r="X440" s="145"/>
      <c r="Y440" s="145"/>
      <c r="Z440" s="145"/>
    </row>
    <row r="441" spans="1:26" ht="15.75" customHeight="1" x14ac:dyDescent="0.25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  <c r="R441" s="145"/>
      <c r="S441" s="145"/>
      <c r="T441" s="145"/>
      <c r="U441" s="145"/>
      <c r="V441" s="145"/>
      <c r="W441" s="145"/>
      <c r="X441" s="145"/>
      <c r="Y441" s="145"/>
      <c r="Z441" s="145"/>
    </row>
    <row r="442" spans="1:26" ht="15.75" customHeight="1" x14ac:dyDescent="0.25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  <c r="R442" s="145"/>
      <c r="S442" s="145"/>
      <c r="T442" s="145"/>
      <c r="U442" s="145"/>
      <c r="V442" s="145"/>
      <c r="W442" s="145"/>
      <c r="X442" s="145"/>
      <c r="Y442" s="145"/>
      <c r="Z442" s="145"/>
    </row>
    <row r="443" spans="1:26" ht="15.75" customHeight="1" x14ac:dyDescent="0.25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  <c r="R443" s="145"/>
      <c r="S443" s="145"/>
      <c r="T443" s="145"/>
      <c r="U443" s="145"/>
      <c r="V443" s="145"/>
      <c r="W443" s="145"/>
      <c r="X443" s="145"/>
      <c r="Y443" s="145"/>
      <c r="Z443" s="145"/>
    </row>
    <row r="444" spans="1:26" ht="15.75" customHeight="1" x14ac:dyDescent="0.25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  <c r="R444" s="145"/>
      <c r="S444" s="145"/>
      <c r="T444" s="145"/>
      <c r="U444" s="145"/>
      <c r="V444" s="145"/>
      <c r="W444" s="145"/>
      <c r="X444" s="145"/>
      <c r="Y444" s="145"/>
      <c r="Z444" s="145"/>
    </row>
    <row r="445" spans="1:26" ht="15.75" customHeight="1" x14ac:dyDescent="0.25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  <c r="R445" s="145"/>
      <c r="S445" s="145"/>
      <c r="T445" s="145"/>
      <c r="U445" s="145"/>
      <c r="V445" s="145"/>
      <c r="W445" s="145"/>
      <c r="X445" s="145"/>
      <c r="Y445" s="145"/>
      <c r="Z445" s="145"/>
    </row>
    <row r="446" spans="1:26" ht="15.75" customHeight="1" x14ac:dyDescent="0.25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  <c r="R446" s="145"/>
      <c r="S446" s="145"/>
      <c r="T446" s="145"/>
      <c r="U446" s="145"/>
      <c r="V446" s="145"/>
      <c r="W446" s="145"/>
      <c r="X446" s="145"/>
      <c r="Y446" s="145"/>
      <c r="Z446" s="145"/>
    </row>
    <row r="447" spans="1:26" ht="15.75" customHeight="1" x14ac:dyDescent="0.25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  <c r="R447" s="145"/>
      <c r="S447" s="145"/>
      <c r="T447" s="145"/>
      <c r="U447" s="145"/>
      <c r="V447" s="145"/>
      <c r="W447" s="145"/>
      <c r="X447" s="145"/>
      <c r="Y447" s="145"/>
      <c r="Z447" s="145"/>
    </row>
    <row r="448" spans="1:26" ht="15.75" customHeight="1" x14ac:dyDescent="0.25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  <c r="R448" s="145"/>
      <c r="S448" s="145"/>
      <c r="T448" s="145"/>
      <c r="U448" s="145"/>
      <c r="V448" s="145"/>
      <c r="W448" s="145"/>
      <c r="X448" s="145"/>
      <c r="Y448" s="145"/>
      <c r="Z448" s="145"/>
    </row>
    <row r="449" spans="1:26" ht="15.75" customHeight="1" x14ac:dyDescent="0.25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  <c r="R449" s="145"/>
      <c r="S449" s="145"/>
      <c r="T449" s="145"/>
      <c r="U449" s="145"/>
      <c r="V449" s="145"/>
      <c r="W449" s="145"/>
      <c r="X449" s="145"/>
      <c r="Y449" s="145"/>
      <c r="Z449" s="145"/>
    </row>
    <row r="450" spans="1:26" ht="15.75" customHeight="1" x14ac:dyDescent="0.25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  <c r="R450" s="145"/>
      <c r="S450" s="145"/>
      <c r="T450" s="145"/>
      <c r="U450" s="145"/>
      <c r="V450" s="145"/>
      <c r="W450" s="145"/>
      <c r="X450" s="145"/>
      <c r="Y450" s="145"/>
      <c r="Z450" s="145"/>
    </row>
    <row r="451" spans="1:26" ht="15.75" customHeight="1" x14ac:dyDescent="0.25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  <c r="R451" s="145"/>
      <c r="S451" s="145"/>
      <c r="T451" s="145"/>
      <c r="U451" s="145"/>
      <c r="V451" s="145"/>
      <c r="W451" s="145"/>
      <c r="X451" s="145"/>
      <c r="Y451" s="145"/>
      <c r="Z451" s="145"/>
    </row>
    <row r="452" spans="1:26" ht="15.75" customHeight="1" x14ac:dyDescent="0.25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  <c r="R452" s="145"/>
      <c r="S452" s="145"/>
      <c r="T452" s="145"/>
      <c r="U452" s="145"/>
      <c r="V452" s="145"/>
      <c r="W452" s="145"/>
      <c r="X452" s="145"/>
      <c r="Y452" s="145"/>
      <c r="Z452" s="145"/>
    </row>
    <row r="453" spans="1:26" ht="15.75" customHeight="1" x14ac:dyDescent="0.25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  <c r="R453" s="145"/>
      <c r="S453" s="145"/>
      <c r="T453" s="145"/>
      <c r="U453" s="145"/>
      <c r="V453" s="145"/>
      <c r="W453" s="145"/>
      <c r="X453" s="145"/>
      <c r="Y453" s="145"/>
      <c r="Z453" s="145"/>
    </row>
    <row r="454" spans="1:26" ht="15.75" customHeight="1" x14ac:dyDescent="0.25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  <c r="R454" s="145"/>
      <c r="S454" s="145"/>
      <c r="T454" s="145"/>
      <c r="U454" s="145"/>
      <c r="V454" s="145"/>
      <c r="W454" s="145"/>
      <c r="X454" s="145"/>
      <c r="Y454" s="145"/>
      <c r="Z454" s="145"/>
    </row>
    <row r="455" spans="1:26" ht="15.75" customHeight="1" x14ac:dyDescent="0.25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  <c r="R455" s="145"/>
      <c r="S455" s="145"/>
      <c r="T455" s="145"/>
      <c r="U455" s="145"/>
      <c r="V455" s="145"/>
      <c r="W455" s="145"/>
      <c r="X455" s="145"/>
      <c r="Y455" s="145"/>
      <c r="Z455" s="145"/>
    </row>
    <row r="456" spans="1:26" ht="15.75" customHeight="1" x14ac:dyDescent="0.25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  <c r="R456" s="145"/>
      <c r="S456" s="145"/>
      <c r="T456" s="145"/>
      <c r="U456" s="145"/>
      <c r="V456" s="145"/>
      <c r="W456" s="145"/>
      <c r="X456" s="145"/>
      <c r="Y456" s="145"/>
      <c r="Z456" s="145"/>
    </row>
    <row r="457" spans="1:26" ht="15.75" customHeight="1" x14ac:dyDescent="0.25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  <c r="R457" s="145"/>
      <c r="S457" s="145"/>
      <c r="T457" s="145"/>
      <c r="U457" s="145"/>
      <c r="V457" s="145"/>
      <c r="W457" s="145"/>
      <c r="X457" s="145"/>
      <c r="Y457" s="145"/>
      <c r="Z457" s="145"/>
    </row>
    <row r="458" spans="1:26" ht="15.75" customHeight="1" x14ac:dyDescent="0.25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  <c r="R458" s="145"/>
      <c r="S458" s="145"/>
      <c r="T458" s="145"/>
      <c r="U458" s="145"/>
      <c r="V458" s="145"/>
      <c r="W458" s="145"/>
      <c r="X458" s="145"/>
      <c r="Y458" s="145"/>
      <c r="Z458" s="145"/>
    </row>
    <row r="459" spans="1:26" ht="15.75" customHeight="1" x14ac:dyDescent="0.25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  <c r="R459" s="145"/>
      <c r="S459" s="145"/>
      <c r="T459" s="145"/>
      <c r="U459" s="145"/>
      <c r="V459" s="145"/>
      <c r="W459" s="145"/>
      <c r="X459" s="145"/>
      <c r="Y459" s="145"/>
      <c r="Z459" s="145"/>
    </row>
    <row r="460" spans="1:26" ht="15.75" customHeight="1" x14ac:dyDescent="0.25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  <c r="R460" s="145"/>
      <c r="S460" s="145"/>
      <c r="T460" s="145"/>
      <c r="U460" s="145"/>
      <c r="V460" s="145"/>
      <c r="W460" s="145"/>
      <c r="X460" s="145"/>
      <c r="Y460" s="145"/>
      <c r="Z460" s="145"/>
    </row>
    <row r="461" spans="1:26" ht="15.75" customHeight="1" x14ac:dyDescent="0.25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  <c r="R461" s="145"/>
      <c r="S461" s="145"/>
      <c r="T461" s="145"/>
      <c r="U461" s="145"/>
      <c r="V461" s="145"/>
      <c r="W461" s="145"/>
      <c r="X461" s="145"/>
      <c r="Y461" s="145"/>
      <c r="Z461" s="145"/>
    </row>
    <row r="462" spans="1:26" ht="15.75" customHeight="1" x14ac:dyDescent="0.25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  <c r="R462" s="145"/>
      <c r="S462" s="145"/>
      <c r="T462" s="145"/>
      <c r="U462" s="145"/>
      <c r="V462" s="145"/>
      <c r="W462" s="145"/>
      <c r="X462" s="145"/>
      <c r="Y462" s="145"/>
      <c r="Z462" s="145"/>
    </row>
    <row r="463" spans="1:26" ht="15.75" customHeight="1" x14ac:dyDescent="0.25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  <c r="R463" s="145"/>
      <c r="S463" s="145"/>
      <c r="T463" s="145"/>
      <c r="U463" s="145"/>
      <c r="V463" s="145"/>
      <c r="W463" s="145"/>
      <c r="X463" s="145"/>
      <c r="Y463" s="145"/>
      <c r="Z463" s="145"/>
    </row>
    <row r="464" spans="1:26" ht="15.75" customHeight="1" x14ac:dyDescent="0.25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  <c r="R464" s="145"/>
      <c r="S464" s="145"/>
      <c r="T464" s="145"/>
      <c r="U464" s="145"/>
      <c r="V464" s="145"/>
      <c r="W464" s="145"/>
      <c r="X464" s="145"/>
      <c r="Y464" s="145"/>
      <c r="Z464" s="145"/>
    </row>
    <row r="465" spans="1:26" ht="15.75" customHeight="1" x14ac:dyDescent="0.25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  <c r="R465" s="145"/>
      <c r="S465" s="145"/>
      <c r="T465" s="145"/>
      <c r="U465" s="145"/>
      <c r="V465" s="145"/>
      <c r="W465" s="145"/>
      <c r="X465" s="145"/>
      <c r="Y465" s="145"/>
      <c r="Z465" s="145"/>
    </row>
    <row r="466" spans="1:26" ht="15.75" customHeight="1" x14ac:dyDescent="0.25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  <c r="R466" s="145"/>
      <c r="S466" s="145"/>
      <c r="T466" s="145"/>
      <c r="U466" s="145"/>
      <c r="V466" s="145"/>
      <c r="W466" s="145"/>
      <c r="X466" s="145"/>
      <c r="Y466" s="145"/>
      <c r="Z466" s="145"/>
    </row>
    <row r="467" spans="1:26" ht="15.75" customHeight="1" x14ac:dyDescent="0.25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  <c r="R467" s="145"/>
      <c r="S467" s="145"/>
      <c r="T467" s="145"/>
      <c r="U467" s="145"/>
      <c r="V467" s="145"/>
      <c r="W467" s="145"/>
      <c r="X467" s="145"/>
      <c r="Y467" s="145"/>
      <c r="Z467" s="145"/>
    </row>
    <row r="468" spans="1:26" ht="15.75" customHeight="1" x14ac:dyDescent="0.25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  <c r="R468" s="145"/>
      <c r="S468" s="145"/>
      <c r="T468" s="145"/>
      <c r="U468" s="145"/>
      <c r="V468" s="145"/>
      <c r="W468" s="145"/>
      <c r="X468" s="145"/>
      <c r="Y468" s="145"/>
      <c r="Z468" s="145"/>
    </row>
    <row r="469" spans="1:26" ht="15.75" customHeight="1" x14ac:dyDescent="0.25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  <c r="R469" s="145"/>
      <c r="S469" s="145"/>
      <c r="T469" s="145"/>
      <c r="U469" s="145"/>
      <c r="V469" s="145"/>
      <c r="W469" s="145"/>
      <c r="X469" s="145"/>
      <c r="Y469" s="145"/>
      <c r="Z469" s="145"/>
    </row>
    <row r="470" spans="1:26" ht="15.75" customHeight="1" x14ac:dyDescent="0.25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  <c r="R470" s="145"/>
      <c r="S470" s="145"/>
      <c r="T470" s="145"/>
      <c r="U470" s="145"/>
      <c r="V470" s="145"/>
      <c r="W470" s="145"/>
      <c r="X470" s="145"/>
      <c r="Y470" s="145"/>
      <c r="Z470" s="145"/>
    </row>
    <row r="471" spans="1:26" ht="15.75" customHeight="1" x14ac:dyDescent="0.25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  <c r="R471" s="145"/>
      <c r="S471" s="145"/>
      <c r="T471" s="145"/>
      <c r="U471" s="145"/>
      <c r="V471" s="145"/>
      <c r="W471" s="145"/>
      <c r="X471" s="145"/>
      <c r="Y471" s="145"/>
      <c r="Z471" s="145"/>
    </row>
    <row r="472" spans="1:26" ht="15.75" customHeight="1" x14ac:dyDescent="0.25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  <c r="R472" s="145"/>
      <c r="S472" s="145"/>
      <c r="T472" s="145"/>
      <c r="U472" s="145"/>
      <c r="V472" s="145"/>
      <c r="W472" s="145"/>
      <c r="X472" s="145"/>
      <c r="Y472" s="145"/>
      <c r="Z472" s="145"/>
    </row>
    <row r="473" spans="1:26" ht="15.75" customHeight="1" x14ac:dyDescent="0.25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  <c r="R473" s="145"/>
      <c r="S473" s="145"/>
      <c r="T473" s="145"/>
      <c r="U473" s="145"/>
      <c r="V473" s="145"/>
      <c r="W473" s="145"/>
      <c r="X473" s="145"/>
      <c r="Y473" s="145"/>
      <c r="Z473" s="145"/>
    </row>
    <row r="474" spans="1:26" ht="15.75" customHeight="1" x14ac:dyDescent="0.25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  <c r="R474" s="145"/>
      <c r="S474" s="145"/>
      <c r="T474" s="145"/>
      <c r="U474" s="145"/>
      <c r="V474" s="145"/>
      <c r="W474" s="145"/>
      <c r="X474" s="145"/>
      <c r="Y474" s="145"/>
      <c r="Z474" s="145"/>
    </row>
    <row r="475" spans="1:26" ht="15.75" customHeight="1" x14ac:dyDescent="0.25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  <c r="R475" s="145"/>
      <c r="S475" s="145"/>
      <c r="T475" s="145"/>
      <c r="U475" s="145"/>
      <c r="V475" s="145"/>
      <c r="W475" s="145"/>
      <c r="X475" s="145"/>
      <c r="Y475" s="145"/>
      <c r="Z475" s="145"/>
    </row>
    <row r="476" spans="1:26" ht="15.75" customHeight="1" x14ac:dyDescent="0.25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  <c r="R476" s="145"/>
      <c r="S476" s="145"/>
      <c r="T476" s="145"/>
      <c r="U476" s="145"/>
      <c r="V476" s="145"/>
      <c r="W476" s="145"/>
      <c r="X476" s="145"/>
      <c r="Y476" s="145"/>
      <c r="Z476" s="145"/>
    </row>
    <row r="477" spans="1:26" ht="15.75" customHeight="1" x14ac:dyDescent="0.25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  <c r="R477" s="145"/>
      <c r="S477" s="145"/>
      <c r="T477" s="145"/>
      <c r="U477" s="145"/>
      <c r="V477" s="145"/>
      <c r="W477" s="145"/>
      <c r="X477" s="145"/>
      <c r="Y477" s="145"/>
      <c r="Z477" s="145"/>
    </row>
    <row r="478" spans="1:26" ht="15.75" customHeight="1" x14ac:dyDescent="0.25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  <c r="R478" s="145"/>
      <c r="S478" s="145"/>
      <c r="T478" s="145"/>
      <c r="U478" s="145"/>
      <c r="V478" s="145"/>
      <c r="W478" s="145"/>
      <c r="X478" s="145"/>
      <c r="Y478" s="145"/>
      <c r="Z478" s="145"/>
    </row>
    <row r="479" spans="1:26" ht="15.75" customHeight="1" x14ac:dyDescent="0.25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  <c r="R479" s="145"/>
      <c r="S479" s="145"/>
      <c r="T479" s="145"/>
      <c r="U479" s="145"/>
      <c r="V479" s="145"/>
      <c r="W479" s="145"/>
      <c r="X479" s="145"/>
      <c r="Y479" s="145"/>
      <c r="Z479" s="145"/>
    </row>
    <row r="480" spans="1:26" ht="15.75" customHeight="1" x14ac:dyDescent="0.25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  <c r="R480" s="145"/>
      <c r="S480" s="145"/>
      <c r="T480" s="145"/>
      <c r="U480" s="145"/>
      <c r="V480" s="145"/>
      <c r="W480" s="145"/>
      <c r="X480" s="145"/>
      <c r="Y480" s="145"/>
      <c r="Z480" s="145"/>
    </row>
    <row r="481" spans="1:26" ht="15.75" customHeight="1" x14ac:dyDescent="0.25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  <c r="R481" s="145"/>
      <c r="S481" s="145"/>
      <c r="T481" s="145"/>
      <c r="U481" s="145"/>
      <c r="V481" s="145"/>
      <c r="W481" s="145"/>
      <c r="X481" s="145"/>
      <c r="Y481" s="145"/>
      <c r="Z481" s="145"/>
    </row>
    <row r="482" spans="1:26" ht="15.75" customHeight="1" x14ac:dyDescent="0.25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  <c r="R482" s="145"/>
      <c r="S482" s="145"/>
      <c r="T482" s="145"/>
      <c r="U482" s="145"/>
      <c r="V482" s="145"/>
      <c r="W482" s="145"/>
      <c r="X482" s="145"/>
      <c r="Y482" s="145"/>
      <c r="Z482" s="145"/>
    </row>
    <row r="483" spans="1:26" ht="15.75" customHeight="1" x14ac:dyDescent="0.25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  <c r="R483" s="145"/>
      <c r="S483" s="145"/>
      <c r="T483" s="145"/>
      <c r="U483" s="145"/>
      <c r="V483" s="145"/>
      <c r="W483" s="145"/>
      <c r="X483" s="145"/>
      <c r="Y483" s="145"/>
      <c r="Z483" s="145"/>
    </row>
    <row r="484" spans="1:26" ht="15.75" customHeight="1" x14ac:dyDescent="0.25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  <c r="R484" s="145"/>
      <c r="S484" s="145"/>
      <c r="T484" s="145"/>
      <c r="U484" s="145"/>
      <c r="V484" s="145"/>
      <c r="W484" s="145"/>
      <c r="X484" s="145"/>
      <c r="Y484" s="145"/>
      <c r="Z484" s="145"/>
    </row>
    <row r="485" spans="1:26" ht="15.75" customHeight="1" x14ac:dyDescent="0.25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  <c r="R485" s="145"/>
      <c r="S485" s="145"/>
      <c r="T485" s="145"/>
      <c r="U485" s="145"/>
      <c r="V485" s="145"/>
      <c r="W485" s="145"/>
      <c r="X485" s="145"/>
      <c r="Y485" s="145"/>
      <c r="Z485" s="145"/>
    </row>
    <row r="486" spans="1:26" ht="15.75" customHeight="1" x14ac:dyDescent="0.25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  <c r="R486" s="145"/>
      <c r="S486" s="145"/>
      <c r="T486" s="145"/>
      <c r="U486" s="145"/>
      <c r="V486" s="145"/>
      <c r="W486" s="145"/>
      <c r="X486" s="145"/>
      <c r="Y486" s="145"/>
      <c r="Z486" s="145"/>
    </row>
    <row r="487" spans="1:26" ht="15.75" customHeight="1" x14ac:dyDescent="0.25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5"/>
      <c r="S487" s="145"/>
      <c r="T487" s="145"/>
      <c r="U487" s="145"/>
      <c r="V487" s="145"/>
      <c r="W487" s="145"/>
      <c r="X487" s="145"/>
      <c r="Y487" s="145"/>
      <c r="Z487" s="145"/>
    </row>
    <row r="488" spans="1:26" ht="15.75" customHeight="1" x14ac:dyDescent="0.25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  <c r="R488" s="145"/>
      <c r="S488" s="145"/>
      <c r="T488" s="145"/>
      <c r="U488" s="145"/>
      <c r="V488" s="145"/>
      <c r="W488" s="145"/>
      <c r="X488" s="145"/>
      <c r="Y488" s="145"/>
      <c r="Z488" s="145"/>
    </row>
    <row r="489" spans="1:26" ht="15.75" customHeight="1" x14ac:dyDescent="0.25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  <c r="R489" s="145"/>
      <c r="S489" s="145"/>
      <c r="T489" s="145"/>
      <c r="U489" s="145"/>
      <c r="V489" s="145"/>
      <c r="W489" s="145"/>
      <c r="X489" s="145"/>
      <c r="Y489" s="145"/>
      <c r="Z489" s="145"/>
    </row>
    <row r="490" spans="1:26" ht="15.75" customHeight="1" x14ac:dyDescent="0.25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  <c r="R490" s="145"/>
      <c r="S490" s="145"/>
      <c r="T490" s="145"/>
      <c r="U490" s="145"/>
      <c r="V490" s="145"/>
      <c r="W490" s="145"/>
      <c r="X490" s="145"/>
      <c r="Y490" s="145"/>
      <c r="Z490" s="145"/>
    </row>
    <row r="491" spans="1:26" ht="15.75" customHeight="1" x14ac:dyDescent="0.25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  <c r="R491" s="145"/>
      <c r="S491" s="145"/>
      <c r="T491" s="145"/>
      <c r="U491" s="145"/>
      <c r="V491" s="145"/>
      <c r="W491" s="145"/>
      <c r="X491" s="145"/>
      <c r="Y491" s="145"/>
      <c r="Z491" s="145"/>
    </row>
    <row r="492" spans="1:26" ht="15.75" customHeight="1" x14ac:dyDescent="0.25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  <c r="R492" s="145"/>
      <c r="S492" s="145"/>
      <c r="T492" s="145"/>
      <c r="U492" s="145"/>
      <c r="V492" s="145"/>
      <c r="W492" s="145"/>
      <c r="X492" s="145"/>
      <c r="Y492" s="145"/>
      <c r="Z492" s="145"/>
    </row>
    <row r="493" spans="1:26" ht="15.75" customHeight="1" x14ac:dyDescent="0.25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  <c r="R493" s="145"/>
      <c r="S493" s="145"/>
      <c r="T493" s="145"/>
      <c r="U493" s="145"/>
      <c r="V493" s="145"/>
      <c r="W493" s="145"/>
      <c r="X493" s="145"/>
      <c r="Y493" s="145"/>
      <c r="Z493" s="145"/>
    </row>
    <row r="494" spans="1:26" ht="15.75" customHeight="1" x14ac:dyDescent="0.25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  <c r="R494" s="145"/>
      <c r="S494" s="145"/>
      <c r="T494" s="145"/>
      <c r="U494" s="145"/>
      <c r="V494" s="145"/>
      <c r="W494" s="145"/>
      <c r="X494" s="145"/>
      <c r="Y494" s="145"/>
      <c r="Z494" s="145"/>
    </row>
    <row r="495" spans="1:26" ht="15.75" customHeight="1" x14ac:dyDescent="0.25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  <c r="R495" s="145"/>
      <c r="S495" s="145"/>
      <c r="T495" s="145"/>
      <c r="U495" s="145"/>
      <c r="V495" s="145"/>
      <c r="W495" s="145"/>
      <c r="X495" s="145"/>
      <c r="Y495" s="145"/>
      <c r="Z495" s="145"/>
    </row>
    <row r="496" spans="1:26" ht="15.75" customHeight="1" x14ac:dyDescent="0.25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  <c r="R496" s="145"/>
      <c r="S496" s="145"/>
      <c r="T496" s="145"/>
      <c r="U496" s="145"/>
      <c r="V496" s="145"/>
      <c r="W496" s="145"/>
      <c r="X496" s="145"/>
      <c r="Y496" s="145"/>
      <c r="Z496" s="145"/>
    </row>
    <row r="497" spans="1:26" ht="15.75" customHeight="1" x14ac:dyDescent="0.25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  <c r="R497" s="145"/>
      <c r="S497" s="145"/>
      <c r="T497" s="145"/>
      <c r="U497" s="145"/>
      <c r="V497" s="145"/>
      <c r="W497" s="145"/>
      <c r="X497" s="145"/>
      <c r="Y497" s="145"/>
      <c r="Z497" s="145"/>
    </row>
    <row r="498" spans="1:26" ht="15.75" customHeight="1" x14ac:dyDescent="0.25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  <c r="R498" s="145"/>
      <c r="S498" s="145"/>
      <c r="T498" s="145"/>
      <c r="U498" s="145"/>
      <c r="V498" s="145"/>
      <c r="W498" s="145"/>
      <c r="X498" s="145"/>
      <c r="Y498" s="145"/>
      <c r="Z498" s="145"/>
    </row>
    <row r="499" spans="1:26" ht="15.75" customHeight="1" x14ac:dyDescent="0.25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  <c r="R499" s="145"/>
      <c r="S499" s="145"/>
      <c r="T499" s="145"/>
      <c r="U499" s="145"/>
      <c r="V499" s="145"/>
      <c r="W499" s="145"/>
      <c r="X499" s="145"/>
      <c r="Y499" s="145"/>
      <c r="Z499" s="145"/>
    </row>
    <row r="500" spans="1:26" ht="15.75" customHeight="1" x14ac:dyDescent="0.25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  <c r="R500" s="145"/>
      <c r="S500" s="145"/>
      <c r="T500" s="145"/>
      <c r="U500" s="145"/>
      <c r="V500" s="145"/>
      <c r="W500" s="145"/>
      <c r="X500" s="145"/>
      <c r="Y500" s="145"/>
      <c r="Z500" s="145"/>
    </row>
    <row r="501" spans="1:26" ht="15.75" customHeight="1" x14ac:dyDescent="0.25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  <c r="R501" s="145"/>
      <c r="S501" s="145"/>
      <c r="T501" s="145"/>
      <c r="U501" s="145"/>
      <c r="V501" s="145"/>
      <c r="W501" s="145"/>
      <c r="X501" s="145"/>
      <c r="Y501" s="145"/>
      <c r="Z501" s="145"/>
    </row>
    <row r="502" spans="1:26" ht="15.75" customHeight="1" x14ac:dyDescent="0.25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  <c r="R502" s="145"/>
      <c r="S502" s="145"/>
      <c r="T502" s="145"/>
      <c r="U502" s="145"/>
      <c r="V502" s="145"/>
      <c r="W502" s="145"/>
      <c r="X502" s="145"/>
      <c r="Y502" s="145"/>
      <c r="Z502" s="145"/>
    </row>
    <row r="503" spans="1:26" ht="15.75" customHeight="1" x14ac:dyDescent="0.25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  <c r="R503" s="145"/>
      <c r="S503" s="145"/>
      <c r="T503" s="145"/>
      <c r="U503" s="145"/>
      <c r="V503" s="145"/>
      <c r="W503" s="145"/>
      <c r="X503" s="145"/>
      <c r="Y503" s="145"/>
      <c r="Z503" s="145"/>
    </row>
    <row r="504" spans="1:26" ht="15.75" customHeight="1" x14ac:dyDescent="0.25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  <c r="R504" s="145"/>
      <c r="S504" s="145"/>
      <c r="T504" s="145"/>
      <c r="U504" s="145"/>
      <c r="V504" s="145"/>
      <c r="W504" s="145"/>
      <c r="X504" s="145"/>
      <c r="Y504" s="145"/>
      <c r="Z504" s="145"/>
    </row>
    <row r="505" spans="1:26" ht="15.75" customHeight="1" x14ac:dyDescent="0.25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  <c r="R505" s="145"/>
      <c r="S505" s="145"/>
      <c r="T505" s="145"/>
      <c r="U505" s="145"/>
      <c r="V505" s="145"/>
      <c r="W505" s="145"/>
      <c r="X505" s="145"/>
      <c r="Y505" s="145"/>
      <c r="Z505" s="145"/>
    </row>
    <row r="506" spans="1:26" ht="15.75" customHeight="1" x14ac:dyDescent="0.25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  <c r="R506" s="145"/>
      <c r="S506" s="145"/>
      <c r="T506" s="145"/>
      <c r="U506" s="145"/>
      <c r="V506" s="145"/>
      <c r="W506" s="145"/>
      <c r="X506" s="145"/>
      <c r="Y506" s="145"/>
      <c r="Z506" s="145"/>
    </row>
    <row r="507" spans="1:26" ht="15.75" customHeight="1" x14ac:dyDescent="0.25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  <c r="R507" s="145"/>
      <c r="S507" s="145"/>
      <c r="T507" s="145"/>
      <c r="U507" s="145"/>
      <c r="V507" s="145"/>
      <c r="W507" s="145"/>
      <c r="X507" s="145"/>
      <c r="Y507" s="145"/>
      <c r="Z507" s="145"/>
    </row>
    <row r="508" spans="1:26" ht="15.75" customHeight="1" x14ac:dyDescent="0.25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  <c r="R508" s="145"/>
      <c r="S508" s="145"/>
      <c r="T508" s="145"/>
      <c r="U508" s="145"/>
      <c r="V508" s="145"/>
      <c r="W508" s="145"/>
      <c r="X508" s="145"/>
      <c r="Y508" s="145"/>
      <c r="Z508" s="145"/>
    </row>
    <row r="509" spans="1:26" ht="15.75" customHeight="1" x14ac:dyDescent="0.25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  <c r="R509" s="145"/>
      <c r="S509" s="145"/>
      <c r="T509" s="145"/>
      <c r="U509" s="145"/>
      <c r="V509" s="145"/>
      <c r="W509" s="145"/>
      <c r="X509" s="145"/>
      <c r="Y509" s="145"/>
      <c r="Z509" s="145"/>
    </row>
    <row r="510" spans="1:26" ht="15.75" customHeight="1" x14ac:dyDescent="0.25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  <c r="R510" s="145"/>
      <c r="S510" s="145"/>
      <c r="T510" s="145"/>
      <c r="U510" s="145"/>
      <c r="V510" s="145"/>
      <c r="W510" s="145"/>
      <c r="X510" s="145"/>
      <c r="Y510" s="145"/>
      <c r="Z510" s="145"/>
    </row>
    <row r="511" spans="1:26" ht="15.75" customHeight="1" x14ac:dyDescent="0.25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  <c r="R511" s="145"/>
      <c r="S511" s="145"/>
      <c r="T511" s="145"/>
      <c r="U511" s="145"/>
      <c r="V511" s="145"/>
      <c r="W511" s="145"/>
      <c r="X511" s="145"/>
      <c r="Y511" s="145"/>
      <c r="Z511" s="145"/>
    </row>
    <row r="512" spans="1:26" ht="15.75" customHeight="1" x14ac:dyDescent="0.25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  <c r="R512" s="145"/>
      <c r="S512" s="145"/>
      <c r="T512" s="145"/>
      <c r="U512" s="145"/>
      <c r="V512" s="145"/>
      <c r="W512" s="145"/>
      <c r="X512" s="145"/>
      <c r="Y512" s="145"/>
      <c r="Z512" s="145"/>
    </row>
    <row r="513" spans="1:26" ht="15.75" customHeight="1" x14ac:dyDescent="0.25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145"/>
      <c r="S513" s="145"/>
      <c r="T513" s="145"/>
      <c r="U513" s="145"/>
      <c r="V513" s="145"/>
      <c r="W513" s="145"/>
      <c r="X513" s="145"/>
      <c r="Y513" s="145"/>
      <c r="Z513" s="145"/>
    </row>
    <row r="514" spans="1:26" ht="15.75" customHeight="1" x14ac:dyDescent="0.25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145"/>
      <c r="S514" s="145"/>
      <c r="T514" s="145"/>
      <c r="U514" s="145"/>
      <c r="V514" s="145"/>
      <c r="W514" s="145"/>
      <c r="X514" s="145"/>
      <c r="Y514" s="145"/>
      <c r="Z514" s="145"/>
    </row>
    <row r="515" spans="1:26" ht="15.75" customHeight="1" x14ac:dyDescent="0.25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145"/>
      <c r="S515" s="145"/>
      <c r="T515" s="145"/>
      <c r="U515" s="145"/>
      <c r="V515" s="145"/>
      <c r="W515" s="145"/>
      <c r="X515" s="145"/>
      <c r="Y515" s="145"/>
      <c r="Z515" s="145"/>
    </row>
    <row r="516" spans="1:26" ht="15.75" customHeight="1" x14ac:dyDescent="0.25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  <c r="R516" s="145"/>
      <c r="S516" s="145"/>
      <c r="T516" s="145"/>
      <c r="U516" s="145"/>
      <c r="V516" s="145"/>
      <c r="W516" s="145"/>
      <c r="X516" s="145"/>
      <c r="Y516" s="145"/>
      <c r="Z516" s="145"/>
    </row>
    <row r="517" spans="1:26" ht="15.75" customHeight="1" x14ac:dyDescent="0.25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  <c r="R517" s="145"/>
      <c r="S517" s="145"/>
      <c r="T517" s="145"/>
      <c r="U517" s="145"/>
      <c r="V517" s="145"/>
      <c r="W517" s="145"/>
      <c r="X517" s="145"/>
      <c r="Y517" s="145"/>
      <c r="Z517" s="145"/>
    </row>
    <row r="518" spans="1:26" ht="15.75" customHeight="1" x14ac:dyDescent="0.25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  <c r="R518" s="145"/>
      <c r="S518" s="145"/>
      <c r="T518" s="145"/>
      <c r="U518" s="145"/>
      <c r="V518" s="145"/>
      <c r="W518" s="145"/>
      <c r="X518" s="145"/>
      <c r="Y518" s="145"/>
      <c r="Z518" s="145"/>
    </row>
    <row r="519" spans="1:26" ht="15.75" customHeight="1" x14ac:dyDescent="0.25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  <c r="R519" s="145"/>
      <c r="S519" s="145"/>
      <c r="T519" s="145"/>
      <c r="U519" s="145"/>
      <c r="V519" s="145"/>
      <c r="W519" s="145"/>
      <c r="X519" s="145"/>
      <c r="Y519" s="145"/>
      <c r="Z519" s="145"/>
    </row>
    <row r="520" spans="1:26" ht="15.75" customHeight="1" x14ac:dyDescent="0.25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  <c r="R520" s="145"/>
      <c r="S520" s="145"/>
      <c r="T520" s="145"/>
      <c r="U520" s="145"/>
      <c r="V520" s="145"/>
      <c r="W520" s="145"/>
      <c r="X520" s="145"/>
      <c r="Y520" s="145"/>
      <c r="Z520" s="145"/>
    </row>
    <row r="521" spans="1:26" ht="15.75" customHeight="1" x14ac:dyDescent="0.25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  <c r="R521" s="145"/>
      <c r="S521" s="145"/>
      <c r="T521" s="145"/>
      <c r="U521" s="145"/>
      <c r="V521" s="145"/>
      <c r="W521" s="145"/>
      <c r="X521" s="145"/>
      <c r="Y521" s="145"/>
      <c r="Z521" s="145"/>
    </row>
    <row r="522" spans="1:26" ht="15.75" customHeight="1" x14ac:dyDescent="0.25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  <c r="R522" s="145"/>
      <c r="S522" s="145"/>
      <c r="T522" s="145"/>
      <c r="U522" s="145"/>
      <c r="V522" s="145"/>
      <c r="W522" s="145"/>
      <c r="X522" s="145"/>
      <c r="Y522" s="145"/>
      <c r="Z522" s="145"/>
    </row>
    <row r="523" spans="1:26" ht="15.75" customHeight="1" x14ac:dyDescent="0.25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  <c r="R523" s="145"/>
      <c r="S523" s="145"/>
      <c r="T523" s="145"/>
      <c r="U523" s="145"/>
      <c r="V523" s="145"/>
      <c r="W523" s="145"/>
      <c r="X523" s="145"/>
      <c r="Y523" s="145"/>
      <c r="Z523" s="145"/>
    </row>
    <row r="524" spans="1:26" ht="15.75" customHeight="1" x14ac:dyDescent="0.25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  <c r="R524" s="145"/>
      <c r="S524" s="145"/>
      <c r="T524" s="145"/>
      <c r="U524" s="145"/>
      <c r="V524" s="145"/>
      <c r="W524" s="145"/>
      <c r="X524" s="145"/>
      <c r="Y524" s="145"/>
      <c r="Z524" s="145"/>
    </row>
    <row r="525" spans="1:26" ht="15.75" customHeight="1" x14ac:dyDescent="0.25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  <c r="R525" s="145"/>
      <c r="S525" s="145"/>
      <c r="T525" s="145"/>
      <c r="U525" s="145"/>
      <c r="V525" s="145"/>
      <c r="W525" s="145"/>
      <c r="X525" s="145"/>
      <c r="Y525" s="145"/>
      <c r="Z525" s="145"/>
    </row>
    <row r="526" spans="1:26" ht="15.75" customHeight="1" x14ac:dyDescent="0.25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  <c r="R526" s="145"/>
      <c r="S526" s="145"/>
      <c r="T526" s="145"/>
      <c r="U526" s="145"/>
      <c r="V526" s="145"/>
      <c r="W526" s="145"/>
      <c r="X526" s="145"/>
      <c r="Y526" s="145"/>
      <c r="Z526" s="145"/>
    </row>
    <row r="527" spans="1:26" ht="15.75" customHeight="1" x14ac:dyDescent="0.25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  <c r="R527" s="145"/>
      <c r="S527" s="145"/>
      <c r="T527" s="145"/>
      <c r="U527" s="145"/>
      <c r="V527" s="145"/>
      <c r="W527" s="145"/>
      <c r="X527" s="145"/>
      <c r="Y527" s="145"/>
      <c r="Z527" s="145"/>
    </row>
    <row r="528" spans="1:26" ht="15.75" customHeight="1" x14ac:dyDescent="0.25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  <c r="R528" s="145"/>
      <c r="S528" s="145"/>
      <c r="T528" s="145"/>
      <c r="U528" s="145"/>
      <c r="V528" s="145"/>
      <c r="W528" s="145"/>
      <c r="X528" s="145"/>
      <c r="Y528" s="145"/>
      <c r="Z528" s="145"/>
    </row>
    <row r="529" spans="1:26" ht="15.75" customHeight="1" x14ac:dyDescent="0.25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  <c r="R529" s="145"/>
      <c r="S529" s="145"/>
      <c r="T529" s="145"/>
      <c r="U529" s="145"/>
      <c r="V529" s="145"/>
      <c r="W529" s="145"/>
      <c r="X529" s="145"/>
      <c r="Y529" s="145"/>
      <c r="Z529" s="145"/>
    </row>
    <row r="530" spans="1:26" ht="15.75" customHeight="1" x14ac:dyDescent="0.25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  <c r="R530" s="145"/>
      <c r="S530" s="145"/>
      <c r="T530" s="145"/>
      <c r="U530" s="145"/>
      <c r="V530" s="145"/>
      <c r="W530" s="145"/>
      <c r="X530" s="145"/>
      <c r="Y530" s="145"/>
      <c r="Z530" s="145"/>
    </row>
    <row r="531" spans="1:26" ht="15.75" customHeight="1" x14ac:dyDescent="0.25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  <c r="R531" s="145"/>
      <c r="S531" s="145"/>
      <c r="T531" s="145"/>
      <c r="U531" s="145"/>
      <c r="V531" s="145"/>
      <c r="W531" s="145"/>
      <c r="X531" s="145"/>
      <c r="Y531" s="145"/>
      <c r="Z531" s="145"/>
    </row>
    <row r="532" spans="1:26" ht="15.75" customHeight="1" x14ac:dyDescent="0.25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  <c r="R532" s="145"/>
      <c r="S532" s="145"/>
      <c r="T532" s="145"/>
      <c r="U532" s="145"/>
      <c r="V532" s="145"/>
      <c r="W532" s="145"/>
      <c r="X532" s="145"/>
      <c r="Y532" s="145"/>
      <c r="Z532" s="145"/>
    </row>
    <row r="533" spans="1:26" ht="15.75" customHeight="1" x14ac:dyDescent="0.25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  <c r="R533" s="145"/>
      <c r="S533" s="145"/>
      <c r="T533" s="145"/>
      <c r="U533" s="145"/>
      <c r="V533" s="145"/>
      <c r="W533" s="145"/>
      <c r="X533" s="145"/>
      <c r="Y533" s="145"/>
      <c r="Z533" s="145"/>
    </row>
    <row r="534" spans="1:26" ht="15.75" customHeight="1" x14ac:dyDescent="0.25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  <c r="R534" s="145"/>
      <c r="S534" s="145"/>
      <c r="T534" s="145"/>
      <c r="U534" s="145"/>
      <c r="V534" s="145"/>
      <c r="W534" s="145"/>
      <c r="X534" s="145"/>
      <c r="Y534" s="145"/>
      <c r="Z534" s="145"/>
    </row>
    <row r="535" spans="1:26" ht="15.75" customHeight="1" x14ac:dyDescent="0.25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  <c r="R535" s="145"/>
      <c r="S535" s="145"/>
      <c r="T535" s="145"/>
      <c r="U535" s="145"/>
      <c r="V535" s="145"/>
      <c r="W535" s="145"/>
      <c r="X535" s="145"/>
      <c r="Y535" s="145"/>
      <c r="Z535" s="145"/>
    </row>
    <row r="536" spans="1:26" ht="15.75" customHeight="1" x14ac:dyDescent="0.25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  <c r="R536" s="145"/>
      <c r="S536" s="145"/>
      <c r="T536" s="145"/>
      <c r="U536" s="145"/>
      <c r="V536" s="145"/>
      <c r="W536" s="145"/>
      <c r="X536" s="145"/>
      <c r="Y536" s="145"/>
      <c r="Z536" s="145"/>
    </row>
    <row r="537" spans="1:26" ht="15.75" customHeight="1" x14ac:dyDescent="0.25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  <c r="R537" s="145"/>
      <c r="S537" s="145"/>
      <c r="T537" s="145"/>
      <c r="U537" s="145"/>
      <c r="V537" s="145"/>
      <c r="W537" s="145"/>
      <c r="X537" s="145"/>
      <c r="Y537" s="145"/>
      <c r="Z537" s="145"/>
    </row>
    <row r="538" spans="1:26" ht="15.75" customHeight="1" x14ac:dyDescent="0.25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  <c r="R538" s="145"/>
      <c r="S538" s="145"/>
      <c r="T538" s="145"/>
      <c r="U538" s="145"/>
      <c r="V538" s="145"/>
      <c r="W538" s="145"/>
      <c r="X538" s="145"/>
      <c r="Y538" s="145"/>
      <c r="Z538" s="145"/>
    </row>
    <row r="539" spans="1:26" ht="15.75" customHeight="1" x14ac:dyDescent="0.25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  <c r="R539" s="145"/>
      <c r="S539" s="145"/>
      <c r="T539" s="145"/>
      <c r="U539" s="145"/>
      <c r="V539" s="145"/>
      <c r="W539" s="145"/>
      <c r="X539" s="145"/>
      <c r="Y539" s="145"/>
      <c r="Z539" s="145"/>
    </row>
    <row r="540" spans="1:26" ht="15.75" customHeight="1" x14ac:dyDescent="0.25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  <c r="R540" s="145"/>
      <c r="S540" s="145"/>
      <c r="T540" s="145"/>
      <c r="U540" s="145"/>
      <c r="V540" s="145"/>
      <c r="W540" s="145"/>
      <c r="X540" s="145"/>
      <c r="Y540" s="145"/>
      <c r="Z540" s="145"/>
    </row>
    <row r="541" spans="1:26" ht="15.75" customHeight="1" x14ac:dyDescent="0.25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  <c r="R541" s="145"/>
      <c r="S541" s="145"/>
      <c r="T541" s="145"/>
      <c r="U541" s="145"/>
      <c r="V541" s="145"/>
      <c r="W541" s="145"/>
      <c r="X541" s="145"/>
      <c r="Y541" s="145"/>
      <c r="Z541" s="145"/>
    </row>
    <row r="542" spans="1:26" ht="15.75" customHeight="1" x14ac:dyDescent="0.25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  <c r="R542" s="145"/>
      <c r="S542" s="145"/>
      <c r="T542" s="145"/>
      <c r="U542" s="145"/>
      <c r="V542" s="145"/>
      <c r="W542" s="145"/>
      <c r="X542" s="145"/>
      <c r="Y542" s="145"/>
      <c r="Z542" s="145"/>
    </row>
    <row r="543" spans="1:26" ht="15.75" customHeight="1" x14ac:dyDescent="0.25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  <c r="R543" s="145"/>
      <c r="S543" s="145"/>
      <c r="T543" s="145"/>
      <c r="U543" s="145"/>
      <c r="V543" s="145"/>
      <c r="W543" s="145"/>
      <c r="X543" s="145"/>
      <c r="Y543" s="145"/>
      <c r="Z543" s="145"/>
    </row>
    <row r="544" spans="1:26" ht="15.75" customHeight="1" x14ac:dyDescent="0.25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  <c r="R544" s="145"/>
      <c r="S544" s="145"/>
      <c r="T544" s="145"/>
      <c r="U544" s="145"/>
      <c r="V544" s="145"/>
      <c r="W544" s="145"/>
      <c r="X544" s="145"/>
      <c r="Y544" s="145"/>
      <c r="Z544" s="145"/>
    </row>
    <row r="545" spans="1:26" ht="15.75" customHeight="1" x14ac:dyDescent="0.25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  <c r="R545" s="145"/>
      <c r="S545" s="145"/>
      <c r="T545" s="145"/>
      <c r="U545" s="145"/>
      <c r="V545" s="145"/>
      <c r="W545" s="145"/>
      <c r="X545" s="145"/>
      <c r="Y545" s="145"/>
      <c r="Z545" s="145"/>
    </row>
    <row r="546" spans="1:26" ht="15.75" customHeight="1" x14ac:dyDescent="0.25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  <c r="R546" s="145"/>
      <c r="S546" s="145"/>
      <c r="T546" s="145"/>
      <c r="U546" s="145"/>
      <c r="V546" s="145"/>
      <c r="W546" s="145"/>
      <c r="X546" s="145"/>
      <c r="Y546" s="145"/>
      <c r="Z546" s="145"/>
    </row>
    <row r="547" spans="1:26" ht="15.75" customHeight="1" x14ac:dyDescent="0.25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  <c r="R547" s="145"/>
      <c r="S547" s="145"/>
      <c r="T547" s="145"/>
      <c r="U547" s="145"/>
      <c r="V547" s="145"/>
      <c r="W547" s="145"/>
      <c r="X547" s="145"/>
      <c r="Y547" s="145"/>
      <c r="Z547" s="145"/>
    </row>
    <row r="548" spans="1:26" ht="15.75" customHeight="1" x14ac:dyDescent="0.25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5"/>
      <c r="S548" s="145"/>
      <c r="T548" s="145"/>
      <c r="U548" s="145"/>
      <c r="V548" s="145"/>
      <c r="W548" s="145"/>
      <c r="X548" s="145"/>
      <c r="Y548" s="145"/>
      <c r="Z548" s="145"/>
    </row>
    <row r="549" spans="1:26" ht="15.75" customHeight="1" x14ac:dyDescent="0.25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  <c r="R549" s="145"/>
      <c r="S549" s="145"/>
      <c r="T549" s="145"/>
      <c r="U549" s="145"/>
      <c r="V549" s="145"/>
      <c r="W549" s="145"/>
      <c r="X549" s="145"/>
      <c r="Y549" s="145"/>
      <c r="Z549" s="145"/>
    </row>
    <row r="550" spans="1:26" ht="15.75" customHeight="1" x14ac:dyDescent="0.25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  <c r="R550" s="145"/>
      <c r="S550" s="145"/>
      <c r="T550" s="145"/>
      <c r="U550" s="145"/>
      <c r="V550" s="145"/>
      <c r="W550" s="145"/>
      <c r="X550" s="145"/>
      <c r="Y550" s="145"/>
      <c r="Z550" s="145"/>
    </row>
    <row r="551" spans="1:26" ht="15.75" customHeight="1" x14ac:dyDescent="0.25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  <c r="R551" s="145"/>
      <c r="S551" s="145"/>
      <c r="T551" s="145"/>
      <c r="U551" s="145"/>
      <c r="V551" s="145"/>
      <c r="W551" s="145"/>
      <c r="X551" s="145"/>
      <c r="Y551" s="145"/>
      <c r="Z551" s="145"/>
    </row>
    <row r="552" spans="1:26" ht="15.75" customHeight="1" x14ac:dyDescent="0.25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  <c r="R552" s="145"/>
      <c r="S552" s="145"/>
      <c r="T552" s="145"/>
      <c r="U552" s="145"/>
      <c r="V552" s="145"/>
      <c r="W552" s="145"/>
      <c r="X552" s="145"/>
      <c r="Y552" s="145"/>
      <c r="Z552" s="145"/>
    </row>
    <row r="553" spans="1:26" ht="15.75" customHeight="1" x14ac:dyDescent="0.25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  <c r="R553" s="145"/>
      <c r="S553" s="145"/>
      <c r="T553" s="145"/>
      <c r="U553" s="145"/>
      <c r="V553" s="145"/>
      <c r="W553" s="145"/>
      <c r="X553" s="145"/>
      <c r="Y553" s="145"/>
      <c r="Z553" s="145"/>
    </row>
    <row r="554" spans="1:26" ht="15.75" customHeight="1" x14ac:dyDescent="0.25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  <c r="R554" s="145"/>
      <c r="S554" s="145"/>
      <c r="T554" s="145"/>
      <c r="U554" s="145"/>
      <c r="V554" s="145"/>
      <c r="W554" s="145"/>
      <c r="X554" s="145"/>
      <c r="Y554" s="145"/>
      <c r="Z554" s="145"/>
    </row>
    <row r="555" spans="1:26" ht="15.75" customHeight="1" x14ac:dyDescent="0.25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  <c r="R555" s="145"/>
      <c r="S555" s="145"/>
      <c r="T555" s="145"/>
      <c r="U555" s="145"/>
      <c r="V555" s="145"/>
      <c r="W555" s="145"/>
      <c r="X555" s="145"/>
      <c r="Y555" s="145"/>
      <c r="Z555" s="145"/>
    </row>
    <row r="556" spans="1:26" ht="15.75" customHeight="1" x14ac:dyDescent="0.25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  <c r="R556" s="145"/>
      <c r="S556" s="145"/>
      <c r="T556" s="145"/>
      <c r="U556" s="145"/>
      <c r="V556" s="145"/>
      <c r="W556" s="145"/>
      <c r="X556" s="145"/>
      <c r="Y556" s="145"/>
      <c r="Z556" s="145"/>
    </row>
    <row r="557" spans="1:26" ht="15.75" customHeight="1" x14ac:dyDescent="0.25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  <c r="R557" s="145"/>
      <c r="S557" s="145"/>
      <c r="T557" s="145"/>
      <c r="U557" s="145"/>
      <c r="V557" s="145"/>
      <c r="W557" s="145"/>
      <c r="X557" s="145"/>
      <c r="Y557" s="145"/>
      <c r="Z557" s="145"/>
    </row>
    <row r="558" spans="1:26" ht="15.75" customHeight="1" x14ac:dyDescent="0.25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  <c r="R558" s="145"/>
      <c r="S558" s="145"/>
      <c r="T558" s="145"/>
      <c r="U558" s="145"/>
      <c r="V558" s="145"/>
      <c r="W558" s="145"/>
      <c r="X558" s="145"/>
      <c r="Y558" s="145"/>
      <c r="Z558" s="145"/>
    </row>
    <row r="559" spans="1:26" ht="15.75" customHeight="1" x14ac:dyDescent="0.25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  <c r="R559" s="145"/>
      <c r="S559" s="145"/>
      <c r="T559" s="145"/>
      <c r="U559" s="145"/>
      <c r="V559" s="145"/>
      <c r="W559" s="145"/>
      <c r="X559" s="145"/>
      <c r="Y559" s="145"/>
      <c r="Z559" s="145"/>
    </row>
    <row r="560" spans="1:26" ht="15.75" customHeight="1" x14ac:dyDescent="0.25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  <c r="R560" s="145"/>
      <c r="S560" s="145"/>
      <c r="T560" s="145"/>
      <c r="U560" s="145"/>
      <c r="V560" s="145"/>
      <c r="W560" s="145"/>
      <c r="X560" s="145"/>
      <c r="Y560" s="145"/>
      <c r="Z560" s="145"/>
    </row>
    <row r="561" spans="1:26" ht="15.75" customHeight="1" x14ac:dyDescent="0.25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  <c r="R561" s="145"/>
      <c r="S561" s="145"/>
      <c r="T561" s="145"/>
      <c r="U561" s="145"/>
      <c r="V561" s="145"/>
      <c r="W561" s="145"/>
      <c r="X561" s="145"/>
      <c r="Y561" s="145"/>
      <c r="Z561" s="145"/>
    </row>
    <row r="562" spans="1:26" ht="15.75" customHeight="1" x14ac:dyDescent="0.25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  <c r="R562" s="145"/>
      <c r="S562" s="145"/>
      <c r="T562" s="145"/>
      <c r="U562" s="145"/>
      <c r="V562" s="145"/>
      <c r="W562" s="145"/>
      <c r="X562" s="145"/>
      <c r="Y562" s="145"/>
      <c r="Z562" s="145"/>
    </row>
    <row r="563" spans="1:26" ht="15.75" customHeight="1" x14ac:dyDescent="0.25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  <c r="R563" s="145"/>
      <c r="S563" s="145"/>
      <c r="T563" s="145"/>
      <c r="U563" s="145"/>
      <c r="V563" s="145"/>
      <c r="W563" s="145"/>
      <c r="X563" s="145"/>
      <c r="Y563" s="145"/>
      <c r="Z563" s="145"/>
    </row>
    <row r="564" spans="1:26" ht="15.75" customHeight="1" x14ac:dyDescent="0.25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  <c r="R564" s="145"/>
      <c r="S564" s="145"/>
      <c r="T564" s="145"/>
      <c r="U564" s="145"/>
      <c r="V564" s="145"/>
      <c r="W564" s="145"/>
      <c r="X564" s="145"/>
      <c r="Y564" s="145"/>
      <c r="Z564" s="145"/>
    </row>
    <row r="565" spans="1:26" ht="15.75" customHeight="1" x14ac:dyDescent="0.25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  <c r="R565" s="145"/>
      <c r="S565" s="145"/>
      <c r="T565" s="145"/>
      <c r="U565" s="145"/>
      <c r="V565" s="145"/>
      <c r="W565" s="145"/>
      <c r="X565" s="145"/>
      <c r="Y565" s="145"/>
      <c r="Z565" s="145"/>
    </row>
    <row r="566" spans="1:26" ht="15.75" customHeight="1" x14ac:dyDescent="0.25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  <c r="R566" s="145"/>
      <c r="S566" s="145"/>
      <c r="T566" s="145"/>
      <c r="U566" s="145"/>
      <c r="V566" s="145"/>
      <c r="W566" s="145"/>
      <c r="X566" s="145"/>
      <c r="Y566" s="145"/>
      <c r="Z566" s="145"/>
    </row>
    <row r="567" spans="1:26" ht="15.75" customHeight="1" x14ac:dyDescent="0.25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  <c r="R567" s="145"/>
      <c r="S567" s="145"/>
      <c r="T567" s="145"/>
      <c r="U567" s="145"/>
      <c r="V567" s="145"/>
      <c r="W567" s="145"/>
      <c r="X567" s="145"/>
      <c r="Y567" s="145"/>
      <c r="Z567" s="145"/>
    </row>
    <row r="568" spans="1:26" ht="15.75" customHeight="1" x14ac:dyDescent="0.25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  <c r="R568" s="145"/>
      <c r="S568" s="145"/>
      <c r="T568" s="145"/>
      <c r="U568" s="145"/>
      <c r="V568" s="145"/>
      <c r="W568" s="145"/>
      <c r="X568" s="145"/>
      <c r="Y568" s="145"/>
      <c r="Z568" s="145"/>
    </row>
    <row r="569" spans="1:26" ht="15.75" customHeight="1" x14ac:dyDescent="0.25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  <c r="R569" s="145"/>
      <c r="S569" s="145"/>
      <c r="T569" s="145"/>
      <c r="U569" s="145"/>
      <c r="V569" s="145"/>
      <c r="W569" s="145"/>
      <c r="X569" s="145"/>
      <c r="Y569" s="145"/>
      <c r="Z569" s="145"/>
    </row>
    <row r="570" spans="1:26" ht="15.75" customHeight="1" x14ac:dyDescent="0.25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  <c r="R570" s="145"/>
      <c r="S570" s="145"/>
      <c r="T570" s="145"/>
      <c r="U570" s="145"/>
      <c r="V570" s="145"/>
      <c r="W570" s="145"/>
      <c r="X570" s="145"/>
      <c r="Y570" s="145"/>
      <c r="Z570" s="145"/>
    </row>
    <row r="571" spans="1:26" ht="15.75" customHeight="1" x14ac:dyDescent="0.25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  <c r="R571" s="145"/>
      <c r="S571" s="145"/>
      <c r="T571" s="145"/>
      <c r="U571" s="145"/>
      <c r="V571" s="145"/>
      <c r="W571" s="145"/>
      <c r="X571" s="145"/>
      <c r="Y571" s="145"/>
      <c r="Z571" s="145"/>
    </row>
    <row r="572" spans="1:26" ht="15.75" customHeight="1" x14ac:dyDescent="0.25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  <c r="R572" s="145"/>
      <c r="S572" s="145"/>
      <c r="T572" s="145"/>
      <c r="U572" s="145"/>
      <c r="V572" s="145"/>
      <c r="W572" s="145"/>
      <c r="X572" s="145"/>
      <c r="Y572" s="145"/>
      <c r="Z572" s="145"/>
    </row>
    <row r="573" spans="1:26" ht="15.75" customHeight="1" x14ac:dyDescent="0.25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  <c r="R573" s="145"/>
      <c r="S573" s="145"/>
      <c r="T573" s="145"/>
      <c r="U573" s="145"/>
      <c r="V573" s="145"/>
      <c r="W573" s="145"/>
      <c r="X573" s="145"/>
      <c r="Y573" s="145"/>
      <c r="Z573" s="145"/>
    </row>
    <row r="574" spans="1:26" ht="15.75" customHeight="1" x14ac:dyDescent="0.25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  <c r="R574" s="145"/>
      <c r="S574" s="145"/>
      <c r="T574" s="145"/>
      <c r="U574" s="145"/>
      <c r="V574" s="145"/>
      <c r="W574" s="145"/>
      <c r="X574" s="145"/>
      <c r="Y574" s="145"/>
      <c r="Z574" s="145"/>
    </row>
    <row r="575" spans="1:26" ht="15.75" customHeight="1" x14ac:dyDescent="0.25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  <c r="R575" s="145"/>
      <c r="S575" s="145"/>
      <c r="T575" s="145"/>
      <c r="U575" s="145"/>
      <c r="V575" s="145"/>
      <c r="W575" s="145"/>
      <c r="X575" s="145"/>
      <c r="Y575" s="145"/>
      <c r="Z575" s="145"/>
    </row>
    <row r="576" spans="1:26" ht="15.75" customHeight="1" x14ac:dyDescent="0.25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  <c r="R576" s="145"/>
      <c r="S576" s="145"/>
      <c r="T576" s="145"/>
      <c r="U576" s="145"/>
      <c r="V576" s="145"/>
      <c r="W576" s="145"/>
      <c r="X576" s="145"/>
      <c r="Y576" s="145"/>
      <c r="Z576" s="145"/>
    </row>
    <row r="577" spans="1:26" ht="15.75" customHeight="1" x14ac:dyDescent="0.25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  <c r="R577" s="145"/>
      <c r="S577" s="145"/>
      <c r="T577" s="145"/>
      <c r="U577" s="145"/>
      <c r="V577" s="145"/>
      <c r="W577" s="145"/>
      <c r="X577" s="145"/>
      <c r="Y577" s="145"/>
      <c r="Z577" s="145"/>
    </row>
    <row r="578" spans="1:26" ht="15.75" customHeight="1" x14ac:dyDescent="0.25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  <c r="R578" s="145"/>
      <c r="S578" s="145"/>
      <c r="T578" s="145"/>
      <c r="U578" s="145"/>
      <c r="V578" s="145"/>
      <c r="W578" s="145"/>
      <c r="X578" s="145"/>
      <c r="Y578" s="145"/>
      <c r="Z578" s="145"/>
    </row>
    <row r="579" spans="1:26" ht="15.75" customHeight="1" x14ac:dyDescent="0.25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  <c r="R579" s="145"/>
      <c r="S579" s="145"/>
      <c r="T579" s="145"/>
      <c r="U579" s="145"/>
      <c r="V579" s="145"/>
      <c r="W579" s="145"/>
      <c r="X579" s="145"/>
      <c r="Y579" s="145"/>
      <c r="Z579" s="145"/>
    </row>
    <row r="580" spans="1:26" ht="15.75" customHeight="1" x14ac:dyDescent="0.25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  <c r="R580" s="145"/>
      <c r="S580" s="145"/>
      <c r="T580" s="145"/>
      <c r="U580" s="145"/>
      <c r="V580" s="145"/>
      <c r="W580" s="145"/>
      <c r="X580" s="145"/>
      <c r="Y580" s="145"/>
      <c r="Z580" s="145"/>
    </row>
    <row r="581" spans="1:26" ht="15.75" customHeight="1" x14ac:dyDescent="0.25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  <c r="R581" s="145"/>
      <c r="S581" s="145"/>
      <c r="T581" s="145"/>
      <c r="U581" s="145"/>
      <c r="V581" s="145"/>
      <c r="W581" s="145"/>
      <c r="X581" s="145"/>
      <c r="Y581" s="145"/>
      <c r="Z581" s="145"/>
    </row>
    <row r="582" spans="1:26" ht="15.75" customHeight="1" x14ac:dyDescent="0.25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  <c r="R582" s="145"/>
      <c r="S582" s="145"/>
      <c r="T582" s="145"/>
      <c r="U582" s="145"/>
      <c r="V582" s="145"/>
      <c r="W582" s="145"/>
      <c r="X582" s="145"/>
      <c r="Y582" s="145"/>
      <c r="Z582" s="145"/>
    </row>
    <row r="583" spans="1:26" ht="15.75" customHeight="1" x14ac:dyDescent="0.25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  <c r="R583" s="145"/>
      <c r="S583" s="145"/>
      <c r="T583" s="145"/>
      <c r="U583" s="145"/>
      <c r="V583" s="145"/>
      <c r="W583" s="145"/>
      <c r="X583" s="145"/>
      <c r="Y583" s="145"/>
      <c r="Z583" s="145"/>
    </row>
    <row r="584" spans="1:26" ht="15.75" customHeight="1" x14ac:dyDescent="0.25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  <c r="R584" s="145"/>
      <c r="S584" s="145"/>
      <c r="T584" s="145"/>
      <c r="U584" s="145"/>
      <c r="V584" s="145"/>
      <c r="W584" s="145"/>
      <c r="X584" s="145"/>
      <c r="Y584" s="145"/>
      <c r="Z584" s="145"/>
    </row>
    <row r="585" spans="1:26" ht="15.75" customHeight="1" x14ac:dyDescent="0.25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  <c r="R585" s="145"/>
      <c r="S585" s="145"/>
      <c r="T585" s="145"/>
      <c r="U585" s="145"/>
      <c r="V585" s="145"/>
      <c r="W585" s="145"/>
      <c r="X585" s="145"/>
      <c r="Y585" s="145"/>
      <c r="Z585" s="145"/>
    </row>
    <row r="586" spans="1:26" ht="15.75" customHeight="1" x14ac:dyDescent="0.25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  <c r="R586" s="145"/>
      <c r="S586" s="145"/>
      <c r="T586" s="145"/>
      <c r="U586" s="145"/>
      <c r="V586" s="145"/>
      <c r="W586" s="145"/>
      <c r="X586" s="145"/>
      <c r="Y586" s="145"/>
      <c r="Z586" s="145"/>
    </row>
    <row r="587" spans="1:26" ht="15.75" customHeight="1" x14ac:dyDescent="0.25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  <c r="R587" s="145"/>
      <c r="S587" s="145"/>
      <c r="T587" s="145"/>
      <c r="U587" s="145"/>
      <c r="V587" s="145"/>
      <c r="W587" s="145"/>
      <c r="X587" s="145"/>
      <c r="Y587" s="145"/>
      <c r="Z587" s="145"/>
    </row>
    <row r="588" spans="1:26" ht="15.75" customHeight="1" x14ac:dyDescent="0.25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  <c r="R588" s="145"/>
      <c r="S588" s="145"/>
      <c r="T588" s="145"/>
      <c r="U588" s="145"/>
      <c r="V588" s="145"/>
      <c r="W588" s="145"/>
      <c r="X588" s="145"/>
      <c r="Y588" s="145"/>
      <c r="Z588" s="145"/>
    </row>
    <row r="589" spans="1:26" ht="15.75" customHeight="1" x14ac:dyDescent="0.25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  <c r="R589" s="145"/>
      <c r="S589" s="145"/>
      <c r="T589" s="145"/>
      <c r="U589" s="145"/>
      <c r="V589" s="145"/>
      <c r="W589" s="145"/>
      <c r="X589" s="145"/>
      <c r="Y589" s="145"/>
      <c r="Z589" s="145"/>
    </row>
    <row r="590" spans="1:26" ht="15.75" customHeight="1" x14ac:dyDescent="0.25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  <c r="R590" s="145"/>
      <c r="S590" s="145"/>
      <c r="T590" s="145"/>
      <c r="U590" s="145"/>
      <c r="V590" s="145"/>
      <c r="W590" s="145"/>
      <c r="X590" s="145"/>
      <c r="Y590" s="145"/>
      <c r="Z590" s="145"/>
    </row>
    <row r="591" spans="1:26" ht="15.75" customHeight="1" x14ac:dyDescent="0.25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  <c r="R591" s="145"/>
      <c r="S591" s="145"/>
      <c r="T591" s="145"/>
      <c r="U591" s="145"/>
      <c r="V591" s="145"/>
      <c r="W591" s="145"/>
      <c r="X591" s="145"/>
      <c r="Y591" s="145"/>
      <c r="Z591" s="145"/>
    </row>
    <row r="592" spans="1:26" ht="15.75" customHeight="1" x14ac:dyDescent="0.25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  <c r="R592" s="145"/>
      <c r="S592" s="145"/>
      <c r="T592" s="145"/>
      <c r="U592" s="145"/>
      <c r="V592" s="145"/>
      <c r="W592" s="145"/>
      <c r="X592" s="145"/>
      <c r="Y592" s="145"/>
      <c r="Z592" s="145"/>
    </row>
    <row r="593" spans="1:26" ht="15.75" customHeight="1" x14ac:dyDescent="0.25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  <c r="R593" s="145"/>
      <c r="S593" s="145"/>
      <c r="T593" s="145"/>
      <c r="U593" s="145"/>
      <c r="V593" s="145"/>
      <c r="W593" s="145"/>
      <c r="X593" s="145"/>
      <c r="Y593" s="145"/>
      <c r="Z593" s="145"/>
    </row>
    <row r="594" spans="1:26" ht="15.75" customHeight="1" x14ac:dyDescent="0.25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  <c r="R594" s="145"/>
      <c r="S594" s="145"/>
      <c r="T594" s="145"/>
      <c r="U594" s="145"/>
      <c r="V594" s="145"/>
      <c r="W594" s="145"/>
      <c r="X594" s="145"/>
      <c r="Y594" s="145"/>
      <c r="Z594" s="145"/>
    </row>
    <row r="595" spans="1:26" ht="15.75" customHeight="1" x14ac:dyDescent="0.25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  <c r="R595" s="145"/>
      <c r="S595" s="145"/>
      <c r="T595" s="145"/>
      <c r="U595" s="145"/>
      <c r="V595" s="145"/>
      <c r="W595" s="145"/>
      <c r="X595" s="145"/>
      <c r="Y595" s="145"/>
      <c r="Z595" s="145"/>
    </row>
    <row r="596" spans="1:26" ht="15.75" customHeight="1" x14ac:dyDescent="0.25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  <c r="R596" s="145"/>
      <c r="S596" s="145"/>
      <c r="T596" s="145"/>
      <c r="U596" s="145"/>
      <c r="V596" s="145"/>
      <c r="W596" s="145"/>
      <c r="X596" s="145"/>
      <c r="Y596" s="145"/>
      <c r="Z596" s="145"/>
    </row>
    <row r="597" spans="1:26" ht="15.75" customHeight="1" x14ac:dyDescent="0.25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  <c r="R597" s="145"/>
      <c r="S597" s="145"/>
      <c r="T597" s="145"/>
      <c r="U597" s="145"/>
      <c r="V597" s="145"/>
      <c r="W597" s="145"/>
      <c r="X597" s="145"/>
      <c r="Y597" s="145"/>
      <c r="Z597" s="145"/>
    </row>
    <row r="598" spans="1:26" ht="15.75" customHeight="1" x14ac:dyDescent="0.25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  <c r="R598" s="145"/>
      <c r="S598" s="145"/>
      <c r="T598" s="145"/>
      <c r="U598" s="145"/>
      <c r="V598" s="145"/>
      <c r="W598" s="145"/>
      <c r="X598" s="145"/>
      <c r="Y598" s="145"/>
      <c r="Z598" s="145"/>
    </row>
    <row r="599" spans="1:26" ht="15.75" customHeight="1" x14ac:dyDescent="0.25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  <c r="R599" s="145"/>
      <c r="S599" s="145"/>
      <c r="T599" s="145"/>
      <c r="U599" s="145"/>
      <c r="V599" s="145"/>
      <c r="W599" s="145"/>
      <c r="X599" s="145"/>
      <c r="Y599" s="145"/>
      <c r="Z599" s="145"/>
    </row>
    <row r="600" spans="1:26" ht="15.75" customHeight="1" x14ac:dyDescent="0.25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  <c r="R600" s="145"/>
      <c r="S600" s="145"/>
      <c r="T600" s="145"/>
      <c r="U600" s="145"/>
      <c r="V600" s="145"/>
      <c r="W600" s="145"/>
      <c r="X600" s="145"/>
      <c r="Y600" s="145"/>
      <c r="Z600" s="145"/>
    </row>
    <row r="601" spans="1:26" ht="15.75" customHeight="1" x14ac:dyDescent="0.25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  <c r="R601" s="145"/>
      <c r="S601" s="145"/>
      <c r="T601" s="145"/>
      <c r="U601" s="145"/>
      <c r="V601" s="145"/>
      <c r="W601" s="145"/>
      <c r="X601" s="145"/>
      <c r="Y601" s="145"/>
      <c r="Z601" s="145"/>
    </row>
    <row r="602" spans="1:26" ht="15.75" customHeight="1" x14ac:dyDescent="0.25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  <c r="R602" s="145"/>
      <c r="S602" s="145"/>
      <c r="T602" s="145"/>
      <c r="U602" s="145"/>
      <c r="V602" s="145"/>
      <c r="W602" s="145"/>
      <c r="X602" s="145"/>
      <c r="Y602" s="145"/>
      <c r="Z602" s="145"/>
    </row>
    <row r="603" spans="1:26" ht="15.75" customHeight="1" x14ac:dyDescent="0.25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  <c r="R603" s="145"/>
      <c r="S603" s="145"/>
      <c r="T603" s="145"/>
      <c r="U603" s="145"/>
      <c r="V603" s="145"/>
      <c r="W603" s="145"/>
      <c r="X603" s="145"/>
      <c r="Y603" s="145"/>
      <c r="Z603" s="145"/>
    </row>
    <row r="604" spans="1:26" ht="15.75" customHeight="1" x14ac:dyDescent="0.25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  <c r="R604" s="145"/>
      <c r="S604" s="145"/>
      <c r="T604" s="145"/>
      <c r="U604" s="145"/>
      <c r="V604" s="145"/>
      <c r="W604" s="145"/>
      <c r="X604" s="145"/>
      <c r="Y604" s="145"/>
      <c r="Z604" s="145"/>
    </row>
    <row r="605" spans="1:26" ht="15.75" customHeight="1" x14ac:dyDescent="0.25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  <c r="R605" s="145"/>
      <c r="S605" s="145"/>
      <c r="T605" s="145"/>
      <c r="U605" s="145"/>
      <c r="V605" s="145"/>
      <c r="W605" s="145"/>
      <c r="X605" s="145"/>
      <c r="Y605" s="145"/>
      <c r="Z605" s="145"/>
    </row>
    <row r="606" spans="1:26" ht="15.75" customHeight="1" x14ac:dyDescent="0.25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  <c r="R606" s="145"/>
      <c r="S606" s="145"/>
      <c r="T606" s="145"/>
      <c r="U606" s="145"/>
      <c r="V606" s="145"/>
      <c r="W606" s="145"/>
      <c r="X606" s="145"/>
      <c r="Y606" s="145"/>
      <c r="Z606" s="145"/>
    </row>
    <row r="607" spans="1:26" ht="15.75" customHeight="1" x14ac:dyDescent="0.25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  <c r="R607" s="145"/>
      <c r="S607" s="145"/>
      <c r="T607" s="145"/>
      <c r="U607" s="145"/>
      <c r="V607" s="145"/>
      <c r="W607" s="145"/>
      <c r="X607" s="145"/>
      <c r="Y607" s="145"/>
      <c r="Z607" s="145"/>
    </row>
    <row r="608" spans="1:26" ht="15.75" customHeight="1" x14ac:dyDescent="0.25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  <c r="R608" s="145"/>
      <c r="S608" s="145"/>
      <c r="T608" s="145"/>
      <c r="U608" s="145"/>
      <c r="V608" s="145"/>
      <c r="W608" s="145"/>
      <c r="X608" s="145"/>
      <c r="Y608" s="145"/>
      <c r="Z608" s="145"/>
    </row>
    <row r="609" spans="1:26" ht="15.75" customHeight="1" x14ac:dyDescent="0.25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  <c r="R609" s="145"/>
      <c r="S609" s="145"/>
      <c r="T609" s="145"/>
      <c r="U609" s="145"/>
      <c r="V609" s="145"/>
      <c r="W609" s="145"/>
      <c r="X609" s="145"/>
      <c r="Y609" s="145"/>
      <c r="Z609" s="145"/>
    </row>
    <row r="610" spans="1:26" ht="15.75" customHeight="1" x14ac:dyDescent="0.25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  <c r="R610" s="145"/>
      <c r="S610" s="145"/>
      <c r="T610" s="145"/>
      <c r="U610" s="145"/>
      <c r="V610" s="145"/>
      <c r="W610" s="145"/>
      <c r="X610" s="145"/>
      <c r="Y610" s="145"/>
      <c r="Z610" s="145"/>
    </row>
    <row r="611" spans="1:26" ht="15.75" customHeight="1" x14ac:dyDescent="0.25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  <c r="R611" s="145"/>
      <c r="S611" s="145"/>
      <c r="T611" s="145"/>
      <c r="U611" s="145"/>
      <c r="V611" s="145"/>
      <c r="W611" s="145"/>
      <c r="X611" s="145"/>
      <c r="Y611" s="145"/>
      <c r="Z611" s="145"/>
    </row>
    <row r="612" spans="1:26" ht="15.75" customHeight="1" x14ac:dyDescent="0.25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  <c r="R612" s="145"/>
      <c r="S612" s="145"/>
      <c r="T612" s="145"/>
      <c r="U612" s="145"/>
      <c r="V612" s="145"/>
      <c r="W612" s="145"/>
      <c r="X612" s="145"/>
      <c r="Y612" s="145"/>
      <c r="Z612" s="145"/>
    </row>
    <row r="613" spans="1:26" ht="15.75" customHeight="1" x14ac:dyDescent="0.25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  <c r="R613" s="145"/>
      <c r="S613" s="145"/>
      <c r="T613" s="145"/>
      <c r="U613" s="145"/>
      <c r="V613" s="145"/>
      <c r="W613" s="145"/>
      <c r="X613" s="145"/>
      <c r="Y613" s="145"/>
      <c r="Z613" s="145"/>
    </row>
    <row r="614" spans="1:26" ht="15.75" customHeight="1" x14ac:dyDescent="0.25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  <c r="R614" s="145"/>
      <c r="S614" s="145"/>
      <c r="T614" s="145"/>
      <c r="U614" s="145"/>
      <c r="V614" s="145"/>
      <c r="W614" s="145"/>
      <c r="X614" s="145"/>
      <c r="Y614" s="145"/>
      <c r="Z614" s="145"/>
    </row>
    <row r="615" spans="1:26" ht="15.75" customHeight="1" x14ac:dyDescent="0.25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  <c r="R615" s="145"/>
      <c r="S615" s="145"/>
      <c r="T615" s="145"/>
      <c r="U615" s="145"/>
      <c r="V615" s="145"/>
      <c r="W615" s="145"/>
      <c r="X615" s="145"/>
      <c r="Y615" s="145"/>
      <c r="Z615" s="145"/>
    </row>
    <row r="616" spans="1:26" ht="15.75" customHeight="1" x14ac:dyDescent="0.25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  <c r="R616" s="145"/>
      <c r="S616" s="145"/>
      <c r="T616" s="145"/>
      <c r="U616" s="145"/>
      <c r="V616" s="145"/>
      <c r="W616" s="145"/>
      <c r="X616" s="145"/>
      <c r="Y616" s="145"/>
      <c r="Z616" s="145"/>
    </row>
    <row r="617" spans="1:26" ht="15.75" customHeight="1" x14ac:dyDescent="0.25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  <c r="R617" s="145"/>
      <c r="S617" s="145"/>
      <c r="T617" s="145"/>
      <c r="U617" s="145"/>
      <c r="V617" s="145"/>
      <c r="W617" s="145"/>
      <c r="X617" s="145"/>
      <c r="Y617" s="145"/>
      <c r="Z617" s="145"/>
    </row>
    <row r="618" spans="1:26" ht="15.75" customHeight="1" x14ac:dyDescent="0.25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  <c r="R618" s="145"/>
      <c r="S618" s="145"/>
      <c r="T618" s="145"/>
      <c r="U618" s="145"/>
      <c r="V618" s="145"/>
      <c r="W618" s="145"/>
      <c r="X618" s="145"/>
      <c r="Y618" s="145"/>
      <c r="Z618" s="145"/>
    </row>
    <row r="619" spans="1:26" ht="15.75" customHeight="1" x14ac:dyDescent="0.25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  <c r="R619" s="145"/>
      <c r="S619" s="145"/>
      <c r="T619" s="145"/>
      <c r="U619" s="145"/>
      <c r="V619" s="145"/>
      <c r="W619" s="145"/>
      <c r="X619" s="145"/>
      <c r="Y619" s="145"/>
      <c r="Z619" s="145"/>
    </row>
    <row r="620" spans="1:26" ht="15.75" customHeight="1" x14ac:dyDescent="0.25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  <c r="R620" s="145"/>
      <c r="S620" s="145"/>
      <c r="T620" s="145"/>
      <c r="U620" s="145"/>
      <c r="V620" s="145"/>
      <c r="W620" s="145"/>
      <c r="X620" s="145"/>
      <c r="Y620" s="145"/>
      <c r="Z620" s="145"/>
    </row>
    <row r="621" spans="1:26" ht="15.75" customHeight="1" x14ac:dyDescent="0.25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  <c r="R621" s="145"/>
      <c r="S621" s="145"/>
      <c r="T621" s="145"/>
      <c r="U621" s="145"/>
      <c r="V621" s="145"/>
      <c r="W621" s="145"/>
      <c r="X621" s="145"/>
      <c r="Y621" s="145"/>
      <c r="Z621" s="145"/>
    </row>
    <row r="622" spans="1:26" ht="15.75" customHeight="1" x14ac:dyDescent="0.25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  <c r="R622" s="145"/>
      <c r="S622" s="145"/>
      <c r="T622" s="145"/>
      <c r="U622" s="145"/>
      <c r="V622" s="145"/>
      <c r="W622" s="145"/>
      <c r="X622" s="145"/>
      <c r="Y622" s="145"/>
      <c r="Z622" s="145"/>
    </row>
    <row r="623" spans="1:26" ht="15.75" customHeight="1" x14ac:dyDescent="0.25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  <c r="R623" s="145"/>
      <c r="S623" s="145"/>
      <c r="T623" s="145"/>
      <c r="U623" s="145"/>
      <c r="V623" s="145"/>
      <c r="W623" s="145"/>
      <c r="X623" s="145"/>
      <c r="Y623" s="145"/>
      <c r="Z623" s="145"/>
    </row>
    <row r="624" spans="1:26" ht="15.75" customHeight="1" x14ac:dyDescent="0.25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  <c r="R624" s="145"/>
      <c r="S624" s="145"/>
      <c r="T624" s="145"/>
      <c r="U624" s="145"/>
      <c r="V624" s="145"/>
      <c r="W624" s="145"/>
      <c r="X624" s="145"/>
      <c r="Y624" s="145"/>
      <c r="Z624" s="145"/>
    </row>
    <row r="625" spans="1:26" ht="15.75" customHeight="1" x14ac:dyDescent="0.25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  <c r="R625" s="145"/>
      <c r="S625" s="145"/>
      <c r="T625" s="145"/>
      <c r="U625" s="145"/>
      <c r="V625" s="145"/>
      <c r="W625" s="145"/>
      <c r="X625" s="145"/>
      <c r="Y625" s="145"/>
      <c r="Z625" s="145"/>
    </row>
    <row r="626" spans="1:26" ht="15.75" customHeight="1" x14ac:dyDescent="0.25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  <c r="R626" s="145"/>
      <c r="S626" s="145"/>
      <c r="T626" s="145"/>
      <c r="U626" s="145"/>
      <c r="V626" s="145"/>
      <c r="W626" s="145"/>
      <c r="X626" s="145"/>
      <c r="Y626" s="145"/>
      <c r="Z626" s="145"/>
    </row>
    <row r="627" spans="1:26" ht="15.75" customHeight="1" x14ac:dyDescent="0.25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  <c r="R627" s="145"/>
      <c r="S627" s="145"/>
      <c r="T627" s="145"/>
      <c r="U627" s="145"/>
      <c r="V627" s="145"/>
      <c r="W627" s="145"/>
      <c r="X627" s="145"/>
      <c r="Y627" s="145"/>
      <c r="Z627" s="145"/>
    </row>
    <row r="628" spans="1:26" ht="15.75" customHeight="1" x14ac:dyDescent="0.25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  <c r="R628" s="145"/>
      <c r="S628" s="145"/>
      <c r="T628" s="145"/>
      <c r="U628" s="145"/>
      <c r="V628" s="145"/>
      <c r="W628" s="145"/>
      <c r="X628" s="145"/>
      <c r="Y628" s="145"/>
      <c r="Z628" s="145"/>
    </row>
    <row r="629" spans="1:26" ht="15.75" customHeight="1" x14ac:dyDescent="0.25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  <c r="R629" s="145"/>
      <c r="S629" s="145"/>
      <c r="T629" s="145"/>
      <c r="U629" s="145"/>
      <c r="V629" s="145"/>
      <c r="W629" s="145"/>
      <c r="X629" s="145"/>
      <c r="Y629" s="145"/>
      <c r="Z629" s="145"/>
    </row>
    <row r="630" spans="1:26" ht="15.75" customHeight="1" x14ac:dyDescent="0.25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  <c r="R630" s="145"/>
      <c r="S630" s="145"/>
      <c r="T630" s="145"/>
      <c r="U630" s="145"/>
      <c r="V630" s="145"/>
      <c r="W630" s="145"/>
      <c r="X630" s="145"/>
      <c r="Y630" s="145"/>
      <c r="Z630" s="145"/>
    </row>
    <row r="631" spans="1:26" ht="15.75" customHeight="1" x14ac:dyDescent="0.25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  <c r="R631" s="145"/>
      <c r="S631" s="145"/>
      <c r="T631" s="145"/>
      <c r="U631" s="145"/>
      <c r="V631" s="145"/>
      <c r="W631" s="145"/>
      <c r="X631" s="145"/>
      <c r="Y631" s="145"/>
      <c r="Z631" s="145"/>
    </row>
    <row r="632" spans="1:26" ht="15.75" customHeight="1" x14ac:dyDescent="0.25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  <c r="R632" s="145"/>
      <c r="S632" s="145"/>
      <c r="T632" s="145"/>
      <c r="U632" s="145"/>
      <c r="V632" s="145"/>
      <c r="W632" s="145"/>
      <c r="X632" s="145"/>
      <c r="Y632" s="145"/>
      <c r="Z632" s="145"/>
    </row>
    <row r="633" spans="1:26" ht="15.75" customHeight="1" x14ac:dyDescent="0.25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  <c r="R633" s="145"/>
      <c r="S633" s="145"/>
      <c r="T633" s="145"/>
      <c r="U633" s="145"/>
      <c r="V633" s="145"/>
      <c r="W633" s="145"/>
      <c r="X633" s="145"/>
      <c r="Y633" s="145"/>
      <c r="Z633" s="145"/>
    </row>
    <row r="634" spans="1:26" ht="15.75" customHeight="1" x14ac:dyDescent="0.25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  <c r="R634" s="145"/>
      <c r="S634" s="145"/>
      <c r="T634" s="145"/>
      <c r="U634" s="145"/>
      <c r="V634" s="145"/>
      <c r="W634" s="145"/>
      <c r="X634" s="145"/>
      <c r="Y634" s="145"/>
      <c r="Z634" s="145"/>
    </row>
    <row r="635" spans="1:26" ht="15.75" customHeight="1" x14ac:dyDescent="0.25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  <c r="R635" s="145"/>
      <c r="S635" s="145"/>
      <c r="T635" s="145"/>
      <c r="U635" s="145"/>
      <c r="V635" s="145"/>
      <c r="W635" s="145"/>
      <c r="X635" s="145"/>
      <c r="Y635" s="145"/>
      <c r="Z635" s="145"/>
    </row>
    <row r="636" spans="1:26" ht="15.75" customHeight="1" x14ac:dyDescent="0.25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  <c r="R636" s="145"/>
      <c r="S636" s="145"/>
      <c r="T636" s="145"/>
      <c r="U636" s="145"/>
      <c r="V636" s="145"/>
      <c r="W636" s="145"/>
      <c r="X636" s="145"/>
      <c r="Y636" s="145"/>
      <c r="Z636" s="145"/>
    </row>
    <row r="637" spans="1:26" ht="15.75" customHeight="1" x14ac:dyDescent="0.25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  <c r="R637" s="145"/>
      <c r="S637" s="145"/>
      <c r="T637" s="145"/>
      <c r="U637" s="145"/>
      <c r="V637" s="145"/>
      <c r="W637" s="145"/>
      <c r="X637" s="145"/>
      <c r="Y637" s="145"/>
      <c r="Z637" s="145"/>
    </row>
    <row r="638" spans="1:26" ht="15.75" customHeight="1" x14ac:dyDescent="0.25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  <c r="R638" s="145"/>
      <c r="S638" s="145"/>
      <c r="T638" s="145"/>
      <c r="U638" s="145"/>
      <c r="V638" s="145"/>
      <c r="W638" s="145"/>
      <c r="X638" s="145"/>
      <c r="Y638" s="145"/>
      <c r="Z638" s="145"/>
    </row>
    <row r="639" spans="1:26" ht="15.75" customHeight="1" x14ac:dyDescent="0.25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  <c r="R639" s="145"/>
      <c r="S639" s="145"/>
      <c r="T639" s="145"/>
      <c r="U639" s="145"/>
      <c r="V639" s="145"/>
      <c r="W639" s="145"/>
      <c r="X639" s="145"/>
      <c r="Y639" s="145"/>
      <c r="Z639" s="145"/>
    </row>
    <row r="640" spans="1:26" ht="15.75" customHeight="1" x14ac:dyDescent="0.25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  <c r="R640" s="145"/>
      <c r="S640" s="145"/>
      <c r="T640" s="145"/>
      <c r="U640" s="145"/>
      <c r="V640" s="145"/>
      <c r="W640" s="145"/>
      <c r="X640" s="145"/>
      <c r="Y640" s="145"/>
      <c r="Z640" s="145"/>
    </row>
    <row r="641" spans="1:26" ht="15.75" customHeight="1" x14ac:dyDescent="0.25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  <c r="R641" s="145"/>
      <c r="S641" s="145"/>
      <c r="T641" s="145"/>
      <c r="U641" s="145"/>
      <c r="V641" s="145"/>
      <c r="W641" s="145"/>
      <c r="X641" s="145"/>
      <c r="Y641" s="145"/>
      <c r="Z641" s="145"/>
    </row>
    <row r="642" spans="1:26" ht="15.75" customHeight="1" x14ac:dyDescent="0.25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  <c r="R642" s="145"/>
      <c r="S642" s="145"/>
      <c r="T642" s="145"/>
      <c r="U642" s="145"/>
      <c r="V642" s="145"/>
      <c r="W642" s="145"/>
      <c r="X642" s="145"/>
      <c r="Y642" s="145"/>
      <c r="Z642" s="145"/>
    </row>
    <row r="643" spans="1:26" ht="15.75" customHeight="1" x14ac:dyDescent="0.25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  <c r="R643" s="145"/>
      <c r="S643" s="145"/>
      <c r="T643" s="145"/>
      <c r="U643" s="145"/>
      <c r="V643" s="145"/>
      <c r="W643" s="145"/>
      <c r="X643" s="145"/>
      <c r="Y643" s="145"/>
      <c r="Z643" s="145"/>
    </row>
    <row r="644" spans="1:26" ht="15.75" customHeight="1" x14ac:dyDescent="0.25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  <c r="R644" s="145"/>
      <c r="S644" s="145"/>
      <c r="T644" s="145"/>
      <c r="U644" s="145"/>
      <c r="V644" s="145"/>
      <c r="W644" s="145"/>
      <c r="X644" s="145"/>
      <c r="Y644" s="145"/>
      <c r="Z644" s="145"/>
    </row>
    <row r="645" spans="1:26" ht="15.75" customHeight="1" x14ac:dyDescent="0.25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  <c r="R645" s="145"/>
      <c r="S645" s="145"/>
      <c r="T645" s="145"/>
      <c r="U645" s="145"/>
      <c r="V645" s="145"/>
      <c r="W645" s="145"/>
      <c r="X645" s="145"/>
      <c r="Y645" s="145"/>
      <c r="Z645" s="145"/>
    </row>
    <row r="646" spans="1:26" ht="15.75" customHeight="1" x14ac:dyDescent="0.25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  <c r="R646" s="145"/>
      <c r="S646" s="145"/>
      <c r="T646" s="145"/>
      <c r="U646" s="145"/>
      <c r="V646" s="145"/>
      <c r="W646" s="145"/>
      <c r="X646" s="145"/>
      <c r="Y646" s="145"/>
      <c r="Z646" s="145"/>
    </row>
    <row r="647" spans="1:26" ht="15.75" customHeight="1" x14ac:dyDescent="0.25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  <c r="R647" s="145"/>
      <c r="S647" s="145"/>
      <c r="T647" s="145"/>
      <c r="U647" s="145"/>
      <c r="V647" s="145"/>
      <c r="W647" s="145"/>
      <c r="X647" s="145"/>
      <c r="Y647" s="145"/>
      <c r="Z647" s="145"/>
    </row>
    <row r="648" spans="1:26" ht="15.75" customHeight="1" x14ac:dyDescent="0.25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  <c r="R648" s="145"/>
      <c r="S648" s="145"/>
      <c r="T648" s="145"/>
      <c r="U648" s="145"/>
      <c r="V648" s="145"/>
      <c r="W648" s="145"/>
      <c r="X648" s="145"/>
      <c r="Y648" s="145"/>
      <c r="Z648" s="145"/>
    </row>
    <row r="649" spans="1:26" ht="15.75" customHeight="1" x14ac:dyDescent="0.25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  <c r="R649" s="145"/>
      <c r="S649" s="145"/>
      <c r="T649" s="145"/>
      <c r="U649" s="145"/>
      <c r="V649" s="145"/>
      <c r="W649" s="145"/>
      <c r="X649" s="145"/>
      <c r="Y649" s="145"/>
      <c r="Z649" s="145"/>
    </row>
    <row r="650" spans="1:26" ht="15.75" customHeight="1" x14ac:dyDescent="0.25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  <c r="R650" s="145"/>
      <c r="S650" s="145"/>
      <c r="T650" s="145"/>
      <c r="U650" s="145"/>
      <c r="V650" s="145"/>
      <c r="W650" s="145"/>
      <c r="X650" s="145"/>
      <c r="Y650" s="145"/>
      <c r="Z650" s="145"/>
    </row>
    <row r="651" spans="1:26" ht="15.75" customHeight="1" x14ac:dyDescent="0.25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  <c r="R651" s="145"/>
      <c r="S651" s="145"/>
      <c r="T651" s="145"/>
      <c r="U651" s="145"/>
      <c r="V651" s="145"/>
      <c r="W651" s="145"/>
      <c r="X651" s="145"/>
      <c r="Y651" s="145"/>
      <c r="Z651" s="145"/>
    </row>
    <row r="652" spans="1:26" ht="15.75" customHeight="1" x14ac:dyDescent="0.25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  <c r="R652" s="145"/>
      <c r="S652" s="145"/>
      <c r="T652" s="145"/>
      <c r="U652" s="145"/>
      <c r="V652" s="145"/>
      <c r="W652" s="145"/>
      <c r="X652" s="145"/>
      <c r="Y652" s="145"/>
      <c r="Z652" s="145"/>
    </row>
    <row r="653" spans="1:26" ht="15.75" customHeight="1" x14ac:dyDescent="0.25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  <c r="R653" s="145"/>
      <c r="S653" s="145"/>
      <c r="T653" s="145"/>
      <c r="U653" s="145"/>
      <c r="V653" s="145"/>
      <c r="W653" s="145"/>
      <c r="X653" s="145"/>
      <c r="Y653" s="145"/>
      <c r="Z653" s="145"/>
    </row>
    <row r="654" spans="1:26" ht="15.75" customHeight="1" x14ac:dyDescent="0.25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  <c r="R654" s="145"/>
      <c r="S654" s="145"/>
      <c r="T654" s="145"/>
      <c r="U654" s="145"/>
      <c r="V654" s="145"/>
      <c r="W654" s="145"/>
      <c r="X654" s="145"/>
      <c r="Y654" s="145"/>
      <c r="Z654" s="145"/>
    </row>
    <row r="655" spans="1:26" ht="15.75" customHeight="1" x14ac:dyDescent="0.25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  <c r="R655" s="145"/>
      <c r="S655" s="145"/>
      <c r="T655" s="145"/>
      <c r="U655" s="145"/>
      <c r="V655" s="145"/>
      <c r="W655" s="145"/>
      <c r="X655" s="145"/>
      <c r="Y655" s="145"/>
      <c r="Z655" s="145"/>
    </row>
    <row r="656" spans="1:26" ht="15.75" customHeight="1" x14ac:dyDescent="0.25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  <c r="R656" s="145"/>
      <c r="S656" s="145"/>
      <c r="T656" s="145"/>
      <c r="U656" s="145"/>
      <c r="V656" s="145"/>
      <c r="W656" s="145"/>
      <c r="X656" s="145"/>
      <c r="Y656" s="145"/>
      <c r="Z656" s="145"/>
    </row>
    <row r="657" spans="1:26" ht="15.75" customHeight="1" x14ac:dyDescent="0.25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  <c r="R657" s="145"/>
      <c r="S657" s="145"/>
      <c r="T657" s="145"/>
      <c r="U657" s="145"/>
      <c r="V657" s="145"/>
      <c r="W657" s="145"/>
      <c r="X657" s="145"/>
      <c r="Y657" s="145"/>
      <c r="Z657" s="145"/>
    </row>
    <row r="658" spans="1:26" ht="15.75" customHeight="1" x14ac:dyDescent="0.25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  <c r="R658" s="145"/>
      <c r="S658" s="145"/>
      <c r="T658" s="145"/>
      <c r="U658" s="145"/>
      <c r="V658" s="145"/>
      <c r="W658" s="145"/>
      <c r="X658" s="145"/>
      <c r="Y658" s="145"/>
      <c r="Z658" s="145"/>
    </row>
    <row r="659" spans="1:26" ht="15.75" customHeight="1" x14ac:dyDescent="0.25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  <c r="R659" s="145"/>
      <c r="S659" s="145"/>
      <c r="T659" s="145"/>
      <c r="U659" s="145"/>
      <c r="V659" s="145"/>
      <c r="W659" s="145"/>
      <c r="X659" s="145"/>
      <c r="Y659" s="145"/>
      <c r="Z659" s="145"/>
    </row>
    <row r="660" spans="1:26" ht="15.75" customHeight="1" x14ac:dyDescent="0.25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  <c r="R660" s="145"/>
      <c r="S660" s="145"/>
      <c r="T660" s="145"/>
      <c r="U660" s="145"/>
      <c r="V660" s="145"/>
      <c r="W660" s="145"/>
      <c r="X660" s="145"/>
      <c r="Y660" s="145"/>
      <c r="Z660" s="145"/>
    </row>
    <row r="661" spans="1:26" ht="15.75" customHeight="1" x14ac:dyDescent="0.25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  <c r="R661" s="145"/>
      <c r="S661" s="145"/>
      <c r="T661" s="145"/>
      <c r="U661" s="145"/>
      <c r="V661" s="145"/>
      <c r="W661" s="145"/>
      <c r="X661" s="145"/>
      <c r="Y661" s="145"/>
      <c r="Z661" s="145"/>
    </row>
    <row r="662" spans="1:26" ht="15.75" customHeight="1" x14ac:dyDescent="0.25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  <c r="R662" s="145"/>
      <c r="S662" s="145"/>
      <c r="T662" s="145"/>
      <c r="U662" s="145"/>
      <c r="V662" s="145"/>
      <c r="W662" s="145"/>
      <c r="X662" s="145"/>
      <c r="Y662" s="145"/>
      <c r="Z662" s="145"/>
    </row>
    <row r="663" spans="1:26" ht="15.75" customHeight="1" x14ac:dyDescent="0.25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  <c r="R663" s="145"/>
      <c r="S663" s="145"/>
      <c r="T663" s="145"/>
      <c r="U663" s="145"/>
      <c r="V663" s="145"/>
      <c r="W663" s="145"/>
      <c r="X663" s="145"/>
      <c r="Y663" s="145"/>
      <c r="Z663" s="145"/>
    </row>
    <row r="664" spans="1:26" ht="15.75" customHeight="1" x14ac:dyDescent="0.25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  <c r="R664" s="145"/>
      <c r="S664" s="145"/>
      <c r="T664" s="145"/>
      <c r="U664" s="145"/>
      <c r="V664" s="145"/>
      <c r="W664" s="145"/>
      <c r="X664" s="145"/>
      <c r="Y664" s="145"/>
      <c r="Z664" s="145"/>
    </row>
    <row r="665" spans="1:26" ht="15.75" customHeight="1" x14ac:dyDescent="0.25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  <c r="R665" s="145"/>
      <c r="S665" s="145"/>
      <c r="T665" s="145"/>
      <c r="U665" s="145"/>
      <c r="V665" s="145"/>
      <c r="W665" s="145"/>
      <c r="X665" s="145"/>
      <c r="Y665" s="145"/>
      <c r="Z665" s="145"/>
    </row>
    <row r="666" spans="1:26" ht="15.75" customHeight="1" x14ac:dyDescent="0.25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  <c r="R666" s="145"/>
      <c r="S666" s="145"/>
      <c r="T666" s="145"/>
      <c r="U666" s="145"/>
      <c r="V666" s="145"/>
      <c r="W666" s="145"/>
      <c r="X666" s="145"/>
      <c r="Y666" s="145"/>
      <c r="Z666" s="145"/>
    </row>
    <row r="667" spans="1:26" ht="15.75" customHeight="1" x14ac:dyDescent="0.25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  <c r="R667" s="145"/>
      <c r="S667" s="145"/>
      <c r="T667" s="145"/>
      <c r="U667" s="145"/>
      <c r="V667" s="145"/>
      <c r="W667" s="145"/>
      <c r="X667" s="145"/>
      <c r="Y667" s="145"/>
      <c r="Z667" s="145"/>
    </row>
    <row r="668" spans="1:26" ht="15.75" customHeight="1" x14ac:dyDescent="0.25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  <c r="R668" s="145"/>
      <c r="S668" s="145"/>
      <c r="T668" s="145"/>
      <c r="U668" s="145"/>
      <c r="V668" s="145"/>
      <c r="W668" s="145"/>
      <c r="X668" s="145"/>
      <c r="Y668" s="145"/>
      <c r="Z668" s="145"/>
    </row>
    <row r="669" spans="1:26" ht="15.75" customHeight="1" x14ac:dyDescent="0.25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  <c r="R669" s="145"/>
      <c r="S669" s="145"/>
      <c r="T669" s="145"/>
      <c r="U669" s="145"/>
      <c r="V669" s="145"/>
      <c r="W669" s="145"/>
      <c r="X669" s="145"/>
      <c r="Y669" s="145"/>
      <c r="Z669" s="145"/>
    </row>
    <row r="670" spans="1:26" ht="15.75" customHeight="1" x14ac:dyDescent="0.25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  <c r="R670" s="145"/>
      <c r="S670" s="145"/>
      <c r="T670" s="145"/>
      <c r="U670" s="145"/>
      <c r="V670" s="145"/>
      <c r="W670" s="145"/>
      <c r="X670" s="145"/>
      <c r="Y670" s="145"/>
      <c r="Z670" s="145"/>
    </row>
    <row r="671" spans="1:26" ht="15.75" customHeight="1" x14ac:dyDescent="0.25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  <c r="R671" s="145"/>
      <c r="S671" s="145"/>
      <c r="T671" s="145"/>
      <c r="U671" s="145"/>
      <c r="V671" s="145"/>
      <c r="W671" s="145"/>
      <c r="X671" s="145"/>
      <c r="Y671" s="145"/>
      <c r="Z671" s="145"/>
    </row>
    <row r="672" spans="1:26" ht="15.75" customHeight="1" x14ac:dyDescent="0.25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  <c r="R672" s="145"/>
      <c r="S672" s="145"/>
      <c r="T672" s="145"/>
      <c r="U672" s="145"/>
      <c r="V672" s="145"/>
      <c r="W672" s="145"/>
      <c r="X672" s="145"/>
      <c r="Y672" s="145"/>
      <c r="Z672" s="145"/>
    </row>
    <row r="673" spans="1:26" ht="15.75" customHeight="1" x14ac:dyDescent="0.25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  <c r="R673" s="145"/>
      <c r="S673" s="145"/>
      <c r="T673" s="145"/>
      <c r="U673" s="145"/>
      <c r="V673" s="145"/>
      <c r="W673" s="145"/>
      <c r="X673" s="145"/>
      <c r="Y673" s="145"/>
      <c r="Z673" s="145"/>
    </row>
    <row r="674" spans="1:26" ht="15.75" customHeight="1" x14ac:dyDescent="0.25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  <c r="R674" s="145"/>
      <c r="S674" s="145"/>
      <c r="T674" s="145"/>
      <c r="U674" s="145"/>
      <c r="V674" s="145"/>
      <c r="W674" s="145"/>
      <c r="X674" s="145"/>
      <c r="Y674" s="145"/>
      <c r="Z674" s="145"/>
    </row>
    <row r="675" spans="1:26" ht="15.75" customHeight="1" x14ac:dyDescent="0.25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  <c r="R675" s="145"/>
      <c r="S675" s="145"/>
      <c r="T675" s="145"/>
      <c r="U675" s="145"/>
      <c r="V675" s="145"/>
      <c r="W675" s="145"/>
      <c r="X675" s="145"/>
      <c r="Y675" s="145"/>
      <c r="Z675" s="145"/>
    </row>
    <row r="676" spans="1:26" ht="15.75" customHeight="1" x14ac:dyDescent="0.25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  <c r="R676" s="145"/>
      <c r="S676" s="145"/>
      <c r="T676" s="145"/>
      <c r="U676" s="145"/>
      <c r="V676" s="145"/>
      <c r="W676" s="145"/>
      <c r="X676" s="145"/>
      <c r="Y676" s="145"/>
      <c r="Z676" s="145"/>
    </row>
    <row r="677" spans="1:26" ht="15.75" customHeight="1" x14ac:dyDescent="0.25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  <c r="R677" s="145"/>
      <c r="S677" s="145"/>
      <c r="T677" s="145"/>
      <c r="U677" s="145"/>
      <c r="V677" s="145"/>
      <c r="W677" s="145"/>
      <c r="X677" s="145"/>
      <c r="Y677" s="145"/>
      <c r="Z677" s="145"/>
    </row>
    <row r="678" spans="1:26" ht="15.75" customHeight="1" x14ac:dyDescent="0.25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  <c r="R678" s="145"/>
      <c r="S678" s="145"/>
      <c r="T678" s="145"/>
      <c r="U678" s="145"/>
      <c r="V678" s="145"/>
      <c r="W678" s="145"/>
      <c r="X678" s="145"/>
      <c r="Y678" s="145"/>
      <c r="Z678" s="145"/>
    </row>
    <row r="679" spans="1:26" ht="15.75" customHeight="1" x14ac:dyDescent="0.25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  <c r="R679" s="145"/>
      <c r="S679" s="145"/>
      <c r="T679" s="145"/>
      <c r="U679" s="145"/>
      <c r="V679" s="145"/>
      <c r="W679" s="145"/>
      <c r="X679" s="145"/>
      <c r="Y679" s="145"/>
      <c r="Z679" s="145"/>
    </row>
    <row r="680" spans="1:26" ht="15.75" customHeight="1" x14ac:dyDescent="0.25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  <c r="R680" s="145"/>
      <c r="S680" s="145"/>
      <c r="T680" s="145"/>
      <c r="U680" s="145"/>
      <c r="V680" s="145"/>
      <c r="W680" s="145"/>
      <c r="X680" s="145"/>
      <c r="Y680" s="145"/>
      <c r="Z680" s="145"/>
    </row>
    <row r="681" spans="1:26" ht="15.75" customHeight="1" x14ac:dyDescent="0.25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  <c r="R681" s="145"/>
      <c r="S681" s="145"/>
      <c r="T681" s="145"/>
      <c r="U681" s="145"/>
      <c r="V681" s="145"/>
      <c r="W681" s="145"/>
      <c r="X681" s="145"/>
      <c r="Y681" s="145"/>
      <c r="Z681" s="145"/>
    </row>
    <row r="682" spans="1:26" ht="15.75" customHeight="1" x14ac:dyDescent="0.25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  <c r="R682" s="145"/>
      <c r="S682" s="145"/>
      <c r="T682" s="145"/>
      <c r="U682" s="145"/>
      <c r="V682" s="145"/>
      <c r="W682" s="145"/>
      <c r="X682" s="145"/>
      <c r="Y682" s="145"/>
      <c r="Z682" s="145"/>
    </row>
    <row r="683" spans="1:26" ht="15.75" customHeight="1" x14ac:dyDescent="0.25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  <c r="R683" s="145"/>
      <c r="S683" s="145"/>
      <c r="T683" s="145"/>
      <c r="U683" s="145"/>
      <c r="V683" s="145"/>
      <c r="W683" s="145"/>
      <c r="X683" s="145"/>
      <c r="Y683" s="145"/>
      <c r="Z683" s="145"/>
    </row>
    <row r="684" spans="1:26" ht="15.75" customHeight="1" x14ac:dyDescent="0.25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  <c r="R684" s="145"/>
      <c r="S684" s="145"/>
      <c r="T684" s="145"/>
      <c r="U684" s="145"/>
      <c r="V684" s="145"/>
      <c r="W684" s="145"/>
      <c r="X684" s="145"/>
      <c r="Y684" s="145"/>
      <c r="Z684" s="145"/>
    </row>
    <row r="685" spans="1:26" ht="15.75" customHeight="1" x14ac:dyDescent="0.25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  <c r="R685" s="145"/>
      <c r="S685" s="145"/>
      <c r="T685" s="145"/>
      <c r="U685" s="145"/>
      <c r="V685" s="145"/>
      <c r="W685" s="145"/>
      <c r="X685" s="145"/>
      <c r="Y685" s="145"/>
      <c r="Z685" s="145"/>
    </row>
    <row r="686" spans="1:26" ht="15.75" customHeight="1" x14ac:dyDescent="0.25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  <c r="R686" s="145"/>
      <c r="S686" s="145"/>
      <c r="T686" s="145"/>
      <c r="U686" s="145"/>
      <c r="V686" s="145"/>
      <c r="W686" s="145"/>
      <c r="X686" s="145"/>
      <c r="Y686" s="145"/>
      <c r="Z686" s="145"/>
    </row>
    <row r="687" spans="1:26" ht="15.75" customHeight="1" x14ac:dyDescent="0.25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  <c r="R687" s="145"/>
      <c r="S687" s="145"/>
      <c r="T687" s="145"/>
      <c r="U687" s="145"/>
      <c r="V687" s="145"/>
      <c r="W687" s="145"/>
      <c r="X687" s="145"/>
      <c r="Y687" s="145"/>
      <c r="Z687" s="145"/>
    </row>
    <row r="688" spans="1:26" ht="15.75" customHeight="1" x14ac:dyDescent="0.25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  <c r="R688" s="145"/>
      <c r="S688" s="145"/>
      <c r="T688" s="145"/>
      <c r="U688" s="145"/>
      <c r="V688" s="145"/>
      <c r="W688" s="145"/>
      <c r="X688" s="145"/>
      <c r="Y688" s="145"/>
      <c r="Z688" s="145"/>
    </row>
    <row r="689" spans="1:26" ht="15.75" customHeight="1" x14ac:dyDescent="0.25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  <c r="R689" s="145"/>
      <c r="S689" s="145"/>
      <c r="T689" s="145"/>
      <c r="U689" s="145"/>
      <c r="V689" s="145"/>
      <c r="W689" s="145"/>
      <c r="X689" s="145"/>
      <c r="Y689" s="145"/>
      <c r="Z689" s="145"/>
    </row>
    <row r="690" spans="1:26" ht="15.75" customHeight="1" x14ac:dyDescent="0.25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  <c r="R690" s="145"/>
      <c r="S690" s="145"/>
      <c r="T690" s="145"/>
      <c r="U690" s="145"/>
      <c r="V690" s="145"/>
      <c r="W690" s="145"/>
      <c r="X690" s="145"/>
      <c r="Y690" s="145"/>
      <c r="Z690" s="145"/>
    </row>
    <row r="691" spans="1:26" ht="15.75" customHeight="1" x14ac:dyDescent="0.25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  <c r="R691" s="145"/>
      <c r="S691" s="145"/>
      <c r="T691" s="145"/>
      <c r="U691" s="145"/>
      <c r="V691" s="145"/>
      <c r="W691" s="145"/>
      <c r="X691" s="145"/>
      <c r="Y691" s="145"/>
      <c r="Z691" s="145"/>
    </row>
    <row r="692" spans="1:26" ht="15.75" customHeight="1" x14ac:dyDescent="0.25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  <c r="R692" s="145"/>
      <c r="S692" s="145"/>
      <c r="T692" s="145"/>
      <c r="U692" s="145"/>
      <c r="V692" s="145"/>
      <c r="W692" s="145"/>
      <c r="X692" s="145"/>
      <c r="Y692" s="145"/>
      <c r="Z692" s="145"/>
    </row>
    <row r="693" spans="1:26" ht="15.75" customHeight="1" x14ac:dyDescent="0.25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  <c r="R693" s="145"/>
      <c r="S693" s="145"/>
      <c r="T693" s="145"/>
      <c r="U693" s="145"/>
      <c r="V693" s="145"/>
      <c r="W693" s="145"/>
      <c r="X693" s="145"/>
      <c r="Y693" s="145"/>
      <c r="Z693" s="145"/>
    </row>
    <row r="694" spans="1:26" ht="15.75" customHeight="1" x14ac:dyDescent="0.25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  <c r="R694" s="145"/>
      <c r="S694" s="145"/>
      <c r="T694" s="145"/>
      <c r="U694" s="145"/>
      <c r="V694" s="145"/>
      <c r="W694" s="145"/>
      <c r="X694" s="145"/>
      <c r="Y694" s="145"/>
      <c r="Z694" s="145"/>
    </row>
    <row r="695" spans="1:26" ht="15.75" customHeight="1" x14ac:dyDescent="0.25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  <c r="R695" s="145"/>
      <c r="S695" s="145"/>
      <c r="T695" s="145"/>
      <c r="U695" s="145"/>
      <c r="V695" s="145"/>
      <c r="W695" s="145"/>
      <c r="X695" s="145"/>
      <c r="Y695" s="145"/>
      <c r="Z695" s="145"/>
    </row>
    <row r="696" spans="1:26" ht="15.75" customHeight="1" x14ac:dyDescent="0.25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  <c r="R696" s="145"/>
      <c r="S696" s="145"/>
      <c r="T696" s="145"/>
      <c r="U696" s="145"/>
      <c r="V696" s="145"/>
      <c r="W696" s="145"/>
      <c r="X696" s="145"/>
      <c r="Y696" s="145"/>
      <c r="Z696" s="145"/>
    </row>
    <row r="697" spans="1:26" ht="15.75" customHeight="1" x14ac:dyDescent="0.25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  <c r="R697" s="145"/>
      <c r="S697" s="145"/>
      <c r="T697" s="145"/>
      <c r="U697" s="145"/>
      <c r="V697" s="145"/>
      <c r="W697" s="145"/>
      <c r="X697" s="145"/>
      <c r="Y697" s="145"/>
      <c r="Z697" s="145"/>
    </row>
    <row r="698" spans="1:26" ht="15.75" customHeight="1" x14ac:dyDescent="0.25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  <c r="R698" s="145"/>
      <c r="S698" s="145"/>
      <c r="T698" s="145"/>
      <c r="U698" s="145"/>
      <c r="V698" s="145"/>
      <c r="W698" s="145"/>
      <c r="X698" s="145"/>
      <c r="Y698" s="145"/>
      <c r="Z698" s="145"/>
    </row>
    <row r="699" spans="1:26" ht="15.75" customHeight="1" x14ac:dyDescent="0.25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  <c r="R699" s="145"/>
      <c r="S699" s="145"/>
      <c r="T699" s="145"/>
      <c r="U699" s="145"/>
      <c r="V699" s="145"/>
      <c r="W699" s="145"/>
      <c r="X699" s="145"/>
      <c r="Y699" s="145"/>
      <c r="Z699" s="145"/>
    </row>
    <row r="700" spans="1:26" ht="15.75" customHeight="1" x14ac:dyDescent="0.25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  <c r="R700" s="145"/>
      <c r="S700" s="145"/>
      <c r="T700" s="145"/>
      <c r="U700" s="145"/>
      <c r="V700" s="145"/>
      <c r="W700" s="145"/>
      <c r="X700" s="145"/>
      <c r="Y700" s="145"/>
      <c r="Z700" s="145"/>
    </row>
    <row r="701" spans="1:26" ht="15.75" customHeight="1" x14ac:dyDescent="0.25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  <c r="R701" s="145"/>
      <c r="S701" s="145"/>
      <c r="T701" s="145"/>
      <c r="U701" s="145"/>
      <c r="V701" s="145"/>
      <c r="W701" s="145"/>
      <c r="X701" s="145"/>
      <c r="Y701" s="145"/>
      <c r="Z701" s="145"/>
    </row>
    <row r="702" spans="1:26" ht="15.75" customHeight="1" x14ac:dyDescent="0.25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  <c r="R702" s="145"/>
      <c r="S702" s="145"/>
      <c r="T702" s="145"/>
      <c r="U702" s="145"/>
      <c r="V702" s="145"/>
      <c r="W702" s="145"/>
      <c r="X702" s="145"/>
      <c r="Y702" s="145"/>
      <c r="Z702" s="145"/>
    </row>
    <row r="703" spans="1:26" ht="15.75" customHeight="1" x14ac:dyDescent="0.25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  <c r="R703" s="145"/>
      <c r="S703" s="145"/>
      <c r="T703" s="145"/>
      <c r="U703" s="145"/>
      <c r="V703" s="145"/>
      <c r="W703" s="145"/>
      <c r="X703" s="145"/>
      <c r="Y703" s="145"/>
      <c r="Z703" s="145"/>
    </row>
    <row r="704" spans="1:26" ht="15.75" customHeight="1" x14ac:dyDescent="0.25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  <c r="R704" s="145"/>
      <c r="S704" s="145"/>
      <c r="T704" s="145"/>
      <c r="U704" s="145"/>
      <c r="V704" s="145"/>
      <c r="W704" s="145"/>
      <c r="X704" s="145"/>
      <c r="Y704" s="145"/>
      <c r="Z704" s="145"/>
    </row>
    <row r="705" spans="1:26" ht="15.75" customHeight="1" x14ac:dyDescent="0.25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  <c r="R705" s="145"/>
      <c r="S705" s="145"/>
      <c r="T705" s="145"/>
      <c r="U705" s="145"/>
      <c r="V705" s="145"/>
      <c r="W705" s="145"/>
      <c r="X705" s="145"/>
      <c r="Y705" s="145"/>
      <c r="Z705" s="145"/>
    </row>
    <row r="706" spans="1:26" ht="15.75" customHeight="1" x14ac:dyDescent="0.25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  <c r="R706" s="145"/>
      <c r="S706" s="145"/>
      <c r="T706" s="145"/>
      <c r="U706" s="145"/>
      <c r="V706" s="145"/>
      <c r="W706" s="145"/>
      <c r="X706" s="145"/>
      <c r="Y706" s="145"/>
      <c r="Z706" s="145"/>
    </row>
    <row r="707" spans="1:26" ht="15.75" customHeight="1" x14ac:dyDescent="0.25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  <c r="R707" s="145"/>
      <c r="S707" s="145"/>
      <c r="T707" s="145"/>
      <c r="U707" s="145"/>
      <c r="V707" s="145"/>
      <c r="W707" s="145"/>
      <c r="X707" s="145"/>
      <c r="Y707" s="145"/>
      <c r="Z707" s="145"/>
    </row>
    <row r="708" spans="1:26" ht="15.75" customHeight="1" x14ac:dyDescent="0.25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  <c r="R708" s="145"/>
      <c r="S708" s="145"/>
      <c r="T708" s="145"/>
      <c r="U708" s="145"/>
      <c r="V708" s="145"/>
      <c r="W708" s="145"/>
      <c r="X708" s="145"/>
      <c r="Y708" s="145"/>
      <c r="Z708" s="145"/>
    </row>
    <row r="709" spans="1:26" ht="15.75" customHeight="1" x14ac:dyDescent="0.25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  <c r="R709" s="145"/>
      <c r="S709" s="145"/>
      <c r="T709" s="145"/>
      <c r="U709" s="145"/>
      <c r="V709" s="145"/>
      <c r="W709" s="145"/>
      <c r="X709" s="145"/>
      <c r="Y709" s="145"/>
      <c r="Z709" s="145"/>
    </row>
    <row r="710" spans="1:26" ht="15.75" customHeight="1" x14ac:dyDescent="0.25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  <c r="R710" s="145"/>
      <c r="S710" s="145"/>
      <c r="T710" s="145"/>
      <c r="U710" s="145"/>
      <c r="V710" s="145"/>
      <c r="W710" s="145"/>
      <c r="X710" s="145"/>
      <c r="Y710" s="145"/>
      <c r="Z710" s="145"/>
    </row>
    <row r="711" spans="1:26" ht="15.75" customHeight="1" x14ac:dyDescent="0.25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  <c r="R711" s="145"/>
      <c r="S711" s="145"/>
      <c r="T711" s="145"/>
      <c r="U711" s="145"/>
      <c r="V711" s="145"/>
      <c r="W711" s="145"/>
      <c r="X711" s="145"/>
      <c r="Y711" s="145"/>
      <c r="Z711" s="145"/>
    </row>
    <row r="712" spans="1:26" ht="15.75" customHeight="1" x14ac:dyDescent="0.25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  <c r="R712" s="145"/>
      <c r="S712" s="145"/>
      <c r="T712" s="145"/>
      <c r="U712" s="145"/>
      <c r="V712" s="145"/>
      <c r="W712" s="145"/>
      <c r="X712" s="145"/>
      <c r="Y712" s="145"/>
      <c r="Z712" s="145"/>
    </row>
    <row r="713" spans="1:26" ht="15.75" customHeight="1" x14ac:dyDescent="0.25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  <c r="R713" s="145"/>
      <c r="S713" s="145"/>
      <c r="T713" s="145"/>
      <c r="U713" s="145"/>
      <c r="V713" s="145"/>
      <c r="W713" s="145"/>
      <c r="X713" s="145"/>
      <c r="Y713" s="145"/>
      <c r="Z713" s="145"/>
    </row>
    <row r="714" spans="1:26" ht="15.75" customHeight="1" x14ac:dyDescent="0.25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  <c r="R714" s="145"/>
      <c r="S714" s="145"/>
      <c r="T714" s="145"/>
      <c r="U714" s="145"/>
      <c r="V714" s="145"/>
      <c r="W714" s="145"/>
      <c r="X714" s="145"/>
      <c r="Y714" s="145"/>
      <c r="Z714" s="145"/>
    </row>
    <row r="715" spans="1:26" ht="15.75" customHeight="1" x14ac:dyDescent="0.25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  <c r="R715" s="145"/>
      <c r="S715" s="145"/>
      <c r="T715" s="145"/>
      <c r="U715" s="145"/>
      <c r="V715" s="145"/>
      <c r="W715" s="145"/>
      <c r="X715" s="145"/>
      <c r="Y715" s="145"/>
      <c r="Z715" s="145"/>
    </row>
    <row r="716" spans="1:26" ht="15.75" customHeight="1" x14ac:dyDescent="0.25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  <c r="R716" s="145"/>
      <c r="S716" s="145"/>
      <c r="T716" s="145"/>
      <c r="U716" s="145"/>
      <c r="V716" s="145"/>
      <c r="W716" s="145"/>
      <c r="X716" s="145"/>
      <c r="Y716" s="145"/>
      <c r="Z716" s="145"/>
    </row>
    <row r="717" spans="1:26" ht="15.75" customHeight="1" x14ac:dyDescent="0.25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  <c r="R717" s="145"/>
      <c r="S717" s="145"/>
      <c r="T717" s="145"/>
      <c r="U717" s="145"/>
      <c r="V717" s="145"/>
      <c r="W717" s="145"/>
      <c r="X717" s="145"/>
      <c r="Y717" s="145"/>
      <c r="Z717" s="145"/>
    </row>
    <row r="718" spans="1:26" ht="15.75" customHeight="1" x14ac:dyDescent="0.25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  <c r="R718" s="145"/>
      <c r="S718" s="145"/>
      <c r="T718" s="145"/>
      <c r="U718" s="145"/>
      <c r="V718" s="145"/>
      <c r="W718" s="145"/>
      <c r="X718" s="145"/>
      <c r="Y718" s="145"/>
      <c r="Z718" s="145"/>
    </row>
    <row r="719" spans="1:26" ht="15.75" customHeight="1" x14ac:dyDescent="0.25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  <c r="R719" s="145"/>
      <c r="S719" s="145"/>
      <c r="T719" s="145"/>
      <c r="U719" s="145"/>
      <c r="V719" s="145"/>
      <c r="W719" s="145"/>
      <c r="X719" s="145"/>
      <c r="Y719" s="145"/>
      <c r="Z719" s="145"/>
    </row>
    <row r="720" spans="1:26" ht="15.75" customHeight="1" x14ac:dyDescent="0.25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  <c r="R720" s="145"/>
      <c r="S720" s="145"/>
      <c r="T720" s="145"/>
      <c r="U720" s="145"/>
      <c r="V720" s="145"/>
      <c r="W720" s="145"/>
      <c r="X720" s="145"/>
      <c r="Y720" s="145"/>
      <c r="Z720" s="145"/>
    </row>
    <row r="721" spans="1:26" ht="15.75" customHeight="1" x14ac:dyDescent="0.25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  <c r="R721" s="145"/>
      <c r="S721" s="145"/>
      <c r="T721" s="145"/>
      <c r="U721" s="145"/>
      <c r="V721" s="145"/>
      <c r="W721" s="145"/>
      <c r="X721" s="145"/>
      <c r="Y721" s="145"/>
      <c r="Z721" s="145"/>
    </row>
    <row r="722" spans="1:26" ht="15.75" customHeight="1" x14ac:dyDescent="0.25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  <c r="R722" s="145"/>
      <c r="S722" s="145"/>
      <c r="T722" s="145"/>
      <c r="U722" s="145"/>
      <c r="V722" s="145"/>
      <c r="W722" s="145"/>
      <c r="X722" s="145"/>
      <c r="Y722" s="145"/>
      <c r="Z722" s="145"/>
    </row>
    <row r="723" spans="1:26" ht="15.75" customHeight="1" x14ac:dyDescent="0.25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  <c r="R723" s="145"/>
      <c r="S723" s="145"/>
      <c r="T723" s="145"/>
      <c r="U723" s="145"/>
      <c r="V723" s="145"/>
      <c r="W723" s="145"/>
      <c r="X723" s="145"/>
      <c r="Y723" s="145"/>
      <c r="Z723" s="145"/>
    </row>
    <row r="724" spans="1:26" ht="15.75" customHeight="1" x14ac:dyDescent="0.25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  <c r="R724" s="145"/>
      <c r="S724" s="145"/>
      <c r="T724" s="145"/>
      <c r="U724" s="145"/>
      <c r="V724" s="145"/>
      <c r="W724" s="145"/>
      <c r="X724" s="145"/>
      <c r="Y724" s="145"/>
      <c r="Z724" s="145"/>
    </row>
    <row r="725" spans="1:26" ht="15.75" customHeight="1" x14ac:dyDescent="0.25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  <c r="R725" s="145"/>
      <c r="S725" s="145"/>
      <c r="T725" s="145"/>
      <c r="U725" s="145"/>
      <c r="V725" s="145"/>
      <c r="W725" s="145"/>
      <c r="X725" s="145"/>
      <c r="Y725" s="145"/>
      <c r="Z725" s="145"/>
    </row>
    <row r="726" spans="1:26" ht="15.75" customHeight="1" x14ac:dyDescent="0.25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  <c r="R726" s="145"/>
      <c r="S726" s="145"/>
      <c r="T726" s="145"/>
      <c r="U726" s="145"/>
      <c r="V726" s="145"/>
      <c r="W726" s="145"/>
      <c r="X726" s="145"/>
      <c r="Y726" s="145"/>
      <c r="Z726" s="145"/>
    </row>
    <row r="727" spans="1:26" ht="15.75" customHeight="1" x14ac:dyDescent="0.25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  <c r="R727" s="145"/>
      <c r="S727" s="145"/>
      <c r="T727" s="145"/>
      <c r="U727" s="145"/>
      <c r="V727" s="145"/>
      <c r="W727" s="145"/>
      <c r="X727" s="145"/>
      <c r="Y727" s="145"/>
      <c r="Z727" s="145"/>
    </row>
    <row r="728" spans="1:26" ht="15.75" customHeight="1" x14ac:dyDescent="0.25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  <c r="R728" s="145"/>
      <c r="S728" s="145"/>
      <c r="T728" s="145"/>
      <c r="U728" s="145"/>
      <c r="V728" s="145"/>
      <c r="W728" s="145"/>
      <c r="X728" s="145"/>
      <c r="Y728" s="145"/>
      <c r="Z728" s="145"/>
    </row>
    <row r="729" spans="1:26" ht="15.75" customHeight="1" x14ac:dyDescent="0.25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  <c r="R729" s="145"/>
      <c r="S729" s="145"/>
      <c r="T729" s="145"/>
      <c r="U729" s="145"/>
      <c r="V729" s="145"/>
      <c r="W729" s="145"/>
      <c r="X729" s="145"/>
      <c r="Y729" s="145"/>
      <c r="Z729" s="145"/>
    </row>
    <row r="730" spans="1:26" ht="15.75" customHeight="1" x14ac:dyDescent="0.25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  <c r="R730" s="145"/>
      <c r="S730" s="145"/>
      <c r="T730" s="145"/>
      <c r="U730" s="145"/>
      <c r="V730" s="145"/>
      <c r="W730" s="145"/>
      <c r="X730" s="145"/>
      <c r="Y730" s="145"/>
      <c r="Z730" s="145"/>
    </row>
    <row r="731" spans="1:26" ht="15.75" customHeight="1" x14ac:dyDescent="0.25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  <c r="R731" s="145"/>
      <c r="S731" s="145"/>
      <c r="T731" s="145"/>
      <c r="U731" s="145"/>
      <c r="V731" s="145"/>
      <c r="W731" s="145"/>
      <c r="X731" s="145"/>
      <c r="Y731" s="145"/>
      <c r="Z731" s="145"/>
    </row>
    <row r="732" spans="1:26" ht="15.75" customHeight="1" x14ac:dyDescent="0.25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  <c r="R732" s="145"/>
      <c r="S732" s="145"/>
      <c r="T732" s="145"/>
      <c r="U732" s="145"/>
      <c r="V732" s="145"/>
      <c r="W732" s="145"/>
      <c r="X732" s="145"/>
      <c r="Y732" s="145"/>
      <c r="Z732" s="145"/>
    </row>
    <row r="733" spans="1:26" ht="15.75" customHeight="1" x14ac:dyDescent="0.25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  <c r="R733" s="145"/>
      <c r="S733" s="145"/>
      <c r="T733" s="145"/>
      <c r="U733" s="145"/>
      <c r="V733" s="145"/>
      <c r="W733" s="145"/>
      <c r="X733" s="145"/>
      <c r="Y733" s="145"/>
      <c r="Z733" s="145"/>
    </row>
    <row r="734" spans="1:26" ht="15.75" customHeight="1" x14ac:dyDescent="0.25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  <c r="R734" s="145"/>
      <c r="S734" s="145"/>
      <c r="T734" s="145"/>
      <c r="U734" s="145"/>
      <c r="V734" s="145"/>
      <c r="W734" s="145"/>
      <c r="X734" s="145"/>
      <c r="Y734" s="145"/>
      <c r="Z734" s="145"/>
    </row>
    <row r="735" spans="1:26" ht="15.75" customHeight="1" x14ac:dyDescent="0.25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  <c r="R735" s="145"/>
      <c r="S735" s="145"/>
      <c r="T735" s="145"/>
      <c r="U735" s="145"/>
      <c r="V735" s="145"/>
      <c r="W735" s="145"/>
      <c r="X735" s="145"/>
      <c r="Y735" s="145"/>
      <c r="Z735" s="145"/>
    </row>
    <row r="736" spans="1:26" ht="15.75" customHeight="1" x14ac:dyDescent="0.25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  <c r="R736" s="145"/>
      <c r="S736" s="145"/>
      <c r="T736" s="145"/>
      <c r="U736" s="145"/>
      <c r="V736" s="145"/>
      <c r="W736" s="145"/>
      <c r="X736" s="145"/>
      <c r="Y736" s="145"/>
      <c r="Z736" s="145"/>
    </row>
    <row r="737" spans="1:26" ht="15.75" customHeight="1" x14ac:dyDescent="0.25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  <c r="R737" s="145"/>
      <c r="S737" s="145"/>
      <c r="T737" s="145"/>
      <c r="U737" s="145"/>
      <c r="V737" s="145"/>
      <c r="W737" s="145"/>
      <c r="X737" s="145"/>
      <c r="Y737" s="145"/>
      <c r="Z737" s="145"/>
    </row>
    <row r="738" spans="1:26" ht="15.75" customHeight="1" x14ac:dyDescent="0.25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  <c r="R738" s="145"/>
      <c r="S738" s="145"/>
      <c r="T738" s="145"/>
      <c r="U738" s="145"/>
      <c r="V738" s="145"/>
      <c r="W738" s="145"/>
      <c r="X738" s="145"/>
      <c r="Y738" s="145"/>
      <c r="Z738" s="145"/>
    </row>
    <row r="739" spans="1:26" ht="15.75" customHeight="1" x14ac:dyDescent="0.25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  <c r="R739" s="145"/>
      <c r="S739" s="145"/>
      <c r="T739" s="145"/>
      <c r="U739" s="145"/>
      <c r="V739" s="145"/>
      <c r="W739" s="145"/>
      <c r="X739" s="145"/>
      <c r="Y739" s="145"/>
      <c r="Z739" s="145"/>
    </row>
    <row r="740" spans="1:26" ht="15.75" customHeight="1" x14ac:dyDescent="0.25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  <c r="R740" s="145"/>
      <c r="S740" s="145"/>
      <c r="T740" s="145"/>
      <c r="U740" s="145"/>
      <c r="V740" s="145"/>
      <c r="W740" s="145"/>
      <c r="X740" s="145"/>
      <c r="Y740" s="145"/>
      <c r="Z740" s="145"/>
    </row>
    <row r="741" spans="1:26" ht="15.75" customHeight="1" x14ac:dyDescent="0.25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  <c r="R741" s="145"/>
      <c r="S741" s="145"/>
      <c r="T741" s="145"/>
      <c r="U741" s="145"/>
      <c r="V741" s="145"/>
      <c r="W741" s="145"/>
      <c r="X741" s="145"/>
      <c r="Y741" s="145"/>
      <c r="Z741" s="145"/>
    </row>
    <row r="742" spans="1:26" ht="15.75" customHeight="1" x14ac:dyDescent="0.25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  <c r="R742" s="145"/>
      <c r="S742" s="145"/>
      <c r="T742" s="145"/>
      <c r="U742" s="145"/>
      <c r="V742" s="145"/>
      <c r="W742" s="145"/>
      <c r="X742" s="145"/>
      <c r="Y742" s="145"/>
      <c r="Z742" s="145"/>
    </row>
    <row r="743" spans="1:26" ht="15.75" customHeight="1" x14ac:dyDescent="0.25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  <c r="R743" s="145"/>
      <c r="S743" s="145"/>
      <c r="T743" s="145"/>
      <c r="U743" s="145"/>
      <c r="V743" s="145"/>
      <c r="W743" s="145"/>
      <c r="X743" s="145"/>
      <c r="Y743" s="145"/>
      <c r="Z743" s="145"/>
    </row>
    <row r="744" spans="1:26" ht="15.75" customHeight="1" x14ac:dyDescent="0.25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  <c r="R744" s="145"/>
      <c r="S744" s="145"/>
      <c r="T744" s="145"/>
      <c r="U744" s="145"/>
      <c r="V744" s="145"/>
      <c r="W744" s="145"/>
      <c r="X744" s="145"/>
      <c r="Y744" s="145"/>
      <c r="Z744" s="145"/>
    </row>
    <row r="745" spans="1:26" ht="15.75" customHeight="1" x14ac:dyDescent="0.25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  <c r="R745" s="145"/>
      <c r="S745" s="145"/>
      <c r="T745" s="145"/>
      <c r="U745" s="145"/>
      <c r="V745" s="145"/>
      <c r="W745" s="145"/>
      <c r="X745" s="145"/>
      <c r="Y745" s="145"/>
      <c r="Z745" s="145"/>
    </row>
    <row r="746" spans="1:26" ht="15.75" customHeight="1" x14ac:dyDescent="0.25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  <c r="R746" s="145"/>
      <c r="S746" s="145"/>
      <c r="T746" s="145"/>
      <c r="U746" s="145"/>
      <c r="V746" s="145"/>
      <c r="W746" s="145"/>
      <c r="X746" s="145"/>
      <c r="Y746" s="145"/>
      <c r="Z746" s="145"/>
    </row>
    <row r="747" spans="1:26" ht="15.75" customHeight="1" x14ac:dyDescent="0.25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  <c r="R747" s="145"/>
      <c r="S747" s="145"/>
      <c r="T747" s="145"/>
      <c r="U747" s="145"/>
      <c r="V747" s="145"/>
      <c r="W747" s="145"/>
      <c r="X747" s="145"/>
      <c r="Y747" s="145"/>
      <c r="Z747" s="145"/>
    </row>
    <row r="748" spans="1:26" ht="15.75" customHeight="1" x14ac:dyDescent="0.25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  <c r="R748" s="145"/>
      <c r="S748" s="145"/>
      <c r="T748" s="145"/>
      <c r="U748" s="145"/>
      <c r="V748" s="145"/>
      <c r="W748" s="145"/>
      <c r="X748" s="145"/>
      <c r="Y748" s="145"/>
      <c r="Z748" s="145"/>
    </row>
    <row r="749" spans="1:26" ht="15.75" customHeight="1" x14ac:dyDescent="0.25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  <c r="R749" s="145"/>
      <c r="S749" s="145"/>
      <c r="T749" s="145"/>
      <c r="U749" s="145"/>
      <c r="V749" s="145"/>
      <c r="W749" s="145"/>
      <c r="X749" s="145"/>
      <c r="Y749" s="145"/>
      <c r="Z749" s="145"/>
    </row>
    <row r="750" spans="1:26" ht="15.75" customHeight="1" x14ac:dyDescent="0.25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  <c r="R750" s="145"/>
      <c r="S750" s="145"/>
      <c r="T750" s="145"/>
      <c r="U750" s="145"/>
      <c r="V750" s="145"/>
      <c r="W750" s="145"/>
      <c r="X750" s="145"/>
      <c r="Y750" s="145"/>
      <c r="Z750" s="145"/>
    </row>
    <row r="751" spans="1:26" ht="15.75" customHeight="1" x14ac:dyDescent="0.25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  <c r="R751" s="145"/>
      <c r="S751" s="145"/>
      <c r="T751" s="145"/>
      <c r="U751" s="145"/>
      <c r="V751" s="145"/>
      <c r="W751" s="145"/>
      <c r="X751" s="145"/>
      <c r="Y751" s="145"/>
      <c r="Z751" s="145"/>
    </row>
    <row r="752" spans="1:26" ht="15.75" customHeight="1" x14ac:dyDescent="0.25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  <c r="R752" s="145"/>
      <c r="S752" s="145"/>
      <c r="T752" s="145"/>
      <c r="U752" s="145"/>
      <c r="V752" s="145"/>
      <c r="W752" s="145"/>
      <c r="X752" s="145"/>
      <c r="Y752" s="145"/>
      <c r="Z752" s="145"/>
    </row>
    <row r="753" spans="1:26" ht="15.75" customHeight="1" x14ac:dyDescent="0.25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  <c r="R753" s="145"/>
      <c r="S753" s="145"/>
      <c r="T753" s="145"/>
      <c r="U753" s="145"/>
      <c r="V753" s="145"/>
      <c r="W753" s="145"/>
      <c r="X753" s="145"/>
      <c r="Y753" s="145"/>
      <c r="Z753" s="145"/>
    </row>
    <row r="754" spans="1:26" ht="15.75" customHeight="1" x14ac:dyDescent="0.25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  <c r="R754" s="145"/>
      <c r="S754" s="145"/>
      <c r="T754" s="145"/>
      <c r="U754" s="145"/>
      <c r="V754" s="145"/>
      <c r="W754" s="145"/>
      <c r="X754" s="145"/>
      <c r="Y754" s="145"/>
      <c r="Z754" s="145"/>
    </row>
    <row r="755" spans="1:26" ht="15.75" customHeight="1" x14ac:dyDescent="0.25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  <c r="R755" s="145"/>
      <c r="S755" s="145"/>
      <c r="T755" s="145"/>
      <c r="U755" s="145"/>
      <c r="V755" s="145"/>
      <c r="W755" s="145"/>
      <c r="X755" s="145"/>
      <c r="Y755" s="145"/>
      <c r="Z755" s="145"/>
    </row>
    <row r="756" spans="1:26" ht="15.75" customHeight="1" x14ac:dyDescent="0.25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  <c r="R756" s="145"/>
      <c r="S756" s="145"/>
      <c r="T756" s="145"/>
      <c r="U756" s="145"/>
      <c r="V756" s="145"/>
      <c r="W756" s="145"/>
      <c r="X756" s="145"/>
      <c r="Y756" s="145"/>
      <c r="Z756" s="145"/>
    </row>
    <row r="757" spans="1:26" ht="15.75" customHeight="1" x14ac:dyDescent="0.25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  <c r="R757" s="145"/>
      <c r="S757" s="145"/>
      <c r="T757" s="145"/>
      <c r="U757" s="145"/>
      <c r="V757" s="145"/>
      <c r="W757" s="145"/>
      <c r="X757" s="145"/>
      <c r="Y757" s="145"/>
      <c r="Z757" s="145"/>
    </row>
    <row r="758" spans="1:26" ht="15.75" customHeight="1" x14ac:dyDescent="0.25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  <c r="R758" s="145"/>
      <c r="S758" s="145"/>
      <c r="T758" s="145"/>
      <c r="U758" s="145"/>
      <c r="V758" s="145"/>
      <c r="W758" s="145"/>
      <c r="X758" s="145"/>
      <c r="Y758" s="145"/>
      <c r="Z758" s="145"/>
    </row>
    <row r="759" spans="1:26" ht="15.75" customHeight="1" x14ac:dyDescent="0.25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  <c r="R759" s="145"/>
      <c r="S759" s="145"/>
      <c r="T759" s="145"/>
      <c r="U759" s="145"/>
      <c r="V759" s="145"/>
      <c r="W759" s="145"/>
      <c r="X759" s="145"/>
      <c r="Y759" s="145"/>
      <c r="Z759" s="145"/>
    </row>
    <row r="760" spans="1:26" ht="15.75" customHeight="1" x14ac:dyDescent="0.25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  <c r="R760" s="145"/>
      <c r="S760" s="145"/>
      <c r="T760" s="145"/>
      <c r="U760" s="145"/>
      <c r="V760" s="145"/>
      <c r="W760" s="145"/>
      <c r="X760" s="145"/>
      <c r="Y760" s="145"/>
      <c r="Z760" s="145"/>
    </row>
    <row r="761" spans="1:26" ht="15.75" customHeight="1" x14ac:dyDescent="0.25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  <c r="R761" s="145"/>
      <c r="S761" s="145"/>
      <c r="T761" s="145"/>
      <c r="U761" s="145"/>
      <c r="V761" s="145"/>
      <c r="W761" s="145"/>
      <c r="X761" s="145"/>
      <c r="Y761" s="145"/>
      <c r="Z761" s="145"/>
    </row>
    <row r="762" spans="1:26" ht="15.75" customHeight="1" x14ac:dyDescent="0.25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  <c r="R762" s="145"/>
      <c r="S762" s="145"/>
      <c r="T762" s="145"/>
      <c r="U762" s="145"/>
      <c r="V762" s="145"/>
      <c r="W762" s="145"/>
      <c r="X762" s="145"/>
      <c r="Y762" s="145"/>
      <c r="Z762" s="145"/>
    </row>
    <row r="763" spans="1:26" ht="15.75" customHeight="1" x14ac:dyDescent="0.25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  <c r="R763" s="145"/>
      <c r="S763" s="145"/>
      <c r="T763" s="145"/>
      <c r="U763" s="145"/>
      <c r="V763" s="145"/>
      <c r="W763" s="145"/>
      <c r="X763" s="145"/>
      <c r="Y763" s="145"/>
      <c r="Z763" s="145"/>
    </row>
    <row r="764" spans="1:26" ht="15.75" customHeight="1" x14ac:dyDescent="0.25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  <c r="R764" s="145"/>
      <c r="S764" s="145"/>
      <c r="T764" s="145"/>
      <c r="U764" s="145"/>
      <c r="V764" s="145"/>
      <c r="W764" s="145"/>
      <c r="X764" s="145"/>
      <c r="Y764" s="145"/>
      <c r="Z764" s="145"/>
    </row>
    <row r="765" spans="1:26" ht="15.75" customHeight="1" x14ac:dyDescent="0.25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  <c r="R765" s="145"/>
      <c r="S765" s="145"/>
      <c r="T765" s="145"/>
      <c r="U765" s="145"/>
      <c r="V765" s="145"/>
      <c r="W765" s="145"/>
      <c r="X765" s="145"/>
      <c r="Y765" s="145"/>
      <c r="Z765" s="145"/>
    </row>
    <row r="766" spans="1:26" ht="15.75" customHeight="1" x14ac:dyDescent="0.25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  <c r="R766" s="145"/>
      <c r="S766" s="145"/>
      <c r="T766" s="145"/>
      <c r="U766" s="145"/>
      <c r="V766" s="145"/>
      <c r="W766" s="145"/>
      <c r="X766" s="145"/>
      <c r="Y766" s="145"/>
      <c r="Z766" s="145"/>
    </row>
    <row r="767" spans="1:26" ht="15.75" customHeight="1" x14ac:dyDescent="0.25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  <c r="R767" s="145"/>
      <c r="S767" s="145"/>
      <c r="T767" s="145"/>
      <c r="U767" s="145"/>
      <c r="V767" s="145"/>
      <c r="W767" s="145"/>
      <c r="X767" s="145"/>
      <c r="Y767" s="145"/>
      <c r="Z767" s="145"/>
    </row>
    <row r="768" spans="1:26" ht="15.75" customHeight="1" x14ac:dyDescent="0.25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  <c r="R768" s="145"/>
      <c r="S768" s="145"/>
      <c r="T768" s="145"/>
      <c r="U768" s="145"/>
      <c r="V768" s="145"/>
      <c r="W768" s="145"/>
      <c r="X768" s="145"/>
      <c r="Y768" s="145"/>
      <c r="Z768" s="145"/>
    </row>
    <row r="769" spans="1:26" ht="15.75" customHeight="1" x14ac:dyDescent="0.25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  <c r="R769" s="145"/>
      <c r="S769" s="145"/>
      <c r="T769" s="145"/>
      <c r="U769" s="145"/>
      <c r="V769" s="145"/>
      <c r="W769" s="145"/>
      <c r="X769" s="145"/>
      <c r="Y769" s="145"/>
      <c r="Z769" s="145"/>
    </row>
    <row r="770" spans="1:26" ht="15.75" customHeight="1" x14ac:dyDescent="0.25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  <c r="R770" s="145"/>
      <c r="S770" s="145"/>
      <c r="T770" s="145"/>
      <c r="U770" s="145"/>
      <c r="V770" s="145"/>
      <c r="W770" s="145"/>
      <c r="X770" s="145"/>
      <c r="Y770" s="145"/>
      <c r="Z770" s="145"/>
    </row>
    <row r="771" spans="1:26" ht="15.75" customHeight="1" x14ac:dyDescent="0.25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  <c r="R771" s="145"/>
      <c r="S771" s="145"/>
      <c r="T771" s="145"/>
      <c r="U771" s="145"/>
      <c r="V771" s="145"/>
      <c r="W771" s="145"/>
      <c r="X771" s="145"/>
      <c r="Y771" s="145"/>
      <c r="Z771" s="145"/>
    </row>
    <row r="772" spans="1:26" ht="15.75" customHeight="1" x14ac:dyDescent="0.25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  <c r="R772" s="145"/>
      <c r="S772" s="145"/>
      <c r="T772" s="145"/>
      <c r="U772" s="145"/>
      <c r="V772" s="145"/>
      <c r="W772" s="145"/>
      <c r="X772" s="145"/>
      <c r="Y772" s="145"/>
      <c r="Z772" s="145"/>
    </row>
    <row r="773" spans="1:26" ht="15.75" customHeight="1" x14ac:dyDescent="0.25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  <c r="R773" s="145"/>
      <c r="S773" s="145"/>
      <c r="T773" s="145"/>
      <c r="U773" s="145"/>
      <c r="V773" s="145"/>
      <c r="W773" s="145"/>
      <c r="X773" s="145"/>
      <c r="Y773" s="145"/>
      <c r="Z773" s="145"/>
    </row>
    <row r="774" spans="1:26" ht="15.75" customHeight="1" x14ac:dyDescent="0.25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  <c r="R774" s="145"/>
      <c r="S774" s="145"/>
      <c r="T774" s="145"/>
      <c r="U774" s="145"/>
      <c r="V774" s="145"/>
      <c r="W774" s="145"/>
      <c r="X774" s="145"/>
      <c r="Y774" s="145"/>
      <c r="Z774" s="145"/>
    </row>
    <row r="775" spans="1:26" ht="15.75" customHeight="1" x14ac:dyDescent="0.25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  <c r="R775" s="145"/>
      <c r="S775" s="145"/>
      <c r="T775" s="145"/>
      <c r="U775" s="145"/>
      <c r="V775" s="145"/>
      <c r="W775" s="145"/>
      <c r="X775" s="145"/>
      <c r="Y775" s="145"/>
      <c r="Z775" s="145"/>
    </row>
    <row r="776" spans="1:26" ht="15.75" customHeight="1" x14ac:dyDescent="0.25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  <c r="R776" s="145"/>
      <c r="S776" s="145"/>
      <c r="T776" s="145"/>
      <c r="U776" s="145"/>
      <c r="V776" s="145"/>
      <c r="W776" s="145"/>
      <c r="X776" s="145"/>
      <c r="Y776" s="145"/>
      <c r="Z776" s="145"/>
    </row>
    <row r="777" spans="1:26" ht="15.75" customHeight="1" x14ac:dyDescent="0.25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  <c r="R777" s="145"/>
      <c r="S777" s="145"/>
      <c r="T777" s="145"/>
      <c r="U777" s="145"/>
      <c r="V777" s="145"/>
      <c r="W777" s="145"/>
      <c r="X777" s="145"/>
      <c r="Y777" s="145"/>
      <c r="Z777" s="145"/>
    </row>
    <row r="778" spans="1:26" ht="15.75" customHeight="1" x14ac:dyDescent="0.25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  <c r="R778" s="145"/>
      <c r="S778" s="145"/>
      <c r="T778" s="145"/>
      <c r="U778" s="145"/>
      <c r="V778" s="145"/>
      <c r="W778" s="145"/>
      <c r="X778" s="145"/>
      <c r="Y778" s="145"/>
      <c r="Z778" s="145"/>
    </row>
    <row r="779" spans="1:26" ht="15.75" customHeight="1" x14ac:dyDescent="0.25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  <c r="R779" s="145"/>
      <c r="S779" s="145"/>
      <c r="T779" s="145"/>
      <c r="U779" s="145"/>
      <c r="V779" s="145"/>
      <c r="W779" s="145"/>
      <c r="X779" s="145"/>
      <c r="Y779" s="145"/>
      <c r="Z779" s="145"/>
    </row>
    <row r="780" spans="1:26" ht="15.75" customHeight="1" x14ac:dyDescent="0.25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  <c r="R780" s="145"/>
      <c r="S780" s="145"/>
      <c r="T780" s="145"/>
      <c r="U780" s="145"/>
      <c r="V780" s="145"/>
      <c r="W780" s="145"/>
      <c r="X780" s="145"/>
      <c r="Y780" s="145"/>
      <c r="Z780" s="145"/>
    </row>
    <row r="781" spans="1:26" ht="15.75" customHeight="1" x14ac:dyDescent="0.25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  <c r="R781" s="145"/>
      <c r="S781" s="145"/>
      <c r="T781" s="145"/>
      <c r="U781" s="145"/>
      <c r="V781" s="145"/>
      <c r="W781" s="145"/>
      <c r="X781" s="145"/>
      <c r="Y781" s="145"/>
      <c r="Z781" s="145"/>
    </row>
    <row r="782" spans="1:26" ht="15.75" customHeight="1" x14ac:dyDescent="0.25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  <c r="R782" s="145"/>
      <c r="S782" s="145"/>
      <c r="T782" s="145"/>
      <c r="U782" s="145"/>
      <c r="V782" s="145"/>
      <c r="W782" s="145"/>
      <c r="X782" s="145"/>
      <c r="Y782" s="145"/>
      <c r="Z782" s="145"/>
    </row>
    <row r="783" spans="1:26" ht="15.75" customHeight="1" x14ac:dyDescent="0.25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  <c r="R783" s="145"/>
      <c r="S783" s="145"/>
      <c r="T783" s="145"/>
      <c r="U783" s="145"/>
      <c r="V783" s="145"/>
      <c r="W783" s="145"/>
      <c r="X783" s="145"/>
      <c r="Y783" s="145"/>
      <c r="Z783" s="145"/>
    </row>
    <row r="784" spans="1:26" ht="15.75" customHeight="1" x14ac:dyDescent="0.25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  <c r="R784" s="145"/>
      <c r="S784" s="145"/>
      <c r="T784" s="145"/>
      <c r="U784" s="145"/>
      <c r="V784" s="145"/>
      <c r="W784" s="145"/>
      <c r="X784" s="145"/>
      <c r="Y784" s="145"/>
      <c r="Z784" s="145"/>
    </row>
    <row r="785" spans="1:26" ht="15.75" customHeight="1" x14ac:dyDescent="0.25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  <c r="R785" s="145"/>
      <c r="S785" s="145"/>
      <c r="T785" s="145"/>
      <c r="U785" s="145"/>
      <c r="V785" s="145"/>
      <c r="W785" s="145"/>
      <c r="X785" s="145"/>
      <c r="Y785" s="145"/>
      <c r="Z785" s="145"/>
    </row>
    <row r="786" spans="1:26" ht="15.75" customHeight="1" x14ac:dyDescent="0.25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  <c r="R786" s="145"/>
      <c r="S786" s="145"/>
      <c r="T786" s="145"/>
      <c r="U786" s="145"/>
      <c r="V786" s="145"/>
      <c r="W786" s="145"/>
      <c r="X786" s="145"/>
      <c r="Y786" s="145"/>
      <c r="Z786" s="145"/>
    </row>
    <row r="787" spans="1:26" ht="15.75" customHeight="1" x14ac:dyDescent="0.25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  <c r="R787" s="145"/>
      <c r="S787" s="145"/>
      <c r="T787" s="145"/>
      <c r="U787" s="145"/>
      <c r="V787" s="145"/>
      <c r="W787" s="145"/>
      <c r="X787" s="145"/>
      <c r="Y787" s="145"/>
      <c r="Z787" s="145"/>
    </row>
    <row r="788" spans="1:26" ht="15.75" customHeight="1" x14ac:dyDescent="0.25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  <c r="R788" s="145"/>
      <c r="S788" s="145"/>
      <c r="T788" s="145"/>
      <c r="U788" s="145"/>
      <c r="V788" s="145"/>
      <c r="W788" s="145"/>
      <c r="X788" s="145"/>
      <c r="Y788" s="145"/>
      <c r="Z788" s="145"/>
    </row>
    <row r="789" spans="1:26" ht="15.75" customHeight="1" x14ac:dyDescent="0.25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  <c r="R789" s="145"/>
      <c r="S789" s="145"/>
      <c r="T789" s="145"/>
      <c r="U789" s="145"/>
      <c r="V789" s="145"/>
      <c r="W789" s="145"/>
      <c r="X789" s="145"/>
      <c r="Y789" s="145"/>
      <c r="Z789" s="145"/>
    </row>
    <row r="790" spans="1:26" ht="15.75" customHeight="1" x14ac:dyDescent="0.25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  <c r="R790" s="145"/>
      <c r="S790" s="145"/>
      <c r="T790" s="145"/>
      <c r="U790" s="145"/>
      <c r="V790" s="145"/>
      <c r="W790" s="145"/>
      <c r="X790" s="145"/>
      <c r="Y790" s="145"/>
      <c r="Z790" s="145"/>
    </row>
    <row r="791" spans="1:26" ht="15.75" customHeight="1" x14ac:dyDescent="0.25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  <c r="R791" s="145"/>
      <c r="S791" s="145"/>
      <c r="T791" s="145"/>
      <c r="U791" s="145"/>
      <c r="V791" s="145"/>
      <c r="W791" s="145"/>
      <c r="X791" s="145"/>
      <c r="Y791" s="145"/>
      <c r="Z791" s="145"/>
    </row>
    <row r="792" spans="1:26" ht="15.75" customHeight="1" x14ac:dyDescent="0.25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  <c r="R792" s="145"/>
      <c r="S792" s="145"/>
      <c r="T792" s="145"/>
      <c r="U792" s="145"/>
      <c r="V792" s="145"/>
      <c r="W792" s="145"/>
      <c r="X792" s="145"/>
      <c r="Y792" s="145"/>
      <c r="Z792" s="145"/>
    </row>
    <row r="793" spans="1:26" ht="15.75" customHeight="1" x14ac:dyDescent="0.25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  <c r="R793" s="145"/>
      <c r="S793" s="145"/>
      <c r="T793" s="145"/>
      <c r="U793" s="145"/>
      <c r="V793" s="145"/>
      <c r="W793" s="145"/>
      <c r="X793" s="145"/>
      <c r="Y793" s="145"/>
      <c r="Z793" s="145"/>
    </row>
    <row r="794" spans="1:26" ht="15.75" customHeight="1" x14ac:dyDescent="0.25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  <c r="R794" s="145"/>
      <c r="S794" s="145"/>
      <c r="T794" s="145"/>
      <c r="U794" s="145"/>
      <c r="V794" s="145"/>
      <c r="W794" s="145"/>
      <c r="X794" s="145"/>
      <c r="Y794" s="145"/>
      <c r="Z794" s="145"/>
    </row>
    <row r="795" spans="1:26" ht="15.75" customHeight="1" x14ac:dyDescent="0.25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  <c r="R795" s="145"/>
      <c r="S795" s="145"/>
      <c r="T795" s="145"/>
      <c r="U795" s="145"/>
      <c r="V795" s="145"/>
      <c r="W795" s="145"/>
      <c r="X795" s="145"/>
      <c r="Y795" s="145"/>
      <c r="Z795" s="145"/>
    </row>
    <row r="796" spans="1:26" ht="15.75" customHeight="1" x14ac:dyDescent="0.25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  <c r="R796" s="145"/>
      <c r="S796" s="145"/>
      <c r="T796" s="145"/>
      <c r="U796" s="145"/>
      <c r="V796" s="145"/>
      <c r="W796" s="145"/>
      <c r="X796" s="145"/>
      <c r="Y796" s="145"/>
      <c r="Z796" s="145"/>
    </row>
    <row r="797" spans="1:26" ht="15.75" customHeight="1" x14ac:dyDescent="0.25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  <c r="R797" s="145"/>
      <c r="S797" s="145"/>
      <c r="T797" s="145"/>
      <c r="U797" s="145"/>
      <c r="V797" s="145"/>
      <c r="W797" s="145"/>
      <c r="X797" s="145"/>
      <c r="Y797" s="145"/>
      <c r="Z797" s="145"/>
    </row>
    <row r="798" spans="1:26" ht="15.75" customHeight="1" x14ac:dyDescent="0.25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  <c r="R798" s="145"/>
      <c r="S798" s="145"/>
      <c r="T798" s="145"/>
      <c r="U798" s="145"/>
      <c r="V798" s="145"/>
      <c r="W798" s="145"/>
      <c r="X798" s="145"/>
      <c r="Y798" s="145"/>
      <c r="Z798" s="145"/>
    </row>
    <row r="799" spans="1:26" ht="15.75" customHeight="1" x14ac:dyDescent="0.25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  <c r="R799" s="145"/>
      <c r="S799" s="145"/>
      <c r="T799" s="145"/>
      <c r="U799" s="145"/>
      <c r="V799" s="145"/>
      <c r="W799" s="145"/>
      <c r="X799" s="145"/>
      <c r="Y799" s="145"/>
      <c r="Z799" s="145"/>
    </row>
    <row r="800" spans="1:26" ht="15.75" customHeight="1" x14ac:dyDescent="0.25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  <c r="R800" s="145"/>
      <c r="S800" s="145"/>
      <c r="T800" s="145"/>
      <c r="U800" s="145"/>
      <c r="V800" s="145"/>
      <c r="W800" s="145"/>
      <c r="X800" s="145"/>
      <c r="Y800" s="145"/>
      <c r="Z800" s="145"/>
    </row>
    <row r="801" spans="1:26" ht="15.75" customHeight="1" x14ac:dyDescent="0.25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  <c r="R801" s="145"/>
      <c r="S801" s="145"/>
      <c r="T801" s="145"/>
      <c r="U801" s="145"/>
      <c r="V801" s="145"/>
      <c r="W801" s="145"/>
      <c r="X801" s="145"/>
      <c r="Y801" s="145"/>
      <c r="Z801" s="145"/>
    </row>
    <row r="802" spans="1:26" ht="15.75" customHeight="1" x14ac:dyDescent="0.25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  <c r="R802" s="145"/>
      <c r="S802" s="145"/>
      <c r="T802" s="145"/>
      <c r="U802" s="145"/>
      <c r="V802" s="145"/>
      <c r="W802" s="145"/>
      <c r="X802" s="145"/>
      <c r="Y802" s="145"/>
      <c r="Z802" s="145"/>
    </row>
    <row r="803" spans="1:26" ht="15.75" customHeight="1" x14ac:dyDescent="0.25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  <c r="R803" s="145"/>
      <c r="S803" s="145"/>
      <c r="T803" s="145"/>
      <c r="U803" s="145"/>
      <c r="V803" s="145"/>
      <c r="W803" s="145"/>
      <c r="X803" s="145"/>
      <c r="Y803" s="145"/>
      <c r="Z803" s="145"/>
    </row>
    <row r="804" spans="1:26" ht="15.75" customHeight="1" x14ac:dyDescent="0.25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  <c r="R804" s="145"/>
      <c r="S804" s="145"/>
      <c r="T804" s="145"/>
      <c r="U804" s="145"/>
      <c r="V804" s="145"/>
      <c r="W804" s="145"/>
      <c r="X804" s="145"/>
      <c r="Y804" s="145"/>
      <c r="Z804" s="145"/>
    </row>
    <row r="805" spans="1:26" ht="15.75" customHeight="1" x14ac:dyDescent="0.25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  <c r="R805" s="145"/>
      <c r="S805" s="145"/>
      <c r="T805" s="145"/>
      <c r="U805" s="145"/>
      <c r="V805" s="145"/>
      <c r="W805" s="145"/>
      <c r="X805" s="145"/>
      <c r="Y805" s="145"/>
      <c r="Z805" s="145"/>
    </row>
    <row r="806" spans="1:26" ht="15.75" customHeight="1" x14ac:dyDescent="0.25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  <c r="R806" s="145"/>
      <c r="S806" s="145"/>
      <c r="T806" s="145"/>
      <c r="U806" s="145"/>
      <c r="V806" s="145"/>
      <c r="W806" s="145"/>
      <c r="X806" s="145"/>
      <c r="Y806" s="145"/>
      <c r="Z806" s="145"/>
    </row>
    <row r="807" spans="1:26" ht="15.75" customHeight="1" x14ac:dyDescent="0.25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  <c r="R807" s="145"/>
      <c r="S807" s="145"/>
      <c r="T807" s="145"/>
      <c r="U807" s="145"/>
      <c r="V807" s="145"/>
      <c r="W807" s="145"/>
      <c r="X807" s="145"/>
      <c r="Y807" s="145"/>
      <c r="Z807" s="145"/>
    </row>
    <row r="808" spans="1:26" ht="15.75" customHeight="1" x14ac:dyDescent="0.25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  <c r="R808" s="145"/>
      <c r="S808" s="145"/>
      <c r="T808" s="145"/>
      <c r="U808" s="145"/>
      <c r="V808" s="145"/>
      <c r="W808" s="145"/>
      <c r="X808" s="145"/>
      <c r="Y808" s="145"/>
      <c r="Z808" s="145"/>
    </row>
    <row r="809" spans="1:26" ht="15.75" customHeight="1" x14ac:dyDescent="0.25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  <c r="R809" s="145"/>
      <c r="S809" s="145"/>
      <c r="T809" s="145"/>
      <c r="U809" s="145"/>
      <c r="V809" s="145"/>
      <c r="W809" s="145"/>
      <c r="X809" s="145"/>
      <c r="Y809" s="145"/>
      <c r="Z809" s="145"/>
    </row>
    <row r="810" spans="1:26" ht="15.75" customHeight="1" x14ac:dyDescent="0.25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  <c r="R810" s="145"/>
      <c r="S810" s="145"/>
      <c r="T810" s="145"/>
      <c r="U810" s="145"/>
      <c r="V810" s="145"/>
      <c r="W810" s="145"/>
      <c r="X810" s="145"/>
      <c r="Y810" s="145"/>
      <c r="Z810" s="145"/>
    </row>
    <row r="811" spans="1:26" ht="15.75" customHeight="1" x14ac:dyDescent="0.25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  <c r="R811" s="145"/>
      <c r="S811" s="145"/>
      <c r="T811" s="145"/>
      <c r="U811" s="145"/>
      <c r="V811" s="145"/>
      <c r="W811" s="145"/>
      <c r="X811" s="145"/>
      <c r="Y811" s="145"/>
      <c r="Z811" s="145"/>
    </row>
    <row r="812" spans="1:26" ht="15.75" customHeight="1" x14ac:dyDescent="0.25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  <c r="R812" s="145"/>
      <c r="S812" s="145"/>
      <c r="T812" s="145"/>
      <c r="U812" s="145"/>
      <c r="V812" s="145"/>
      <c r="W812" s="145"/>
      <c r="X812" s="145"/>
      <c r="Y812" s="145"/>
      <c r="Z812" s="145"/>
    </row>
    <row r="813" spans="1:26" ht="15.75" customHeight="1" x14ac:dyDescent="0.25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  <c r="R813" s="145"/>
      <c r="S813" s="145"/>
      <c r="T813" s="145"/>
      <c r="U813" s="145"/>
      <c r="V813" s="145"/>
      <c r="W813" s="145"/>
      <c r="X813" s="145"/>
      <c r="Y813" s="145"/>
      <c r="Z813" s="145"/>
    </row>
    <row r="814" spans="1:26" ht="15.75" customHeight="1" x14ac:dyDescent="0.25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  <c r="R814" s="145"/>
      <c r="S814" s="145"/>
      <c r="T814" s="145"/>
      <c r="U814" s="145"/>
      <c r="V814" s="145"/>
      <c r="W814" s="145"/>
      <c r="X814" s="145"/>
      <c r="Y814" s="145"/>
      <c r="Z814" s="145"/>
    </row>
    <row r="815" spans="1:26" ht="15.75" customHeight="1" x14ac:dyDescent="0.25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  <c r="R815" s="145"/>
      <c r="S815" s="145"/>
      <c r="T815" s="145"/>
      <c r="U815" s="145"/>
      <c r="V815" s="145"/>
      <c r="W815" s="145"/>
      <c r="X815" s="145"/>
      <c r="Y815" s="145"/>
      <c r="Z815" s="145"/>
    </row>
    <row r="816" spans="1:26" ht="15.75" customHeight="1" x14ac:dyDescent="0.25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  <c r="R816" s="145"/>
      <c r="S816" s="145"/>
      <c r="T816" s="145"/>
      <c r="U816" s="145"/>
      <c r="V816" s="145"/>
      <c r="W816" s="145"/>
      <c r="X816" s="145"/>
      <c r="Y816" s="145"/>
      <c r="Z816" s="145"/>
    </row>
    <row r="817" spans="1:26" ht="15.75" customHeight="1" x14ac:dyDescent="0.25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  <c r="R817" s="145"/>
      <c r="S817" s="145"/>
      <c r="T817" s="145"/>
      <c r="U817" s="145"/>
      <c r="V817" s="145"/>
      <c r="W817" s="145"/>
      <c r="X817" s="145"/>
      <c r="Y817" s="145"/>
      <c r="Z817" s="145"/>
    </row>
    <row r="818" spans="1:26" ht="15.75" customHeight="1" x14ac:dyDescent="0.25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  <c r="R818" s="145"/>
      <c r="S818" s="145"/>
      <c r="T818" s="145"/>
      <c r="U818" s="145"/>
      <c r="V818" s="145"/>
      <c r="W818" s="145"/>
      <c r="X818" s="145"/>
      <c r="Y818" s="145"/>
      <c r="Z818" s="145"/>
    </row>
    <row r="819" spans="1:26" ht="15.75" customHeight="1" x14ac:dyDescent="0.25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  <c r="R819" s="145"/>
      <c r="S819" s="145"/>
      <c r="T819" s="145"/>
      <c r="U819" s="145"/>
      <c r="V819" s="145"/>
      <c r="W819" s="145"/>
      <c r="X819" s="145"/>
      <c r="Y819" s="145"/>
      <c r="Z819" s="145"/>
    </row>
    <row r="820" spans="1:26" ht="15.75" customHeight="1" x14ac:dyDescent="0.25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  <c r="R820" s="145"/>
      <c r="S820" s="145"/>
      <c r="T820" s="145"/>
      <c r="U820" s="145"/>
      <c r="V820" s="145"/>
      <c r="W820" s="145"/>
      <c r="X820" s="145"/>
      <c r="Y820" s="145"/>
      <c r="Z820" s="145"/>
    </row>
    <row r="821" spans="1:26" ht="15.75" customHeight="1" x14ac:dyDescent="0.25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  <c r="R821" s="145"/>
      <c r="S821" s="145"/>
      <c r="T821" s="145"/>
      <c r="U821" s="145"/>
      <c r="V821" s="145"/>
      <c r="W821" s="145"/>
      <c r="X821" s="145"/>
      <c r="Y821" s="145"/>
      <c r="Z821" s="145"/>
    </row>
    <row r="822" spans="1:26" ht="15.75" customHeight="1" x14ac:dyDescent="0.25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  <c r="R822" s="145"/>
      <c r="S822" s="145"/>
      <c r="T822" s="145"/>
      <c r="U822" s="145"/>
      <c r="V822" s="145"/>
      <c r="W822" s="145"/>
      <c r="X822" s="145"/>
      <c r="Y822" s="145"/>
      <c r="Z822" s="145"/>
    </row>
    <row r="823" spans="1:26" ht="15.75" customHeight="1" x14ac:dyDescent="0.25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  <c r="R823" s="145"/>
      <c r="S823" s="145"/>
      <c r="T823" s="145"/>
      <c r="U823" s="145"/>
      <c r="V823" s="145"/>
      <c r="W823" s="145"/>
      <c r="X823" s="145"/>
      <c r="Y823" s="145"/>
      <c r="Z823" s="145"/>
    </row>
    <row r="824" spans="1:26" ht="15.75" customHeight="1" x14ac:dyDescent="0.25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  <c r="R824" s="145"/>
      <c r="S824" s="145"/>
      <c r="T824" s="145"/>
      <c r="U824" s="145"/>
      <c r="V824" s="145"/>
      <c r="W824" s="145"/>
      <c r="X824" s="145"/>
      <c r="Y824" s="145"/>
      <c r="Z824" s="145"/>
    </row>
    <row r="825" spans="1:26" ht="15.75" customHeight="1" x14ac:dyDescent="0.25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  <c r="R825" s="145"/>
      <c r="S825" s="145"/>
      <c r="T825" s="145"/>
      <c r="U825" s="145"/>
      <c r="V825" s="145"/>
      <c r="W825" s="145"/>
      <c r="X825" s="145"/>
      <c r="Y825" s="145"/>
      <c r="Z825" s="145"/>
    </row>
    <row r="826" spans="1:26" ht="15.75" customHeight="1" x14ac:dyDescent="0.25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  <c r="R826" s="145"/>
      <c r="S826" s="145"/>
      <c r="T826" s="145"/>
      <c r="U826" s="145"/>
      <c r="V826" s="145"/>
      <c r="W826" s="145"/>
      <c r="X826" s="145"/>
      <c r="Y826" s="145"/>
      <c r="Z826" s="145"/>
    </row>
    <row r="827" spans="1:26" ht="15.75" customHeight="1" x14ac:dyDescent="0.25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  <c r="R827" s="145"/>
      <c r="S827" s="145"/>
      <c r="T827" s="145"/>
      <c r="U827" s="145"/>
      <c r="V827" s="145"/>
      <c r="W827" s="145"/>
      <c r="X827" s="145"/>
      <c r="Y827" s="145"/>
      <c r="Z827" s="145"/>
    </row>
    <row r="828" spans="1:26" ht="15.75" customHeight="1" x14ac:dyDescent="0.25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  <c r="R828" s="145"/>
      <c r="S828" s="145"/>
      <c r="T828" s="145"/>
      <c r="U828" s="145"/>
      <c r="V828" s="145"/>
      <c r="W828" s="145"/>
      <c r="X828" s="145"/>
      <c r="Y828" s="145"/>
      <c r="Z828" s="145"/>
    </row>
    <row r="829" spans="1:26" ht="15.75" customHeight="1" x14ac:dyDescent="0.25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  <c r="R829" s="145"/>
      <c r="S829" s="145"/>
      <c r="T829" s="145"/>
      <c r="U829" s="145"/>
      <c r="V829" s="145"/>
      <c r="W829" s="145"/>
      <c r="X829" s="145"/>
      <c r="Y829" s="145"/>
      <c r="Z829" s="145"/>
    </row>
    <row r="830" spans="1:26" ht="15.75" customHeight="1" x14ac:dyDescent="0.25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  <c r="R830" s="145"/>
      <c r="S830" s="145"/>
      <c r="T830" s="145"/>
      <c r="U830" s="145"/>
      <c r="V830" s="145"/>
      <c r="W830" s="145"/>
      <c r="X830" s="145"/>
      <c r="Y830" s="145"/>
      <c r="Z830" s="145"/>
    </row>
    <row r="831" spans="1:26" ht="15.75" customHeight="1" x14ac:dyDescent="0.25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  <c r="R831" s="145"/>
      <c r="S831" s="145"/>
      <c r="T831" s="145"/>
      <c r="U831" s="145"/>
      <c r="V831" s="145"/>
      <c r="W831" s="145"/>
      <c r="X831" s="145"/>
      <c r="Y831" s="145"/>
      <c r="Z831" s="145"/>
    </row>
    <row r="832" spans="1:26" ht="15.75" customHeight="1" x14ac:dyDescent="0.25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  <c r="W832" s="145"/>
      <c r="X832" s="145"/>
      <c r="Y832" s="145"/>
      <c r="Z832" s="145"/>
    </row>
    <row r="833" spans="1:26" ht="15.75" customHeight="1" x14ac:dyDescent="0.25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  <c r="R833" s="145"/>
      <c r="S833" s="145"/>
      <c r="T833" s="145"/>
      <c r="U833" s="145"/>
      <c r="V833" s="145"/>
      <c r="W833" s="145"/>
      <c r="X833" s="145"/>
      <c r="Y833" s="145"/>
      <c r="Z833" s="145"/>
    </row>
    <row r="834" spans="1:26" ht="15.75" customHeight="1" x14ac:dyDescent="0.25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  <c r="R834" s="145"/>
      <c r="S834" s="145"/>
      <c r="T834" s="145"/>
      <c r="U834" s="145"/>
      <c r="V834" s="145"/>
      <c r="W834" s="145"/>
      <c r="X834" s="145"/>
      <c r="Y834" s="145"/>
      <c r="Z834" s="145"/>
    </row>
    <row r="835" spans="1:26" ht="15.75" customHeight="1" x14ac:dyDescent="0.25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  <c r="R835" s="145"/>
      <c r="S835" s="145"/>
      <c r="T835" s="145"/>
      <c r="U835" s="145"/>
      <c r="V835" s="145"/>
      <c r="W835" s="145"/>
      <c r="X835" s="145"/>
      <c r="Y835" s="145"/>
      <c r="Z835" s="145"/>
    </row>
    <row r="836" spans="1:26" ht="15.75" customHeight="1" x14ac:dyDescent="0.25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  <c r="R836" s="145"/>
      <c r="S836" s="145"/>
      <c r="T836" s="145"/>
      <c r="U836" s="145"/>
      <c r="V836" s="145"/>
      <c r="W836" s="145"/>
      <c r="X836" s="145"/>
      <c r="Y836" s="145"/>
      <c r="Z836" s="145"/>
    </row>
    <row r="837" spans="1:26" ht="15.75" customHeight="1" x14ac:dyDescent="0.25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  <c r="R837" s="145"/>
      <c r="S837" s="145"/>
      <c r="T837" s="145"/>
      <c r="U837" s="145"/>
      <c r="V837" s="145"/>
      <c r="W837" s="145"/>
      <c r="X837" s="145"/>
      <c r="Y837" s="145"/>
      <c r="Z837" s="145"/>
    </row>
    <row r="838" spans="1:26" ht="15.75" customHeight="1" x14ac:dyDescent="0.25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  <c r="R838" s="145"/>
      <c r="S838" s="145"/>
      <c r="T838" s="145"/>
      <c r="U838" s="145"/>
      <c r="V838" s="145"/>
      <c r="W838" s="145"/>
      <c r="X838" s="145"/>
      <c r="Y838" s="145"/>
      <c r="Z838" s="145"/>
    </row>
    <row r="839" spans="1:26" ht="15.75" customHeight="1" x14ac:dyDescent="0.25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  <c r="R839" s="145"/>
      <c r="S839" s="145"/>
      <c r="T839" s="145"/>
      <c r="U839" s="145"/>
      <c r="V839" s="145"/>
      <c r="W839" s="145"/>
      <c r="X839" s="145"/>
      <c r="Y839" s="145"/>
      <c r="Z839" s="145"/>
    </row>
    <row r="840" spans="1:26" ht="15.75" customHeight="1" x14ac:dyDescent="0.25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  <c r="R840" s="145"/>
      <c r="S840" s="145"/>
      <c r="T840" s="145"/>
      <c r="U840" s="145"/>
      <c r="V840" s="145"/>
      <c r="W840" s="145"/>
      <c r="X840" s="145"/>
      <c r="Y840" s="145"/>
      <c r="Z840" s="145"/>
    </row>
    <row r="841" spans="1:26" ht="15.75" customHeight="1" x14ac:dyDescent="0.25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  <c r="R841" s="145"/>
      <c r="S841" s="145"/>
      <c r="T841" s="145"/>
      <c r="U841" s="145"/>
      <c r="V841" s="145"/>
      <c r="W841" s="145"/>
      <c r="X841" s="145"/>
      <c r="Y841" s="145"/>
      <c r="Z841" s="145"/>
    </row>
    <row r="842" spans="1:26" ht="15.75" customHeight="1" x14ac:dyDescent="0.25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  <c r="R842" s="145"/>
      <c r="S842" s="145"/>
      <c r="T842" s="145"/>
      <c r="U842" s="145"/>
      <c r="V842" s="145"/>
      <c r="W842" s="145"/>
      <c r="X842" s="145"/>
      <c r="Y842" s="145"/>
      <c r="Z842" s="145"/>
    </row>
    <row r="843" spans="1:26" ht="15.75" customHeight="1" x14ac:dyDescent="0.25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  <c r="R843" s="145"/>
      <c r="S843" s="145"/>
      <c r="T843" s="145"/>
      <c r="U843" s="145"/>
      <c r="V843" s="145"/>
      <c r="W843" s="145"/>
      <c r="X843" s="145"/>
      <c r="Y843" s="145"/>
      <c r="Z843" s="145"/>
    </row>
    <row r="844" spans="1:26" ht="15.75" customHeight="1" x14ac:dyDescent="0.25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  <c r="R844" s="145"/>
      <c r="S844" s="145"/>
      <c r="T844" s="145"/>
      <c r="U844" s="145"/>
      <c r="V844" s="145"/>
      <c r="W844" s="145"/>
      <c r="X844" s="145"/>
      <c r="Y844" s="145"/>
      <c r="Z844" s="145"/>
    </row>
    <row r="845" spans="1:26" ht="15.75" customHeight="1" x14ac:dyDescent="0.25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  <c r="R845" s="145"/>
      <c r="S845" s="145"/>
      <c r="T845" s="145"/>
      <c r="U845" s="145"/>
      <c r="V845" s="145"/>
      <c r="W845" s="145"/>
      <c r="X845" s="145"/>
      <c r="Y845" s="145"/>
      <c r="Z845" s="145"/>
    </row>
    <row r="846" spans="1:26" ht="15.75" customHeight="1" x14ac:dyDescent="0.25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  <c r="R846" s="145"/>
      <c r="S846" s="145"/>
      <c r="T846" s="145"/>
      <c r="U846" s="145"/>
      <c r="V846" s="145"/>
      <c r="W846" s="145"/>
      <c r="X846" s="145"/>
      <c r="Y846" s="145"/>
      <c r="Z846" s="145"/>
    </row>
    <row r="847" spans="1:26" ht="15.75" customHeight="1" x14ac:dyDescent="0.25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  <c r="R847" s="145"/>
      <c r="S847" s="145"/>
      <c r="T847" s="145"/>
      <c r="U847" s="145"/>
      <c r="V847" s="145"/>
      <c r="W847" s="145"/>
      <c r="X847" s="145"/>
      <c r="Y847" s="145"/>
      <c r="Z847" s="145"/>
    </row>
    <row r="848" spans="1:26" ht="15.75" customHeight="1" x14ac:dyDescent="0.25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  <c r="R848" s="145"/>
      <c r="S848" s="145"/>
      <c r="T848" s="145"/>
      <c r="U848" s="145"/>
      <c r="V848" s="145"/>
      <c r="W848" s="145"/>
      <c r="X848" s="145"/>
      <c r="Y848" s="145"/>
      <c r="Z848" s="145"/>
    </row>
    <row r="849" spans="1:26" ht="15.75" customHeight="1" x14ac:dyDescent="0.25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  <c r="R849" s="145"/>
      <c r="S849" s="145"/>
      <c r="T849" s="145"/>
      <c r="U849" s="145"/>
      <c r="V849" s="145"/>
      <c r="W849" s="145"/>
      <c r="X849" s="145"/>
      <c r="Y849" s="145"/>
      <c r="Z849" s="145"/>
    </row>
    <row r="850" spans="1:26" ht="15.75" customHeight="1" x14ac:dyDescent="0.25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  <c r="R850" s="145"/>
      <c r="S850" s="145"/>
      <c r="T850" s="145"/>
      <c r="U850" s="145"/>
      <c r="V850" s="145"/>
      <c r="W850" s="145"/>
      <c r="X850" s="145"/>
      <c r="Y850" s="145"/>
      <c r="Z850" s="145"/>
    </row>
    <row r="851" spans="1:26" ht="15.75" customHeight="1" x14ac:dyDescent="0.25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  <c r="R851" s="145"/>
      <c r="S851" s="145"/>
      <c r="T851" s="145"/>
      <c r="U851" s="145"/>
      <c r="V851" s="145"/>
      <c r="W851" s="145"/>
      <c r="X851" s="145"/>
      <c r="Y851" s="145"/>
      <c r="Z851" s="145"/>
    </row>
    <row r="852" spans="1:26" ht="15.75" customHeight="1" x14ac:dyDescent="0.25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  <c r="R852" s="145"/>
      <c r="S852" s="145"/>
      <c r="T852" s="145"/>
      <c r="U852" s="145"/>
      <c r="V852" s="145"/>
      <c r="W852" s="145"/>
      <c r="X852" s="145"/>
      <c r="Y852" s="145"/>
      <c r="Z852" s="145"/>
    </row>
    <row r="853" spans="1:26" ht="15.75" customHeight="1" x14ac:dyDescent="0.25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  <c r="R853" s="145"/>
      <c r="S853" s="145"/>
      <c r="T853" s="145"/>
      <c r="U853" s="145"/>
      <c r="V853" s="145"/>
      <c r="W853" s="145"/>
      <c r="X853" s="145"/>
      <c r="Y853" s="145"/>
      <c r="Z853" s="145"/>
    </row>
    <row r="854" spans="1:26" ht="15.75" customHeight="1" x14ac:dyDescent="0.25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  <c r="R854" s="145"/>
      <c r="S854" s="145"/>
      <c r="T854" s="145"/>
      <c r="U854" s="145"/>
      <c r="V854" s="145"/>
      <c r="W854" s="145"/>
      <c r="X854" s="145"/>
      <c r="Y854" s="145"/>
      <c r="Z854" s="145"/>
    </row>
    <row r="855" spans="1:26" ht="15.75" customHeight="1" x14ac:dyDescent="0.25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  <c r="R855" s="145"/>
      <c r="S855" s="145"/>
      <c r="T855" s="145"/>
      <c r="U855" s="145"/>
      <c r="V855" s="145"/>
      <c r="W855" s="145"/>
      <c r="X855" s="145"/>
      <c r="Y855" s="145"/>
      <c r="Z855" s="145"/>
    </row>
    <row r="856" spans="1:26" ht="15.75" customHeight="1" x14ac:dyDescent="0.25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  <c r="R856" s="145"/>
      <c r="S856" s="145"/>
      <c r="T856" s="145"/>
      <c r="U856" s="145"/>
      <c r="V856" s="145"/>
      <c r="W856" s="145"/>
      <c r="X856" s="145"/>
      <c r="Y856" s="145"/>
      <c r="Z856" s="145"/>
    </row>
    <row r="857" spans="1:26" ht="15.75" customHeight="1" x14ac:dyDescent="0.25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  <c r="R857" s="145"/>
      <c r="S857" s="145"/>
      <c r="T857" s="145"/>
      <c r="U857" s="145"/>
      <c r="V857" s="145"/>
      <c r="W857" s="145"/>
      <c r="X857" s="145"/>
      <c r="Y857" s="145"/>
      <c r="Z857" s="145"/>
    </row>
    <row r="858" spans="1:26" ht="15.75" customHeight="1" x14ac:dyDescent="0.25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  <c r="R858" s="145"/>
      <c r="S858" s="145"/>
      <c r="T858" s="145"/>
      <c r="U858" s="145"/>
      <c r="V858" s="145"/>
      <c r="W858" s="145"/>
      <c r="X858" s="145"/>
      <c r="Y858" s="145"/>
      <c r="Z858" s="145"/>
    </row>
    <row r="859" spans="1:26" ht="15.75" customHeight="1" x14ac:dyDescent="0.25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  <c r="R859" s="145"/>
      <c r="S859" s="145"/>
      <c r="T859" s="145"/>
      <c r="U859" s="145"/>
      <c r="V859" s="145"/>
      <c r="W859" s="145"/>
      <c r="X859" s="145"/>
      <c r="Y859" s="145"/>
      <c r="Z859" s="145"/>
    </row>
    <row r="860" spans="1:26" ht="15.75" customHeight="1" x14ac:dyDescent="0.25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  <c r="R860" s="145"/>
      <c r="S860" s="145"/>
      <c r="T860" s="145"/>
      <c r="U860" s="145"/>
      <c r="V860" s="145"/>
      <c r="W860" s="145"/>
      <c r="X860" s="145"/>
      <c r="Y860" s="145"/>
      <c r="Z860" s="145"/>
    </row>
    <row r="861" spans="1:26" ht="15.75" customHeight="1" x14ac:dyDescent="0.25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  <c r="R861" s="145"/>
      <c r="S861" s="145"/>
      <c r="T861" s="145"/>
      <c r="U861" s="145"/>
      <c r="V861" s="145"/>
      <c r="W861" s="145"/>
      <c r="X861" s="145"/>
      <c r="Y861" s="145"/>
      <c r="Z861" s="145"/>
    </row>
    <row r="862" spans="1:26" ht="15.75" customHeight="1" x14ac:dyDescent="0.25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  <c r="R862" s="145"/>
      <c r="S862" s="145"/>
      <c r="T862" s="145"/>
      <c r="U862" s="145"/>
      <c r="V862" s="145"/>
      <c r="W862" s="145"/>
      <c r="X862" s="145"/>
      <c r="Y862" s="145"/>
      <c r="Z862" s="145"/>
    </row>
    <row r="863" spans="1:26" ht="15.75" customHeight="1" x14ac:dyDescent="0.25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  <c r="R863" s="145"/>
      <c r="S863" s="145"/>
      <c r="T863" s="145"/>
      <c r="U863" s="145"/>
      <c r="V863" s="145"/>
      <c r="W863" s="145"/>
      <c r="X863" s="145"/>
      <c r="Y863" s="145"/>
      <c r="Z863" s="145"/>
    </row>
    <row r="864" spans="1:26" ht="15.75" customHeight="1" x14ac:dyDescent="0.25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  <c r="R864" s="145"/>
      <c r="S864" s="145"/>
      <c r="T864" s="145"/>
      <c r="U864" s="145"/>
      <c r="V864" s="145"/>
      <c r="W864" s="145"/>
      <c r="X864" s="145"/>
      <c r="Y864" s="145"/>
      <c r="Z864" s="145"/>
    </row>
    <row r="865" spans="1:26" ht="15.75" customHeight="1" x14ac:dyDescent="0.25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  <c r="R865" s="145"/>
      <c r="S865" s="145"/>
      <c r="T865" s="145"/>
      <c r="U865" s="145"/>
      <c r="V865" s="145"/>
      <c r="W865" s="145"/>
      <c r="X865" s="145"/>
      <c r="Y865" s="145"/>
      <c r="Z865" s="145"/>
    </row>
    <row r="866" spans="1:26" ht="15.75" customHeight="1" x14ac:dyDescent="0.25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  <c r="R866" s="145"/>
      <c r="S866" s="145"/>
      <c r="T866" s="145"/>
      <c r="U866" s="145"/>
      <c r="V866" s="145"/>
      <c r="W866" s="145"/>
      <c r="X866" s="145"/>
      <c r="Y866" s="145"/>
      <c r="Z866" s="145"/>
    </row>
    <row r="867" spans="1:26" ht="15.75" customHeight="1" x14ac:dyDescent="0.25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  <c r="R867" s="145"/>
      <c r="S867" s="145"/>
      <c r="T867" s="145"/>
      <c r="U867" s="145"/>
      <c r="V867" s="145"/>
      <c r="W867" s="145"/>
      <c r="X867" s="145"/>
      <c r="Y867" s="145"/>
      <c r="Z867" s="145"/>
    </row>
    <row r="868" spans="1:26" ht="15.75" customHeight="1" x14ac:dyDescent="0.25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  <c r="R868" s="145"/>
      <c r="S868" s="145"/>
      <c r="T868" s="145"/>
      <c r="U868" s="145"/>
      <c r="V868" s="145"/>
      <c r="W868" s="145"/>
      <c r="X868" s="145"/>
      <c r="Y868" s="145"/>
      <c r="Z868" s="145"/>
    </row>
    <row r="869" spans="1:26" ht="15.75" customHeight="1" x14ac:dyDescent="0.25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  <c r="R869" s="145"/>
      <c r="S869" s="145"/>
      <c r="T869" s="145"/>
      <c r="U869" s="145"/>
      <c r="V869" s="145"/>
      <c r="W869" s="145"/>
      <c r="X869" s="145"/>
      <c r="Y869" s="145"/>
      <c r="Z869" s="145"/>
    </row>
    <row r="870" spans="1:26" ht="15.75" customHeight="1" x14ac:dyDescent="0.25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  <c r="R870" s="145"/>
      <c r="S870" s="145"/>
      <c r="T870" s="145"/>
      <c r="U870" s="145"/>
      <c r="V870" s="145"/>
      <c r="W870" s="145"/>
      <c r="X870" s="145"/>
      <c r="Y870" s="145"/>
      <c r="Z870" s="145"/>
    </row>
    <row r="871" spans="1:26" ht="15.75" customHeight="1" x14ac:dyDescent="0.25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  <c r="R871" s="145"/>
      <c r="S871" s="145"/>
      <c r="T871" s="145"/>
      <c r="U871" s="145"/>
      <c r="V871" s="145"/>
      <c r="W871" s="145"/>
      <c r="X871" s="145"/>
      <c r="Y871" s="145"/>
      <c r="Z871" s="145"/>
    </row>
    <row r="872" spans="1:26" ht="15.75" customHeight="1" x14ac:dyDescent="0.25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  <c r="R872" s="145"/>
      <c r="S872" s="145"/>
      <c r="T872" s="145"/>
      <c r="U872" s="145"/>
      <c r="V872" s="145"/>
      <c r="W872" s="145"/>
      <c r="X872" s="145"/>
      <c r="Y872" s="145"/>
      <c r="Z872" s="145"/>
    </row>
    <row r="873" spans="1:26" ht="15.75" customHeight="1" x14ac:dyDescent="0.25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  <c r="R873" s="145"/>
      <c r="S873" s="145"/>
      <c r="T873" s="145"/>
      <c r="U873" s="145"/>
      <c r="V873" s="145"/>
      <c r="W873" s="145"/>
      <c r="X873" s="145"/>
      <c r="Y873" s="145"/>
      <c r="Z873" s="145"/>
    </row>
    <row r="874" spans="1:26" ht="15.75" customHeight="1" x14ac:dyDescent="0.25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  <c r="R874" s="145"/>
      <c r="S874" s="145"/>
      <c r="T874" s="145"/>
      <c r="U874" s="145"/>
      <c r="V874" s="145"/>
      <c r="W874" s="145"/>
      <c r="X874" s="145"/>
      <c r="Y874" s="145"/>
      <c r="Z874" s="145"/>
    </row>
    <row r="875" spans="1:26" ht="15.75" customHeight="1" x14ac:dyDescent="0.25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  <c r="R875" s="145"/>
      <c r="S875" s="145"/>
      <c r="T875" s="145"/>
      <c r="U875" s="145"/>
      <c r="V875" s="145"/>
      <c r="W875" s="145"/>
      <c r="X875" s="145"/>
      <c r="Y875" s="145"/>
      <c r="Z875" s="145"/>
    </row>
    <row r="876" spans="1:26" ht="15.75" customHeight="1" x14ac:dyDescent="0.25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  <c r="R876" s="145"/>
      <c r="S876" s="145"/>
      <c r="T876" s="145"/>
      <c r="U876" s="145"/>
      <c r="V876" s="145"/>
      <c r="W876" s="145"/>
      <c r="X876" s="145"/>
      <c r="Y876" s="145"/>
      <c r="Z876" s="145"/>
    </row>
    <row r="877" spans="1:26" ht="15.75" customHeight="1" x14ac:dyDescent="0.25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  <c r="R877" s="145"/>
      <c r="S877" s="145"/>
      <c r="T877" s="145"/>
      <c r="U877" s="145"/>
      <c r="V877" s="145"/>
      <c r="W877" s="145"/>
      <c r="X877" s="145"/>
      <c r="Y877" s="145"/>
      <c r="Z877" s="145"/>
    </row>
    <row r="878" spans="1:26" ht="15.75" customHeight="1" x14ac:dyDescent="0.25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  <c r="R878" s="145"/>
      <c r="S878" s="145"/>
      <c r="T878" s="145"/>
      <c r="U878" s="145"/>
      <c r="V878" s="145"/>
      <c r="W878" s="145"/>
      <c r="X878" s="145"/>
      <c r="Y878" s="145"/>
      <c r="Z878" s="145"/>
    </row>
    <row r="879" spans="1:26" ht="15.75" customHeight="1" x14ac:dyDescent="0.25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  <c r="R879" s="145"/>
      <c r="S879" s="145"/>
      <c r="T879" s="145"/>
      <c r="U879" s="145"/>
      <c r="V879" s="145"/>
      <c r="W879" s="145"/>
      <c r="X879" s="145"/>
      <c r="Y879" s="145"/>
      <c r="Z879" s="145"/>
    </row>
    <row r="880" spans="1:26" ht="15.75" customHeight="1" x14ac:dyDescent="0.25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  <c r="R880" s="145"/>
      <c r="S880" s="145"/>
      <c r="T880" s="145"/>
      <c r="U880" s="145"/>
      <c r="V880" s="145"/>
      <c r="W880" s="145"/>
      <c r="X880" s="145"/>
      <c r="Y880" s="145"/>
      <c r="Z880" s="145"/>
    </row>
    <row r="881" spans="1:26" ht="15.75" customHeight="1" x14ac:dyDescent="0.25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  <c r="R881" s="145"/>
      <c r="S881" s="145"/>
      <c r="T881" s="145"/>
      <c r="U881" s="145"/>
      <c r="V881" s="145"/>
      <c r="W881" s="145"/>
      <c r="X881" s="145"/>
      <c r="Y881" s="145"/>
      <c r="Z881" s="145"/>
    </row>
    <row r="882" spans="1:26" ht="15.75" customHeight="1" x14ac:dyDescent="0.25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  <c r="R882" s="145"/>
      <c r="S882" s="145"/>
      <c r="T882" s="145"/>
      <c r="U882" s="145"/>
      <c r="V882" s="145"/>
      <c r="W882" s="145"/>
      <c r="X882" s="145"/>
      <c r="Y882" s="145"/>
      <c r="Z882" s="145"/>
    </row>
    <row r="883" spans="1:26" ht="15.75" customHeight="1" x14ac:dyDescent="0.25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  <c r="R883" s="145"/>
      <c r="S883" s="145"/>
      <c r="T883" s="145"/>
      <c r="U883" s="145"/>
      <c r="V883" s="145"/>
      <c r="W883" s="145"/>
      <c r="X883" s="145"/>
      <c r="Y883" s="145"/>
      <c r="Z883" s="145"/>
    </row>
    <row r="884" spans="1:26" ht="15.75" customHeight="1" x14ac:dyDescent="0.25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  <c r="R884" s="145"/>
      <c r="S884" s="145"/>
      <c r="T884" s="145"/>
      <c r="U884" s="145"/>
      <c r="V884" s="145"/>
      <c r="W884" s="145"/>
      <c r="X884" s="145"/>
      <c r="Y884" s="145"/>
      <c r="Z884" s="145"/>
    </row>
    <row r="885" spans="1:26" ht="15.75" customHeight="1" x14ac:dyDescent="0.25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  <c r="R885" s="145"/>
      <c r="S885" s="145"/>
      <c r="T885" s="145"/>
      <c r="U885" s="145"/>
      <c r="V885" s="145"/>
      <c r="W885" s="145"/>
      <c r="X885" s="145"/>
      <c r="Y885" s="145"/>
      <c r="Z885" s="145"/>
    </row>
    <row r="886" spans="1:26" ht="15.75" customHeight="1" x14ac:dyDescent="0.25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  <c r="R886" s="145"/>
      <c r="S886" s="145"/>
      <c r="T886" s="145"/>
      <c r="U886" s="145"/>
      <c r="V886" s="145"/>
      <c r="W886" s="145"/>
      <c r="X886" s="145"/>
      <c r="Y886" s="145"/>
      <c r="Z886" s="145"/>
    </row>
    <row r="887" spans="1:26" ht="15.75" customHeight="1" x14ac:dyDescent="0.25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  <c r="R887" s="145"/>
      <c r="S887" s="145"/>
      <c r="T887" s="145"/>
      <c r="U887" s="145"/>
      <c r="V887" s="145"/>
      <c r="W887" s="145"/>
      <c r="X887" s="145"/>
      <c r="Y887" s="145"/>
      <c r="Z887" s="145"/>
    </row>
    <row r="888" spans="1:26" ht="15.75" customHeight="1" x14ac:dyDescent="0.25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  <c r="R888" s="145"/>
      <c r="S888" s="145"/>
      <c r="T888" s="145"/>
      <c r="U888" s="145"/>
      <c r="V888" s="145"/>
      <c r="W888" s="145"/>
      <c r="X888" s="145"/>
      <c r="Y888" s="145"/>
      <c r="Z888" s="145"/>
    </row>
    <row r="889" spans="1:26" ht="15.75" customHeight="1" x14ac:dyDescent="0.25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  <c r="R889" s="145"/>
      <c r="S889" s="145"/>
      <c r="T889" s="145"/>
      <c r="U889" s="145"/>
      <c r="V889" s="145"/>
      <c r="W889" s="145"/>
      <c r="X889" s="145"/>
      <c r="Y889" s="145"/>
      <c r="Z889" s="145"/>
    </row>
    <row r="890" spans="1:26" ht="15.75" customHeight="1" x14ac:dyDescent="0.25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  <c r="R890" s="145"/>
      <c r="S890" s="145"/>
      <c r="T890" s="145"/>
      <c r="U890" s="145"/>
      <c r="V890" s="145"/>
      <c r="W890" s="145"/>
      <c r="X890" s="145"/>
      <c r="Y890" s="145"/>
      <c r="Z890" s="145"/>
    </row>
    <row r="891" spans="1:26" ht="15.75" customHeight="1" x14ac:dyDescent="0.25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  <c r="R891" s="145"/>
      <c r="S891" s="145"/>
      <c r="T891" s="145"/>
      <c r="U891" s="145"/>
      <c r="V891" s="145"/>
      <c r="W891" s="145"/>
      <c r="X891" s="145"/>
      <c r="Y891" s="145"/>
      <c r="Z891" s="145"/>
    </row>
    <row r="892" spans="1:26" ht="15.75" customHeight="1" x14ac:dyDescent="0.25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  <c r="R892" s="145"/>
      <c r="S892" s="145"/>
      <c r="T892" s="145"/>
      <c r="U892" s="145"/>
      <c r="V892" s="145"/>
      <c r="W892" s="145"/>
      <c r="X892" s="145"/>
      <c r="Y892" s="145"/>
      <c r="Z892" s="145"/>
    </row>
    <row r="893" spans="1:26" ht="15.75" customHeight="1" x14ac:dyDescent="0.25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  <c r="R893" s="145"/>
      <c r="S893" s="145"/>
      <c r="T893" s="145"/>
      <c r="U893" s="145"/>
      <c r="V893" s="145"/>
      <c r="W893" s="145"/>
      <c r="X893" s="145"/>
      <c r="Y893" s="145"/>
      <c r="Z893" s="145"/>
    </row>
    <row r="894" spans="1:26" ht="15.75" customHeight="1" x14ac:dyDescent="0.25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  <c r="R894" s="145"/>
      <c r="S894" s="145"/>
      <c r="T894" s="145"/>
      <c r="U894" s="145"/>
      <c r="V894" s="145"/>
      <c r="W894" s="145"/>
      <c r="X894" s="145"/>
      <c r="Y894" s="145"/>
      <c r="Z894" s="145"/>
    </row>
    <row r="895" spans="1:26" ht="15.75" customHeight="1" x14ac:dyDescent="0.25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  <c r="R895" s="145"/>
      <c r="S895" s="145"/>
      <c r="T895" s="145"/>
      <c r="U895" s="145"/>
      <c r="V895" s="145"/>
      <c r="W895" s="145"/>
      <c r="X895" s="145"/>
      <c r="Y895" s="145"/>
      <c r="Z895" s="145"/>
    </row>
    <row r="896" spans="1:26" ht="15.75" customHeight="1" x14ac:dyDescent="0.25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  <c r="R896" s="145"/>
      <c r="S896" s="145"/>
      <c r="T896" s="145"/>
      <c r="U896" s="145"/>
      <c r="V896" s="145"/>
      <c r="W896" s="145"/>
      <c r="X896" s="145"/>
      <c r="Y896" s="145"/>
      <c r="Z896" s="145"/>
    </row>
    <row r="897" spans="1:26" ht="15.75" customHeight="1" x14ac:dyDescent="0.25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  <c r="R897" s="145"/>
      <c r="S897" s="145"/>
      <c r="T897" s="145"/>
      <c r="U897" s="145"/>
      <c r="V897" s="145"/>
      <c r="W897" s="145"/>
      <c r="X897" s="145"/>
      <c r="Y897" s="145"/>
      <c r="Z897" s="145"/>
    </row>
    <row r="898" spans="1:26" ht="15.75" customHeight="1" x14ac:dyDescent="0.25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  <c r="R898" s="145"/>
      <c r="S898" s="145"/>
      <c r="T898" s="145"/>
      <c r="U898" s="145"/>
      <c r="V898" s="145"/>
      <c r="W898" s="145"/>
      <c r="X898" s="145"/>
      <c r="Y898" s="145"/>
      <c r="Z898" s="145"/>
    </row>
    <row r="899" spans="1:26" ht="15.75" customHeight="1" x14ac:dyDescent="0.25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  <c r="R899" s="145"/>
      <c r="S899" s="145"/>
      <c r="T899" s="145"/>
      <c r="U899" s="145"/>
      <c r="V899" s="145"/>
      <c r="W899" s="145"/>
      <c r="X899" s="145"/>
      <c r="Y899" s="145"/>
      <c r="Z899" s="145"/>
    </row>
    <row r="900" spans="1:26" ht="15.75" customHeight="1" x14ac:dyDescent="0.25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  <c r="R900" s="145"/>
      <c r="S900" s="145"/>
      <c r="T900" s="145"/>
      <c r="U900" s="145"/>
      <c r="V900" s="145"/>
      <c r="W900" s="145"/>
      <c r="X900" s="145"/>
      <c r="Y900" s="145"/>
      <c r="Z900" s="145"/>
    </row>
    <row r="901" spans="1:26" ht="15.75" customHeight="1" x14ac:dyDescent="0.25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  <c r="R901" s="145"/>
      <c r="S901" s="145"/>
      <c r="T901" s="145"/>
      <c r="U901" s="145"/>
      <c r="V901" s="145"/>
      <c r="W901" s="145"/>
      <c r="X901" s="145"/>
      <c r="Y901" s="145"/>
      <c r="Z901" s="145"/>
    </row>
    <row r="902" spans="1:26" ht="15.75" customHeight="1" x14ac:dyDescent="0.25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  <c r="R902" s="145"/>
      <c r="S902" s="145"/>
      <c r="T902" s="145"/>
      <c r="U902" s="145"/>
      <c r="V902" s="145"/>
      <c r="W902" s="145"/>
      <c r="X902" s="145"/>
      <c r="Y902" s="145"/>
      <c r="Z902" s="145"/>
    </row>
    <row r="903" spans="1:26" ht="15.75" customHeight="1" x14ac:dyDescent="0.25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  <c r="R903" s="145"/>
      <c r="S903" s="145"/>
      <c r="T903" s="145"/>
      <c r="U903" s="145"/>
      <c r="V903" s="145"/>
      <c r="W903" s="145"/>
      <c r="X903" s="145"/>
      <c r="Y903" s="145"/>
      <c r="Z903" s="145"/>
    </row>
    <row r="904" spans="1:26" ht="15.75" customHeight="1" x14ac:dyDescent="0.25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  <c r="R904" s="145"/>
      <c r="S904" s="145"/>
      <c r="T904" s="145"/>
      <c r="U904" s="145"/>
      <c r="V904" s="145"/>
      <c r="W904" s="145"/>
      <c r="X904" s="145"/>
      <c r="Y904" s="145"/>
      <c r="Z904" s="145"/>
    </row>
    <row r="905" spans="1:26" ht="15.75" customHeight="1" x14ac:dyDescent="0.25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  <c r="R905" s="145"/>
      <c r="S905" s="145"/>
      <c r="T905" s="145"/>
      <c r="U905" s="145"/>
      <c r="V905" s="145"/>
      <c r="W905" s="145"/>
      <c r="X905" s="145"/>
      <c r="Y905" s="145"/>
      <c r="Z905" s="145"/>
    </row>
    <row r="906" spans="1:26" ht="15.75" customHeight="1" x14ac:dyDescent="0.25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  <c r="R906" s="145"/>
      <c r="S906" s="145"/>
      <c r="T906" s="145"/>
      <c r="U906" s="145"/>
      <c r="V906" s="145"/>
      <c r="W906" s="145"/>
      <c r="X906" s="145"/>
      <c r="Y906" s="145"/>
      <c r="Z906" s="145"/>
    </row>
    <row r="907" spans="1:26" ht="15.75" customHeight="1" x14ac:dyDescent="0.25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  <c r="W907" s="145"/>
      <c r="X907" s="145"/>
      <c r="Y907" s="145"/>
      <c r="Z907" s="145"/>
    </row>
    <row r="908" spans="1:26" ht="15.75" customHeight="1" x14ac:dyDescent="0.25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  <c r="W908" s="145"/>
      <c r="X908" s="145"/>
      <c r="Y908" s="145"/>
      <c r="Z908" s="145"/>
    </row>
    <row r="909" spans="1:26" ht="15.75" customHeight="1" x14ac:dyDescent="0.25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  <c r="W909" s="145"/>
      <c r="X909" s="145"/>
      <c r="Y909" s="145"/>
      <c r="Z909" s="145"/>
    </row>
    <row r="910" spans="1:26" ht="15.75" customHeight="1" x14ac:dyDescent="0.25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  <c r="R910" s="145"/>
      <c r="S910" s="145"/>
      <c r="T910" s="145"/>
      <c r="U910" s="145"/>
      <c r="V910" s="145"/>
      <c r="W910" s="145"/>
      <c r="X910" s="145"/>
      <c r="Y910" s="145"/>
      <c r="Z910" s="145"/>
    </row>
    <row r="911" spans="1:26" ht="15.75" customHeight="1" x14ac:dyDescent="0.25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  <c r="W911" s="145"/>
      <c r="X911" s="145"/>
      <c r="Y911" s="145"/>
      <c r="Z911" s="145"/>
    </row>
    <row r="912" spans="1:26" ht="15.75" customHeight="1" x14ac:dyDescent="0.25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  <c r="R912" s="145"/>
      <c r="S912" s="145"/>
      <c r="T912" s="145"/>
      <c r="U912" s="145"/>
      <c r="V912" s="145"/>
      <c r="W912" s="145"/>
      <c r="X912" s="145"/>
      <c r="Y912" s="145"/>
      <c r="Z912" s="145"/>
    </row>
    <row r="913" spans="1:26" ht="15.75" customHeight="1" x14ac:dyDescent="0.25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  <c r="W913" s="145"/>
      <c r="X913" s="145"/>
      <c r="Y913" s="145"/>
      <c r="Z913" s="145"/>
    </row>
    <row r="914" spans="1:26" ht="15.75" customHeight="1" x14ac:dyDescent="0.25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  <c r="W914" s="145"/>
      <c r="X914" s="145"/>
      <c r="Y914" s="145"/>
      <c r="Z914" s="145"/>
    </row>
    <row r="915" spans="1:26" ht="15.75" customHeight="1" x14ac:dyDescent="0.25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  <c r="W915" s="145"/>
      <c r="X915" s="145"/>
      <c r="Y915" s="145"/>
      <c r="Z915" s="145"/>
    </row>
    <row r="916" spans="1:26" ht="15.75" customHeight="1" x14ac:dyDescent="0.25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  <c r="R916" s="145"/>
      <c r="S916" s="145"/>
      <c r="T916" s="145"/>
      <c r="U916" s="145"/>
      <c r="V916" s="145"/>
      <c r="W916" s="145"/>
      <c r="X916" s="145"/>
      <c r="Y916" s="145"/>
      <c r="Z916" s="145"/>
    </row>
    <row r="917" spans="1:26" ht="15.75" customHeight="1" x14ac:dyDescent="0.25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  <c r="R917" s="145"/>
      <c r="S917" s="145"/>
      <c r="T917" s="145"/>
      <c r="U917" s="145"/>
      <c r="V917" s="145"/>
      <c r="W917" s="145"/>
      <c r="X917" s="145"/>
      <c r="Y917" s="145"/>
      <c r="Z917" s="145"/>
    </row>
    <row r="918" spans="1:26" ht="15.75" customHeight="1" x14ac:dyDescent="0.25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  <c r="R918" s="145"/>
      <c r="S918" s="145"/>
      <c r="T918" s="145"/>
      <c r="U918" s="145"/>
      <c r="V918" s="145"/>
      <c r="W918" s="145"/>
      <c r="X918" s="145"/>
      <c r="Y918" s="145"/>
      <c r="Z918" s="145"/>
    </row>
    <row r="919" spans="1:26" ht="15.75" customHeight="1" x14ac:dyDescent="0.25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  <c r="R919" s="145"/>
      <c r="S919" s="145"/>
      <c r="T919" s="145"/>
      <c r="U919" s="145"/>
      <c r="V919" s="145"/>
      <c r="W919" s="145"/>
      <c r="X919" s="145"/>
      <c r="Y919" s="145"/>
      <c r="Z919" s="145"/>
    </row>
    <row r="920" spans="1:26" ht="15.75" customHeight="1" x14ac:dyDescent="0.25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  <c r="R920" s="145"/>
      <c r="S920" s="145"/>
      <c r="T920" s="145"/>
      <c r="U920" s="145"/>
      <c r="V920" s="145"/>
      <c r="W920" s="145"/>
      <c r="X920" s="145"/>
      <c r="Y920" s="145"/>
      <c r="Z920" s="145"/>
    </row>
    <row r="921" spans="1:26" ht="15.75" customHeight="1" x14ac:dyDescent="0.25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  <c r="R921" s="145"/>
      <c r="S921" s="145"/>
      <c r="T921" s="145"/>
      <c r="U921" s="145"/>
      <c r="V921" s="145"/>
      <c r="W921" s="145"/>
      <c r="X921" s="145"/>
      <c r="Y921" s="145"/>
      <c r="Z921" s="145"/>
    </row>
    <row r="922" spans="1:26" ht="15.75" customHeight="1" x14ac:dyDescent="0.25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  <c r="R922" s="145"/>
      <c r="S922" s="145"/>
      <c r="T922" s="145"/>
      <c r="U922" s="145"/>
      <c r="V922" s="145"/>
      <c r="W922" s="145"/>
      <c r="X922" s="145"/>
      <c r="Y922" s="145"/>
      <c r="Z922" s="145"/>
    </row>
    <row r="923" spans="1:26" ht="15.75" customHeight="1" x14ac:dyDescent="0.25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  <c r="R923" s="145"/>
      <c r="S923" s="145"/>
      <c r="T923" s="145"/>
      <c r="U923" s="145"/>
      <c r="V923" s="145"/>
      <c r="W923" s="145"/>
      <c r="X923" s="145"/>
      <c r="Y923" s="145"/>
      <c r="Z923" s="145"/>
    </row>
    <row r="924" spans="1:26" ht="15.75" customHeight="1" x14ac:dyDescent="0.25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  <c r="R924" s="145"/>
      <c r="S924" s="145"/>
      <c r="T924" s="145"/>
      <c r="U924" s="145"/>
      <c r="V924" s="145"/>
      <c r="W924" s="145"/>
      <c r="X924" s="145"/>
      <c r="Y924" s="145"/>
      <c r="Z924" s="145"/>
    </row>
    <row r="925" spans="1:26" ht="15.75" customHeight="1" x14ac:dyDescent="0.25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  <c r="R925" s="145"/>
      <c r="S925" s="145"/>
      <c r="T925" s="145"/>
      <c r="U925" s="145"/>
      <c r="V925" s="145"/>
      <c r="W925" s="145"/>
      <c r="X925" s="145"/>
      <c r="Y925" s="145"/>
      <c r="Z925" s="145"/>
    </row>
    <row r="926" spans="1:26" ht="15.75" customHeight="1" x14ac:dyDescent="0.25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  <c r="R926" s="145"/>
      <c r="S926" s="145"/>
      <c r="T926" s="145"/>
      <c r="U926" s="145"/>
      <c r="V926" s="145"/>
      <c r="W926" s="145"/>
      <c r="X926" s="145"/>
      <c r="Y926" s="145"/>
      <c r="Z926" s="145"/>
    </row>
    <row r="927" spans="1:26" ht="15.75" customHeight="1" x14ac:dyDescent="0.25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  <c r="R927" s="145"/>
      <c r="S927" s="145"/>
      <c r="T927" s="145"/>
      <c r="U927" s="145"/>
      <c r="V927" s="145"/>
      <c r="W927" s="145"/>
      <c r="X927" s="145"/>
      <c r="Y927" s="145"/>
      <c r="Z927" s="145"/>
    </row>
    <row r="928" spans="1:26" ht="15.75" customHeight="1" x14ac:dyDescent="0.25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  <c r="W928" s="145"/>
      <c r="X928" s="145"/>
      <c r="Y928" s="145"/>
      <c r="Z928" s="145"/>
    </row>
    <row r="929" spans="1:26" ht="15.75" customHeight="1" x14ac:dyDescent="0.25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  <c r="R929" s="145"/>
      <c r="S929" s="145"/>
      <c r="T929" s="145"/>
      <c r="U929" s="145"/>
      <c r="V929" s="145"/>
      <c r="W929" s="145"/>
      <c r="X929" s="145"/>
      <c r="Y929" s="145"/>
      <c r="Z929" s="145"/>
    </row>
    <row r="930" spans="1:26" ht="15.75" customHeight="1" x14ac:dyDescent="0.25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  <c r="R930" s="145"/>
      <c r="S930" s="145"/>
      <c r="T930" s="145"/>
      <c r="U930" s="145"/>
      <c r="V930" s="145"/>
      <c r="W930" s="145"/>
      <c r="X930" s="145"/>
      <c r="Y930" s="145"/>
      <c r="Z930" s="145"/>
    </row>
    <row r="931" spans="1:26" ht="15.75" customHeight="1" x14ac:dyDescent="0.25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  <c r="R931" s="145"/>
      <c r="S931" s="145"/>
      <c r="T931" s="145"/>
      <c r="U931" s="145"/>
      <c r="V931" s="145"/>
      <c r="W931" s="145"/>
      <c r="X931" s="145"/>
      <c r="Y931" s="145"/>
      <c r="Z931" s="145"/>
    </row>
    <row r="932" spans="1:26" ht="15.75" customHeight="1" x14ac:dyDescent="0.25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  <c r="R932" s="145"/>
      <c r="S932" s="145"/>
      <c r="T932" s="145"/>
      <c r="U932" s="145"/>
      <c r="V932" s="145"/>
      <c r="W932" s="145"/>
      <c r="X932" s="145"/>
      <c r="Y932" s="145"/>
      <c r="Z932" s="145"/>
    </row>
    <row r="933" spans="1:26" ht="15.75" customHeight="1" x14ac:dyDescent="0.25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  <c r="R933" s="145"/>
      <c r="S933" s="145"/>
      <c r="T933" s="145"/>
      <c r="U933" s="145"/>
      <c r="V933" s="145"/>
      <c r="W933" s="145"/>
      <c r="X933" s="145"/>
      <c r="Y933" s="145"/>
      <c r="Z933" s="145"/>
    </row>
    <row r="934" spans="1:26" ht="15.75" customHeight="1" x14ac:dyDescent="0.25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  <c r="R934" s="145"/>
      <c r="S934" s="145"/>
      <c r="T934" s="145"/>
      <c r="U934" s="145"/>
      <c r="V934" s="145"/>
      <c r="W934" s="145"/>
      <c r="X934" s="145"/>
      <c r="Y934" s="145"/>
      <c r="Z934" s="145"/>
    </row>
    <row r="935" spans="1:26" ht="15.75" customHeight="1" x14ac:dyDescent="0.25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  <c r="R935" s="145"/>
      <c r="S935" s="145"/>
      <c r="T935" s="145"/>
      <c r="U935" s="145"/>
      <c r="V935" s="145"/>
      <c r="W935" s="145"/>
      <c r="X935" s="145"/>
      <c r="Y935" s="145"/>
      <c r="Z935" s="145"/>
    </row>
    <row r="936" spans="1:26" ht="15.75" customHeight="1" x14ac:dyDescent="0.25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  <c r="R936" s="145"/>
      <c r="S936" s="145"/>
      <c r="T936" s="145"/>
      <c r="U936" s="145"/>
      <c r="V936" s="145"/>
      <c r="W936" s="145"/>
      <c r="X936" s="145"/>
      <c r="Y936" s="145"/>
      <c r="Z936" s="145"/>
    </row>
    <row r="937" spans="1:26" ht="15.75" customHeight="1" x14ac:dyDescent="0.25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  <c r="R937" s="145"/>
      <c r="S937" s="145"/>
      <c r="T937" s="145"/>
      <c r="U937" s="145"/>
      <c r="V937" s="145"/>
      <c r="W937" s="145"/>
      <c r="X937" s="145"/>
      <c r="Y937" s="145"/>
      <c r="Z937" s="145"/>
    </row>
    <row r="938" spans="1:26" ht="15.75" customHeight="1" x14ac:dyDescent="0.25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  <c r="R938" s="145"/>
      <c r="S938" s="145"/>
      <c r="T938" s="145"/>
      <c r="U938" s="145"/>
      <c r="V938" s="145"/>
      <c r="W938" s="145"/>
      <c r="X938" s="145"/>
      <c r="Y938" s="145"/>
      <c r="Z938" s="145"/>
    </row>
    <row r="939" spans="1:26" ht="15.75" customHeight="1" x14ac:dyDescent="0.25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  <c r="R939" s="145"/>
      <c r="S939" s="145"/>
      <c r="T939" s="145"/>
      <c r="U939" s="145"/>
      <c r="V939" s="145"/>
      <c r="W939" s="145"/>
      <c r="X939" s="145"/>
      <c r="Y939" s="145"/>
      <c r="Z939" s="145"/>
    </row>
    <row r="940" spans="1:26" ht="15.75" customHeight="1" x14ac:dyDescent="0.25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  <c r="R940" s="145"/>
      <c r="S940" s="145"/>
      <c r="T940" s="145"/>
      <c r="U940" s="145"/>
      <c r="V940" s="145"/>
      <c r="W940" s="145"/>
      <c r="X940" s="145"/>
      <c r="Y940" s="145"/>
      <c r="Z940" s="145"/>
    </row>
    <row r="941" spans="1:26" ht="15.75" customHeight="1" x14ac:dyDescent="0.25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  <c r="R941" s="145"/>
      <c r="S941" s="145"/>
      <c r="T941" s="145"/>
      <c r="U941" s="145"/>
      <c r="V941" s="145"/>
      <c r="W941" s="145"/>
      <c r="X941" s="145"/>
      <c r="Y941" s="145"/>
      <c r="Z941" s="145"/>
    </row>
    <row r="942" spans="1:26" ht="15.75" customHeight="1" x14ac:dyDescent="0.25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  <c r="R942" s="145"/>
      <c r="S942" s="145"/>
      <c r="T942" s="145"/>
      <c r="U942" s="145"/>
      <c r="V942" s="145"/>
      <c r="W942" s="145"/>
      <c r="X942" s="145"/>
      <c r="Y942" s="145"/>
      <c r="Z942" s="145"/>
    </row>
    <row r="943" spans="1:26" ht="15.75" customHeight="1" x14ac:dyDescent="0.25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  <c r="R943" s="145"/>
      <c r="S943" s="145"/>
      <c r="T943" s="145"/>
      <c r="U943" s="145"/>
      <c r="V943" s="145"/>
      <c r="W943" s="145"/>
      <c r="X943" s="145"/>
      <c r="Y943" s="145"/>
      <c r="Z943" s="145"/>
    </row>
    <row r="944" spans="1:26" ht="15.75" customHeight="1" x14ac:dyDescent="0.25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  <c r="R944" s="145"/>
      <c r="S944" s="145"/>
      <c r="T944" s="145"/>
      <c r="U944" s="145"/>
      <c r="V944" s="145"/>
      <c r="W944" s="145"/>
      <c r="X944" s="145"/>
      <c r="Y944" s="145"/>
      <c r="Z944" s="145"/>
    </row>
    <row r="945" spans="1:26" ht="15.75" customHeight="1" x14ac:dyDescent="0.25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  <c r="R945" s="145"/>
      <c r="S945" s="145"/>
      <c r="T945" s="145"/>
      <c r="U945" s="145"/>
      <c r="V945" s="145"/>
      <c r="W945" s="145"/>
      <c r="X945" s="145"/>
      <c r="Y945" s="145"/>
      <c r="Z945" s="145"/>
    </row>
    <row r="946" spans="1:26" ht="15.75" customHeight="1" x14ac:dyDescent="0.25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  <c r="R946" s="145"/>
      <c r="S946" s="145"/>
      <c r="T946" s="145"/>
      <c r="U946" s="145"/>
      <c r="V946" s="145"/>
      <c r="W946" s="145"/>
      <c r="X946" s="145"/>
      <c r="Y946" s="145"/>
      <c r="Z946" s="145"/>
    </row>
    <row r="947" spans="1:26" ht="15.75" customHeight="1" x14ac:dyDescent="0.25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  <c r="R947" s="145"/>
      <c r="S947" s="145"/>
      <c r="T947" s="145"/>
      <c r="U947" s="145"/>
      <c r="V947" s="145"/>
      <c r="W947" s="145"/>
      <c r="X947" s="145"/>
      <c r="Y947" s="145"/>
      <c r="Z947" s="145"/>
    </row>
    <row r="948" spans="1:26" ht="15.75" customHeight="1" x14ac:dyDescent="0.25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  <c r="R948" s="145"/>
      <c r="S948" s="145"/>
      <c r="T948" s="145"/>
      <c r="U948" s="145"/>
      <c r="V948" s="145"/>
      <c r="W948" s="145"/>
      <c r="X948" s="145"/>
      <c r="Y948" s="145"/>
      <c r="Z948" s="145"/>
    </row>
    <row r="949" spans="1:26" ht="15.75" customHeight="1" x14ac:dyDescent="0.25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  <c r="R949" s="145"/>
      <c r="S949" s="145"/>
      <c r="T949" s="145"/>
      <c r="U949" s="145"/>
      <c r="V949" s="145"/>
      <c r="W949" s="145"/>
      <c r="X949" s="145"/>
      <c r="Y949" s="145"/>
      <c r="Z949" s="145"/>
    </row>
    <row r="950" spans="1:26" ht="15.75" customHeight="1" x14ac:dyDescent="0.25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  <c r="R950" s="145"/>
      <c r="S950" s="145"/>
      <c r="T950" s="145"/>
      <c r="U950" s="145"/>
      <c r="V950" s="145"/>
      <c r="W950" s="145"/>
      <c r="X950" s="145"/>
      <c r="Y950" s="145"/>
      <c r="Z950" s="145"/>
    </row>
    <row r="951" spans="1:26" ht="15.75" customHeight="1" x14ac:dyDescent="0.25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  <c r="R951" s="145"/>
      <c r="S951" s="145"/>
      <c r="T951" s="145"/>
      <c r="U951" s="145"/>
      <c r="V951" s="145"/>
      <c r="W951" s="145"/>
      <c r="X951" s="145"/>
      <c r="Y951" s="145"/>
      <c r="Z951" s="145"/>
    </row>
    <row r="952" spans="1:26" ht="15.75" customHeight="1" x14ac:dyDescent="0.25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  <c r="R952" s="145"/>
      <c r="S952" s="145"/>
      <c r="T952" s="145"/>
      <c r="U952" s="145"/>
      <c r="V952" s="145"/>
      <c r="W952" s="145"/>
      <c r="X952" s="145"/>
      <c r="Y952" s="145"/>
      <c r="Z952" s="145"/>
    </row>
    <row r="953" spans="1:26" ht="15.75" customHeight="1" x14ac:dyDescent="0.25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  <c r="R953" s="145"/>
      <c r="S953" s="145"/>
      <c r="T953" s="145"/>
      <c r="U953" s="145"/>
      <c r="V953" s="145"/>
      <c r="W953" s="145"/>
      <c r="X953" s="145"/>
      <c r="Y953" s="145"/>
      <c r="Z953" s="145"/>
    </row>
    <row r="954" spans="1:26" ht="15.75" customHeight="1" x14ac:dyDescent="0.25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  <c r="W954" s="145"/>
      <c r="X954" s="145"/>
      <c r="Y954" s="145"/>
      <c r="Z954" s="145"/>
    </row>
    <row r="955" spans="1:26" ht="15.75" customHeight="1" x14ac:dyDescent="0.25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  <c r="R955" s="145"/>
      <c r="S955" s="145"/>
      <c r="T955" s="145"/>
      <c r="U955" s="145"/>
      <c r="V955" s="145"/>
      <c r="W955" s="145"/>
      <c r="X955" s="145"/>
      <c r="Y955" s="145"/>
      <c r="Z955" s="145"/>
    </row>
    <row r="956" spans="1:26" ht="15.75" customHeight="1" x14ac:dyDescent="0.25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  <c r="R956" s="145"/>
      <c r="S956" s="145"/>
      <c r="T956" s="145"/>
      <c r="U956" s="145"/>
      <c r="V956" s="145"/>
      <c r="W956" s="145"/>
      <c r="X956" s="145"/>
      <c r="Y956" s="145"/>
      <c r="Z956" s="145"/>
    </row>
    <row r="957" spans="1:26" ht="15.75" customHeight="1" x14ac:dyDescent="0.25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  <c r="R957" s="145"/>
      <c r="S957" s="145"/>
      <c r="T957" s="145"/>
      <c r="U957" s="145"/>
      <c r="V957" s="145"/>
      <c r="W957" s="145"/>
      <c r="X957" s="145"/>
      <c r="Y957" s="145"/>
      <c r="Z957" s="145"/>
    </row>
    <row r="958" spans="1:26" ht="15.75" customHeight="1" x14ac:dyDescent="0.25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  <c r="R958" s="145"/>
      <c r="S958" s="145"/>
      <c r="T958" s="145"/>
      <c r="U958" s="145"/>
      <c r="V958" s="145"/>
      <c r="W958" s="145"/>
      <c r="X958" s="145"/>
      <c r="Y958" s="145"/>
      <c r="Z958" s="145"/>
    </row>
    <row r="959" spans="1:26" ht="15.75" customHeight="1" x14ac:dyDescent="0.25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  <c r="R959" s="145"/>
      <c r="S959" s="145"/>
      <c r="T959" s="145"/>
      <c r="U959" s="145"/>
      <c r="V959" s="145"/>
      <c r="W959" s="145"/>
      <c r="X959" s="145"/>
      <c r="Y959" s="145"/>
      <c r="Z959" s="145"/>
    </row>
    <row r="960" spans="1:26" ht="15.75" customHeight="1" x14ac:dyDescent="0.25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  <c r="R960" s="145"/>
      <c r="S960" s="145"/>
      <c r="T960" s="145"/>
      <c r="U960" s="145"/>
      <c r="V960" s="145"/>
      <c r="W960" s="145"/>
      <c r="X960" s="145"/>
      <c r="Y960" s="145"/>
      <c r="Z960" s="145"/>
    </row>
    <row r="961" spans="1:26" ht="15.75" customHeight="1" x14ac:dyDescent="0.25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  <c r="R961" s="145"/>
      <c r="S961" s="145"/>
      <c r="T961" s="145"/>
      <c r="U961" s="145"/>
      <c r="V961" s="145"/>
      <c r="W961" s="145"/>
      <c r="X961" s="145"/>
      <c r="Y961" s="145"/>
      <c r="Z961" s="145"/>
    </row>
    <row r="962" spans="1:26" ht="15.75" customHeight="1" x14ac:dyDescent="0.25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  <c r="R962" s="145"/>
      <c r="S962" s="145"/>
      <c r="T962" s="145"/>
      <c r="U962" s="145"/>
      <c r="V962" s="145"/>
      <c r="W962" s="145"/>
      <c r="X962" s="145"/>
      <c r="Y962" s="145"/>
      <c r="Z962" s="145"/>
    </row>
    <row r="963" spans="1:26" ht="15.75" customHeight="1" x14ac:dyDescent="0.25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  <c r="R963" s="145"/>
      <c r="S963" s="145"/>
      <c r="T963" s="145"/>
      <c r="U963" s="145"/>
      <c r="V963" s="145"/>
      <c r="W963" s="145"/>
      <c r="X963" s="145"/>
      <c r="Y963" s="145"/>
      <c r="Z963" s="145"/>
    </row>
    <row r="964" spans="1:26" ht="15.75" customHeight="1" x14ac:dyDescent="0.25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  <c r="R964" s="145"/>
      <c r="S964" s="145"/>
      <c r="T964" s="145"/>
      <c r="U964" s="145"/>
      <c r="V964" s="145"/>
      <c r="W964" s="145"/>
      <c r="X964" s="145"/>
      <c r="Y964" s="145"/>
      <c r="Z964" s="145"/>
    </row>
    <row r="965" spans="1:26" ht="15.75" customHeight="1" x14ac:dyDescent="0.25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  <c r="R965" s="145"/>
      <c r="S965" s="145"/>
      <c r="T965" s="145"/>
      <c r="U965" s="145"/>
      <c r="V965" s="145"/>
      <c r="W965" s="145"/>
      <c r="X965" s="145"/>
      <c r="Y965" s="145"/>
      <c r="Z965" s="145"/>
    </row>
    <row r="966" spans="1:26" ht="15.75" customHeight="1" x14ac:dyDescent="0.25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  <c r="R966" s="145"/>
      <c r="S966" s="145"/>
      <c r="T966" s="145"/>
      <c r="U966" s="145"/>
      <c r="V966" s="145"/>
      <c r="W966" s="145"/>
      <c r="X966" s="145"/>
      <c r="Y966" s="145"/>
      <c r="Z966" s="145"/>
    </row>
    <row r="967" spans="1:26" ht="15.75" customHeight="1" x14ac:dyDescent="0.25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  <c r="R967" s="145"/>
      <c r="S967" s="145"/>
      <c r="T967" s="145"/>
      <c r="U967" s="145"/>
      <c r="V967" s="145"/>
      <c r="W967" s="145"/>
      <c r="X967" s="145"/>
      <c r="Y967" s="145"/>
      <c r="Z967" s="145"/>
    </row>
    <row r="968" spans="1:26" ht="15.75" customHeight="1" x14ac:dyDescent="0.25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  <c r="R968" s="145"/>
      <c r="S968" s="145"/>
      <c r="T968" s="145"/>
      <c r="U968" s="145"/>
      <c r="V968" s="145"/>
      <c r="W968" s="145"/>
      <c r="X968" s="145"/>
      <c r="Y968" s="145"/>
      <c r="Z968" s="145"/>
    </row>
    <row r="969" spans="1:26" ht="15.75" customHeight="1" x14ac:dyDescent="0.25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  <c r="R969" s="145"/>
      <c r="S969" s="145"/>
      <c r="T969" s="145"/>
      <c r="U969" s="145"/>
      <c r="V969" s="145"/>
      <c r="W969" s="145"/>
      <c r="X969" s="145"/>
      <c r="Y969" s="145"/>
      <c r="Z969" s="145"/>
    </row>
    <row r="970" spans="1:26" ht="15.75" customHeight="1" x14ac:dyDescent="0.25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  <c r="R970" s="145"/>
      <c r="S970" s="145"/>
      <c r="T970" s="145"/>
      <c r="U970" s="145"/>
      <c r="V970" s="145"/>
      <c r="W970" s="145"/>
      <c r="X970" s="145"/>
      <c r="Y970" s="145"/>
      <c r="Z970" s="145"/>
    </row>
  </sheetData>
  <sortState xmlns:xlrd2="http://schemas.microsoft.com/office/spreadsheetml/2017/richdata2" ref="C9:C21">
    <sortCondition ref="C9:C21"/>
  </sortState>
  <mergeCells count="5">
    <mergeCell ref="A1:P1"/>
    <mergeCell ref="A2:P2"/>
    <mergeCell ref="A7:B7"/>
    <mergeCell ref="C7:C8"/>
    <mergeCell ref="D7:P7"/>
  </mergeCells>
  <phoneticPr fontId="32" type="noConversion"/>
  <conditionalFormatting sqref="G9:G22">
    <cfRule type="cellIs" dxfId="25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0DFD-6F0E-4307-8B72-58F5BBE95555}">
  <sheetPr>
    <tabColor rgb="FF00FF00"/>
  </sheetPr>
  <dimension ref="A1:Z965"/>
  <sheetViews>
    <sheetView topLeftCell="A4" zoomScale="85" zoomScaleNormal="85" workbookViewId="0">
      <selection activeCell="B9" sqref="B9:B41"/>
    </sheetView>
  </sheetViews>
  <sheetFormatPr defaultColWidth="12.5546875" defaultRowHeight="15" customHeight="1" x14ac:dyDescent="0.25"/>
  <cols>
    <col min="1" max="1" width="3.77734375" style="12" customWidth="1"/>
    <col min="2" max="2" width="6.21875" style="12" customWidth="1"/>
    <col min="3" max="3" width="35.77734375" style="12" customWidth="1"/>
    <col min="4" max="16" width="4.44140625" style="12" customWidth="1"/>
    <col min="17" max="17" width="5.77734375" style="12" customWidth="1"/>
    <col min="18" max="26" width="8.5546875" style="12" customWidth="1"/>
    <col min="27" max="16384" width="12.5546875" style="12"/>
  </cols>
  <sheetData>
    <row r="1" spans="1:26" ht="20.100000000000001" customHeight="1" x14ac:dyDescent="0.25">
      <c r="A1" s="212" t="s">
        <v>223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 x14ac:dyDescent="0.25">
      <c r="A4" s="14" t="s">
        <v>1</v>
      </c>
      <c r="B4" s="14"/>
      <c r="C4" s="14" t="s">
        <v>553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" customHeight="1" x14ac:dyDescent="0.25">
      <c r="A5" s="14" t="s">
        <v>2</v>
      </c>
      <c r="B5" s="14"/>
      <c r="C5" s="14" t="s">
        <v>554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6" t="s">
        <v>3</v>
      </c>
      <c r="B7" s="217"/>
      <c r="C7" s="216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69" t="s">
        <v>197</v>
      </c>
      <c r="B8" s="69" t="s">
        <v>5</v>
      </c>
      <c r="C8" s="217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15">
        <v>1</v>
      </c>
      <c r="B9" s="49">
        <v>1555</v>
      </c>
      <c r="C9" s="179" t="s">
        <v>817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  <c r="R9" s="11" t="s">
        <v>920</v>
      </c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15">
        <v>2</v>
      </c>
      <c r="B10" s="49">
        <v>1556</v>
      </c>
      <c r="C10" s="182" t="s">
        <v>808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  <c r="R10" s="11" t="s">
        <v>921</v>
      </c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15">
        <v>3</v>
      </c>
      <c r="B11" s="49">
        <v>1557</v>
      </c>
      <c r="C11" s="80" t="s">
        <v>576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15">
        <v>4</v>
      </c>
      <c r="B12" s="49">
        <v>1558</v>
      </c>
      <c r="C12" s="179" t="s">
        <v>811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  <c r="R12" s="11" t="s">
        <v>840</v>
      </c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15">
        <v>5</v>
      </c>
      <c r="B13" s="49">
        <v>1559</v>
      </c>
      <c r="C13" s="80" t="s">
        <v>579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15">
        <v>6</v>
      </c>
      <c r="B14" s="49">
        <v>1560</v>
      </c>
      <c r="C14" s="179" t="s">
        <v>816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15">
        <v>7</v>
      </c>
      <c r="B15" s="49">
        <v>1561</v>
      </c>
      <c r="C15" s="179" t="s">
        <v>813</v>
      </c>
      <c r="D15" s="3"/>
      <c r="E15" s="4"/>
      <c r="F15" s="6"/>
      <c r="G15" s="5"/>
      <c r="H15" s="6"/>
      <c r="I15" s="6"/>
      <c r="J15" s="6"/>
      <c r="K15" s="6"/>
      <c r="L15" s="6"/>
      <c r="M15" s="6"/>
      <c r="N15" s="6"/>
      <c r="O15" s="6"/>
      <c r="P15" s="6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15">
        <v>8</v>
      </c>
      <c r="B16" s="49">
        <v>1562</v>
      </c>
      <c r="C16" s="8" t="s">
        <v>381</v>
      </c>
      <c r="D16" s="3"/>
      <c r="E16" s="4"/>
      <c r="F16" s="6"/>
      <c r="G16" s="5"/>
      <c r="H16" s="6"/>
      <c r="I16" s="6"/>
      <c r="J16" s="6"/>
      <c r="K16" s="6"/>
      <c r="L16" s="6"/>
      <c r="M16" s="6"/>
      <c r="N16" s="6"/>
      <c r="O16" s="6"/>
      <c r="P16" s="6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15">
        <v>9</v>
      </c>
      <c r="B17" s="49">
        <v>1563</v>
      </c>
      <c r="C17" s="179" t="s">
        <v>802</v>
      </c>
      <c r="D17" s="3"/>
      <c r="E17" s="4"/>
      <c r="F17" s="6"/>
      <c r="G17" s="5"/>
      <c r="H17" s="6"/>
      <c r="I17" s="6"/>
      <c r="J17" s="6"/>
      <c r="K17" s="6"/>
      <c r="L17" s="6"/>
      <c r="M17" s="6"/>
      <c r="N17" s="6"/>
      <c r="O17" s="6"/>
      <c r="P17" s="6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15">
        <v>10</v>
      </c>
      <c r="B18" s="49">
        <v>1564</v>
      </c>
      <c r="C18" s="81" t="s">
        <v>577</v>
      </c>
      <c r="D18" s="3"/>
      <c r="E18" s="4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15">
        <v>11</v>
      </c>
      <c r="B19" s="49">
        <v>1565</v>
      </c>
      <c r="C19" s="182" t="s">
        <v>807</v>
      </c>
      <c r="D19" s="3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15">
        <v>12</v>
      </c>
      <c r="B20" s="49">
        <v>1566</v>
      </c>
      <c r="C20" s="182" t="s">
        <v>798</v>
      </c>
      <c r="D20" s="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15">
        <v>13</v>
      </c>
      <c r="B21" s="49">
        <v>1567</v>
      </c>
      <c r="C21" s="179" t="s">
        <v>797</v>
      </c>
      <c r="D21" s="3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5">
      <c r="A22" s="15">
        <v>14</v>
      </c>
      <c r="B22" s="49">
        <v>1568</v>
      </c>
      <c r="C22" s="181" t="s">
        <v>794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customHeight="1" x14ac:dyDescent="0.25">
      <c r="A23" s="15">
        <v>15</v>
      </c>
      <c r="B23" s="49">
        <v>1569</v>
      </c>
      <c r="C23" s="182" t="s">
        <v>800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5">
      <c r="A24" s="15">
        <v>16</v>
      </c>
      <c r="B24" s="49">
        <v>1570</v>
      </c>
      <c r="C24" s="182" t="s">
        <v>801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customHeight="1" x14ac:dyDescent="0.25">
      <c r="A25" s="15">
        <v>17</v>
      </c>
      <c r="B25" s="49">
        <v>1571</v>
      </c>
      <c r="C25" s="179" t="s">
        <v>804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customHeight="1" x14ac:dyDescent="0.25">
      <c r="A26" s="15">
        <v>18</v>
      </c>
      <c r="B26" s="49">
        <v>1572</v>
      </c>
      <c r="C26" s="184" t="s">
        <v>799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customHeight="1" x14ac:dyDescent="0.25">
      <c r="A27" s="15">
        <v>19</v>
      </c>
      <c r="B27" s="49">
        <v>1573</v>
      </c>
      <c r="C27" s="179" t="s">
        <v>809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15">
        <v>20</v>
      </c>
      <c r="B28" s="49">
        <v>1574</v>
      </c>
      <c r="C28" s="81" t="s">
        <v>573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15">
        <v>21</v>
      </c>
      <c r="B29" s="49">
        <v>1575</v>
      </c>
      <c r="C29" s="179" t="s">
        <v>812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15">
        <v>22</v>
      </c>
      <c r="B30" s="49">
        <v>1576</v>
      </c>
      <c r="C30" s="182" t="s">
        <v>810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15">
        <v>23</v>
      </c>
      <c r="B31" s="49">
        <v>1577</v>
      </c>
      <c r="C31" s="179" t="s">
        <v>834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15">
        <v>24</v>
      </c>
      <c r="B32" s="49">
        <v>1578</v>
      </c>
      <c r="C32" s="179" t="s">
        <v>815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15">
        <v>25</v>
      </c>
      <c r="B33" s="49">
        <v>1579</v>
      </c>
      <c r="C33" s="81" t="s">
        <v>575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15">
        <v>26</v>
      </c>
      <c r="B34" s="49">
        <v>1580</v>
      </c>
      <c r="C34" s="81" t="s">
        <v>574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5">
        <v>27</v>
      </c>
      <c r="B35" s="49">
        <v>1581</v>
      </c>
      <c r="C35" s="179" t="s">
        <v>805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5">
        <v>28</v>
      </c>
      <c r="B36" s="49">
        <v>1582</v>
      </c>
      <c r="C36" s="179" t="s">
        <v>814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5">
        <v>29</v>
      </c>
      <c r="B37" s="49">
        <v>1583</v>
      </c>
      <c r="C37" s="80" t="s">
        <v>578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5">
        <v>30</v>
      </c>
      <c r="B38" s="49">
        <v>1584</v>
      </c>
      <c r="C38" s="182" t="s">
        <v>796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5">
        <v>31</v>
      </c>
      <c r="B39" s="49">
        <v>1585</v>
      </c>
      <c r="C39" s="182" t="s">
        <v>806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5">
        <v>32</v>
      </c>
      <c r="B40" s="49">
        <v>1586</v>
      </c>
      <c r="C40" s="182" t="s">
        <v>795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5">
        <v>33</v>
      </c>
      <c r="B41" s="49">
        <v>1587</v>
      </c>
      <c r="C41" s="182" t="s">
        <v>803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5">
        <v>34</v>
      </c>
      <c r="B42" s="9"/>
      <c r="C42" s="17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</sheetData>
  <sortState xmlns:xlrd2="http://schemas.microsoft.com/office/spreadsheetml/2017/richdata2" ref="C9:C42">
    <sortCondition ref="C9:C42"/>
  </sortState>
  <mergeCells count="5">
    <mergeCell ref="A1:P1"/>
    <mergeCell ref="A2:P2"/>
    <mergeCell ref="A7:B7"/>
    <mergeCell ref="C7:C8"/>
    <mergeCell ref="D7:P7"/>
  </mergeCells>
  <phoneticPr fontId="21" type="noConversion"/>
  <conditionalFormatting sqref="G9:G19">
    <cfRule type="cellIs" dxfId="24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F56A-3DC5-4016-8942-2F8E018700BE}">
  <sheetPr>
    <tabColor rgb="FF00FF00"/>
  </sheetPr>
  <dimension ref="A1:R977"/>
  <sheetViews>
    <sheetView tabSelected="1" topLeftCell="A19" zoomScaleNormal="100" workbookViewId="0">
      <selection activeCell="D26" sqref="D26"/>
    </sheetView>
  </sheetViews>
  <sheetFormatPr defaultColWidth="12.5546875" defaultRowHeight="15" customHeight="1" x14ac:dyDescent="0.25"/>
  <cols>
    <col min="1" max="1" width="3.77734375" style="12" customWidth="1"/>
    <col min="2" max="2" width="6.21875" style="12" customWidth="1"/>
    <col min="3" max="3" width="35.77734375" style="12" customWidth="1"/>
    <col min="4" max="11" width="4.44140625" style="12" customWidth="1"/>
    <col min="12" max="13" width="4.21875" style="12" customWidth="1"/>
    <col min="14" max="16" width="4.44140625" style="12" customWidth="1"/>
    <col min="17" max="17" width="5.77734375" style="12" customWidth="1"/>
    <col min="18" max="16384" width="12.5546875" style="12"/>
  </cols>
  <sheetData>
    <row r="1" spans="1:18" ht="20.100000000000001" customHeight="1" x14ac:dyDescent="0.25">
      <c r="A1" s="212" t="s">
        <v>223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</row>
    <row r="2" spans="1:18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</row>
    <row r="3" spans="1:18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8" ht="15" customHeight="1" x14ac:dyDescent="0.25">
      <c r="A4" s="14" t="s">
        <v>1</v>
      </c>
      <c r="B4" s="14"/>
      <c r="C4" s="14" t="s">
        <v>535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8" ht="15" customHeight="1" x14ac:dyDescent="0.25">
      <c r="A5" s="14" t="s">
        <v>2</v>
      </c>
      <c r="B5" s="14"/>
      <c r="C5" s="14" t="s">
        <v>536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8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8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</row>
    <row r="8" spans="1:18" ht="13.8" x14ac:dyDescent="0.25">
      <c r="A8" s="1" t="s">
        <v>197</v>
      </c>
      <c r="B8" s="1" t="s">
        <v>5</v>
      </c>
      <c r="C8" s="221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</row>
    <row r="9" spans="1:18" ht="18" customHeight="1" x14ac:dyDescent="0.25">
      <c r="A9" s="15">
        <v>1</v>
      </c>
      <c r="B9" s="49">
        <v>1505</v>
      </c>
      <c r="C9" s="51" t="s">
        <v>572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  <c r="R9" s="12" t="s">
        <v>924</v>
      </c>
    </row>
    <row r="10" spans="1:18" ht="18" customHeight="1" x14ac:dyDescent="0.25">
      <c r="A10" s="15">
        <v>2</v>
      </c>
      <c r="B10" s="49">
        <v>1506</v>
      </c>
      <c r="C10" s="51" t="s">
        <v>379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8" ht="18" customHeight="1" x14ac:dyDescent="0.25">
      <c r="A11" s="15">
        <v>3</v>
      </c>
      <c r="B11" s="49">
        <v>1512</v>
      </c>
      <c r="C11" s="50" t="s">
        <v>376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8" ht="18" customHeight="1" x14ac:dyDescent="0.25">
      <c r="A12" s="15">
        <v>4</v>
      </c>
      <c r="B12" s="49">
        <v>1517</v>
      </c>
      <c r="C12" s="50" t="s">
        <v>566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8" ht="18" customHeight="1" x14ac:dyDescent="0.25">
      <c r="A13" s="15">
        <v>5</v>
      </c>
      <c r="B13" s="49">
        <v>1529</v>
      </c>
      <c r="C13" s="9" t="s">
        <v>631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8" ht="18" customHeight="1" x14ac:dyDescent="0.25">
      <c r="A14" s="15">
        <v>6</v>
      </c>
      <c r="B14" s="49">
        <v>1539</v>
      </c>
      <c r="C14" s="182" t="s">
        <v>832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8" ht="18" customHeight="1" x14ac:dyDescent="0.25">
      <c r="A15" s="15">
        <v>7</v>
      </c>
      <c r="B15" s="49">
        <v>1540</v>
      </c>
      <c r="C15" s="179" t="s">
        <v>831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  <c r="R15" s="12" t="s">
        <v>841</v>
      </c>
    </row>
    <row r="16" spans="1:18" ht="18" customHeight="1" x14ac:dyDescent="0.25">
      <c r="A16" s="15">
        <v>8</v>
      </c>
      <c r="B16" s="49">
        <v>1541</v>
      </c>
      <c r="C16" s="182" t="s">
        <v>821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8" ht="18" customHeight="1" x14ac:dyDescent="0.25">
      <c r="A17" s="15">
        <v>9</v>
      </c>
      <c r="B17" s="49">
        <v>1542</v>
      </c>
      <c r="C17" s="179" t="s">
        <v>819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8" ht="18" customHeight="1" x14ac:dyDescent="0.25">
      <c r="A18" s="15">
        <v>10</v>
      </c>
      <c r="B18" s="49">
        <v>1543</v>
      </c>
      <c r="C18" s="51" t="s">
        <v>843</v>
      </c>
      <c r="D18" s="8"/>
      <c r="E18" s="25"/>
      <c r="F18" s="9"/>
      <c r="G18" s="15"/>
      <c r="H18" s="9"/>
      <c r="I18" s="9"/>
      <c r="J18" s="9"/>
      <c r="K18" s="9"/>
      <c r="L18" s="9"/>
      <c r="M18" s="9"/>
      <c r="N18" s="9"/>
      <c r="O18" s="9"/>
      <c r="P18" s="9"/>
      <c r="Q18" s="11"/>
    </row>
    <row r="19" spans="1:18" ht="18" customHeight="1" x14ac:dyDescent="0.25">
      <c r="A19" s="15">
        <v>11</v>
      </c>
      <c r="B19" s="49">
        <v>1544</v>
      </c>
      <c r="C19" s="179" t="s">
        <v>828</v>
      </c>
      <c r="D19" s="8"/>
      <c r="E19" s="25"/>
      <c r="F19" s="9"/>
      <c r="G19" s="15"/>
      <c r="H19" s="9"/>
      <c r="I19" s="9"/>
      <c r="J19" s="9"/>
      <c r="K19" s="9"/>
      <c r="L19" s="9"/>
      <c r="M19" s="9"/>
      <c r="N19" s="9"/>
      <c r="O19" s="9"/>
      <c r="P19" s="9"/>
      <c r="Q19" s="11"/>
    </row>
    <row r="20" spans="1:18" ht="18" customHeight="1" x14ac:dyDescent="0.25">
      <c r="A20" s="15">
        <v>12</v>
      </c>
      <c r="B20" s="49">
        <v>1545</v>
      </c>
      <c r="C20" s="179" t="s">
        <v>829</v>
      </c>
      <c r="D20" s="3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8" ht="18" customHeight="1" x14ac:dyDescent="0.25">
      <c r="A21" s="15">
        <v>13</v>
      </c>
      <c r="B21" s="49">
        <v>1546</v>
      </c>
      <c r="C21" s="179" t="s">
        <v>818</v>
      </c>
      <c r="D21" s="3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8" ht="18" customHeight="1" x14ac:dyDescent="0.25">
      <c r="A22" s="15">
        <v>14</v>
      </c>
      <c r="B22" s="49">
        <v>1547</v>
      </c>
      <c r="C22" s="179" t="s">
        <v>826</v>
      </c>
      <c r="D22" s="3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8" ht="18" customHeight="1" x14ac:dyDescent="0.25">
      <c r="A23" s="15">
        <v>15</v>
      </c>
      <c r="B23" s="49">
        <v>1548</v>
      </c>
      <c r="C23" s="179" t="s">
        <v>839</v>
      </c>
      <c r="D23" s="3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8" ht="18" customHeight="1" x14ac:dyDescent="0.25">
      <c r="A24" s="15">
        <v>16</v>
      </c>
      <c r="B24" s="49">
        <v>1549</v>
      </c>
      <c r="C24" s="182" t="s">
        <v>833</v>
      </c>
      <c r="D24" s="3"/>
      <c r="E24" s="4"/>
      <c r="F24" s="6"/>
      <c r="G24" s="5"/>
      <c r="H24" s="6"/>
      <c r="I24" s="6"/>
      <c r="J24" s="6"/>
      <c r="K24" s="6"/>
      <c r="L24" s="6"/>
      <c r="M24" s="6"/>
      <c r="N24" s="6"/>
      <c r="O24" s="6"/>
      <c r="P24" s="6"/>
      <c r="Q24" s="11"/>
      <c r="R24" s="12" t="s">
        <v>835</v>
      </c>
    </row>
    <row r="25" spans="1:18" ht="18" customHeight="1" x14ac:dyDescent="0.25">
      <c r="A25" s="15">
        <v>17</v>
      </c>
      <c r="B25" s="49">
        <v>1550</v>
      </c>
      <c r="C25" s="182" t="s">
        <v>822</v>
      </c>
      <c r="D25" s="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1"/>
    </row>
    <row r="26" spans="1:18" ht="18" customHeight="1" x14ac:dyDescent="0.25">
      <c r="A26" s="15">
        <v>18</v>
      </c>
      <c r="B26" s="49">
        <v>1551</v>
      </c>
      <c r="C26" s="182" t="s">
        <v>825</v>
      </c>
      <c r="D26" s="3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8" ht="18" customHeight="1" x14ac:dyDescent="0.25">
      <c r="A27" s="15">
        <v>19</v>
      </c>
      <c r="B27" s="49">
        <v>1552</v>
      </c>
      <c r="C27" s="182" t="s">
        <v>820</v>
      </c>
      <c r="D27" s="3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  <c r="R27" s="11" t="s">
        <v>837</v>
      </c>
    </row>
    <row r="28" spans="1:18" ht="18" customHeight="1" x14ac:dyDescent="0.25">
      <c r="A28" s="15">
        <v>20</v>
      </c>
      <c r="B28" s="49">
        <v>1553</v>
      </c>
      <c r="C28" s="179" t="s">
        <v>830</v>
      </c>
      <c r="D28" s="3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8" ht="18" customHeight="1" x14ac:dyDescent="0.25">
      <c r="A29" s="15">
        <v>21</v>
      </c>
      <c r="B29" s="49">
        <v>1554</v>
      </c>
      <c r="C29" s="182" t="s">
        <v>827</v>
      </c>
      <c r="D29" s="3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8" ht="18" customHeight="1" x14ac:dyDescent="0.25">
      <c r="A30" s="15">
        <v>22</v>
      </c>
      <c r="B30" s="86"/>
      <c r="C30" s="51"/>
      <c r="D30" s="3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8" ht="18" customHeight="1" x14ac:dyDescent="0.25">
      <c r="A31" s="15">
        <v>23</v>
      </c>
      <c r="B31" s="15"/>
      <c r="C31" s="51"/>
      <c r="D31" s="3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8" ht="18" customHeight="1" x14ac:dyDescent="0.25">
      <c r="A32" s="15">
        <v>24</v>
      </c>
      <c r="B32" s="86"/>
      <c r="C32" s="50"/>
      <c r="D32" s="3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7" ht="18" customHeight="1" x14ac:dyDescent="0.25">
      <c r="A33" s="15">
        <v>25</v>
      </c>
      <c r="B33" s="15"/>
      <c r="C33" s="50"/>
      <c r="D33" s="3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7" ht="15.75" customHeight="1" x14ac:dyDescent="0.25">
      <c r="A34" s="15">
        <v>26</v>
      </c>
      <c r="B34" s="86"/>
      <c r="C34" s="51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</row>
    <row r="35" spans="1:17" ht="15.75" customHeight="1" x14ac:dyDescent="0.25">
      <c r="A35" s="15">
        <v>27</v>
      </c>
      <c r="B35" s="15"/>
      <c r="C35" s="50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</row>
    <row r="36" spans="1:17" ht="15.75" customHeight="1" x14ac:dyDescent="0.25">
      <c r="A36" s="15">
        <v>28</v>
      </c>
      <c r="B36" s="86"/>
      <c r="C36" s="34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</row>
    <row r="37" spans="1:17" ht="15.75" customHeight="1" x14ac:dyDescent="0.25">
      <c r="A37" s="15">
        <v>29</v>
      </c>
      <c r="B37" s="15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</row>
    <row r="38" spans="1:17" ht="15.75" customHeight="1" x14ac:dyDescent="0.25">
      <c r="A38" s="15">
        <v>30</v>
      </c>
      <c r="B38" s="86"/>
      <c r="C38" s="50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</row>
    <row r="39" spans="1:17" ht="15.75" customHeight="1" x14ac:dyDescent="0.25">
      <c r="A39" s="15">
        <v>31</v>
      </c>
      <c r="B39" s="15"/>
      <c r="C39" s="50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</row>
    <row r="40" spans="1:17" ht="15.75" customHeight="1" x14ac:dyDescent="0.25">
      <c r="A40" s="15">
        <v>32</v>
      </c>
      <c r="B40" s="86"/>
      <c r="C40" s="51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</row>
    <row r="41" spans="1:17" ht="15.75" customHeight="1" x14ac:dyDescent="0.25">
      <c r="A41" s="15">
        <v>33</v>
      </c>
      <c r="B41" s="15"/>
      <c r="C41" s="83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11"/>
    </row>
    <row r="42" spans="1:17" ht="15.75" customHeight="1" x14ac:dyDescent="0.25">
      <c r="A42" s="15">
        <v>34</v>
      </c>
      <c r="B42" s="86"/>
      <c r="C42" s="34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1"/>
    </row>
    <row r="43" spans="1:17" ht="15.75" customHeight="1" x14ac:dyDescent="0.25">
      <c r="A43" s="15">
        <v>35</v>
      </c>
      <c r="B43" s="15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1"/>
    </row>
    <row r="44" spans="1:17" ht="15.75" customHeight="1" x14ac:dyDescent="0.25">
      <c r="A44" s="15">
        <v>36</v>
      </c>
      <c r="B44" s="15"/>
      <c r="C44" s="33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</row>
    <row r="45" spans="1:17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</sheetData>
  <sortState xmlns:xlrd2="http://schemas.microsoft.com/office/spreadsheetml/2017/richdata2" ref="C14:C29">
    <sortCondition ref="C14:C29"/>
  </sortState>
  <mergeCells count="5">
    <mergeCell ref="A1:P1"/>
    <mergeCell ref="A2:P2"/>
    <mergeCell ref="A7:B7"/>
    <mergeCell ref="C7:C8"/>
    <mergeCell ref="D7:P7"/>
  </mergeCells>
  <conditionalFormatting sqref="G9:G24">
    <cfRule type="cellIs" dxfId="23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EEB3-C84E-4C33-A56E-8D26C171E9DD}">
  <sheetPr>
    <tabColor rgb="FF00FF00"/>
  </sheetPr>
  <dimension ref="A1:W986"/>
  <sheetViews>
    <sheetView zoomScale="90" zoomScaleNormal="90" workbookViewId="0">
      <selection activeCell="B34" sqref="B34"/>
    </sheetView>
  </sheetViews>
  <sheetFormatPr defaultColWidth="12.5546875" defaultRowHeight="15" customHeight="1" x14ac:dyDescent="0.25"/>
  <cols>
    <col min="1" max="1" width="3.77734375" style="12" customWidth="1"/>
    <col min="2" max="2" width="6.21875" style="12" customWidth="1"/>
    <col min="3" max="3" width="35.77734375" style="12" customWidth="1"/>
    <col min="4" max="16" width="4.44140625" style="12" customWidth="1"/>
    <col min="17" max="17" width="5.77734375" style="12" customWidth="1"/>
    <col min="18" max="23" width="8.5546875" style="12" customWidth="1"/>
    <col min="24" max="16384" width="12.5546875" style="12"/>
  </cols>
  <sheetData>
    <row r="1" spans="1:23" ht="20.100000000000001" customHeight="1" x14ac:dyDescent="0.25">
      <c r="A1" s="212" t="s">
        <v>223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</row>
    <row r="2" spans="1:23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</row>
    <row r="3" spans="1:23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  <c r="R3" s="11"/>
      <c r="S3" s="11"/>
      <c r="T3" s="11"/>
      <c r="U3" s="11"/>
      <c r="V3" s="11"/>
      <c r="W3" s="11"/>
    </row>
    <row r="4" spans="1:23" ht="15" customHeight="1" x14ac:dyDescent="0.25">
      <c r="A4" s="14" t="s">
        <v>1</v>
      </c>
      <c r="B4" s="14"/>
      <c r="C4" s="14" t="s">
        <v>534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ht="15" customHeight="1" x14ac:dyDescent="0.25">
      <c r="A5" s="14" t="s">
        <v>2</v>
      </c>
      <c r="B5" s="14"/>
      <c r="C5" s="14" t="s">
        <v>424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</row>
    <row r="8" spans="1:23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  <c r="R8" s="11"/>
      <c r="S8" s="11"/>
      <c r="T8" s="11"/>
      <c r="U8" s="11"/>
      <c r="V8" s="11"/>
      <c r="W8" s="11"/>
    </row>
    <row r="9" spans="1:23" ht="18" customHeight="1" x14ac:dyDescent="0.25">
      <c r="A9" s="7">
        <v>1</v>
      </c>
      <c r="B9" s="177">
        <v>1507</v>
      </c>
      <c r="C9" s="50" t="s">
        <v>378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  <c r="R9" s="11" t="s">
        <v>922</v>
      </c>
      <c r="S9" s="11"/>
      <c r="T9" s="11"/>
      <c r="U9" s="11"/>
      <c r="V9" s="11"/>
      <c r="W9" s="11"/>
    </row>
    <row r="10" spans="1:23" ht="18" customHeight="1" x14ac:dyDescent="0.25">
      <c r="A10" s="7">
        <v>2</v>
      </c>
      <c r="B10" s="49">
        <v>1508</v>
      </c>
      <c r="C10" s="10" t="s">
        <v>382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  <c r="R10" s="11" t="s">
        <v>923</v>
      </c>
      <c r="S10" s="11"/>
      <c r="T10" s="11"/>
      <c r="U10" s="11"/>
      <c r="V10" s="11"/>
      <c r="W10" s="11"/>
    </row>
    <row r="11" spans="1:23" ht="18" customHeight="1" x14ac:dyDescent="0.25">
      <c r="A11" s="7">
        <v>3</v>
      </c>
      <c r="B11" s="178">
        <v>1509</v>
      </c>
      <c r="C11" s="78" t="s">
        <v>492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  <c r="R11" s="11"/>
      <c r="S11" s="11"/>
      <c r="T11" s="11"/>
      <c r="U11" s="11"/>
      <c r="V11" s="11"/>
      <c r="W11" s="11"/>
    </row>
    <row r="12" spans="1:23" ht="18" customHeight="1" x14ac:dyDescent="0.25">
      <c r="A12" s="7">
        <v>4</v>
      </c>
      <c r="B12" s="49">
        <v>1510</v>
      </c>
      <c r="C12" s="51" t="s">
        <v>563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  <c r="R12" s="11"/>
      <c r="S12" s="11"/>
      <c r="T12" s="11"/>
      <c r="U12" s="11"/>
      <c r="V12" s="11"/>
      <c r="W12" s="11"/>
    </row>
    <row r="13" spans="1:23" ht="18" customHeight="1" x14ac:dyDescent="0.25">
      <c r="A13" s="7">
        <v>5</v>
      </c>
      <c r="B13" s="49">
        <v>1513</v>
      </c>
      <c r="C13" s="51" t="s">
        <v>571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  <c r="R13" s="11"/>
      <c r="S13" s="11"/>
      <c r="T13" s="11"/>
      <c r="U13" s="11"/>
      <c r="V13" s="11"/>
      <c r="W13" s="11"/>
    </row>
    <row r="14" spans="1:23" ht="18" customHeight="1" x14ac:dyDescent="0.25">
      <c r="A14" s="7">
        <v>6</v>
      </c>
      <c r="B14" s="49">
        <v>1514</v>
      </c>
      <c r="C14" s="50" t="s">
        <v>636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  <c r="R14" s="11"/>
      <c r="S14" s="11"/>
      <c r="T14" s="11"/>
      <c r="U14" s="11"/>
      <c r="V14" s="11"/>
      <c r="W14" s="11"/>
    </row>
    <row r="15" spans="1:23" ht="18" customHeight="1" x14ac:dyDescent="0.25">
      <c r="A15" s="7">
        <v>7</v>
      </c>
      <c r="B15" s="177">
        <v>1515</v>
      </c>
      <c r="C15" s="51" t="s">
        <v>375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  <c r="R15" s="11"/>
      <c r="S15" s="11"/>
      <c r="T15" s="11"/>
      <c r="U15" s="11"/>
      <c r="V15" s="11"/>
      <c r="W15" s="11"/>
    </row>
    <row r="16" spans="1:23" ht="18" customHeight="1" x14ac:dyDescent="0.25">
      <c r="A16" s="7">
        <v>8</v>
      </c>
      <c r="B16" s="177">
        <v>1516</v>
      </c>
      <c r="C16" s="51" t="s">
        <v>560</v>
      </c>
      <c r="D16" s="8"/>
      <c r="E16" s="25"/>
      <c r="F16" s="9"/>
      <c r="G16" s="15"/>
      <c r="H16" s="9"/>
      <c r="I16" s="9"/>
      <c r="J16" s="9"/>
      <c r="K16" s="9"/>
      <c r="L16" s="9" t="s">
        <v>925</v>
      </c>
      <c r="M16" s="9"/>
      <c r="N16" s="9"/>
      <c r="O16" s="9"/>
      <c r="P16" s="9"/>
      <c r="Q16" s="11"/>
      <c r="R16" s="11"/>
      <c r="S16" s="11"/>
      <c r="T16" s="11"/>
      <c r="U16" s="11"/>
      <c r="V16" s="11"/>
      <c r="W16" s="11"/>
    </row>
    <row r="17" spans="1:23" ht="18" customHeight="1" x14ac:dyDescent="0.25">
      <c r="A17" s="7">
        <v>9</v>
      </c>
      <c r="B17" s="177">
        <v>1518</v>
      </c>
      <c r="C17" s="50" t="s">
        <v>564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  <c r="R17" s="11"/>
      <c r="S17" s="11"/>
      <c r="T17" s="11"/>
      <c r="U17" s="11"/>
      <c r="V17" s="11"/>
      <c r="W17" s="11"/>
    </row>
    <row r="18" spans="1:23" ht="18" customHeight="1" x14ac:dyDescent="0.25">
      <c r="A18" s="7">
        <v>10</v>
      </c>
      <c r="B18" s="177">
        <v>1519</v>
      </c>
      <c r="C18" s="51" t="s">
        <v>565</v>
      </c>
      <c r="D18" s="8"/>
      <c r="E18" s="25"/>
      <c r="F18" s="9"/>
      <c r="G18" s="15"/>
      <c r="H18" s="9"/>
      <c r="I18" s="9"/>
      <c r="J18" s="9"/>
      <c r="K18" s="9"/>
      <c r="L18" s="9"/>
      <c r="M18" s="9"/>
      <c r="N18" s="9"/>
      <c r="O18" s="9"/>
      <c r="P18" s="9"/>
      <c r="Q18" s="11"/>
      <c r="R18" s="11"/>
      <c r="S18" s="11"/>
      <c r="T18" s="11"/>
      <c r="U18" s="11"/>
      <c r="V18" s="11"/>
      <c r="W18" s="11"/>
    </row>
    <row r="19" spans="1:23" ht="18" customHeight="1" x14ac:dyDescent="0.25">
      <c r="A19" s="7">
        <v>11</v>
      </c>
      <c r="B19" s="49">
        <v>1520</v>
      </c>
      <c r="C19" s="50" t="s">
        <v>558</v>
      </c>
      <c r="D19" s="8"/>
      <c r="E19" s="25"/>
      <c r="F19" s="9"/>
      <c r="G19" s="15"/>
      <c r="H19" s="9"/>
      <c r="I19" s="9"/>
      <c r="J19" s="9"/>
      <c r="K19" s="9"/>
      <c r="L19" s="9"/>
      <c r="M19" s="9"/>
      <c r="N19" s="9"/>
      <c r="O19" s="9"/>
      <c r="P19" s="9"/>
      <c r="Q19" s="11"/>
      <c r="R19" s="11"/>
      <c r="S19" s="11"/>
      <c r="T19" s="11"/>
      <c r="U19" s="11"/>
      <c r="V19" s="11"/>
      <c r="W19" s="11"/>
    </row>
    <row r="20" spans="1:23" ht="18" customHeight="1" x14ac:dyDescent="0.25">
      <c r="A20" s="7">
        <v>12</v>
      </c>
      <c r="B20" s="49">
        <v>1521</v>
      </c>
      <c r="C20" s="51" t="s">
        <v>562</v>
      </c>
      <c r="D20" s="8"/>
      <c r="E20" s="25"/>
      <c r="F20" s="9"/>
      <c r="G20" s="15"/>
      <c r="H20" s="9"/>
      <c r="I20" s="9"/>
      <c r="J20" s="9"/>
      <c r="K20" s="9"/>
      <c r="L20" s="9"/>
      <c r="M20" s="9"/>
      <c r="N20" s="9"/>
      <c r="O20" s="9"/>
      <c r="P20" s="9"/>
      <c r="Q20" s="11"/>
      <c r="R20" s="11"/>
      <c r="S20" s="11"/>
      <c r="T20" s="11"/>
      <c r="U20" s="11"/>
      <c r="V20" s="11"/>
      <c r="W20" s="11"/>
    </row>
    <row r="21" spans="1:23" ht="18" customHeight="1" x14ac:dyDescent="0.25">
      <c r="A21" s="7">
        <v>13</v>
      </c>
      <c r="B21" s="49">
        <v>1523</v>
      </c>
      <c r="C21" s="51" t="s">
        <v>567</v>
      </c>
      <c r="D21" s="8"/>
      <c r="E21" s="25"/>
      <c r="F21" s="9"/>
      <c r="G21" s="15"/>
      <c r="H21" s="9"/>
      <c r="I21" s="9"/>
      <c r="J21" s="9"/>
      <c r="K21" s="9"/>
      <c r="L21" s="9"/>
      <c r="M21" s="9"/>
      <c r="N21" s="9"/>
      <c r="O21" s="9"/>
      <c r="P21" s="9"/>
      <c r="Q21" s="11"/>
      <c r="R21" s="11"/>
      <c r="S21" s="11"/>
      <c r="T21" s="11"/>
      <c r="U21" s="11"/>
      <c r="V21" s="11"/>
      <c r="W21" s="11"/>
    </row>
    <row r="22" spans="1:23" ht="18" customHeight="1" x14ac:dyDescent="0.25">
      <c r="A22" s="7">
        <v>14</v>
      </c>
      <c r="B22" s="49">
        <v>1524</v>
      </c>
      <c r="C22" s="51" t="s">
        <v>570</v>
      </c>
      <c r="D22" s="3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  <c r="R22" s="11"/>
      <c r="S22" s="11"/>
      <c r="T22" s="11"/>
      <c r="U22" s="11"/>
      <c r="V22" s="11"/>
      <c r="W22" s="11"/>
    </row>
    <row r="23" spans="1:23" ht="18" customHeight="1" x14ac:dyDescent="0.25">
      <c r="A23" s="7">
        <v>15</v>
      </c>
      <c r="B23" s="49">
        <v>1525</v>
      </c>
      <c r="C23" s="50" t="s">
        <v>383</v>
      </c>
      <c r="D23" s="3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  <c r="R23" s="11"/>
      <c r="S23" s="11"/>
      <c r="T23" s="11"/>
      <c r="U23" s="11"/>
      <c r="V23" s="11"/>
      <c r="W23" s="11"/>
    </row>
    <row r="24" spans="1:23" ht="18" customHeight="1" x14ac:dyDescent="0.25">
      <c r="A24" s="7">
        <v>16</v>
      </c>
      <c r="B24" s="49">
        <v>1526</v>
      </c>
      <c r="C24" s="51" t="s">
        <v>559</v>
      </c>
      <c r="D24" s="3"/>
      <c r="E24" s="4"/>
      <c r="F24" s="6"/>
      <c r="G24" s="5"/>
      <c r="H24" s="6"/>
      <c r="I24" s="6"/>
      <c r="J24" s="6"/>
      <c r="K24" s="6"/>
      <c r="L24" s="6"/>
      <c r="M24" s="6"/>
      <c r="N24" s="6"/>
      <c r="O24" s="6"/>
      <c r="P24" s="6"/>
      <c r="Q24" s="11"/>
      <c r="R24" s="11"/>
      <c r="S24" s="11"/>
      <c r="T24" s="11"/>
      <c r="U24" s="11"/>
      <c r="V24" s="11"/>
      <c r="W24" s="11"/>
    </row>
    <row r="25" spans="1:23" ht="18" customHeight="1" x14ac:dyDescent="0.25">
      <c r="A25" s="7">
        <v>17</v>
      </c>
      <c r="B25" s="177">
        <v>1527</v>
      </c>
      <c r="C25" s="50" t="s">
        <v>569</v>
      </c>
      <c r="D25" s="3"/>
      <c r="E25" s="4"/>
      <c r="F25" s="6"/>
      <c r="G25" s="5"/>
      <c r="H25" s="6"/>
      <c r="I25" s="6"/>
      <c r="J25" s="6"/>
      <c r="K25" s="6"/>
      <c r="L25" s="6"/>
      <c r="M25" s="6"/>
      <c r="N25" s="6"/>
      <c r="O25" s="6"/>
      <c r="P25" s="6"/>
      <c r="Q25" s="11"/>
      <c r="R25" s="11"/>
      <c r="S25" s="11"/>
      <c r="T25" s="11"/>
      <c r="U25" s="11"/>
      <c r="V25" s="11"/>
      <c r="W25" s="11"/>
    </row>
    <row r="26" spans="1:23" ht="18" customHeight="1" x14ac:dyDescent="0.25">
      <c r="A26" s="7">
        <v>18</v>
      </c>
      <c r="B26" s="177">
        <v>1528</v>
      </c>
      <c r="C26" s="51" t="s">
        <v>555</v>
      </c>
      <c r="D26" s="3"/>
      <c r="E26" s="4"/>
      <c r="F26" s="6"/>
      <c r="G26" s="5"/>
      <c r="H26" s="6"/>
      <c r="I26" s="6"/>
      <c r="J26" s="6"/>
      <c r="K26" s="6"/>
      <c r="L26" s="6"/>
      <c r="M26" s="6"/>
      <c r="N26" s="6"/>
      <c r="O26" s="6"/>
      <c r="P26" s="6"/>
      <c r="Q26" s="11"/>
      <c r="R26" s="11"/>
      <c r="S26" s="11"/>
      <c r="T26" s="11"/>
      <c r="U26" s="11"/>
      <c r="V26" s="11"/>
      <c r="W26" s="11"/>
    </row>
    <row r="27" spans="1:23" ht="18" customHeight="1" x14ac:dyDescent="0.25">
      <c r="A27" s="7">
        <v>19</v>
      </c>
      <c r="B27" s="49">
        <v>1530</v>
      </c>
      <c r="C27" s="50" t="s">
        <v>568</v>
      </c>
      <c r="D27" s="3"/>
      <c r="E27" s="4"/>
      <c r="F27" s="6"/>
      <c r="G27" s="5"/>
      <c r="H27" s="6"/>
      <c r="I27" s="6"/>
      <c r="J27" s="6"/>
      <c r="K27" s="6"/>
      <c r="L27" s="6"/>
      <c r="M27" s="6"/>
      <c r="N27" s="6"/>
      <c r="O27" s="6"/>
      <c r="P27" s="6"/>
      <c r="Q27" s="11"/>
      <c r="R27" s="11"/>
      <c r="S27" s="11"/>
      <c r="T27" s="11"/>
      <c r="U27" s="11"/>
      <c r="V27" s="11"/>
      <c r="W27" s="11"/>
    </row>
    <row r="28" spans="1:23" ht="18" customHeight="1" x14ac:dyDescent="0.25">
      <c r="A28" s="7">
        <v>20</v>
      </c>
      <c r="B28" s="177">
        <v>1531</v>
      </c>
      <c r="C28" s="51" t="s">
        <v>556</v>
      </c>
      <c r="D28" s="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1"/>
      <c r="R28" s="11"/>
      <c r="S28" s="11"/>
      <c r="T28" s="11"/>
      <c r="U28" s="11"/>
      <c r="V28" s="11"/>
      <c r="W28" s="11"/>
    </row>
    <row r="29" spans="1:23" ht="18" customHeight="1" x14ac:dyDescent="0.25">
      <c r="A29" s="7">
        <v>21</v>
      </c>
      <c r="B29" s="177">
        <v>1532</v>
      </c>
      <c r="C29" s="51" t="s">
        <v>557</v>
      </c>
      <c r="D29" s="3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  <c r="R29" s="11"/>
      <c r="S29" s="11"/>
      <c r="T29" s="11"/>
      <c r="U29" s="11"/>
      <c r="V29" s="11"/>
      <c r="W29" s="11"/>
    </row>
    <row r="30" spans="1:23" ht="18" customHeight="1" x14ac:dyDescent="0.25">
      <c r="A30" s="7">
        <v>22</v>
      </c>
      <c r="B30" s="177">
        <v>1533</v>
      </c>
      <c r="C30" s="50" t="s">
        <v>561</v>
      </c>
      <c r="D30" s="3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  <c r="R30" s="11"/>
      <c r="S30" s="11"/>
      <c r="T30" s="11"/>
      <c r="U30" s="11"/>
      <c r="V30" s="11"/>
      <c r="W30" s="11"/>
    </row>
    <row r="31" spans="1:23" ht="18" customHeight="1" x14ac:dyDescent="0.25">
      <c r="A31" s="7">
        <v>23</v>
      </c>
      <c r="B31" s="49">
        <v>1534</v>
      </c>
      <c r="C31" s="50" t="s">
        <v>380</v>
      </c>
      <c r="D31" s="3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  <c r="R31" s="11"/>
      <c r="S31" s="11"/>
      <c r="T31" s="11"/>
      <c r="U31" s="11"/>
      <c r="V31" s="11"/>
      <c r="W31" s="11"/>
    </row>
    <row r="32" spans="1:23" ht="18" customHeight="1" x14ac:dyDescent="0.25">
      <c r="A32" s="7">
        <v>24</v>
      </c>
      <c r="B32" s="177">
        <v>1537</v>
      </c>
      <c r="C32" s="182" t="s">
        <v>824</v>
      </c>
      <c r="D32" s="3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  <c r="R32" s="11"/>
      <c r="S32" s="11"/>
      <c r="T32" s="11"/>
      <c r="U32" s="11"/>
      <c r="V32" s="11"/>
      <c r="W32" s="11"/>
    </row>
    <row r="33" spans="1:23" ht="18" customHeight="1" x14ac:dyDescent="0.25">
      <c r="A33" s="7">
        <v>25</v>
      </c>
      <c r="B33" s="49">
        <v>1538</v>
      </c>
      <c r="C33" s="182" t="s">
        <v>823</v>
      </c>
      <c r="D33" s="3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  <c r="R33" s="11" t="s">
        <v>836</v>
      </c>
      <c r="S33" s="11"/>
      <c r="T33" s="11"/>
      <c r="U33" s="11"/>
      <c r="V33" s="11"/>
      <c r="W33" s="11"/>
    </row>
    <row r="34" spans="1:23" ht="18" customHeight="1" x14ac:dyDescent="0.25">
      <c r="A34" s="7">
        <v>26</v>
      </c>
      <c r="B34" s="79"/>
      <c r="C34" s="75"/>
      <c r="D34" s="3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  <c r="R34" s="11"/>
      <c r="S34" s="11"/>
      <c r="T34" s="11"/>
      <c r="U34" s="11"/>
      <c r="V34" s="11"/>
      <c r="W34" s="11"/>
    </row>
    <row r="35" spans="1:23" ht="18" customHeight="1" x14ac:dyDescent="0.25">
      <c r="A35" s="7">
        <v>27</v>
      </c>
      <c r="B35" s="79"/>
      <c r="C35" s="77"/>
      <c r="D35" s="3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  <c r="R35" s="11"/>
      <c r="S35" s="11"/>
      <c r="T35" s="11"/>
      <c r="U35" s="11"/>
      <c r="V35" s="11"/>
      <c r="W35" s="11"/>
    </row>
    <row r="36" spans="1:23" ht="18" customHeight="1" x14ac:dyDescent="0.25">
      <c r="A36" s="7">
        <v>28</v>
      </c>
      <c r="B36" s="79"/>
      <c r="C36" s="75"/>
      <c r="D36" s="3"/>
      <c r="E36" s="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  <c r="R36" s="11"/>
      <c r="S36" s="11"/>
      <c r="T36" s="11"/>
      <c r="U36" s="11"/>
      <c r="V36" s="11"/>
      <c r="W36" s="11"/>
    </row>
    <row r="37" spans="1:23" ht="18" customHeight="1" x14ac:dyDescent="0.25">
      <c r="A37" s="7">
        <v>29</v>
      </c>
      <c r="B37" s="79"/>
      <c r="C37" s="75"/>
      <c r="D37" s="3"/>
      <c r="E37" s="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  <c r="R37" s="11"/>
      <c r="S37" s="11"/>
      <c r="T37" s="11"/>
      <c r="U37" s="11"/>
      <c r="V37" s="11"/>
      <c r="W37" s="11"/>
    </row>
    <row r="38" spans="1:23" ht="15.75" customHeight="1" x14ac:dyDescent="0.25">
      <c r="A38" s="7">
        <v>30</v>
      </c>
      <c r="B38" s="79"/>
      <c r="C38" s="75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1"/>
      <c r="S38" s="11"/>
      <c r="T38" s="11"/>
      <c r="U38" s="11"/>
      <c r="V38" s="11"/>
      <c r="W38" s="11"/>
    </row>
    <row r="39" spans="1:23" ht="15.75" customHeight="1" x14ac:dyDescent="0.25">
      <c r="A39" s="7">
        <v>31</v>
      </c>
      <c r="B39" s="79"/>
      <c r="C39" s="75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1"/>
      <c r="S39" s="11"/>
      <c r="T39" s="11"/>
      <c r="U39" s="11"/>
      <c r="V39" s="11"/>
      <c r="W39" s="11"/>
    </row>
    <row r="40" spans="1:23" ht="15.75" customHeight="1" x14ac:dyDescent="0.25">
      <c r="A40" s="7">
        <v>32</v>
      </c>
      <c r="B40" s="79"/>
      <c r="C40" s="75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1"/>
      <c r="S40" s="11"/>
      <c r="T40" s="11"/>
      <c r="U40" s="11"/>
      <c r="V40" s="11"/>
      <c r="W40" s="11"/>
    </row>
    <row r="41" spans="1:23" ht="15.75" customHeight="1" x14ac:dyDescent="0.25">
      <c r="A41" s="7">
        <v>33</v>
      </c>
      <c r="B41" s="79"/>
      <c r="C41" s="7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1"/>
      <c r="R41" s="11"/>
      <c r="S41" s="11"/>
      <c r="T41" s="11"/>
      <c r="U41" s="11"/>
      <c r="V41" s="11"/>
      <c r="W41" s="11"/>
    </row>
    <row r="42" spans="1:23" ht="15.75" customHeight="1" x14ac:dyDescent="0.25">
      <c r="A42" s="7">
        <v>34</v>
      </c>
      <c r="B42" s="79"/>
      <c r="C42" s="7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1"/>
      <c r="R42" s="11"/>
      <c r="S42" s="11"/>
      <c r="T42" s="11"/>
      <c r="U42" s="11"/>
      <c r="V42" s="11"/>
      <c r="W42" s="11"/>
    </row>
    <row r="43" spans="1:23" ht="15.75" customHeight="1" x14ac:dyDescent="0.25">
      <c r="A43" s="7">
        <v>35</v>
      </c>
      <c r="B43" s="79"/>
      <c r="C43" s="75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1"/>
      <c r="R43" s="11"/>
      <c r="S43" s="11"/>
      <c r="T43" s="11"/>
      <c r="U43" s="11"/>
      <c r="V43" s="11"/>
      <c r="W43" s="11"/>
    </row>
    <row r="44" spans="1:23" ht="15.75" customHeight="1" x14ac:dyDescent="0.25">
      <c r="A44" s="7">
        <v>36</v>
      </c>
      <c r="B44" s="79"/>
      <c r="C44" s="75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  <c r="R44" s="11"/>
      <c r="S44" s="11"/>
      <c r="T44" s="11"/>
      <c r="U44" s="11"/>
      <c r="V44" s="11"/>
      <c r="W44" s="11"/>
    </row>
    <row r="45" spans="1:23" ht="15.75" customHeight="1" x14ac:dyDescent="0.25">
      <c r="A45" s="7">
        <v>37</v>
      </c>
      <c r="B45" s="9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  <c r="R45" s="11"/>
      <c r="S45" s="11"/>
      <c r="T45" s="11"/>
      <c r="U45" s="11"/>
      <c r="V45" s="11"/>
      <c r="W45" s="11"/>
    </row>
    <row r="46" spans="1:23" ht="15.75" customHeight="1" x14ac:dyDescent="0.25">
      <c r="A46" s="7">
        <v>38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  <c r="R46" s="11"/>
      <c r="S46" s="11"/>
      <c r="T46" s="11"/>
      <c r="U46" s="11"/>
      <c r="V46" s="11"/>
      <c r="W46" s="11"/>
    </row>
    <row r="47" spans="1:23" ht="15.75" customHeight="1" x14ac:dyDescent="0.25">
      <c r="A47" s="7">
        <v>39</v>
      </c>
      <c r="B47" s="52"/>
      <c r="C47" s="53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11"/>
      <c r="R47" s="11"/>
      <c r="S47" s="11"/>
      <c r="T47" s="11"/>
      <c r="U47" s="11"/>
      <c r="V47" s="11"/>
      <c r="W47" s="11"/>
    </row>
    <row r="48" spans="1:23" ht="15.75" customHeight="1" x14ac:dyDescent="0.25">
      <c r="A48" s="7">
        <v>40</v>
      </c>
      <c r="B48" s="9"/>
      <c r="C48" s="8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1"/>
      <c r="R48" s="11"/>
      <c r="S48" s="11"/>
      <c r="T48" s="11"/>
      <c r="U48" s="11"/>
      <c r="V48" s="11"/>
      <c r="W48" s="11"/>
    </row>
    <row r="49" spans="1:23" ht="15.75" customHeight="1" x14ac:dyDescent="0.25">
      <c r="A49" s="7">
        <v>41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1"/>
      <c r="R49" s="11"/>
      <c r="S49" s="11"/>
      <c r="T49" s="11"/>
      <c r="U49" s="11"/>
      <c r="V49" s="11"/>
      <c r="W49" s="11"/>
    </row>
    <row r="50" spans="1:23" ht="15.75" customHeight="1" x14ac:dyDescent="0.25">
      <c r="A50" s="7">
        <v>42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11"/>
      <c r="R50" s="11"/>
      <c r="S50" s="11"/>
      <c r="T50" s="11"/>
      <c r="U50" s="11"/>
      <c r="V50" s="11"/>
      <c r="W50" s="11"/>
    </row>
    <row r="51" spans="1:23" ht="15.75" customHeight="1" x14ac:dyDescent="0.25">
      <c r="A51" s="7">
        <v>43</v>
      </c>
      <c r="B51" s="9"/>
      <c r="C51" s="8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1"/>
      <c r="R51" s="11"/>
      <c r="S51" s="11"/>
      <c r="T51" s="11"/>
      <c r="U51" s="11"/>
      <c r="V51" s="11"/>
      <c r="W51" s="11"/>
    </row>
    <row r="52" spans="1:23" ht="15.75" customHeight="1" x14ac:dyDescent="0.25">
      <c r="A52" s="7">
        <v>44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1"/>
      <c r="R52" s="11"/>
      <c r="S52" s="11"/>
      <c r="T52" s="11"/>
      <c r="U52" s="11"/>
      <c r="V52" s="11"/>
      <c r="W52" s="11"/>
    </row>
    <row r="53" spans="1:23" ht="15.75" customHeight="1" x14ac:dyDescent="0.25">
      <c r="A53" s="7">
        <v>45</v>
      </c>
      <c r="B53" s="9"/>
      <c r="C53" s="8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1"/>
      <c r="R53" s="11"/>
      <c r="S53" s="11"/>
      <c r="T53" s="11"/>
      <c r="U53" s="11"/>
      <c r="V53" s="11"/>
      <c r="W53" s="11"/>
    </row>
    <row r="54" spans="1:23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 spans="1:23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 spans="1:23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 spans="1:23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 spans="1:23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 spans="1:23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 spans="1:23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 spans="1:23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 spans="1:23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 spans="1:23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 spans="1:23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 spans="1:23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 spans="1:23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 spans="1:23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 spans="1:23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 spans="1:23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 spans="1:23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 spans="1:23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 spans="1:23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 spans="1:23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 spans="1:23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 spans="1:23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 spans="1:23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 spans="1:23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 spans="1:23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 spans="1:23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 spans="1:23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 spans="1:23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 spans="1:23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 spans="1:23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 spans="1:23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 spans="1:23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 spans="1:23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 spans="1:23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 spans="1:23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 spans="1:23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 spans="1:23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 spans="1:23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 spans="1:23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 spans="1:23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 spans="1:23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 spans="1:23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 spans="1:23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 spans="1:23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 spans="1:23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 spans="1:23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 spans="1:23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 spans="1:23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 spans="1:23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 spans="1:23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 spans="1:23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 spans="1:23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 spans="1:23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 spans="1:23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 spans="1:23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 spans="1:23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 spans="1:23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 spans="1:23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 spans="1:23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 spans="1:23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 spans="1:23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 spans="1:23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 spans="1:23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 spans="1:23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 spans="1:23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 spans="1:23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 spans="1:23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 spans="1:23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 spans="1:23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 spans="1:23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 spans="1:23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 spans="1:23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 spans="1:23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 spans="1:23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 spans="1:23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 spans="1:23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 spans="1:23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 spans="1:23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 spans="1:23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 spans="1:23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 spans="1:23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 spans="1:23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 spans="1:23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 spans="1:23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 spans="1:23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 spans="1:23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 spans="1:23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 spans="1:23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 spans="1:23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 spans="1:23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 spans="1:23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 spans="1:23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 spans="1:23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 spans="1:23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 spans="1:23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 spans="1:23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 spans="1:23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 spans="1:23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 spans="1:23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 spans="1:23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 spans="1:23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 spans="1:23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 spans="1:23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 spans="1:23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 spans="1:23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 spans="1:23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 spans="1:23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 spans="1:23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 spans="1:23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 spans="1:23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 spans="1:23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 spans="1:23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 spans="1:23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 spans="1:23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 spans="1:23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 spans="1:23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 spans="1:23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 spans="1:23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 spans="1:23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 spans="1:23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 spans="1:23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 spans="1:23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 spans="1:23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 spans="1:23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 spans="1:23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 spans="1:23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 spans="1:23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 spans="1:23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 spans="1:23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 spans="1:23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 spans="1:23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 spans="1:23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 spans="1:23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 spans="1:23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 spans="1:23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 spans="1:23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 spans="1:23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 spans="1:23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 spans="1:23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 spans="1:23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 spans="1:23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 spans="1:23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 spans="1:23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 spans="1:23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 spans="1:23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 spans="1:23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 spans="1:23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 spans="1:23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 spans="1:23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 spans="1:23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 spans="1:23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 spans="1:23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 spans="1:23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 spans="1:23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 spans="1:23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 spans="1:23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 spans="1:23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 spans="1:23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 spans="1:23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 spans="1:23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 spans="1:23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 spans="1:23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 spans="1:23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 spans="1:23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 spans="1:23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 spans="1:23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 spans="1:23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 spans="1:23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 spans="1:23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 spans="1:23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 spans="1:23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 spans="1:23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 spans="1:23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 spans="1:23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 spans="1:23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 spans="1:23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 spans="1:23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 spans="1:23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 spans="1:23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 spans="1:23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 spans="1:23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 spans="1:23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 spans="1:23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 spans="1:23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 spans="1:23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 spans="1:23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 spans="1:23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 spans="1:23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 spans="1:23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 spans="1:23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 spans="1:23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 spans="1:23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 spans="1:23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 spans="1:23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 spans="1:23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 spans="1:23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 spans="1:23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 spans="1:23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 spans="1:23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 spans="1:23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 spans="1:23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 spans="1:23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 spans="1:23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 spans="1:23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 spans="1:23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 spans="1:23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 spans="1:23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 spans="1:23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 spans="1:23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 spans="1:23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 spans="1:23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 spans="1:23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 spans="1:23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 spans="1:23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 spans="1:23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 spans="1:23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 spans="1:23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 spans="1:23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 spans="1:23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 spans="1:23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 spans="1:23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 spans="1:23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 spans="1:23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 spans="1:23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 spans="1:23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 spans="1:23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 spans="1:23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 spans="1:23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 spans="1:23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 spans="1:23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 spans="1:23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 spans="1:23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 spans="1:23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 spans="1:23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 spans="1:23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 spans="1:23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 spans="1:23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 spans="1:23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 spans="1:23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 spans="1:23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 spans="1:23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 spans="1:23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 spans="1:23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 spans="1:23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 spans="1:23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 spans="1:23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 spans="1:23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 spans="1:23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 spans="1:23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 spans="1:23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 spans="1:23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 spans="1:23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 spans="1:23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 spans="1:23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 spans="1:23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 spans="1:23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 spans="1:23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 spans="1:23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 spans="1:23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 spans="1:23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 spans="1:23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 spans="1:23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 spans="1:23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 spans="1:23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 spans="1:23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 spans="1:23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 spans="1:23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 spans="1:23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 spans="1:23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 spans="1:23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 spans="1:23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 spans="1:23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 spans="1:23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 spans="1:23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 spans="1:23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 spans="1:23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 spans="1:23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 spans="1:23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 spans="1:23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 spans="1:23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 spans="1:23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 spans="1:23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 spans="1:23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 spans="1:23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 spans="1:23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 spans="1:23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 spans="1:23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 spans="1:23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 spans="1:23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 spans="1:23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 spans="1:23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 spans="1:23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 spans="1:23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 spans="1:23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 spans="1:23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 spans="1:23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 spans="1:23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 spans="1:23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 spans="1:23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 spans="1:23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 spans="1:23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 spans="1:23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 spans="1:23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 spans="1:23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 spans="1:23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 spans="1:23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 spans="1:23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 spans="1:23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 spans="1:23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 spans="1:23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 spans="1:23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 spans="1:23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 spans="1:23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 spans="1:23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 spans="1:23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 spans="1:23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 spans="1:23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 spans="1:23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 spans="1:23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 spans="1:23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 spans="1:23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 spans="1:23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 spans="1:23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 spans="1:23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 spans="1:23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 spans="1:23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 spans="1:23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 spans="1:23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 spans="1:23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 spans="1:23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 spans="1:23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 spans="1:23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 spans="1:23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 spans="1:23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 spans="1:23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 spans="1:23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 spans="1:23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 spans="1:23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 spans="1:23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 spans="1:23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 spans="1:23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 spans="1:23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 spans="1:23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 spans="1:23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 spans="1:23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 spans="1:23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 spans="1:23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 spans="1:23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 spans="1:23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 spans="1:23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 spans="1:23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 spans="1:23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 spans="1:23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 spans="1:23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 spans="1:23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 spans="1:23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 spans="1:23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 spans="1:23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 spans="1:23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 spans="1:23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 spans="1:23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 spans="1:23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 spans="1:23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 spans="1:23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 spans="1:23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 spans="1:23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 spans="1:23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 spans="1:23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 spans="1:23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 spans="1:23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 spans="1:23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 spans="1:23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 spans="1:23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 spans="1:23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 spans="1:23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 spans="1:23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 spans="1:23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 spans="1:23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 spans="1:23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 spans="1:23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 spans="1:23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 spans="1:23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 spans="1:23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 spans="1:23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 spans="1:23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 spans="1:23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 spans="1:23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 spans="1:23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 spans="1:23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 spans="1:23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 spans="1:23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 spans="1:23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 spans="1:23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 spans="1:23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 spans="1:23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 spans="1:23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 spans="1:23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 spans="1:23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 spans="1:23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 spans="1:23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 spans="1:23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 spans="1:23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 spans="1:23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 spans="1:23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 spans="1:23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 spans="1:23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 spans="1:23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 spans="1:23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 spans="1:23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 spans="1:23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 spans="1:23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 spans="1:23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 spans="1:23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 spans="1:23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 spans="1:23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 spans="1:23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 spans="1:23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 spans="1:23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 spans="1:23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 spans="1:23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 spans="1:23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 spans="1:23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 spans="1:23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 spans="1:23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 spans="1:23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 spans="1:23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 spans="1:23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 spans="1:23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 spans="1:23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 spans="1:23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 spans="1:23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 spans="1:23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 spans="1:23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 spans="1:23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 spans="1:23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 spans="1:23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 spans="1:23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 spans="1:23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 spans="1:23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 spans="1:23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 spans="1:23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 spans="1:23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 spans="1:23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 spans="1:23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 spans="1:23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 spans="1:23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 spans="1:23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 spans="1:23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 spans="1:23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 spans="1:23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 spans="1:23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 spans="1:23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 spans="1:23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 spans="1:23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 spans="1:23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 spans="1:23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 spans="1:23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 spans="1:23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 spans="1:23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 spans="1:23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 spans="1:23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 spans="1:23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 spans="1:23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 spans="1:23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 spans="1:23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 spans="1:23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 spans="1:23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 spans="1:23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 spans="1:23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 spans="1:23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 spans="1:23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 spans="1:23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 spans="1:23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 spans="1:23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 spans="1:23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 spans="1:23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 spans="1:23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 spans="1:23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 spans="1:23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 spans="1:23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 spans="1:23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 spans="1:23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 spans="1:23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 spans="1:23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 spans="1:23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 spans="1:23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 spans="1:23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 spans="1:23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 spans="1:23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 spans="1:23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 spans="1:23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 spans="1:23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 spans="1:23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 spans="1:23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 spans="1:23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 spans="1:23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 spans="1:23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 spans="1:23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 spans="1:23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 spans="1:23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 spans="1:23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 spans="1:23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 spans="1:23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 spans="1:23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 spans="1:23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 spans="1:23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 spans="1:23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 spans="1:23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 spans="1:23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 spans="1:23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 spans="1:23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 spans="1:23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 spans="1:23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 spans="1:23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 spans="1:23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 spans="1:23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 spans="1:23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 spans="1:23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 spans="1:23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 spans="1:23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 spans="1:23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 spans="1:23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 spans="1:23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 spans="1:23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 spans="1:23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 spans="1:23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 spans="1:23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 spans="1:23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 spans="1:23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 spans="1:23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 spans="1:23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 spans="1:23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 spans="1:23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 spans="1:23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 spans="1:23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 spans="1:23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 spans="1:23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 spans="1:23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 spans="1:23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 spans="1:23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 spans="1:23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 spans="1:23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 spans="1:23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 spans="1:23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 spans="1:23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 spans="1:23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 spans="1:23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 spans="1:23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 spans="1:23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 spans="1:23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 spans="1:23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 spans="1:23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 spans="1:23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 spans="1:23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 spans="1:23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 spans="1:23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 spans="1:23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 spans="1:23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 spans="1:23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 spans="1:23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 spans="1:23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 spans="1:23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 spans="1:23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 spans="1:23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 spans="1:23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 spans="1:23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 spans="1:23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 spans="1:23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 spans="1:23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 spans="1:23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 spans="1:23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 spans="1:23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 spans="1:23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 spans="1:23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 spans="1:23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 spans="1:23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 spans="1:23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 spans="1:23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 spans="1:23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 spans="1:23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 spans="1:23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 spans="1:23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 spans="1:23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 spans="1:23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 spans="1:23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 spans="1:23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 spans="1:23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 spans="1:23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 spans="1:23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 spans="1:23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 spans="1:23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 spans="1:23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 spans="1:23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 spans="1:23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 spans="1:23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 spans="1:23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 spans="1:23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 spans="1:23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 spans="1:23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 spans="1:23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 spans="1:23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 spans="1:23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 spans="1:23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 spans="1:23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 spans="1:23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 spans="1:23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 spans="1:23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 spans="1:23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 spans="1:23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 spans="1:23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 spans="1:23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 spans="1:23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 spans="1:23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 spans="1:23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 spans="1:23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 spans="1:23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 spans="1:23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 spans="1:23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 spans="1:23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 spans="1:23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 spans="1:23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 spans="1:23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 spans="1:23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 spans="1:23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 spans="1:23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 spans="1:23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 spans="1:23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 spans="1:23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 spans="1:23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 spans="1:23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 spans="1:23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 spans="1:23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 spans="1:23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 spans="1:23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 spans="1:23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 spans="1:23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 spans="1:23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 spans="1:23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 spans="1:23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 spans="1:23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 spans="1:23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 spans="1:23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 spans="1:23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 spans="1:23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 spans="1:23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 spans="1:23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 spans="1:23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 spans="1:23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 spans="1:23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 spans="1:23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 spans="1:23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 spans="1:23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 spans="1:23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 spans="1:23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 spans="1:23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 spans="1:23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 spans="1:23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 spans="1:23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 spans="1:23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 spans="1:23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 spans="1:23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 spans="1:23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 spans="1:23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 spans="1:23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  <row r="946" spans="1:23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</row>
    <row r="947" spans="1:23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</row>
    <row r="948" spans="1:23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</row>
    <row r="949" spans="1:23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</row>
    <row r="950" spans="1:23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</row>
    <row r="951" spans="1:23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</row>
    <row r="952" spans="1:23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</row>
    <row r="953" spans="1:23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</row>
    <row r="954" spans="1:23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</row>
    <row r="955" spans="1:23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</row>
    <row r="956" spans="1:23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</row>
    <row r="957" spans="1:23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</row>
    <row r="958" spans="1:23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</row>
    <row r="959" spans="1:23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</row>
    <row r="960" spans="1:23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</row>
    <row r="961" spans="1:23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</row>
    <row r="962" spans="1:23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</row>
    <row r="963" spans="1:23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</row>
    <row r="964" spans="1:23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</row>
    <row r="965" spans="1:23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</row>
    <row r="966" spans="1:23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</row>
    <row r="967" spans="1:23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</row>
    <row r="968" spans="1:23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</row>
    <row r="969" spans="1:23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</row>
    <row r="970" spans="1:23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</row>
    <row r="971" spans="1:23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</row>
    <row r="972" spans="1:23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</row>
    <row r="973" spans="1:23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</row>
    <row r="974" spans="1:23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</row>
    <row r="975" spans="1:23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</row>
    <row r="976" spans="1:23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</row>
    <row r="977" spans="1:23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</row>
    <row r="978" spans="1:23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</row>
    <row r="979" spans="1:23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</row>
    <row r="980" spans="1:23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</row>
    <row r="981" spans="1:23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</row>
    <row r="982" spans="1:23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</row>
    <row r="983" spans="1:23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</row>
    <row r="984" spans="1:23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</row>
    <row r="985" spans="1:23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</row>
    <row r="986" spans="1:23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</row>
  </sheetData>
  <sortState xmlns:xlrd2="http://schemas.microsoft.com/office/spreadsheetml/2017/richdata2" ref="B9:C31">
    <sortCondition ref="B9:B31"/>
  </sortState>
  <mergeCells count="5">
    <mergeCell ref="A1:P1"/>
    <mergeCell ref="A2:P2"/>
    <mergeCell ref="A7:B7"/>
    <mergeCell ref="C7:C8"/>
    <mergeCell ref="D7:P7"/>
  </mergeCells>
  <conditionalFormatting sqref="G9:G27">
    <cfRule type="cellIs" dxfId="22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A5B0-4C40-4580-9BB2-7CA15401C43F}">
  <sheetPr>
    <tabColor rgb="FFFF0000"/>
  </sheetPr>
  <dimension ref="A1:R991"/>
  <sheetViews>
    <sheetView zoomScale="85" zoomScaleNormal="85" workbookViewId="0">
      <selection activeCell="N27" sqref="N27"/>
    </sheetView>
  </sheetViews>
  <sheetFormatPr defaultColWidth="12.5546875" defaultRowHeight="15" customHeight="1" x14ac:dyDescent="0.25"/>
  <cols>
    <col min="1" max="1" width="3.77734375" style="146" customWidth="1"/>
    <col min="2" max="2" width="6.21875" style="146" customWidth="1"/>
    <col min="3" max="3" width="37.21875" style="146" customWidth="1"/>
    <col min="4" max="16" width="4.44140625" style="146" customWidth="1"/>
    <col min="17" max="17" width="5.77734375" style="146" customWidth="1"/>
    <col min="18" max="16384" width="12.5546875" style="146"/>
  </cols>
  <sheetData>
    <row r="1" spans="1:17" ht="20.100000000000001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145"/>
    </row>
    <row r="2" spans="1:17" ht="20.100000000000001" customHeight="1" x14ac:dyDescent="0.25">
      <c r="A2" s="208" t="s">
        <v>714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145"/>
    </row>
    <row r="3" spans="1:17" ht="9.75" customHeight="1" x14ac:dyDescent="0.2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5"/>
      <c r="Q3" s="145"/>
    </row>
    <row r="4" spans="1:17" ht="15" customHeight="1" x14ac:dyDescent="0.25">
      <c r="A4" s="148" t="s">
        <v>1</v>
      </c>
      <c r="B4" s="148"/>
      <c r="C4" s="148" t="s">
        <v>754</v>
      </c>
      <c r="D4" s="149"/>
      <c r="E4" s="149"/>
      <c r="F4" s="149"/>
      <c r="G4" s="149"/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ht="15" customHeight="1" x14ac:dyDescent="0.25">
      <c r="A5" s="148" t="s">
        <v>2</v>
      </c>
      <c r="B5" s="148"/>
      <c r="C5" s="148" t="s">
        <v>844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ht="5.25" customHeight="1" x14ac:dyDescent="0.25">
      <c r="A6" s="145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ht="13.8" x14ac:dyDescent="0.25">
      <c r="A7" s="223" t="s">
        <v>3</v>
      </c>
      <c r="B7" s="224"/>
      <c r="C7" s="225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45"/>
    </row>
    <row r="8" spans="1:17" ht="13.8" x14ac:dyDescent="0.25">
      <c r="A8" s="151" t="s">
        <v>197</v>
      </c>
      <c r="B8" s="150" t="s">
        <v>5</v>
      </c>
      <c r="C8" s="226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152"/>
    </row>
    <row r="9" spans="1:17" ht="18" customHeight="1" x14ac:dyDescent="0.25">
      <c r="A9" s="153">
        <v>1</v>
      </c>
      <c r="B9" s="164">
        <v>1677</v>
      </c>
      <c r="C9" s="157" t="s">
        <v>542</v>
      </c>
      <c r="D9" s="165"/>
      <c r="E9" s="155"/>
      <c r="F9" s="75"/>
      <c r="G9" s="79"/>
      <c r="H9" s="75"/>
      <c r="I9" s="75"/>
      <c r="J9" s="75"/>
      <c r="K9" s="75"/>
      <c r="L9" s="75"/>
      <c r="M9" s="75"/>
      <c r="N9" s="75"/>
      <c r="O9" s="75"/>
      <c r="P9" s="75"/>
      <c r="Q9" s="145"/>
    </row>
    <row r="10" spans="1:17" ht="18" customHeight="1" x14ac:dyDescent="0.25">
      <c r="A10" s="153">
        <v>2</v>
      </c>
      <c r="B10" s="164">
        <v>1678</v>
      </c>
      <c r="C10" s="185" t="s">
        <v>765</v>
      </c>
      <c r="D10" s="165"/>
      <c r="E10" s="155"/>
      <c r="F10" s="75"/>
      <c r="G10" s="79"/>
      <c r="H10" s="75"/>
      <c r="I10" s="75"/>
      <c r="J10" s="75"/>
      <c r="K10" s="75"/>
      <c r="L10" s="75"/>
      <c r="M10" s="75"/>
      <c r="N10" s="75"/>
      <c r="O10" s="75"/>
      <c r="P10" s="75"/>
      <c r="Q10" s="145"/>
    </row>
    <row r="11" spans="1:17" ht="18" customHeight="1" x14ac:dyDescent="0.25">
      <c r="A11" s="153">
        <v>3</v>
      </c>
      <c r="B11" s="164">
        <v>1679</v>
      </c>
      <c r="C11" s="180" t="s">
        <v>761</v>
      </c>
      <c r="D11" s="165"/>
      <c r="E11" s="155"/>
      <c r="F11" s="75"/>
      <c r="G11" s="79"/>
      <c r="H11" s="75"/>
      <c r="I11" s="75"/>
      <c r="J11" s="75"/>
      <c r="K11" s="75"/>
      <c r="L11" s="75"/>
      <c r="M11" s="75"/>
      <c r="N11" s="75"/>
      <c r="O11" s="75"/>
      <c r="P11" s="75"/>
      <c r="Q11" s="145"/>
    </row>
    <row r="12" spans="1:17" ht="18" customHeight="1" x14ac:dyDescent="0.25">
      <c r="A12" s="153">
        <v>4</v>
      </c>
      <c r="B12" s="164">
        <v>1680</v>
      </c>
      <c r="C12" s="180" t="s">
        <v>757</v>
      </c>
      <c r="D12" s="165"/>
      <c r="E12" s="155"/>
      <c r="F12" s="75"/>
      <c r="G12" s="79"/>
      <c r="H12" s="75"/>
      <c r="I12" s="75"/>
      <c r="J12" s="75"/>
      <c r="K12" s="75"/>
      <c r="L12" s="75"/>
      <c r="M12" s="75"/>
      <c r="N12" s="75"/>
      <c r="O12" s="75"/>
      <c r="P12" s="75"/>
      <c r="Q12" s="145"/>
    </row>
    <row r="13" spans="1:17" ht="18" customHeight="1" x14ac:dyDescent="0.25">
      <c r="A13" s="153">
        <v>5</v>
      </c>
      <c r="B13" s="164">
        <v>1681</v>
      </c>
      <c r="C13" s="156" t="s">
        <v>385</v>
      </c>
      <c r="D13" s="165"/>
      <c r="E13" s="155"/>
      <c r="F13" s="75"/>
      <c r="G13" s="79"/>
      <c r="H13" s="75"/>
      <c r="I13" s="75"/>
      <c r="J13" s="75"/>
      <c r="K13" s="75"/>
      <c r="L13" s="75"/>
      <c r="M13" s="75"/>
      <c r="N13" s="75"/>
      <c r="O13" s="75"/>
      <c r="P13" s="75"/>
      <c r="Q13" s="145"/>
    </row>
    <row r="14" spans="1:17" ht="18" customHeight="1" x14ac:dyDescent="0.25">
      <c r="A14" s="153">
        <v>6</v>
      </c>
      <c r="B14" s="164">
        <v>1682</v>
      </c>
      <c r="C14" s="78" t="s">
        <v>227</v>
      </c>
      <c r="D14" s="165"/>
      <c r="E14" s="155"/>
      <c r="F14" s="75"/>
      <c r="G14" s="79"/>
      <c r="H14" s="75"/>
      <c r="I14" s="75"/>
      <c r="J14" s="75"/>
      <c r="K14" s="75"/>
      <c r="L14" s="75"/>
      <c r="M14" s="75"/>
      <c r="N14" s="75"/>
      <c r="O14" s="75"/>
      <c r="P14" s="75"/>
      <c r="Q14" s="145"/>
    </row>
    <row r="15" spans="1:17" ht="18" customHeight="1" x14ac:dyDescent="0.25">
      <c r="A15" s="153">
        <v>7</v>
      </c>
      <c r="B15" s="164">
        <v>1683</v>
      </c>
      <c r="C15" s="156" t="s">
        <v>544</v>
      </c>
      <c r="D15" s="165"/>
      <c r="E15" s="155"/>
      <c r="F15" s="75"/>
      <c r="G15" s="79"/>
      <c r="H15" s="75"/>
      <c r="I15" s="75"/>
      <c r="J15" s="75"/>
      <c r="K15" s="75"/>
      <c r="L15" s="75"/>
      <c r="M15" s="75"/>
      <c r="N15" s="75"/>
      <c r="O15" s="75"/>
      <c r="P15" s="75"/>
      <c r="Q15" s="145"/>
    </row>
    <row r="16" spans="1:17" ht="18" customHeight="1" x14ac:dyDescent="0.25">
      <c r="A16" s="153">
        <v>8</v>
      </c>
      <c r="B16" s="164">
        <v>1684</v>
      </c>
      <c r="C16" s="180" t="s">
        <v>764</v>
      </c>
      <c r="D16" s="165"/>
      <c r="E16" s="155"/>
      <c r="F16" s="75"/>
      <c r="G16" s="79"/>
      <c r="H16" s="75"/>
      <c r="I16" s="75"/>
      <c r="J16" s="75"/>
      <c r="K16" s="75"/>
      <c r="L16" s="75"/>
      <c r="M16" s="75"/>
      <c r="N16" s="75"/>
      <c r="O16" s="75"/>
      <c r="P16" s="75"/>
      <c r="Q16" s="145"/>
    </row>
    <row r="17" spans="1:18" ht="18" customHeight="1" x14ac:dyDescent="0.25">
      <c r="A17" s="153">
        <v>9</v>
      </c>
      <c r="B17" s="164">
        <v>1685</v>
      </c>
      <c r="C17" s="183" t="s">
        <v>762</v>
      </c>
      <c r="D17" s="165"/>
      <c r="E17" s="155"/>
      <c r="F17" s="75"/>
      <c r="G17" s="79"/>
      <c r="H17" s="75"/>
      <c r="I17" s="75"/>
      <c r="J17" s="75"/>
      <c r="K17" s="75"/>
      <c r="L17" s="75"/>
      <c r="M17" s="75"/>
      <c r="N17" s="75"/>
      <c r="O17" s="75"/>
      <c r="P17" s="75"/>
      <c r="Q17" s="145"/>
    </row>
    <row r="18" spans="1:18" ht="18" customHeight="1" x14ac:dyDescent="0.25">
      <c r="A18" s="153">
        <v>10</v>
      </c>
      <c r="B18" s="164">
        <v>1686</v>
      </c>
      <c r="C18" s="183" t="s">
        <v>767</v>
      </c>
      <c r="D18" s="165"/>
      <c r="E18" s="158"/>
      <c r="F18" s="159"/>
      <c r="G18" s="160"/>
      <c r="H18" s="159"/>
      <c r="I18" s="159"/>
      <c r="J18" s="159"/>
      <c r="K18" s="159"/>
      <c r="L18" s="159"/>
      <c r="M18" s="159"/>
      <c r="N18" s="159"/>
      <c r="O18" s="159"/>
      <c r="P18" s="159"/>
      <c r="Q18" s="145"/>
      <c r="R18" s="11" t="s">
        <v>837</v>
      </c>
    </row>
    <row r="19" spans="1:18" ht="18" customHeight="1" x14ac:dyDescent="0.25">
      <c r="A19" s="153">
        <v>11</v>
      </c>
      <c r="B19" s="164">
        <v>1687</v>
      </c>
      <c r="C19" s="185" t="s">
        <v>849</v>
      </c>
      <c r="D19" s="165"/>
      <c r="E19" s="158"/>
      <c r="F19" s="159"/>
      <c r="G19" s="160"/>
      <c r="H19" s="159"/>
      <c r="I19" s="159"/>
      <c r="J19" s="159"/>
      <c r="K19" s="159"/>
      <c r="L19" s="159"/>
      <c r="M19" s="159"/>
      <c r="N19" s="159"/>
      <c r="O19" s="159"/>
      <c r="P19" s="159"/>
      <c r="Q19" s="145"/>
      <c r="R19" s="11" t="s">
        <v>837</v>
      </c>
    </row>
    <row r="20" spans="1:18" ht="18" customHeight="1" x14ac:dyDescent="0.25">
      <c r="A20" s="153">
        <v>12</v>
      </c>
      <c r="B20" s="164">
        <v>1688</v>
      </c>
      <c r="C20" s="157" t="s">
        <v>394</v>
      </c>
      <c r="D20" s="165"/>
      <c r="E20" s="158"/>
      <c r="F20" s="159"/>
      <c r="G20" s="160"/>
      <c r="H20" s="159"/>
      <c r="I20" s="159"/>
      <c r="J20" s="159"/>
      <c r="K20" s="159"/>
      <c r="L20" s="159"/>
      <c r="M20" s="159"/>
      <c r="N20" s="159"/>
      <c r="O20" s="159"/>
      <c r="P20" s="159"/>
      <c r="Q20" s="145"/>
    </row>
    <row r="21" spans="1:18" ht="18" customHeight="1" x14ac:dyDescent="0.25">
      <c r="A21" s="153">
        <v>13</v>
      </c>
      <c r="B21" s="164">
        <v>1689</v>
      </c>
      <c r="C21" s="157" t="s">
        <v>708</v>
      </c>
      <c r="D21" s="165"/>
      <c r="E21" s="158"/>
      <c r="F21" s="159"/>
      <c r="G21" s="160"/>
      <c r="H21" s="159"/>
      <c r="I21" s="159"/>
      <c r="J21" s="159"/>
      <c r="K21" s="159"/>
      <c r="L21" s="159"/>
      <c r="M21" s="159"/>
      <c r="N21" s="159"/>
      <c r="O21" s="159"/>
      <c r="P21" s="159"/>
      <c r="Q21" s="145"/>
    </row>
    <row r="22" spans="1:18" ht="18" customHeight="1" x14ac:dyDescent="0.25">
      <c r="A22" s="153">
        <v>14</v>
      </c>
      <c r="B22" s="164">
        <v>1690</v>
      </c>
      <c r="C22" s="183" t="s">
        <v>766</v>
      </c>
      <c r="D22" s="165"/>
      <c r="E22" s="158"/>
      <c r="F22" s="159"/>
      <c r="G22" s="160"/>
      <c r="H22" s="159"/>
      <c r="I22" s="159"/>
      <c r="J22" s="159"/>
      <c r="K22" s="159"/>
      <c r="L22" s="159"/>
      <c r="M22" s="159"/>
      <c r="N22" s="159"/>
      <c r="O22" s="159"/>
      <c r="P22" s="159"/>
      <c r="Q22" s="145"/>
    </row>
    <row r="23" spans="1:18" ht="18" customHeight="1" x14ac:dyDescent="0.25">
      <c r="A23" s="153">
        <v>15</v>
      </c>
      <c r="B23" s="164">
        <v>1691</v>
      </c>
      <c r="C23" s="154" t="s">
        <v>539</v>
      </c>
      <c r="D23" s="165"/>
      <c r="E23" s="158"/>
      <c r="F23" s="159"/>
      <c r="G23" s="160"/>
      <c r="H23" s="159"/>
      <c r="I23" s="159"/>
      <c r="J23" s="159"/>
      <c r="K23" s="159"/>
      <c r="L23" s="159"/>
      <c r="M23" s="159"/>
      <c r="N23" s="159"/>
      <c r="O23" s="159"/>
      <c r="P23" s="159"/>
      <c r="Q23" s="145"/>
    </row>
    <row r="24" spans="1:18" ht="18" customHeight="1" x14ac:dyDescent="0.25">
      <c r="A24" s="153">
        <v>16</v>
      </c>
      <c r="B24" s="164">
        <v>1692</v>
      </c>
      <c r="C24" s="183" t="s">
        <v>768</v>
      </c>
      <c r="D24" s="165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45"/>
    </row>
    <row r="25" spans="1:18" ht="18" customHeight="1" x14ac:dyDescent="0.25">
      <c r="A25" s="153">
        <v>17</v>
      </c>
      <c r="B25" s="164">
        <v>1693</v>
      </c>
      <c r="C25" s="154" t="s">
        <v>713</v>
      </c>
      <c r="D25" s="165"/>
      <c r="E25" s="158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45"/>
    </row>
    <row r="26" spans="1:18" ht="18" customHeight="1" x14ac:dyDescent="0.25">
      <c r="A26" s="153">
        <v>18</v>
      </c>
      <c r="B26" s="164">
        <v>1694</v>
      </c>
      <c r="C26" s="154" t="s">
        <v>580</v>
      </c>
      <c r="D26" s="165"/>
      <c r="E26" s="158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45"/>
    </row>
    <row r="27" spans="1:18" ht="18" customHeight="1" x14ac:dyDescent="0.25">
      <c r="A27" s="153">
        <v>19</v>
      </c>
      <c r="B27" s="164">
        <v>1695</v>
      </c>
      <c r="C27" s="183" t="s">
        <v>760</v>
      </c>
      <c r="D27" s="165"/>
      <c r="E27" s="158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45"/>
      <c r="R27" s="146" t="s">
        <v>838</v>
      </c>
    </row>
    <row r="28" spans="1:18" ht="18" customHeight="1" x14ac:dyDescent="0.25">
      <c r="A28" s="153">
        <v>20</v>
      </c>
      <c r="B28" s="164">
        <v>1696</v>
      </c>
      <c r="C28" s="183" t="s">
        <v>759</v>
      </c>
      <c r="D28" s="165"/>
      <c r="E28" s="158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45"/>
      <c r="R28" s="146" t="s">
        <v>838</v>
      </c>
    </row>
    <row r="29" spans="1:18" ht="18" customHeight="1" x14ac:dyDescent="0.25">
      <c r="A29" s="153">
        <v>21</v>
      </c>
      <c r="B29" s="164">
        <v>1697</v>
      </c>
      <c r="C29" s="186" t="s">
        <v>771</v>
      </c>
      <c r="D29" s="165"/>
      <c r="E29" s="158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45"/>
    </row>
    <row r="30" spans="1:18" ht="18" customHeight="1" x14ac:dyDescent="0.25">
      <c r="A30" s="153">
        <v>22</v>
      </c>
      <c r="B30" s="164">
        <v>1698</v>
      </c>
      <c r="C30" s="186" t="s">
        <v>770</v>
      </c>
      <c r="D30" s="165"/>
      <c r="E30" s="158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45"/>
    </row>
    <row r="31" spans="1:18" ht="18" customHeight="1" x14ac:dyDescent="0.25">
      <c r="A31" s="153">
        <v>23</v>
      </c>
      <c r="B31" s="164">
        <v>1699</v>
      </c>
      <c r="C31" s="185" t="s">
        <v>763</v>
      </c>
      <c r="D31" s="165"/>
      <c r="E31" s="158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45"/>
    </row>
    <row r="32" spans="1:18" ht="18" customHeight="1" x14ac:dyDescent="0.25">
      <c r="A32" s="153">
        <v>24</v>
      </c>
      <c r="B32" s="164">
        <v>1700</v>
      </c>
      <c r="C32" s="183" t="s">
        <v>758</v>
      </c>
      <c r="D32" s="165"/>
      <c r="E32" s="158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45"/>
    </row>
    <row r="33" spans="1:18" ht="18" customHeight="1" x14ac:dyDescent="0.25">
      <c r="A33" s="153">
        <v>25</v>
      </c>
      <c r="B33" s="164">
        <v>1701</v>
      </c>
      <c r="C33" s="78" t="s">
        <v>391</v>
      </c>
      <c r="D33" s="165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45"/>
    </row>
    <row r="34" spans="1:18" ht="18" customHeight="1" x14ac:dyDescent="0.25">
      <c r="A34" s="153">
        <v>26</v>
      </c>
      <c r="B34" s="164">
        <v>1702</v>
      </c>
      <c r="C34" s="157" t="s">
        <v>707</v>
      </c>
      <c r="D34" s="165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45"/>
    </row>
    <row r="35" spans="1:18" ht="18" customHeight="1" x14ac:dyDescent="0.25">
      <c r="A35" s="153">
        <v>27</v>
      </c>
      <c r="B35" s="164">
        <v>1703</v>
      </c>
      <c r="C35" s="157" t="s">
        <v>398</v>
      </c>
      <c r="D35" s="165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45"/>
    </row>
    <row r="36" spans="1:18" ht="18" customHeight="1" x14ac:dyDescent="0.25">
      <c r="A36" s="153">
        <v>28</v>
      </c>
      <c r="B36" s="164">
        <v>1704</v>
      </c>
      <c r="C36" s="157" t="s">
        <v>392</v>
      </c>
      <c r="D36" s="165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45"/>
    </row>
    <row r="37" spans="1:18" ht="18" customHeight="1" x14ac:dyDescent="0.25">
      <c r="A37" s="153">
        <v>29</v>
      </c>
      <c r="B37" s="164">
        <v>1705</v>
      </c>
      <c r="C37" s="154" t="s">
        <v>550</v>
      </c>
      <c r="D37" s="165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45"/>
    </row>
    <row r="38" spans="1:18" ht="18" customHeight="1" x14ac:dyDescent="0.25">
      <c r="A38" s="153">
        <v>30</v>
      </c>
      <c r="B38" s="164">
        <v>1706</v>
      </c>
      <c r="C38" s="157" t="s">
        <v>548</v>
      </c>
      <c r="D38" s="165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45"/>
    </row>
    <row r="39" spans="1:18" ht="18" customHeight="1" x14ac:dyDescent="0.25">
      <c r="A39" s="153">
        <v>31</v>
      </c>
      <c r="B39" s="164">
        <v>1707</v>
      </c>
      <c r="C39" s="167" t="s">
        <v>397</v>
      </c>
      <c r="D39" s="168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45"/>
    </row>
    <row r="40" spans="1:18" ht="18" customHeight="1" x14ac:dyDescent="0.25">
      <c r="A40" s="153">
        <v>32</v>
      </c>
      <c r="B40" s="164">
        <v>1708</v>
      </c>
      <c r="C40" s="75" t="s">
        <v>853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145"/>
    </row>
    <row r="41" spans="1:18" ht="15.75" customHeight="1" x14ac:dyDescent="0.25">
      <c r="A41" s="153">
        <v>33</v>
      </c>
      <c r="B41" s="164">
        <v>1709</v>
      </c>
      <c r="C41" s="180" t="s">
        <v>769</v>
      </c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45"/>
      <c r="R41" s="146" t="s">
        <v>840</v>
      </c>
    </row>
    <row r="42" spans="1:18" ht="15.75" customHeight="1" x14ac:dyDescent="0.25">
      <c r="A42" s="153">
        <v>34</v>
      </c>
      <c r="B42" s="164">
        <v>1710</v>
      </c>
      <c r="C42" s="157" t="s">
        <v>403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145"/>
    </row>
    <row r="43" spans="1:18" ht="15.75" customHeight="1" x14ac:dyDescent="0.25">
      <c r="A43" s="153">
        <v>35</v>
      </c>
      <c r="B43" s="164">
        <v>1711</v>
      </c>
      <c r="C43" s="156" t="s">
        <v>387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145"/>
    </row>
    <row r="44" spans="1:18" ht="15.75" customHeight="1" x14ac:dyDescent="0.25">
      <c r="A44" s="153">
        <v>36</v>
      </c>
      <c r="B44" s="164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145"/>
    </row>
    <row r="45" spans="1:18" ht="15.75" customHeight="1" x14ac:dyDescent="0.25">
      <c r="A45" s="153">
        <v>37</v>
      </c>
      <c r="B45" s="164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145"/>
    </row>
    <row r="46" spans="1:18" ht="15.75" customHeight="1" x14ac:dyDescent="0.25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45"/>
    </row>
    <row r="47" spans="1:18" ht="15.75" customHeight="1" x14ac:dyDescent="0.25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145"/>
      <c r="P47" s="145"/>
      <c r="Q47" s="145"/>
    </row>
    <row r="48" spans="1:18" ht="15.75" customHeight="1" x14ac:dyDescent="0.25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</row>
    <row r="49" spans="1:17" ht="15.75" customHeight="1" x14ac:dyDescent="0.25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</row>
    <row r="50" spans="1:17" ht="15.75" customHeight="1" x14ac:dyDescent="0.25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</row>
    <row r="51" spans="1:17" ht="15.75" customHeight="1" x14ac:dyDescent="0.25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</row>
    <row r="52" spans="1:17" ht="15.75" customHeight="1" x14ac:dyDescent="0.25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</row>
    <row r="53" spans="1:17" ht="15.75" customHeight="1" x14ac:dyDescent="0.25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</row>
    <row r="54" spans="1:17" ht="15.75" customHeight="1" x14ac:dyDescent="0.25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</row>
    <row r="55" spans="1:17" ht="15.75" customHeight="1" x14ac:dyDescent="0.25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</row>
    <row r="56" spans="1:17" ht="15.75" customHeight="1" x14ac:dyDescent="0.25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</row>
    <row r="57" spans="1:17" ht="15.75" customHeight="1" x14ac:dyDescent="0.25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</row>
    <row r="58" spans="1:17" ht="15.75" customHeight="1" x14ac:dyDescent="0.25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</row>
    <row r="59" spans="1:17" ht="15.75" customHeight="1" x14ac:dyDescent="0.25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</row>
    <row r="60" spans="1:17" ht="15.75" customHeight="1" x14ac:dyDescent="0.25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</row>
    <row r="61" spans="1:17" ht="15.75" customHeight="1" x14ac:dyDescent="0.25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</row>
    <row r="62" spans="1:17" ht="15.75" customHeight="1" x14ac:dyDescent="0.25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</row>
    <row r="63" spans="1:17" ht="15.75" customHeight="1" x14ac:dyDescent="0.25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</row>
    <row r="64" spans="1:17" ht="15.75" customHeight="1" x14ac:dyDescent="0.25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</row>
    <row r="65" spans="1:17" ht="15.75" customHeight="1" x14ac:dyDescent="0.25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</row>
    <row r="66" spans="1:17" ht="15.75" customHeight="1" x14ac:dyDescent="0.25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</row>
    <row r="67" spans="1:17" ht="15.75" customHeight="1" x14ac:dyDescent="0.25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</row>
    <row r="68" spans="1:17" ht="15.75" customHeight="1" x14ac:dyDescent="0.25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</row>
    <row r="69" spans="1:17" ht="15.75" customHeight="1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spans="1:17" ht="15.75" customHeight="1" x14ac:dyDescent="0.25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</row>
    <row r="71" spans="1:17" ht="15.75" customHeight="1" x14ac:dyDescent="0.25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</row>
    <row r="72" spans="1:17" ht="15.75" customHeight="1" x14ac:dyDescent="0.25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</row>
    <row r="73" spans="1:17" ht="15.75" customHeight="1" x14ac:dyDescent="0.25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</row>
    <row r="74" spans="1:17" ht="15.75" customHeight="1" x14ac:dyDescent="0.25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</row>
    <row r="75" spans="1:17" ht="15.75" customHeight="1" x14ac:dyDescent="0.2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</row>
    <row r="76" spans="1:17" ht="15.75" customHeight="1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</row>
    <row r="77" spans="1:17" ht="15.75" customHeight="1" x14ac:dyDescent="0.25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</row>
    <row r="78" spans="1:17" ht="15.75" customHeight="1" x14ac:dyDescent="0.25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</row>
    <row r="79" spans="1:17" ht="15.75" customHeight="1" x14ac:dyDescent="0.25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</row>
    <row r="80" spans="1:17" ht="15.75" customHeight="1" x14ac:dyDescent="0.25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</row>
    <row r="81" spans="1:17" ht="15.75" customHeight="1" x14ac:dyDescent="0.25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</row>
    <row r="82" spans="1:17" ht="15.75" customHeight="1" x14ac:dyDescent="0.25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</row>
    <row r="83" spans="1:17" ht="15.75" customHeight="1" x14ac:dyDescent="0.25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</row>
    <row r="84" spans="1:17" ht="15.75" customHeight="1" x14ac:dyDescent="0.25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</row>
    <row r="85" spans="1:17" ht="15.75" customHeight="1" x14ac:dyDescent="0.25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</row>
    <row r="86" spans="1:17" ht="15.75" customHeight="1" x14ac:dyDescent="0.25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</row>
    <row r="87" spans="1:17" ht="15.75" customHeight="1" x14ac:dyDescent="0.25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</row>
    <row r="88" spans="1:17" ht="15.75" customHeight="1" x14ac:dyDescent="0.25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</row>
    <row r="89" spans="1:17" ht="15.75" customHeight="1" x14ac:dyDescent="0.25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</row>
    <row r="90" spans="1:17" ht="15.75" customHeight="1" x14ac:dyDescent="0.25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</row>
    <row r="91" spans="1:17" ht="15.75" customHeight="1" x14ac:dyDescent="0.25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</row>
    <row r="92" spans="1:17" ht="15.75" customHeight="1" x14ac:dyDescent="0.25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</row>
    <row r="93" spans="1:17" ht="15.75" customHeight="1" x14ac:dyDescent="0.25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</row>
    <row r="94" spans="1:17" ht="15.75" customHeight="1" x14ac:dyDescent="0.25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</row>
    <row r="95" spans="1:17" ht="15.75" customHeight="1" x14ac:dyDescent="0.25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</row>
    <row r="96" spans="1:17" ht="15.75" customHeight="1" x14ac:dyDescent="0.25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</row>
    <row r="97" spans="1:17" ht="15.75" customHeight="1" x14ac:dyDescent="0.25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</row>
    <row r="98" spans="1:17" ht="15.75" customHeight="1" x14ac:dyDescent="0.25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</row>
    <row r="99" spans="1:17" ht="15.75" customHeight="1" x14ac:dyDescent="0.25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</row>
    <row r="100" spans="1:17" ht="15.75" customHeight="1" x14ac:dyDescent="0.25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</row>
    <row r="101" spans="1:17" ht="15.75" customHeight="1" x14ac:dyDescent="0.25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</row>
    <row r="102" spans="1:17" ht="15.75" customHeight="1" x14ac:dyDescent="0.25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</row>
    <row r="103" spans="1:17" ht="15.75" customHeight="1" x14ac:dyDescent="0.25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</row>
    <row r="104" spans="1:17" ht="15.75" customHeight="1" x14ac:dyDescent="0.25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</row>
    <row r="105" spans="1:17" ht="15.75" customHeight="1" x14ac:dyDescent="0.25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</row>
    <row r="106" spans="1:17" ht="15.75" customHeight="1" x14ac:dyDescent="0.25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</row>
    <row r="107" spans="1:17" ht="15.75" customHeight="1" x14ac:dyDescent="0.25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</row>
    <row r="108" spans="1:17" ht="15.75" customHeight="1" x14ac:dyDescent="0.25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</row>
    <row r="109" spans="1:17" ht="15.75" customHeight="1" x14ac:dyDescent="0.25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</row>
    <row r="110" spans="1:17" ht="15.75" customHeight="1" x14ac:dyDescent="0.25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</row>
    <row r="111" spans="1:17" ht="15.75" customHeight="1" x14ac:dyDescent="0.25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</row>
    <row r="112" spans="1:17" ht="15.75" customHeight="1" x14ac:dyDescent="0.25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</row>
    <row r="113" spans="1:17" ht="15.75" customHeight="1" x14ac:dyDescent="0.25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</row>
    <row r="114" spans="1:17" ht="15.75" customHeight="1" x14ac:dyDescent="0.25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</row>
    <row r="115" spans="1:17" ht="15.75" customHeight="1" x14ac:dyDescent="0.25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</row>
    <row r="116" spans="1:17" ht="15.75" customHeight="1" x14ac:dyDescent="0.25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</row>
    <row r="117" spans="1:17" ht="15.75" customHeight="1" x14ac:dyDescent="0.25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</row>
    <row r="118" spans="1:17" ht="15.75" customHeight="1" x14ac:dyDescent="0.25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</row>
    <row r="119" spans="1:17" ht="15.75" customHeight="1" x14ac:dyDescent="0.25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</row>
    <row r="120" spans="1:17" ht="15.75" customHeight="1" x14ac:dyDescent="0.25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</row>
    <row r="121" spans="1:17" ht="15.75" customHeight="1" x14ac:dyDescent="0.25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</row>
    <row r="122" spans="1:17" ht="15.75" customHeight="1" x14ac:dyDescent="0.25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</row>
    <row r="123" spans="1:17" ht="15.75" customHeight="1" x14ac:dyDescent="0.25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</row>
    <row r="124" spans="1:17" ht="15.75" customHeight="1" x14ac:dyDescent="0.25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</row>
    <row r="125" spans="1:17" ht="15.75" customHeight="1" x14ac:dyDescent="0.25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</row>
    <row r="126" spans="1:17" ht="15.75" customHeight="1" x14ac:dyDescent="0.25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</row>
    <row r="127" spans="1:17" ht="15.75" customHeight="1" x14ac:dyDescent="0.25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</row>
    <row r="128" spans="1:17" ht="15.75" customHeight="1" x14ac:dyDescent="0.25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</row>
    <row r="129" spans="1:17" ht="15.75" customHeight="1" x14ac:dyDescent="0.25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</row>
    <row r="130" spans="1:17" ht="15.75" customHeight="1" x14ac:dyDescent="0.25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</row>
    <row r="131" spans="1:17" ht="15.75" customHeight="1" x14ac:dyDescent="0.25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</row>
    <row r="132" spans="1:17" ht="15.75" customHeight="1" x14ac:dyDescent="0.25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</row>
    <row r="133" spans="1:17" ht="15.75" customHeight="1" x14ac:dyDescent="0.25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</row>
    <row r="134" spans="1:17" ht="15.75" customHeight="1" x14ac:dyDescent="0.25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</row>
    <row r="135" spans="1:17" ht="15.75" customHeight="1" x14ac:dyDescent="0.25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</row>
    <row r="136" spans="1:17" ht="15.75" customHeight="1" x14ac:dyDescent="0.25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</row>
    <row r="137" spans="1:17" ht="15.75" customHeight="1" x14ac:dyDescent="0.25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</row>
    <row r="138" spans="1:17" ht="15.75" customHeight="1" x14ac:dyDescent="0.25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</row>
    <row r="139" spans="1:17" ht="15.75" customHeight="1" x14ac:dyDescent="0.25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</row>
    <row r="140" spans="1:17" ht="15.75" customHeight="1" x14ac:dyDescent="0.25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</row>
    <row r="141" spans="1:17" ht="15.75" customHeight="1" x14ac:dyDescent="0.25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</row>
    <row r="142" spans="1:17" ht="15.75" customHeight="1" x14ac:dyDescent="0.25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</row>
    <row r="143" spans="1:17" ht="15.75" customHeight="1" x14ac:dyDescent="0.25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</row>
    <row r="144" spans="1:17" ht="15.75" customHeight="1" x14ac:dyDescent="0.25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</row>
    <row r="145" spans="1:17" ht="15.75" customHeight="1" x14ac:dyDescent="0.25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</row>
    <row r="146" spans="1:17" ht="15.75" customHeight="1" x14ac:dyDescent="0.25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</row>
    <row r="147" spans="1:17" ht="15.75" customHeight="1" x14ac:dyDescent="0.25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</row>
    <row r="148" spans="1:17" ht="15.75" customHeight="1" x14ac:dyDescent="0.25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</row>
    <row r="149" spans="1:17" ht="15.75" customHeight="1" x14ac:dyDescent="0.25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</row>
    <row r="150" spans="1:17" ht="15.75" customHeight="1" x14ac:dyDescent="0.25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</row>
    <row r="151" spans="1:17" ht="15.75" customHeight="1" x14ac:dyDescent="0.25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</row>
    <row r="152" spans="1:17" ht="15.75" customHeight="1" x14ac:dyDescent="0.25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</row>
    <row r="153" spans="1:17" ht="15.75" customHeight="1" x14ac:dyDescent="0.25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</row>
    <row r="154" spans="1:17" ht="15.75" customHeight="1" x14ac:dyDescent="0.25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</row>
    <row r="155" spans="1:17" ht="15.75" customHeight="1" x14ac:dyDescent="0.25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</row>
    <row r="156" spans="1:17" ht="15.75" customHeight="1" x14ac:dyDescent="0.25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</row>
    <row r="157" spans="1:17" ht="15.75" customHeight="1" x14ac:dyDescent="0.25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</row>
    <row r="158" spans="1:17" ht="15.75" customHeight="1" x14ac:dyDescent="0.25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</row>
    <row r="159" spans="1:17" ht="15.75" customHeight="1" x14ac:dyDescent="0.25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</row>
    <row r="160" spans="1:17" ht="15.75" customHeight="1" x14ac:dyDescent="0.25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</row>
    <row r="161" spans="1:17" ht="15.75" customHeight="1" x14ac:dyDescent="0.25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</row>
    <row r="162" spans="1:17" ht="15.75" customHeight="1" x14ac:dyDescent="0.25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</row>
    <row r="163" spans="1:17" ht="15.75" customHeight="1" x14ac:dyDescent="0.25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</row>
    <row r="164" spans="1:17" ht="15.75" customHeight="1" x14ac:dyDescent="0.25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</row>
    <row r="165" spans="1:17" ht="15.75" customHeight="1" x14ac:dyDescent="0.25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</row>
    <row r="166" spans="1:17" ht="15.75" customHeight="1" x14ac:dyDescent="0.25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</row>
    <row r="167" spans="1:17" ht="15.75" customHeight="1" x14ac:dyDescent="0.25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</row>
    <row r="168" spans="1:17" ht="15.75" customHeight="1" x14ac:dyDescent="0.25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</row>
    <row r="169" spans="1:17" ht="15.75" customHeight="1" x14ac:dyDescent="0.25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</row>
    <row r="170" spans="1:17" ht="15.75" customHeight="1" x14ac:dyDescent="0.25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</row>
    <row r="171" spans="1:17" ht="15.75" customHeight="1" x14ac:dyDescent="0.25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</row>
    <row r="172" spans="1:17" ht="15.75" customHeight="1" x14ac:dyDescent="0.25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</row>
    <row r="173" spans="1:17" ht="15.75" customHeight="1" x14ac:dyDescent="0.25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</row>
    <row r="174" spans="1:17" ht="15.75" customHeight="1" x14ac:dyDescent="0.25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</row>
    <row r="175" spans="1:17" ht="15.75" customHeight="1" x14ac:dyDescent="0.25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</row>
    <row r="176" spans="1:17" ht="15.75" customHeight="1" x14ac:dyDescent="0.25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</row>
    <row r="177" spans="1:17" ht="15.75" customHeight="1" x14ac:dyDescent="0.25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</row>
    <row r="178" spans="1:17" ht="15.75" customHeight="1" x14ac:dyDescent="0.25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</row>
    <row r="179" spans="1:17" ht="15.75" customHeight="1" x14ac:dyDescent="0.25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</row>
    <row r="180" spans="1:17" ht="15.75" customHeight="1" x14ac:dyDescent="0.25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</row>
    <row r="181" spans="1:17" ht="15.75" customHeight="1" x14ac:dyDescent="0.25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</row>
    <row r="182" spans="1:17" ht="15.75" customHeight="1" x14ac:dyDescent="0.25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</row>
    <row r="183" spans="1:17" ht="15.75" customHeight="1" x14ac:dyDescent="0.25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</row>
    <row r="184" spans="1:17" ht="15.75" customHeight="1" x14ac:dyDescent="0.25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</row>
    <row r="185" spans="1:17" ht="15.75" customHeight="1" x14ac:dyDescent="0.25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</row>
    <row r="186" spans="1:17" ht="15.75" customHeight="1" x14ac:dyDescent="0.25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</row>
    <row r="187" spans="1:17" ht="15.75" customHeight="1" x14ac:dyDescent="0.25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</row>
    <row r="188" spans="1:17" ht="15.75" customHeight="1" x14ac:dyDescent="0.25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</row>
    <row r="189" spans="1:17" ht="15.75" customHeight="1" x14ac:dyDescent="0.25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</row>
    <row r="190" spans="1:17" ht="15.75" customHeight="1" x14ac:dyDescent="0.25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</row>
    <row r="191" spans="1:17" ht="15.75" customHeight="1" x14ac:dyDescent="0.25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</row>
    <row r="192" spans="1:17" ht="15.75" customHeight="1" x14ac:dyDescent="0.25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</row>
    <row r="193" spans="1:17" ht="15.75" customHeight="1" x14ac:dyDescent="0.25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</row>
    <row r="194" spans="1:17" ht="15.75" customHeight="1" x14ac:dyDescent="0.25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</row>
    <row r="195" spans="1:17" ht="15.75" customHeight="1" x14ac:dyDescent="0.25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</row>
    <row r="196" spans="1:17" ht="15.75" customHeight="1" x14ac:dyDescent="0.25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</row>
    <row r="197" spans="1:17" ht="15.75" customHeight="1" x14ac:dyDescent="0.25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</row>
    <row r="198" spans="1:17" ht="15.75" customHeight="1" x14ac:dyDescent="0.25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</row>
    <row r="199" spans="1:17" ht="15.75" customHeight="1" x14ac:dyDescent="0.25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</row>
    <row r="200" spans="1:17" ht="15.75" customHeight="1" x14ac:dyDescent="0.25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</row>
    <row r="201" spans="1:17" ht="15.75" customHeight="1" x14ac:dyDescent="0.25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</row>
    <row r="202" spans="1:17" ht="15.75" customHeight="1" x14ac:dyDescent="0.25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</row>
    <row r="203" spans="1:17" ht="15.75" customHeight="1" x14ac:dyDescent="0.25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</row>
    <row r="204" spans="1:17" ht="15.75" customHeight="1" x14ac:dyDescent="0.25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</row>
    <row r="205" spans="1:17" ht="15.75" customHeight="1" x14ac:dyDescent="0.25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</row>
    <row r="206" spans="1:17" ht="15.75" customHeight="1" x14ac:dyDescent="0.25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</row>
    <row r="207" spans="1:17" ht="15.75" customHeight="1" x14ac:dyDescent="0.25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</row>
    <row r="208" spans="1:17" ht="15.75" customHeight="1" x14ac:dyDescent="0.25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</row>
    <row r="209" spans="1:17" ht="15.75" customHeight="1" x14ac:dyDescent="0.25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</row>
    <row r="210" spans="1:17" ht="15.75" customHeight="1" x14ac:dyDescent="0.25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</row>
    <row r="211" spans="1:17" ht="15.75" customHeight="1" x14ac:dyDescent="0.25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</row>
    <row r="212" spans="1:17" ht="15.75" customHeight="1" x14ac:dyDescent="0.25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</row>
    <row r="213" spans="1:17" ht="15.75" customHeight="1" x14ac:dyDescent="0.25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</row>
    <row r="214" spans="1:17" ht="15.75" customHeight="1" x14ac:dyDescent="0.25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</row>
    <row r="215" spans="1:17" ht="15.75" customHeight="1" x14ac:dyDescent="0.25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</row>
    <row r="216" spans="1:17" ht="15.75" customHeight="1" x14ac:dyDescent="0.25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</row>
    <row r="217" spans="1:17" ht="15.75" customHeight="1" x14ac:dyDescent="0.25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</row>
    <row r="218" spans="1:17" ht="15.75" customHeight="1" x14ac:dyDescent="0.25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</row>
    <row r="219" spans="1:17" ht="15.75" customHeight="1" x14ac:dyDescent="0.25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</row>
    <row r="220" spans="1:17" ht="15.75" customHeight="1" x14ac:dyDescent="0.25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</row>
    <row r="221" spans="1:17" ht="15.75" customHeight="1" x14ac:dyDescent="0.25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</row>
    <row r="222" spans="1:17" ht="15.75" customHeight="1" x14ac:dyDescent="0.25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</row>
    <row r="223" spans="1:17" ht="15.75" customHeight="1" x14ac:dyDescent="0.25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</row>
    <row r="224" spans="1:17" ht="15.75" customHeight="1" x14ac:dyDescent="0.25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</row>
    <row r="225" spans="1:17" ht="15.75" customHeight="1" x14ac:dyDescent="0.25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</row>
    <row r="226" spans="1:17" ht="15.75" customHeight="1" x14ac:dyDescent="0.25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</row>
    <row r="227" spans="1:17" ht="15.75" customHeight="1" x14ac:dyDescent="0.25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</row>
    <row r="228" spans="1:17" ht="15.75" customHeight="1" x14ac:dyDescent="0.25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</row>
    <row r="229" spans="1:17" ht="15.75" customHeight="1" x14ac:dyDescent="0.25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</row>
    <row r="230" spans="1:17" ht="15.75" customHeight="1" x14ac:dyDescent="0.25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</row>
    <row r="231" spans="1:17" ht="15.75" customHeight="1" x14ac:dyDescent="0.25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</row>
    <row r="232" spans="1:17" ht="15.75" customHeight="1" x14ac:dyDescent="0.25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</row>
    <row r="233" spans="1:17" ht="15.75" customHeight="1" x14ac:dyDescent="0.25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</row>
    <row r="234" spans="1:17" ht="15.75" customHeight="1" x14ac:dyDescent="0.25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</row>
    <row r="235" spans="1:17" ht="15.75" customHeight="1" x14ac:dyDescent="0.25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</row>
    <row r="236" spans="1:17" ht="15.75" customHeight="1" x14ac:dyDescent="0.25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</row>
    <row r="237" spans="1:17" ht="15.75" customHeight="1" x14ac:dyDescent="0.25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</row>
    <row r="238" spans="1:17" ht="15.75" customHeight="1" x14ac:dyDescent="0.25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</row>
    <row r="239" spans="1:17" ht="15.75" customHeight="1" x14ac:dyDescent="0.25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</row>
    <row r="240" spans="1:17" ht="15.75" customHeight="1" x14ac:dyDescent="0.25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</row>
    <row r="241" spans="1:17" ht="15.75" customHeight="1" x14ac:dyDescent="0.25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</row>
    <row r="242" spans="1:17" ht="15.75" customHeight="1" x14ac:dyDescent="0.25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</row>
    <row r="243" spans="1:17" ht="15.75" customHeight="1" x14ac:dyDescent="0.25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</row>
    <row r="244" spans="1:17" ht="15.75" customHeight="1" x14ac:dyDescent="0.25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</row>
    <row r="245" spans="1:17" ht="15.75" customHeight="1" x14ac:dyDescent="0.25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</row>
    <row r="246" spans="1:17" ht="15.75" customHeight="1" x14ac:dyDescent="0.25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</row>
    <row r="247" spans="1:17" ht="15.75" customHeight="1" x14ac:dyDescent="0.25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</row>
    <row r="248" spans="1:17" ht="15.75" customHeight="1" x14ac:dyDescent="0.25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</row>
    <row r="249" spans="1:17" ht="15.75" customHeight="1" x14ac:dyDescent="0.25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</row>
    <row r="250" spans="1:17" ht="15.75" customHeight="1" x14ac:dyDescent="0.25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</row>
    <row r="251" spans="1:17" ht="15.75" customHeight="1" x14ac:dyDescent="0.25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</row>
    <row r="252" spans="1:17" ht="15.75" customHeight="1" x14ac:dyDescent="0.25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</row>
    <row r="253" spans="1:17" ht="15.75" customHeight="1" x14ac:dyDescent="0.25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</row>
    <row r="254" spans="1:17" ht="15.75" customHeight="1" x14ac:dyDescent="0.25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</row>
    <row r="255" spans="1:17" ht="15.75" customHeight="1" x14ac:dyDescent="0.25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</row>
    <row r="256" spans="1:17" ht="15.75" customHeight="1" x14ac:dyDescent="0.25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</row>
    <row r="257" spans="1:17" ht="15.75" customHeight="1" x14ac:dyDescent="0.25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</row>
    <row r="258" spans="1:17" ht="15.75" customHeight="1" x14ac:dyDescent="0.25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</row>
    <row r="259" spans="1:17" ht="15.75" customHeight="1" x14ac:dyDescent="0.25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</row>
    <row r="260" spans="1:17" ht="15.75" customHeight="1" x14ac:dyDescent="0.25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</row>
    <row r="261" spans="1:17" ht="15.75" customHeight="1" x14ac:dyDescent="0.25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</row>
    <row r="262" spans="1:17" ht="15.75" customHeight="1" x14ac:dyDescent="0.25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</row>
    <row r="263" spans="1:17" ht="15.75" customHeight="1" x14ac:dyDescent="0.25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</row>
    <row r="264" spans="1:17" ht="15.75" customHeight="1" x14ac:dyDescent="0.25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</row>
    <row r="265" spans="1:17" ht="15.75" customHeight="1" x14ac:dyDescent="0.25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</row>
    <row r="266" spans="1:17" ht="15.75" customHeight="1" x14ac:dyDescent="0.25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</row>
    <row r="267" spans="1:17" ht="15.75" customHeight="1" x14ac:dyDescent="0.25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</row>
    <row r="268" spans="1:17" ht="15.75" customHeight="1" x14ac:dyDescent="0.25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</row>
    <row r="269" spans="1:17" ht="15.75" customHeight="1" x14ac:dyDescent="0.25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</row>
    <row r="270" spans="1:17" ht="15.75" customHeight="1" x14ac:dyDescent="0.25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</row>
    <row r="271" spans="1:17" ht="15.75" customHeight="1" x14ac:dyDescent="0.25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</row>
    <row r="272" spans="1:17" ht="15.75" customHeight="1" x14ac:dyDescent="0.25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</row>
    <row r="273" spans="1:17" ht="15.75" customHeight="1" x14ac:dyDescent="0.25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</row>
    <row r="274" spans="1:17" ht="15.75" customHeight="1" x14ac:dyDescent="0.25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</row>
    <row r="275" spans="1:17" ht="15.75" customHeight="1" x14ac:dyDescent="0.25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</row>
    <row r="276" spans="1:17" ht="15.75" customHeight="1" x14ac:dyDescent="0.25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</row>
    <row r="277" spans="1:17" ht="15.75" customHeight="1" x14ac:dyDescent="0.25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</row>
    <row r="278" spans="1:17" ht="15.75" customHeight="1" x14ac:dyDescent="0.25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</row>
    <row r="279" spans="1:17" ht="15.75" customHeight="1" x14ac:dyDescent="0.25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</row>
    <row r="280" spans="1:17" ht="15.75" customHeight="1" x14ac:dyDescent="0.25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</row>
    <row r="281" spans="1:17" ht="15.75" customHeight="1" x14ac:dyDescent="0.25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</row>
    <row r="282" spans="1:17" ht="15.75" customHeight="1" x14ac:dyDescent="0.25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</row>
    <row r="283" spans="1:17" ht="15.75" customHeight="1" x14ac:dyDescent="0.25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</row>
    <row r="284" spans="1:17" ht="15.75" customHeight="1" x14ac:dyDescent="0.25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</row>
    <row r="285" spans="1:17" ht="15.75" customHeight="1" x14ac:dyDescent="0.25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</row>
    <row r="286" spans="1:17" ht="15.75" customHeight="1" x14ac:dyDescent="0.25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</row>
    <row r="287" spans="1:17" ht="15.75" customHeight="1" x14ac:dyDescent="0.25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</row>
    <row r="288" spans="1:17" ht="15.75" customHeight="1" x14ac:dyDescent="0.25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</row>
    <row r="289" spans="1:17" ht="15.75" customHeight="1" x14ac:dyDescent="0.25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</row>
    <row r="290" spans="1:17" ht="15.75" customHeight="1" x14ac:dyDescent="0.25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</row>
    <row r="291" spans="1:17" ht="15.75" customHeight="1" x14ac:dyDescent="0.25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</row>
    <row r="292" spans="1:17" ht="15.75" customHeight="1" x14ac:dyDescent="0.25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</row>
    <row r="293" spans="1:17" ht="15.75" customHeight="1" x14ac:dyDescent="0.25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</row>
    <row r="294" spans="1:17" ht="15.75" customHeight="1" x14ac:dyDescent="0.25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</row>
    <row r="295" spans="1:17" ht="15.75" customHeight="1" x14ac:dyDescent="0.25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</row>
    <row r="296" spans="1:17" ht="15.75" customHeight="1" x14ac:dyDescent="0.25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</row>
    <row r="297" spans="1:17" ht="15.75" customHeight="1" x14ac:dyDescent="0.25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</row>
    <row r="298" spans="1:17" ht="15.75" customHeight="1" x14ac:dyDescent="0.25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</row>
    <row r="299" spans="1:17" ht="15.75" customHeight="1" x14ac:dyDescent="0.25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</row>
    <row r="300" spans="1:17" ht="15.75" customHeight="1" x14ac:dyDescent="0.25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</row>
    <row r="301" spans="1:17" ht="15.75" customHeight="1" x14ac:dyDescent="0.25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</row>
    <row r="302" spans="1:17" ht="15.75" customHeight="1" x14ac:dyDescent="0.25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</row>
    <row r="303" spans="1:17" ht="15.75" customHeight="1" x14ac:dyDescent="0.25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</row>
    <row r="304" spans="1:17" ht="15.75" customHeight="1" x14ac:dyDescent="0.25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</row>
    <row r="305" spans="1:17" ht="15.75" customHeight="1" x14ac:dyDescent="0.25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</row>
    <row r="306" spans="1:17" ht="15.75" customHeight="1" x14ac:dyDescent="0.25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</row>
    <row r="307" spans="1:17" ht="15.75" customHeight="1" x14ac:dyDescent="0.25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</row>
    <row r="308" spans="1:17" ht="15.75" customHeight="1" x14ac:dyDescent="0.25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</row>
    <row r="309" spans="1:17" ht="15.75" customHeight="1" x14ac:dyDescent="0.25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</row>
    <row r="310" spans="1:17" ht="15.75" customHeight="1" x14ac:dyDescent="0.25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</row>
    <row r="311" spans="1:17" ht="15.75" customHeight="1" x14ac:dyDescent="0.25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</row>
    <row r="312" spans="1:17" ht="15.75" customHeight="1" x14ac:dyDescent="0.25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</row>
    <row r="313" spans="1:17" ht="15.75" customHeight="1" x14ac:dyDescent="0.25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</row>
    <row r="314" spans="1:17" ht="15.75" customHeight="1" x14ac:dyDescent="0.25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</row>
    <row r="315" spans="1:17" ht="15.75" customHeight="1" x14ac:dyDescent="0.25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</row>
    <row r="316" spans="1:17" ht="15.75" customHeight="1" x14ac:dyDescent="0.25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</row>
    <row r="317" spans="1:17" ht="15.75" customHeight="1" x14ac:dyDescent="0.25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</row>
    <row r="318" spans="1:17" ht="15.75" customHeight="1" x14ac:dyDescent="0.25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</row>
    <row r="319" spans="1:17" ht="15.75" customHeight="1" x14ac:dyDescent="0.25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</row>
    <row r="320" spans="1:17" ht="15.75" customHeight="1" x14ac:dyDescent="0.25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</row>
    <row r="321" spans="1:17" ht="15.75" customHeight="1" x14ac:dyDescent="0.25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</row>
    <row r="322" spans="1:17" ht="15.75" customHeight="1" x14ac:dyDescent="0.25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</row>
    <row r="323" spans="1:17" ht="15.75" customHeight="1" x14ac:dyDescent="0.25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</row>
    <row r="324" spans="1:17" ht="15.75" customHeight="1" x14ac:dyDescent="0.25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</row>
    <row r="325" spans="1:17" ht="15.75" customHeight="1" x14ac:dyDescent="0.25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</row>
    <row r="326" spans="1:17" ht="15.75" customHeight="1" x14ac:dyDescent="0.25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</row>
    <row r="327" spans="1:17" ht="15.75" customHeight="1" x14ac:dyDescent="0.25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</row>
    <row r="328" spans="1:17" ht="15.75" customHeight="1" x14ac:dyDescent="0.25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</row>
    <row r="329" spans="1:17" ht="15.75" customHeight="1" x14ac:dyDescent="0.25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</row>
    <row r="330" spans="1:17" ht="15.75" customHeight="1" x14ac:dyDescent="0.25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</row>
    <row r="331" spans="1:17" ht="15.75" customHeight="1" x14ac:dyDescent="0.25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</row>
    <row r="332" spans="1:17" ht="15.75" customHeight="1" x14ac:dyDescent="0.25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</row>
    <row r="333" spans="1:17" ht="15.75" customHeight="1" x14ac:dyDescent="0.25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</row>
    <row r="334" spans="1:17" ht="15.75" customHeight="1" x14ac:dyDescent="0.25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</row>
    <row r="335" spans="1:17" ht="15.75" customHeight="1" x14ac:dyDescent="0.25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</row>
    <row r="336" spans="1:17" ht="15.75" customHeight="1" x14ac:dyDescent="0.25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</row>
    <row r="337" spans="1:17" ht="15.75" customHeight="1" x14ac:dyDescent="0.25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</row>
    <row r="338" spans="1:17" ht="15.75" customHeight="1" x14ac:dyDescent="0.25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</row>
    <row r="339" spans="1:17" ht="15.75" customHeight="1" x14ac:dyDescent="0.25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</row>
    <row r="340" spans="1:17" ht="15.75" customHeight="1" x14ac:dyDescent="0.25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</row>
    <row r="341" spans="1:17" ht="15.75" customHeight="1" x14ac:dyDescent="0.25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</row>
    <row r="342" spans="1:17" ht="15.75" customHeight="1" x14ac:dyDescent="0.25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</row>
    <row r="343" spans="1:17" ht="15.75" customHeight="1" x14ac:dyDescent="0.25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</row>
    <row r="344" spans="1:17" ht="15.75" customHeight="1" x14ac:dyDescent="0.25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</row>
    <row r="345" spans="1:17" ht="15.75" customHeight="1" x14ac:dyDescent="0.25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</row>
    <row r="346" spans="1:17" ht="15.75" customHeight="1" x14ac:dyDescent="0.25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</row>
    <row r="347" spans="1:17" ht="15.75" customHeight="1" x14ac:dyDescent="0.25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</row>
    <row r="348" spans="1:17" ht="15.75" customHeight="1" x14ac:dyDescent="0.25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</row>
    <row r="349" spans="1:17" ht="15.75" customHeight="1" x14ac:dyDescent="0.25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</row>
    <row r="350" spans="1:17" ht="15.75" customHeight="1" x14ac:dyDescent="0.25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</row>
    <row r="351" spans="1:17" ht="15.75" customHeight="1" x14ac:dyDescent="0.25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</row>
    <row r="352" spans="1:17" ht="15.75" customHeight="1" x14ac:dyDescent="0.25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</row>
    <row r="353" spans="1:17" ht="15.75" customHeight="1" x14ac:dyDescent="0.25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</row>
    <row r="354" spans="1:17" ht="15.75" customHeight="1" x14ac:dyDescent="0.25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</row>
    <row r="355" spans="1:17" ht="15.75" customHeight="1" x14ac:dyDescent="0.25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</row>
    <row r="356" spans="1:17" ht="15.75" customHeight="1" x14ac:dyDescent="0.25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</row>
    <row r="357" spans="1:17" ht="15.75" customHeight="1" x14ac:dyDescent="0.25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</row>
    <row r="358" spans="1:17" ht="15.75" customHeight="1" x14ac:dyDescent="0.25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</row>
    <row r="359" spans="1:17" ht="15.75" customHeight="1" x14ac:dyDescent="0.25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</row>
    <row r="360" spans="1:17" ht="15.75" customHeight="1" x14ac:dyDescent="0.25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</row>
    <row r="361" spans="1:17" ht="15.75" customHeight="1" x14ac:dyDescent="0.25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</row>
    <row r="362" spans="1:17" ht="15.75" customHeight="1" x14ac:dyDescent="0.25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</row>
    <row r="363" spans="1:17" ht="15.75" customHeight="1" x14ac:dyDescent="0.25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</row>
    <row r="364" spans="1:17" ht="15.75" customHeight="1" x14ac:dyDescent="0.25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</row>
    <row r="365" spans="1:17" ht="15.75" customHeight="1" x14ac:dyDescent="0.25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</row>
    <row r="366" spans="1:17" ht="15.75" customHeight="1" x14ac:dyDescent="0.25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</row>
    <row r="367" spans="1:17" ht="15.75" customHeight="1" x14ac:dyDescent="0.25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</row>
    <row r="368" spans="1:17" ht="15.75" customHeight="1" x14ac:dyDescent="0.25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</row>
    <row r="369" spans="1:17" ht="15.75" customHeight="1" x14ac:dyDescent="0.25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</row>
    <row r="370" spans="1:17" ht="15.75" customHeight="1" x14ac:dyDescent="0.25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</row>
    <row r="371" spans="1:17" ht="15.75" customHeight="1" x14ac:dyDescent="0.25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</row>
    <row r="372" spans="1:17" ht="15.75" customHeight="1" x14ac:dyDescent="0.25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</row>
    <row r="373" spans="1:17" ht="15.75" customHeight="1" x14ac:dyDescent="0.25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</row>
    <row r="374" spans="1:17" ht="15.75" customHeight="1" x14ac:dyDescent="0.25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</row>
    <row r="375" spans="1:17" ht="15.75" customHeight="1" x14ac:dyDescent="0.25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</row>
    <row r="376" spans="1:17" ht="15.75" customHeight="1" x14ac:dyDescent="0.25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</row>
    <row r="377" spans="1:17" ht="15.75" customHeight="1" x14ac:dyDescent="0.25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</row>
    <row r="378" spans="1:17" ht="15.75" customHeight="1" x14ac:dyDescent="0.25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</row>
    <row r="379" spans="1:17" ht="15.75" customHeight="1" x14ac:dyDescent="0.25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</row>
    <row r="380" spans="1:17" ht="15.75" customHeight="1" x14ac:dyDescent="0.25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</row>
    <row r="381" spans="1:17" ht="15.75" customHeight="1" x14ac:dyDescent="0.25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</row>
    <row r="382" spans="1:17" ht="15.75" customHeight="1" x14ac:dyDescent="0.25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</row>
    <row r="383" spans="1:17" ht="15.75" customHeight="1" x14ac:dyDescent="0.25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</row>
    <row r="384" spans="1:17" ht="15.75" customHeight="1" x14ac:dyDescent="0.25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</row>
    <row r="385" spans="1:17" ht="15.75" customHeight="1" x14ac:dyDescent="0.2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</row>
    <row r="386" spans="1:17" ht="15.75" customHeight="1" x14ac:dyDescent="0.25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</row>
    <row r="387" spans="1:17" ht="15.75" customHeight="1" x14ac:dyDescent="0.25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</row>
    <row r="388" spans="1:17" ht="15.75" customHeight="1" x14ac:dyDescent="0.25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</row>
    <row r="389" spans="1:17" ht="15.75" customHeight="1" x14ac:dyDescent="0.25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</row>
    <row r="390" spans="1:17" ht="15.75" customHeight="1" x14ac:dyDescent="0.25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</row>
    <row r="391" spans="1:17" ht="15.75" customHeight="1" x14ac:dyDescent="0.25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</row>
    <row r="392" spans="1:17" ht="15.75" customHeight="1" x14ac:dyDescent="0.25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</row>
    <row r="393" spans="1:17" ht="15.75" customHeight="1" x14ac:dyDescent="0.25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</row>
    <row r="394" spans="1:17" ht="15.75" customHeight="1" x14ac:dyDescent="0.25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</row>
    <row r="395" spans="1:17" ht="15.75" customHeight="1" x14ac:dyDescent="0.25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</row>
    <row r="396" spans="1:17" ht="15.75" customHeight="1" x14ac:dyDescent="0.25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</row>
    <row r="397" spans="1:17" ht="15.75" customHeight="1" x14ac:dyDescent="0.25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</row>
    <row r="398" spans="1:17" ht="15.75" customHeight="1" x14ac:dyDescent="0.25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</row>
    <row r="399" spans="1:17" ht="15.75" customHeight="1" x14ac:dyDescent="0.25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</row>
    <row r="400" spans="1:17" ht="15.75" customHeight="1" x14ac:dyDescent="0.25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</row>
    <row r="401" spans="1:17" ht="15.75" customHeight="1" x14ac:dyDescent="0.25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</row>
    <row r="402" spans="1:17" ht="15.75" customHeight="1" x14ac:dyDescent="0.25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</row>
    <row r="403" spans="1:17" ht="15.75" customHeight="1" x14ac:dyDescent="0.25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</row>
    <row r="404" spans="1:17" ht="15.75" customHeight="1" x14ac:dyDescent="0.25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</row>
    <row r="405" spans="1:17" ht="15.75" customHeight="1" x14ac:dyDescent="0.25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</row>
    <row r="406" spans="1:17" ht="15.75" customHeight="1" x14ac:dyDescent="0.25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</row>
    <row r="407" spans="1:17" ht="15.75" customHeight="1" x14ac:dyDescent="0.25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</row>
    <row r="408" spans="1:17" ht="15.75" customHeight="1" x14ac:dyDescent="0.25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</row>
    <row r="409" spans="1:17" ht="15.75" customHeight="1" x14ac:dyDescent="0.25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</row>
    <row r="410" spans="1:17" ht="15.75" customHeight="1" x14ac:dyDescent="0.25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</row>
    <row r="411" spans="1:17" ht="15.75" customHeight="1" x14ac:dyDescent="0.25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</row>
    <row r="412" spans="1:17" ht="15.75" customHeight="1" x14ac:dyDescent="0.25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</row>
    <row r="413" spans="1:17" ht="15.75" customHeight="1" x14ac:dyDescent="0.25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</row>
    <row r="414" spans="1:17" ht="15.75" customHeight="1" x14ac:dyDescent="0.25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</row>
    <row r="415" spans="1:17" ht="15.75" customHeight="1" x14ac:dyDescent="0.25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</row>
    <row r="416" spans="1:17" ht="15.75" customHeight="1" x14ac:dyDescent="0.25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</row>
    <row r="417" spans="1:17" ht="15.75" customHeight="1" x14ac:dyDescent="0.25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</row>
    <row r="418" spans="1:17" ht="15.75" customHeight="1" x14ac:dyDescent="0.25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</row>
    <row r="419" spans="1:17" ht="15.75" customHeight="1" x14ac:dyDescent="0.25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</row>
    <row r="420" spans="1:17" ht="15.75" customHeight="1" x14ac:dyDescent="0.25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</row>
    <row r="421" spans="1:17" ht="15.75" customHeight="1" x14ac:dyDescent="0.25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</row>
    <row r="422" spans="1:17" ht="15.75" customHeight="1" x14ac:dyDescent="0.25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</row>
    <row r="423" spans="1:17" ht="15.75" customHeight="1" x14ac:dyDescent="0.25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</row>
    <row r="424" spans="1:17" ht="15.75" customHeight="1" x14ac:dyDescent="0.25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</row>
    <row r="425" spans="1:17" ht="15.75" customHeight="1" x14ac:dyDescent="0.25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</row>
    <row r="426" spans="1:17" ht="15.75" customHeight="1" x14ac:dyDescent="0.25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</row>
    <row r="427" spans="1:17" ht="15.75" customHeight="1" x14ac:dyDescent="0.25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</row>
    <row r="428" spans="1:17" ht="15.75" customHeight="1" x14ac:dyDescent="0.25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</row>
    <row r="429" spans="1:17" ht="15.75" customHeight="1" x14ac:dyDescent="0.25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</row>
    <row r="430" spans="1:17" ht="15.75" customHeight="1" x14ac:dyDescent="0.25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</row>
    <row r="431" spans="1:17" ht="15.75" customHeight="1" x14ac:dyDescent="0.25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</row>
    <row r="432" spans="1:17" ht="15.75" customHeight="1" x14ac:dyDescent="0.25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</row>
    <row r="433" spans="1:17" ht="15.75" customHeight="1" x14ac:dyDescent="0.25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</row>
    <row r="434" spans="1:17" ht="15.75" customHeight="1" x14ac:dyDescent="0.25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</row>
    <row r="435" spans="1:17" ht="15.75" customHeight="1" x14ac:dyDescent="0.25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</row>
    <row r="436" spans="1:17" ht="15.75" customHeight="1" x14ac:dyDescent="0.25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</row>
    <row r="437" spans="1:17" ht="15.75" customHeight="1" x14ac:dyDescent="0.25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</row>
    <row r="438" spans="1:17" ht="15.75" customHeight="1" x14ac:dyDescent="0.25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</row>
    <row r="439" spans="1:17" ht="15.75" customHeight="1" x14ac:dyDescent="0.25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</row>
    <row r="440" spans="1:17" ht="15.75" customHeight="1" x14ac:dyDescent="0.25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</row>
    <row r="441" spans="1:17" ht="15.75" customHeight="1" x14ac:dyDescent="0.25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</row>
    <row r="442" spans="1:17" ht="15.75" customHeight="1" x14ac:dyDescent="0.25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</row>
    <row r="443" spans="1:17" ht="15.75" customHeight="1" x14ac:dyDescent="0.25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</row>
    <row r="444" spans="1:17" ht="15.75" customHeight="1" x14ac:dyDescent="0.25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</row>
    <row r="445" spans="1:17" ht="15.75" customHeight="1" x14ac:dyDescent="0.25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</row>
    <row r="446" spans="1:17" ht="15.75" customHeight="1" x14ac:dyDescent="0.25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</row>
    <row r="447" spans="1:17" ht="15.75" customHeight="1" x14ac:dyDescent="0.25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</row>
    <row r="448" spans="1:17" ht="15.75" customHeight="1" x14ac:dyDescent="0.25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</row>
    <row r="449" spans="1:17" ht="15.75" customHeight="1" x14ac:dyDescent="0.25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</row>
    <row r="450" spans="1:17" ht="15.75" customHeight="1" x14ac:dyDescent="0.25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</row>
    <row r="451" spans="1:17" ht="15.75" customHeight="1" x14ac:dyDescent="0.25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</row>
    <row r="452" spans="1:17" ht="15.75" customHeight="1" x14ac:dyDescent="0.25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</row>
    <row r="453" spans="1:17" ht="15.75" customHeight="1" x14ac:dyDescent="0.25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</row>
    <row r="454" spans="1:17" ht="15.75" customHeight="1" x14ac:dyDescent="0.25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</row>
    <row r="455" spans="1:17" ht="15.75" customHeight="1" x14ac:dyDescent="0.25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</row>
    <row r="456" spans="1:17" ht="15.75" customHeight="1" x14ac:dyDescent="0.25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</row>
    <row r="457" spans="1:17" ht="15.75" customHeight="1" x14ac:dyDescent="0.25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</row>
    <row r="458" spans="1:17" ht="15.75" customHeight="1" x14ac:dyDescent="0.25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</row>
    <row r="459" spans="1:17" ht="15.75" customHeight="1" x14ac:dyDescent="0.25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</row>
    <row r="460" spans="1:17" ht="15.75" customHeight="1" x14ac:dyDescent="0.25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</row>
    <row r="461" spans="1:17" ht="15.75" customHeight="1" x14ac:dyDescent="0.25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</row>
    <row r="462" spans="1:17" ht="15.75" customHeight="1" x14ac:dyDescent="0.25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</row>
    <row r="463" spans="1:17" ht="15.75" customHeight="1" x14ac:dyDescent="0.25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</row>
    <row r="464" spans="1:17" ht="15.75" customHeight="1" x14ac:dyDescent="0.25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</row>
    <row r="465" spans="1:17" ht="15.75" customHeight="1" x14ac:dyDescent="0.25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</row>
    <row r="466" spans="1:17" ht="15.75" customHeight="1" x14ac:dyDescent="0.25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</row>
    <row r="467" spans="1:17" ht="15.75" customHeight="1" x14ac:dyDescent="0.25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</row>
    <row r="468" spans="1:17" ht="15.75" customHeight="1" x14ac:dyDescent="0.25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</row>
    <row r="469" spans="1:17" ht="15.75" customHeight="1" x14ac:dyDescent="0.25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</row>
    <row r="470" spans="1:17" ht="15.75" customHeight="1" x14ac:dyDescent="0.25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</row>
    <row r="471" spans="1:17" ht="15.75" customHeight="1" x14ac:dyDescent="0.25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</row>
    <row r="472" spans="1:17" ht="15.75" customHeight="1" x14ac:dyDescent="0.25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</row>
    <row r="473" spans="1:17" ht="15.75" customHeight="1" x14ac:dyDescent="0.25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</row>
    <row r="474" spans="1:17" ht="15.75" customHeight="1" x14ac:dyDescent="0.25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</row>
    <row r="475" spans="1:17" ht="15.75" customHeight="1" x14ac:dyDescent="0.25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</row>
    <row r="476" spans="1:17" ht="15.75" customHeight="1" x14ac:dyDescent="0.25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</row>
    <row r="477" spans="1:17" ht="15.75" customHeight="1" x14ac:dyDescent="0.25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</row>
    <row r="478" spans="1:17" ht="15.75" customHeight="1" x14ac:dyDescent="0.25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</row>
    <row r="479" spans="1:17" ht="15.75" customHeight="1" x14ac:dyDescent="0.25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</row>
    <row r="480" spans="1:17" ht="15.75" customHeight="1" x14ac:dyDescent="0.25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</row>
    <row r="481" spans="1:17" ht="15.75" customHeight="1" x14ac:dyDescent="0.25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</row>
    <row r="482" spans="1:17" ht="15.75" customHeight="1" x14ac:dyDescent="0.25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</row>
    <row r="483" spans="1:17" ht="15.75" customHeight="1" x14ac:dyDescent="0.25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</row>
    <row r="484" spans="1:17" ht="15.75" customHeight="1" x14ac:dyDescent="0.25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</row>
    <row r="485" spans="1:17" ht="15.75" customHeight="1" x14ac:dyDescent="0.25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</row>
    <row r="486" spans="1:17" ht="15.75" customHeight="1" x14ac:dyDescent="0.25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</row>
    <row r="487" spans="1:17" ht="15.75" customHeight="1" x14ac:dyDescent="0.25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</row>
    <row r="488" spans="1:17" ht="15.75" customHeight="1" x14ac:dyDescent="0.25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</row>
    <row r="489" spans="1:17" ht="15.75" customHeight="1" x14ac:dyDescent="0.25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</row>
    <row r="490" spans="1:17" ht="15.75" customHeight="1" x14ac:dyDescent="0.25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</row>
    <row r="491" spans="1:17" ht="15.75" customHeight="1" x14ac:dyDescent="0.25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</row>
    <row r="492" spans="1:17" ht="15.75" customHeight="1" x14ac:dyDescent="0.25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</row>
    <row r="493" spans="1:17" ht="15.75" customHeight="1" x14ac:dyDescent="0.25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</row>
    <row r="494" spans="1:17" ht="15.75" customHeight="1" x14ac:dyDescent="0.25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</row>
    <row r="495" spans="1:17" ht="15.75" customHeight="1" x14ac:dyDescent="0.25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</row>
    <row r="496" spans="1:17" ht="15.75" customHeight="1" x14ac:dyDescent="0.25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</row>
    <row r="497" spans="1:17" ht="15.75" customHeight="1" x14ac:dyDescent="0.25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</row>
    <row r="498" spans="1:17" ht="15.75" customHeight="1" x14ac:dyDescent="0.25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</row>
    <row r="499" spans="1:17" ht="15.75" customHeight="1" x14ac:dyDescent="0.25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</row>
    <row r="500" spans="1:17" ht="15.75" customHeight="1" x14ac:dyDescent="0.25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</row>
    <row r="501" spans="1:17" ht="15.75" customHeight="1" x14ac:dyDescent="0.25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</row>
    <row r="502" spans="1:17" ht="15.75" customHeight="1" x14ac:dyDescent="0.25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</row>
    <row r="503" spans="1:17" ht="15.75" customHeight="1" x14ac:dyDescent="0.25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</row>
    <row r="504" spans="1:17" ht="15.75" customHeight="1" x14ac:dyDescent="0.25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</row>
    <row r="505" spans="1:17" ht="15.75" customHeight="1" x14ac:dyDescent="0.25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</row>
    <row r="506" spans="1:17" ht="15.75" customHeight="1" x14ac:dyDescent="0.25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</row>
    <row r="507" spans="1:17" ht="15.75" customHeight="1" x14ac:dyDescent="0.25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</row>
    <row r="508" spans="1:17" ht="15.75" customHeight="1" x14ac:dyDescent="0.25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</row>
    <row r="509" spans="1:17" ht="15.75" customHeight="1" x14ac:dyDescent="0.25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</row>
    <row r="510" spans="1:17" ht="15.75" customHeight="1" x14ac:dyDescent="0.25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</row>
    <row r="511" spans="1:17" ht="15.75" customHeight="1" x14ac:dyDescent="0.25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</row>
    <row r="512" spans="1:17" ht="15.75" customHeight="1" x14ac:dyDescent="0.25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</row>
    <row r="513" spans="1:17" ht="15.75" customHeight="1" x14ac:dyDescent="0.25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</row>
    <row r="514" spans="1:17" ht="15.75" customHeight="1" x14ac:dyDescent="0.25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</row>
    <row r="515" spans="1:17" ht="15.75" customHeight="1" x14ac:dyDescent="0.25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</row>
    <row r="516" spans="1:17" ht="15.75" customHeight="1" x14ac:dyDescent="0.25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</row>
    <row r="517" spans="1:17" ht="15.75" customHeight="1" x14ac:dyDescent="0.25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</row>
    <row r="518" spans="1:17" ht="15.75" customHeight="1" x14ac:dyDescent="0.25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</row>
    <row r="519" spans="1:17" ht="15.75" customHeight="1" x14ac:dyDescent="0.25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</row>
    <row r="520" spans="1:17" ht="15.75" customHeight="1" x14ac:dyDescent="0.25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</row>
    <row r="521" spans="1:17" ht="15.75" customHeight="1" x14ac:dyDescent="0.25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</row>
    <row r="522" spans="1:17" ht="15.75" customHeight="1" x14ac:dyDescent="0.25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</row>
    <row r="523" spans="1:17" ht="15.75" customHeight="1" x14ac:dyDescent="0.25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</row>
    <row r="524" spans="1:17" ht="15.75" customHeight="1" x14ac:dyDescent="0.25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</row>
    <row r="525" spans="1:17" ht="15.75" customHeight="1" x14ac:dyDescent="0.25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</row>
    <row r="526" spans="1:17" ht="15.75" customHeight="1" x14ac:dyDescent="0.25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</row>
    <row r="527" spans="1:17" ht="15.75" customHeight="1" x14ac:dyDescent="0.25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</row>
    <row r="528" spans="1:17" ht="15.75" customHeight="1" x14ac:dyDescent="0.25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</row>
    <row r="529" spans="1:17" ht="15.75" customHeight="1" x14ac:dyDescent="0.25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</row>
    <row r="530" spans="1:17" ht="15.75" customHeight="1" x14ac:dyDescent="0.25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</row>
    <row r="531" spans="1:17" ht="15.75" customHeight="1" x14ac:dyDescent="0.25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</row>
    <row r="532" spans="1:17" ht="15.75" customHeight="1" x14ac:dyDescent="0.25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</row>
    <row r="533" spans="1:17" ht="15.75" customHeight="1" x14ac:dyDescent="0.25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</row>
    <row r="534" spans="1:17" ht="15.75" customHeight="1" x14ac:dyDescent="0.25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</row>
    <row r="535" spans="1:17" ht="15.75" customHeight="1" x14ac:dyDescent="0.25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</row>
    <row r="536" spans="1:17" ht="15.75" customHeight="1" x14ac:dyDescent="0.25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</row>
    <row r="537" spans="1:17" ht="15.75" customHeight="1" x14ac:dyDescent="0.25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</row>
    <row r="538" spans="1:17" ht="15.75" customHeight="1" x14ac:dyDescent="0.25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</row>
    <row r="539" spans="1:17" ht="15.75" customHeight="1" x14ac:dyDescent="0.25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</row>
    <row r="540" spans="1:17" ht="15.75" customHeight="1" x14ac:dyDescent="0.25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</row>
    <row r="541" spans="1:17" ht="15.75" customHeight="1" x14ac:dyDescent="0.25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</row>
    <row r="542" spans="1:17" ht="15.75" customHeight="1" x14ac:dyDescent="0.25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</row>
    <row r="543" spans="1:17" ht="15.75" customHeight="1" x14ac:dyDescent="0.25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</row>
    <row r="544" spans="1:17" ht="15.75" customHeight="1" x14ac:dyDescent="0.25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</row>
    <row r="545" spans="1:17" ht="15.75" customHeight="1" x14ac:dyDescent="0.25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</row>
    <row r="546" spans="1:17" ht="15.75" customHeight="1" x14ac:dyDescent="0.25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</row>
    <row r="547" spans="1:17" ht="15.75" customHeight="1" x14ac:dyDescent="0.25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</row>
    <row r="548" spans="1:17" ht="15.75" customHeight="1" x14ac:dyDescent="0.25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</row>
    <row r="549" spans="1:17" ht="15.75" customHeight="1" x14ac:dyDescent="0.25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</row>
    <row r="550" spans="1:17" ht="15.75" customHeight="1" x14ac:dyDescent="0.25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</row>
    <row r="551" spans="1:17" ht="15.75" customHeight="1" x14ac:dyDescent="0.25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</row>
    <row r="552" spans="1:17" ht="15.75" customHeight="1" x14ac:dyDescent="0.25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</row>
    <row r="553" spans="1:17" ht="15.75" customHeight="1" x14ac:dyDescent="0.25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</row>
    <row r="554" spans="1:17" ht="15.75" customHeight="1" x14ac:dyDescent="0.25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</row>
    <row r="555" spans="1:17" ht="15.75" customHeight="1" x14ac:dyDescent="0.25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</row>
    <row r="556" spans="1:17" ht="15.75" customHeight="1" x14ac:dyDescent="0.25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</row>
    <row r="557" spans="1:17" ht="15.75" customHeight="1" x14ac:dyDescent="0.25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</row>
    <row r="558" spans="1:17" ht="15.75" customHeight="1" x14ac:dyDescent="0.25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</row>
    <row r="559" spans="1:17" ht="15.75" customHeight="1" x14ac:dyDescent="0.25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</row>
    <row r="560" spans="1:17" ht="15.75" customHeight="1" x14ac:dyDescent="0.25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</row>
    <row r="561" spans="1:17" ht="15.75" customHeight="1" x14ac:dyDescent="0.25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</row>
    <row r="562" spans="1:17" ht="15.75" customHeight="1" x14ac:dyDescent="0.25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</row>
    <row r="563" spans="1:17" ht="15.75" customHeight="1" x14ac:dyDescent="0.25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</row>
    <row r="564" spans="1:17" ht="15.75" customHeight="1" x14ac:dyDescent="0.25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</row>
    <row r="565" spans="1:17" ht="15.75" customHeight="1" x14ac:dyDescent="0.25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</row>
    <row r="566" spans="1:17" ht="15.75" customHeight="1" x14ac:dyDescent="0.25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</row>
    <row r="567" spans="1:17" ht="15.75" customHeight="1" x14ac:dyDescent="0.25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</row>
    <row r="568" spans="1:17" ht="15.75" customHeight="1" x14ac:dyDescent="0.25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</row>
    <row r="569" spans="1:17" ht="15.75" customHeight="1" x14ac:dyDescent="0.25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</row>
    <row r="570" spans="1:17" ht="15.75" customHeight="1" x14ac:dyDescent="0.25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</row>
    <row r="571" spans="1:17" ht="15.75" customHeight="1" x14ac:dyDescent="0.25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</row>
    <row r="572" spans="1:17" ht="15.75" customHeight="1" x14ac:dyDescent="0.25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</row>
    <row r="573" spans="1:17" ht="15.75" customHeight="1" x14ac:dyDescent="0.25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</row>
    <row r="574" spans="1:17" ht="15.75" customHeight="1" x14ac:dyDescent="0.25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</row>
    <row r="575" spans="1:17" ht="15.75" customHeight="1" x14ac:dyDescent="0.25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</row>
    <row r="576" spans="1:17" ht="15.75" customHeight="1" x14ac:dyDescent="0.25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</row>
    <row r="577" spans="1:17" ht="15.75" customHeight="1" x14ac:dyDescent="0.25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</row>
    <row r="578" spans="1:17" ht="15.75" customHeight="1" x14ac:dyDescent="0.25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</row>
    <row r="579" spans="1:17" ht="15.75" customHeight="1" x14ac:dyDescent="0.25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</row>
    <row r="580" spans="1:17" ht="15.75" customHeight="1" x14ac:dyDescent="0.25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</row>
    <row r="581" spans="1:17" ht="15.75" customHeight="1" x14ac:dyDescent="0.25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</row>
    <row r="582" spans="1:17" ht="15.75" customHeight="1" x14ac:dyDescent="0.25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</row>
    <row r="583" spans="1:17" ht="15.75" customHeight="1" x14ac:dyDescent="0.25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</row>
    <row r="584" spans="1:17" ht="15.75" customHeight="1" x14ac:dyDescent="0.25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</row>
    <row r="585" spans="1:17" ht="15.75" customHeight="1" x14ac:dyDescent="0.25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</row>
    <row r="586" spans="1:17" ht="15.75" customHeight="1" x14ac:dyDescent="0.25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</row>
    <row r="587" spans="1:17" ht="15.75" customHeight="1" x14ac:dyDescent="0.25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</row>
    <row r="588" spans="1:17" ht="15.75" customHeight="1" x14ac:dyDescent="0.25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</row>
    <row r="589" spans="1:17" ht="15.75" customHeight="1" x14ac:dyDescent="0.25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</row>
    <row r="590" spans="1:17" ht="15.75" customHeight="1" x14ac:dyDescent="0.25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</row>
    <row r="591" spans="1:17" ht="15.75" customHeight="1" x14ac:dyDescent="0.25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</row>
    <row r="592" spans="1:17" ht="15.75" customHeight="1" x14ac:dyDescent="0.25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</row>
    <row r="593" spans="1:17" ht="15.75" customHeight="1" x14ac:dyDescent="0.25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</row>
    <row r="594" spans="1:17" ht="15.75" customHeight="1" x14ac:dyDescent="0.25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</row>
    <row r="595" spans="1:17" ht="15.75" customHeight="1" x14ac:dyDescent="0.25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</row>
    <row r="596" spans="1:17" ht="15.75" customHeight="1" x14ac:dyDescent="0.25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</row>
    <row r="597" spans="1:17" ht="15.75" customHeight="1" x14ac:dyDescent="0.25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</row>
    <row r="598" spans="1:17" ht="15.75" customHeight="1" x14ac:dyDescent="0.25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</row>
    <row r="599" spans="1:17" ht="15.75" customHeight="1" x14ac:dyDescent="0.25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</row>
    <row r="600" spans="1:17" ht="15.75" customHeight="1" x14ac:dyDescent="0.25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</row>
    <row r="601" spans="1:17" ht="15.75" customHeight="1" x14ac:dyDescent="0.25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</row>
    <row r="602" spans="1:17" ht="15.75" customHeight="1" x14ac:dyDescent="0.25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</row>
    <row r="603" spans="1:17" ht="15.75" customHeight="1" x14ac:dyDescent="0.25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</row>
    <row r="604" spans="1:17" ht="15.75" customHeight="1" x14ac:dyDescent="0.25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</row>
    <row r="605" spans="1:17" ht="15.75" customHeight="1" x14ac:dyDescent="0.25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</row>
    <row r="606" spans="1:17" ht="15.75" customHeight="1" x14ac:dyDescent="0.25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</row>
    <row r="607" spans="1:17" ht="15.75" customHeight="1" x14ac:dyDescent="0.25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</row>
    <row r="608" spans="1:17" ht="15.75" customHeight="1" x14ac:dyDescent="0.25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</row>
    <row r="609" spans="1:17" ht="15.75" customHeight="1" x14ac:dyDescent="0.25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</row>
    <row r="610" spans="1:17" ht="15.75" customHeight="1" x14ac:dyDescent="0.25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</row>
    <row r="611" spans="1:17" ht="15.75" customHeight="1" x14ac:dyDescent="0.25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</row>
    <row r="612" spans="1:17" ht="15.75" customHeight="1" x14ac:dyDescent="0.25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</row>
    <row r="613" spans="1:17" ht="15.75" customHeight="1" x14ac:dyDescent="0.25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</row>
    <row r="614" spans="1:17" ht="15.75" customHeight="1" x14ac:dyDescent="0.25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</row>
    <row r="615" spans="1:17" ht="15.75" customHeight="1" x14ac:dyDescent="0.25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</row>
    <row r="616" spans="1:17" ht="15.75" customHeight="1" x14ac:dyDescent="0.25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</row>
    <row r="617" spans="1:17" ht="15.75" customHeight="1" x14ac:dyDescent="0.25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</row>
    <row r="618" spans="1:17" ht="15.75" customHeight="1" x14ac:dyDescent="0.25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</row>
    <row r="619" spans="1:17" ht="15.75" customHeight="1" x14ac:dyDescent="0.25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</row>
    <row r="620" spans="1:17" ht="15.75" customHeight="1" x14ac:dyDescent="0.25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</row>
    <row r="621" spans="1:17" ht="15.75" customHeight="1" x14ac:dyDescent="0.25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</row>
    <row r="622" spans="1:17" ht="15.75" customHeight="1" x14ac:dyDescent="0.25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</row>
    <row r="623" spans="1:17" ht="15.75" customHeight="1" x14ac:dyDescent="0.25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</row>
    <row r="624" spans="1:17" ht="15.75" customHeight="1" x14ac:dyDescent="0.25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</row>
    <row r="625" spans="1:17" ht="15.75" customHeight="1" x14ac:dyDescent="0.25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</row>
    <row r="626" spans="1:17" ht="15.75" customHeight="1" x14ac:dyDescent="0.25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</row>
    <row r="627" spans="1:17" ht="15.75" customHeight="1" x14ac:dyDescent="0.25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</row>
    <row r="628" spans="1:17" ht="15.75" customHeight="1" x14ac:dyDescent="0.25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</row>
    <row r="629" spans="1:17" ht="15.75" customHeight="1" x14ac:dyDescent="0.25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</row>
    <row r="630" spans="1:17" ht="15.75" customHeight="1" x14ac:dyDescent="0.25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</row>
    <row r="631" spans="1:17" ht="15.75" customHeight="1" x14ac:dyDescent="0.25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</row>
    <row r="632" spans="1:17" ht="15.75" customHeight="1" x14ac:dyDescent="0.25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</row>
    <row r="633" spans="1:17" ht="15.75" customHeight="1" x14ac:dyDescent="0.25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</row>
    <row r="634" spans="1:17" ht="15.75" customHeight="1" x14ac:dyDescent="0.25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</row>
    <row r="635" spans="1:17" ht="15.75" customHeight="1" x14ac:dyDescent="0.25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</row>
    <row r="636" spans="1:17" ht="15.75" customHeight="1" x14ac:dyDescent="0.25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</row>
    <row r="637" spans="1:17" ht="15.75" customHeight="1" x14ac:dyDescent="0.25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</row>
    <row r="638" spans="1:17" ht="15.75" customHeight="1" x14ac:dyDescent="0.25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</row>
    <row r="639" spans="1:17" ht="15.75" customHeight="1" x14ac:dyDescent="0.25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</row>
    <row r="640" spans="1:17" ht="15.75" customHeight="1" x14ac:dyDescent="0.25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</row>
    <row r="641" spans="1:17" ht="15.75" customHeight="1" x14ac:dyDescent="0.25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</row>
    <row r="642" spans="1:17" ht="15.75" customHeight="1" x14ac:dyDescent="0.25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</row>
    <row r="643" spans="1:17" ht="15.75" customHeight="1" x14ac:dyDescent="0.25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</row>
    <row r="644" spans="1:17" ht="15.75" customHeight="1" x14ac:dyDescent="0.25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</row>
    <row r="645" spans="1:17" ht="15.75" customHeight="1" x14ac:dyDescent="0.25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</row>
    <row r="646" spans="1:17" ht="15.75" customHeight="1" x14ac:dyDescent="0.25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</row>
    <row r="647" spans="1:17" ht="15.75" customHeight="1" x14ac:dyDescent="0.25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</row>
    <row r="648" spans="1:17" ht="15.75" customHeight="1" x14ac:dyDescent="0.25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</row>
    <row r="649" spans="1:17" ht="15.75" customHeight="1" x14ac:dyDescent="0.25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</row>
    <row r="650" spans="1:17" ht="15.75" customHeight="1" x14ac:dyDescent="0.25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</row>
    <row r="651" spans="1:17" ht="15.75" customHeight="1" x14ac:dyDescent="0.25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</row>
    <row r="652" spans="1:17" ht="15.75" customHeight="1" x14ac:dyDescent="0.25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</row>
    <row r="653" spans="1:17" ht="15.75" customHeight="1" x14ac:dyDescent="0.25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</row>
    <row r="654" spans="1:17" ht="15.75" customHeight="1" x14ac:dyDescent="0.25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</row>
    <row r="655" spans="1:17" ht="15.75" customHeight="1" x14ac:dyDescent="0.25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</row>
    <row r="656" spans="1:17" ht="15.75" customHeight="1" x14ac:dyDescent="0.25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</row>
    <row r="657" spans="1:17" ht="15.75" customHeight="1" x14ac:dyDescent="0.25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</row>
    <row r="658" spans="1:17" ht="15.75" customHeight="1" x14ac:dyDescent="0.25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</row>
    <row r="659" spans="1:17" ht="15.75" customHeight="1" x14ac:dyDescent="0.25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</row>
    <row r="660" spans="1:17" ht="15.75" customHeight="1" x14ac:dyDescent="0.25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</row>
    <row r="661" spans="1:17" ht="15.75" customHeight="1" x14ac:dyDescent="0.25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</row>
    <row r="662" spans="1:17" ht="15.75" customHeight="1" x14ac:dyDescent="0.25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</row>
    <row r="663" spans="1:17" ht="15.75" customHeight="1" x14ac:dyDescent="0.25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</row>
    <row r="664" spans="1:17" ht="15.75" customHeight="1" x14ac:dyDescent="0.25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</row>
    <row r="665" spans="1:17" ht="15.75" customHeight="1" x14ac:dyDescent="0.25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</row>
    <row r="666" spans="1:17" ht="15.75" customHeight="1" x14ac:dyDescent="0.25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</row>
    <row r="667" spans="1:17" ht="15.75" customHeight="1" x14ac:dyDescent="0.25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</row>
    <row r="668" spans="1:17" ht="15.75" customHeight="1" x14ac:dyDescent="0.25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</row>
    <row r="669" spans="1:17" ht="15.75" customHeight="1" x14ac:dyDescent="0.25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</row>
    <row r="670" spans="1:17" ht="15.75" customHeight="1" x14ac:dyDescent="0.25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</row>
    <row r="671" spans="1:17" ht="15.75" customHeight="1" x14ac:dyDescent="0.25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</row>
    <row r="672" spans="1:17" ht="15.75" customHeight="1" x14ac:dyDescent="0.25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</row>
    <row r="673" spans="1:17" ht="15.75" customHeight="1" x14ac:dyDescent="0.25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</row>
    <row r="674" spans="1:17" ht="15.75" customHeight="1" x14ac:dyDescent="0.25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</row>
    <row r="675" spans="1:17" ht="15.75" customHeight="1" x14ac:dyDescent="0.25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</row>
    <row r="676" spans="1:17" ht="15.75" customHeight="1" x14ac:dyDescent="0.25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</row>
    <row r="677" spans="1:17" ht="15.75" customHeight="1" x14ac:dyDescent="0.25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</row>
    <row r="678" spans="1:17" ht="15.75" customHeight="1" x14ac:dyDescent="0.25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</row>
    <row r="679" spans="1:17" ht="15.75" customHeight="1" x14ac:dyDescent="0.25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</row>
    <row r="680" spans="1:17" ht="15.75" customHeight="1" x14ac:dyDescent="0.25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</row>
    <row r="681" spans="1:17" ht="15.75" customHeight="1" x14ac:dyDescent="0.25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</row>
    <row r="682" spans="1:17" ht="15.75" customHeight="1" x14ac:dyDescent="0.25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</row>
    <row r="683" spans="1:17" ht="15.75" customHeight="1" x14ac:dyDescent="0.25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</row>
    <row r="684" spans="1:17" ht="15.75" customHeight="1" x14ac:dyDescent="0.25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</row>
    <row r="685" spans="1:17" ht="15.75" customHeight="1" x14ac:dyDescent="0.25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</row>
    <row r="686" spans="1:17" ht="15.75" customHeight="1" x14ac:dyDescent="0.25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</row>
    <row r="687" spans="1:17" ht="15.75" customHeight="1" x14ac:dyDescent="0.25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</row>
    <row r="688" spans="1:17" ht="15.75" customHeight="1" x14ac:dyDescent="0.25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</row>
    <row r="689" spans="1:17" ht="15.75" customHeight="1" x14ac:dyDescent="0.25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</row>
    <row r="690" spans="1:17" ht="15.75" customHeight="1" x14ac:dyDescent="0.25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</row>
    <row r="691" spans="1:17" ht="15.75" customHeight="1" x14ac:dyDescent="0.25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</row>
    <row r="692" spans="1:17" ht="15.75" customHeight="1" x14ac:dyDescent="0.25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</row>
    <row r="693" spans="1:17" ht="15.75" customHeight="1" x14ac:dyDescent="0.25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</row>
    <row r="694" spans="1:17" ht="15.75" customHeight="1" x14ac:dyDescent="0.25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</row>
    <row r="695" spans="1:17" ht="15.75" customHeight="1" x14ac:dyDescent="0.25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</row>
    <row r="696" spans="1:17" ht="15.75" customHeight="1" x14ac:dyDescent="0.25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</row>
    <row r="697" spans="1:17" ht="15.75" customHeight="1" x14ac:dyDescent="0.25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</row>
    <row r="698" spans="1:17" ht="15.75" customHeight="1" x14ac:dyDescent="0.25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</row>
    <row r="699" spans="1:17" ht="15.75" customHeight="1" x14ac:dyDescent="0.25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</row>
    <row r="700" spans="1:17" ht="15.75" customHeight="1" x14ac:dyDescent="0.25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</row>
    <row r="701" spans="1:17" ht="15.75" customHeight="1" x14ac:dyDescent="0.25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</row>
    <row r="702" spans="1:17" ht="15.75" customHeight="1" x14ac:dyDescent="0.25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</row>
    <row r="703" spans="1:17" ht="15.75" customHeight="1" x14ac:dyDescent="0.25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</row>
    <row r="704" spans="1:17" ht="15.75" customHeight="1" x14ac:dyDescent="0.25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</row>
    <row r="705" spans="1:17" ht="15.75" customHeight="1" x14ac:dyDescent="0.25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</row>
    <row r="706" spans="1:17" ht="15.75" customHeight="1" x14ac:dyDescent="0.25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</row>
    <row r="707" spans="1:17" ht="15.75" customHeight="1" x14ac:dyDescent="0.25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</row>
    <row r="708" spans="1:17" ht="15.75" customHeight="1" x14ac:dyDescent="0.25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</row>
    <row r="709" spans="1:17" ht="15.75" customHeight="1" x14ac:dyDescent="0.25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</row>
    <row r="710" spans="1:17" ht="15.75" customHeight="1" x14ac:dyDescent="0.25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</row>
    <row r="711" spans="1:17" ht="15.75" customHeight="1" x14ac:dyDescent="0.25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</row>
    <row r="712" spans="1:17" ht="15.75" customHeight="1" x14ac:dyDescent="0.25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</row>
    <row r="713" spans="1:17" ht="15.75" customHeight="1" x14ac:dyDescent="0.25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</row>
    <row r="714" spans="1:17" ht="15.75" customHeight="1" x14ac:dyDescent="0.25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</row>
    <row r="715" spans="1:17" ht="15.75" customHeight="1" x14ac:dyDescent="0.25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</row>
    <row r="716" spans="1:17" ht="15.75" customHeight="1" x14ac:dyDescent="0.25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</row>
    <row r="717" spans="1:17" ht="15.75" customHeight="1" x14ac:dyDescent="0.25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</row>
    <row r="718" spans="1:17" ht="15.75" customHeight="1" x14ac:dyDescent="0.25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</row>
    <row r="719" spans="1:17" ht="15.75" customHeight="1" x14ac:dyDescent="0.25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</row>
    <row r="720" spans="1:17" ht="15.75" customHeight="1" x14ac:dyDescent="0.25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</row>
    <row r="721" spans="1:17" ht="15.75" customHeight="1" x14ac:dyDescent="0.25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</row>
    <row r="722" spans="1:17" ht="15.75" customHeight="1" x14ac:dyDescent="0.25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</row>
    <row r="723" spans="1:17" ht="15.75" customHeight="1" x14ac:dyDescent="0.25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</row>
    <row r="724" spans="1:17" ht="15.75" customHeight="1" x14ac:dyDescent="0.25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</row>
    <row r="725" spans="1:17" ht="15.75" customHeight="1" x14ac:dyDescent="0.25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</row>
    <row r="726" spans="1:17" ht="15.75" customHeight="1" x14ac:dyDescent="0.25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</row>
    <row r="727" spans="1:17" ht="15.75" customHeight="1" x14ac:dyDescent="0.25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</row>
    <row r="728" spans="1:17" ht="15.75" customHeight="1" x14ac:dyDescent="0.25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</row>
    <row r="729" spans="1:17" ht="15.75" customHeight="1" x14ac:dyDescent="0.25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</row>
    <row r="730" spans="1:17" ht="15.75" customHeight="1" x14ac:dyDescent="0.25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</row>
    <row r="731" spans="1:17" ht="15.75" customHeight="1" x14ac:dyDescent="0.25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</row>
    <row r="732" spans="1:17" ht="15.75" customHeight="1" x14ac:dyDescent="0.25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</row>
    <row r="733" spans="1:17" ht="15.75" customHeight="1" x14ac:dyDescent="0.25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</row>
    <row r="734" spans="1:17" ht="15.75" customHeight="1" x14ac:dyDescent="0.25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</row>
    <row r="735" spans="1:17" ht="15.75" customHeight="1" x14ac:dyDescent="0.25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</row>
    <row r="736" spans="1:17" ht="15.75" customHeight="1" x14ac:dyDescent="0.25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</row>
    <row r="737" spans="1:17" ht="15.75" customHeight="1" x14ac:dyDescent="0.25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</row>
    <row r="738" spans="1:17" ht="15.75" customHeight="1" x14ac:dyDescent="0.25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</row>
    <row r="739" spans="1:17" ht="15.75" customHeight="1" x14ac:dyDescent="0.25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</row>
    <row r="740" spans="1:17" ht="15.75" customHeight="1" x14ac:dyDescent="0.25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</row>
    <row r="741" spans="1:17" ht="15.75" customHeight="1" x14ac:dyDescent="0.25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</row>
    <row r="742" spans="1:17" ht="15.75" customHeight="1" x14ac:dyDescent="0.25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</row>
    <row r="743" spans="1:17" ht="15.75" customHeight="1" x14ac:dyDescent="0.25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</row>
    <row r="744" spans="1:17" ht="15.75" customHeight="1" x14ac:dyDescent="0.25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</row>
    <row r="745" spans="1:17" ht="15.75" customHeight="1" x14ac:dyDescent="0.25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</row>
    <row r="746" spans="1:17" ht="15.75" customHeight="1" x14ac:dyDescent="0.25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</row>
    <row r="747" spans="1:17" ht="15.75" customHeight="1" x14ac:dyDescent="0.25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</row>
    <row r="748" spans="1:17" ht="15.75" customHeight="1" x14ac:dyDescent="0.25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</row>
    <row r="749" spans="1:17" ht="15.75" customHeight="1" x14ac:dyDescent="0.25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</row>
    <row r="750" spans="1:17" ht="15.75" customHeight="1" x14ac:dyDescent="0.25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</row>
    <row r="751" spans="1:17" ht="15.75" customHeight="1" x14ac:dyDescent="0.25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</row>
    <row r="752" spans="1:17" ht="15.75" customHeight="1" x14ac:dyDescent="0.25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</row>
    <row r="753" spans="1:17" ht="15.75" customHeight="1" x14ac:dyDescent="0.25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</row>
    <row r="754" spans="1:17" ht="15.75" customHeight="1" x14ac:dyDescent="0.25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</row>
    <row r="755" spans="1:17" ht="15.75" customHeight="1" x14ac:dyDescent="0.25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</row>
    <row r="756" spans="1:17" ht="15.75" customHeight="1" x14ac:dyDescent="0.25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</row>
    <row r="757" spans="1:17" ht="15.75" customHeight="1" x14ac:dyDescent="0.25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</row>
    <row r="758" spans="1:17" ht="15.75" customHeight="1" x14ac:dyDescent="0.25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</row>
    <row r="759" spans="1:17" ht="15.75" customHeight="1" x14ac:dyDescent="0.25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</row>
    <row r="760" spans="1:17" ht="15.75" customHeight="1" x14ac:dyDescent="0.25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</row>
    <row r="761" spans="1:17" ht="15.75" customHeight="1" x14ac:dyDescent="0.25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</row>
    <row r="762" spans="1:17" ht="15.75" customHeight="1" x14ac:dyDescent="0.25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</row>
    <row r="763" spans="1:17" ht="15.75" customHeight="1" x14ac:dyDescent="0.25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</row>
    <row r="764" spans="1:17" ht="15.75" customHeight="1" x14ac:dyDescent="0.25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</row>
    <row r="765" spans="1:17" ht="15.75" customHeight="1" x14ac:dyDescent="0.25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</row>
    <row r="766" spans="1:17" ht="15.75" customHeight="1" x14ac:dyDescent="0.25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</row>
    <row r="767" spans="1:17" ht="15.75" customHeight="1" x14ac:dyDescent="0.25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</row>
    <row r="768" spans="1:17" ht="15.75" customHeight="1" x14ac:dyDescent="0.25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</row>
    <row r="769" spans="1:17" ht="15.75" customHeight="1" x14ac:dyDescent="0.25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</row>
    <row r="770" spans="1:17" ht="15.75" customHeight="1" x14ac:dyDescent="0.25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</row>
    <row r="771" spans="1:17" ht="15.75" customHeight="1" x14ac:dyDescent="0.25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</row>
    <row r="772" spans="1:17" ht="15.75" customHeight="1" x14ac:dyDescent="0.25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</row>
    <row r="773" spans="1:17" ht="15.75" customHeight="1" x14ac:dyDescent="0.25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</row>
    <row r="774" spans="1:17" ht="15.75" customHeight="1" x14ac:dyDescent="0.25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</row>
    <row r="775" spans="1:17" ht="15.75" customHeight="1" x14ac:dyDescent="0.25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</row>
    <row r="776" spans="1:17" ht="15.75" customHeight="1" x14ac:dyDescent="0.25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</row>
    <row r="777" spans="1:17" ht="15.75" customHeight="1" x14ac:dyDescent="0.25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</row>
    <row r="778" spans="1:17" ht="15.75" customHeight="1" x14ac:dyDescent="0.25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</row>
    <row r="779" spans="1:17" ht="15.75" customHeight="1" x14ac:dyDescent="0.25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</row>
    <row r="780" spans="1:17" ht="15.75" customHeight="1" x14ac:dyDescent="0.25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</row>
    <row r="781" spans="1:17" ht="15.75" customHeight="1" x14ac:dyDescent="0.25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</row>
    <row r="782" spans="1:17" ht="15.75" customHeight="1" x14ac:dyDescent="0.25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</row>
    <row r="783" spans="1:17" ht="15.75" customHeight="1" x14ac:dyDescent="0.25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</row>
    <row r="784" spans="1:17" ht="15.75" customHeight="1" x14ac:dyDescent="0.25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</row>
    <row r="785" spans="1:17" ht="15.75" customHeight="1" x14ac:dyDescent="0.25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</row>
    <row r="786" spans="1:17" ht="15.75" customHeight="1" x14ac:dyDescent="0.25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</row>
    <row r="787" spans="1:17" ht="15.75" customHeight="1" x14ac:dyDescent="0.25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</row>
    <row r="788" spans="1:17" ht="15.75" customHeight="1" x14ac:dyDescent="0.25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</row>
    <row r="789" spans="1:17" ht="15.75" customHeight="1" x14ac:dyDescent="0.25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</row>
    <row r="790" spans="1:17" ht="15.75" customHeight="1" x14ac:dyDescent="0.25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</row>
    <row r="791" spans="1:17" ht="15.75" customHeight="1" x14ac:dyDescent="0.25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</row>
    <row r="792" spans="1:17" ht="15.75" customHeight="1" x14ac:dyDescent="0.25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</row>
    <row r="793" spans="1:17" ht="15.75" customHeight="1" x14ac:dyDescent="0.25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</row>
    <row r="794" spans="1:17" ht="15.75" customHeight="1" x14ac:dyDescent="0.25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</row>
    <row r="795" spans="1:17" ht="15.75" customHeight="1" x14ac:dyDescent="0.25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</row>
    <row r="796" spans="1:17" ht="15.75" customHeight="1" x14ac:dyDescent="0.25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</row>
    <row r="797" spans="1:17" ht="15.75" customHeight="1" x14ac:dyDescent="0.25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</row>
    <row r="798" spans="1:17" ht="15.75" customHeight="1" x14ac:dyDescent="0.25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</row>
    <row r="799" spans="1:17" ht="15.75" customHeight="1" x14ac:dyDescent="0.25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</row>
    <row r="800" spans="1:17" ht="15.75" customHeight="1" x14ac:dyDescent="0.25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</row>
    <row r="801" spans="1:17" ht="15.75" customHeight="1" x14ac:dyDescent="0.25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</row>
    <row r="802" spans="1:17" ht="15.75" customHeight="1" x14ac:dyDescent="0.25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</row>
    <row r="803" spans="1:17" ht="15.75" customHeight="1" x14ac:dyDescent="0.25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</row>
    <row r="804" spans="1:17" ht="15.75" customHeight="1" x14ac:dyDescent="0.25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</row>
    <row r="805" spans="1:17" ht="15.75" customHeight="1" x14ac:dyDescent="0.25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</row>
    <row r="806" spans="1:17" ht="15.75" customHeight="1" x14ac:dyDescent="0.25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</row>
    <row r="807" spans="1:17" ht="15.75" customHeight="1" x14ac:dyDescent="0.25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</row>
    <row r="808" spans="1:17" ht="15.75" customHeight="1" x14ac:dyDescent="0.25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</row>
    <row r="809" spans="1:17" ht="15.75" customHeight="1" x14ac:dyDescent="0.25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</row>
    <row r="810" spans="1:17" ht="15.75" customHeight="1" x14ac:dyDescent="0.25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</row>
    <row r="811" spans="1:17" ht="15.75" customHeight="1" x14ac:dyDescent="0.25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</row>
    <row r="812" spans="1:17" ht="15.75" customHeight="1" x14ac:dyDescent="0.25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</row>
    <row r="813" spans="1:17" ht="15.75" customHeight="1" x14ac:dyDescent="0.25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</row>
    <row r="814" spans="1:17" ht="15.75" customHeight="1" x14ac:dyDescent="0.25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</row>
    <row r="815" spans="1:17" ht="15.75" customHeight="1" x14ac:dyDescent="0.25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</row>
    <row r="816" spans="1:17" ht="15.75" customHeight="1" x14ac:dyDescent="0.25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</row>
    <row r="817" spans="1:17" ht="15.75" customHeight="1" x14ac:dyDescent="0.25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</row>
    <row r="818" spans="1:17" ht="15.75" customHeight="1" x14ac:dyDescent="0.25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</row>
    <row r="819" spans="1:17" ht="15.75" customHeight="1" x14ac:dyDescent="0.25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</row>
    <row r="820" spans="1:17" ht="15.75" customHeight="1" x14ac:dyDescent="0.25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</row>
    <row r="821" spans="1:17" ht="15.75" customHeight="1" x14ac:dyDescent="0.25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</row>
    <row r="822" spans="1:17" ht="15.75" customHeight="1" x14ac:dyDescent="0.25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</row>
    <row r="823" spans="1:17" ht="15.75" customHeight="1" x14ac:dyDescent="0.25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</row>
    <row r="824" spans="1:17" ht="15.75" customHeight="1" x14ac:dyDescent="0.25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</row>
    <row r="825" spans="1:17" ht="15.75" customHeight="1" x14ac:dyDescent="0.25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</row>
    <row r="826" spans="1:17" ht="15.75" customHeight="1" x14ac:dyDescent="0.25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</row>
    <row r="827" spans="1:17" ht="15.75" customHeight="1" x14ac:dyDescent="0.25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</row>
    <row r="828" spans="1:17" ht="15.75" customHeight="1" x14ac:dyDescent="0.25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</row>
    <row r="829" spans="1:17" ht="15.75" customHeight="1" x14ac:dyDescent="0.25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</row>
    <row r="830" spans="1:17" ht="15.75" customHeight="1" x14ac:dyDescent="0.25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</row>
    <row r="831" spans="1:17" ht="15.75" customHeight="1" x14ac:dyDescent="0.25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</row>
    <row r="832" spans="1:17" ht="15.75" customHeight="1" x14ac:dyDescent="0.25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</row>
    <row r="833" spans="1:17" ht="15.75" customHeight="1" x14ac:dyDescent="0.25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</row>
    <row r="834" spans="1:17" ht="15.75" customHeight="1" x14ac:dyDescent="0.25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</row>
    <row r="835" spans="1:17" ht="15.75" customHeight="1" x14ac:dyDescent="0.25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</row>
    <row r="836" spans="1:17" ht="15.75" customHeight="1" x14ac:dyDescent="0.25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</row>
    <row r="837" spans="1:17" ht="15.75" customHeight="1" x14ac:dyDescent="0.25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</row>
    <row r="838" spans="1:17" ht="15.75" customHeight="1" x14ac:dyDescent="0.25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</row>
    <row r="839" spans="1:17" ht="15.75" customHeight="1" x14ac:dyDescent="0.25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</row>
    <row r="840" spans="1:17" ht="15.75" customHeight="1" x14ac:dyDescent="0.25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</row>
    <row r="841" spans="1:17" ht="15.75" customHeight="1" x14ac:dyDescent="0.25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</row>
    <row r="842" spans="1:17" ht="15.75" customHeight="1" x14ac:dyDescent="0.25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</row>
    <row r="843" spans="1:17" ht="15.75" customHeight="1" x14ac:dyDescent="0.25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</row>
    <row r="844" spans="1:17" ht="15.75" customHeight="1" x14ac:dyDescent="0.25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</row>
    <row r="845" spans="1:17" ht="15.75" customHeight="1" x14ac:dyDescent="0.25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</row>
    <row r="846" spans="1:17" ht="15.75" customHeight="1" x14ac:dyDescent="0.25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</row>
    <row r="847" spans="1:17" ht="15.75" customHeight="1" x14ac:dyDescent="0.25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</row>
    <row r="848" spans="1:17" ht="15.75" customHeight="1" x14ac:dyDescent="0.25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</row>
    <row r="849" spans="1:17" ht="15.75" customHeight="1" x14ac:dyDescent="0.25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</row>
    <row r="850" spans="1:17" ht="15.75" customHeight="1" x14ac:dyDescent="0.25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</row>
    <row r="851" spans="1:17" ht="15.75" customHeight="1" x14ac:dyDescent="0.25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</row>
    <row r="852" spans="1:17" ht="15.75" customHeight="1" x14ac:dyDescent="0.25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</row>
    <row r="853" spans="1:17" ht="15.75" customHeight="1" x14ac:dyDescent="0.25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</row>
    <row r="854" spans="1:17" ht="15.75" customHeight="1" x14ac:dyDescent="0.25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</row>
    <row r="855" spans="1:17" ht="15.75" customHeight="1" x14ac:dyDescent="0.25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</row>
    <row r="856" spans="1:17" ht="15.75" customHeight="1" x14ac:dyDescent="0.25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</row>
    <row r="857" spans="1:17" ht="15.75" customHeight="1" x14ac:dyDescent="0.25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</row>
    <row r="858" spans="1:17" ht="15.75" customHeight="1" x14ac:dyDescent="0.25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</row>
    <row r="859" spans="1:17" ht="15.75" customHeight="1" x14ac:dyDescent="0.25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</row>
    <row r="860" spans="1:17" ht="15.75" customHeight="1" x14ac:dyDescent="0.25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</row>
    <row r="861" spans="1:17" ht="15.75" customHeight="1" x14ac:dyDescent="0.25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</row>
    <row r="862" spans="1:17" ht="15.75" customHeight="1" x14ac:dyDescent="0.25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</row>
    <row r="863" spans="1:17" ht="15.75" customHeight="1" x14ac:dyDescent="0.25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</row>
    <row r="864" spans="1:17" ht="15.75" customHeight="1" x14ac:dyDescent="0.25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</row>
    <row r="865" spans="1:17" ht="15.75" customHeight="1" x14ac:dyDescent="0.25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</row>
    <row r="866" spans="1:17" ht="15.75" customHeight="1" x14ac:dyDescent="0.25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</row>
    <row r="867" spans="1:17" ht="15.75" customHeight="1" x14ac:dyDescent="0.25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</row>
    <row r="868" spans="1:17" ht="15.75" customHeight="1" x14ac:dyDescent="0.25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</row>
    <row r="869" spans="1:17" ht="15.75" customHeight="1" x14ac:dyDescent="0.25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</row>
    <row r="870" spans="1:17" ht="15.75" customHeight="1" x14ac:dyDescent="0.25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</row>
    <row r="871" spans="1:17" ht="15.75" customHeight="1" x14ac:dyDescent="0.25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</row>
    <row r="872" spans="1:17" ht="15.75" customHeight="1" x14ac:dyDescent="0.25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</row>
    <row r="873" spans="1:17" ht="15.75" customHeight="1" x14ac:dyDescent="0.25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</row>
    <row r="874" spans="1:17" ht="15.75" customHeight="1" x14ac:dyDescent="0.25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</row>
    <row r="875" spans="1:17" ht="15.75" customHeight="1" x14ac:dyDescent="0.25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</row>
    <row r="876" spans="1:17" ht="15.75" customHeight="1" x14ac:dyDescent="0.25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</row>
    <row r="877" spans="1:17" ht="15.75" customHeight="1" x14ac:dyDescent="0.25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</row>
    <row r="878" spans="1:17" ht="15.75" customHeight="1" x14ac:dyDescent="0.25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</row>
    <row r="879" spans="1:17" ht="15.75" customHeight="1" x14ac:dyDescent="0.25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</row>
    <row r="880" spans="1:17" ht="15.75" customHeight="1" x14ac:dyDescent="0.25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</row>
    <row r="881" spans="1:17" ht="15.75" customHeight="1" x14ac:dyDescent="0.25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</row>
    <row r="882" spans="1:17" ht="15.75" customHeight="1" x14ac:dyDescent="0.25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</row>
    <row r="883" spans="1:17" ht="15.75" customHeight="1" x14ac:dyDescent="0.25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</row>
    <row r="884" spans="1:17" ht="15.75" customHeight="1" x14ac:dyDescent="0.25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</row>
    <row r="885" spans="1:17" ht="15.75" customHeight="1" x14ac:dyDescent="0.25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</row>
    <row r="886" spans="1:17" ht="15.75" customHeight="1" x14ac:dyDescent="0.25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</row>
    <row r="887" spans="1:17" ht="15.75" customHeight="1" x14ac:dyDescent="0.25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</row>
    <row r="888" spans="1:17" ht="15.75" customHeight="1" x14ac:dyDescent="0.25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</row>
    <row r="889" spans="1:17" ht="15.75" customHeight="1" x14ac:dyDescent="0.25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</row>
    <row r="890" spans="1:17" ht="15.75" customHeight="1" x14ac:dyDescent="0.25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</row>
    <row r="891" spans="1:17" ht="15.75" customHeight="1" x14ac:dyDescent="0.25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</row>
    <row r="892" spans="1:17" ht="15.75" customHeight="1" x14ac:dyDescent="0.25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</row>
    <row r="893" spans="1:17" ht="15.75" customHeight="1" x14ac:dyDescent="0.25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</row>
    <row r="894" spans="1:17" ht="15.75" customHeight="1" x14ac:dyDescent="0.25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</row>
    <row r="895" spans="1:17" ht="15.75" customHeight="1" x14ac:dyDescent="0.25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</row>
    <row r="896" spans="1:17" ht="15.75" customHeight="1" x14ac:dyDescent="0.25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</row>
    <row r="897" spans="1:17" ht="15.75" customHeight="1" x14ac:dyDescent="0.25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</row>
    <row r="898" spans="1:17" ht="15.75" customHeight="1" x14ac:dyDescent="0.25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</row>
    <row r="899" spans="1:17" ht="15.75" customHeight="1" x14ac:dyDescent="0.25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</row>
    <row r="900" spans="1:17" ht="15.75" customHeight="1" x14ac:dyDescent="0.25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</row>
    <row r="901" spans="1:17" ht="15.75" customHeight="1" x14ac:dyDescent="0.25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</row>
    <row r="902" spans="1:17" ht="15.75" customHeight="1" x14ac:dyDescent="0.25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</row>
    <row r="903" spans="1:17" ht="15.75" customHeight="1" x14ac:dyDescent="0.25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</row>
    <row r="904" spans="1:17" ht="15.75" customHeight="1" x14ac:dyDescent="0.25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</row>
    <row r="905" spans="1:17" ht="15.75" customHeight="1" x14ac:dyDescent="0.25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</row>
    <row r="906" spans="1:17" ht="15.75" customHeight="1" x14ac:dyDescent="0.25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</row>
    <row r="907" spans="1:17" ht="15.75" customHeight="1" x14ac:dyDescent="0.25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</row>
    <row r="908" spans="1:17" ht="15.75" customHeight="1" x14ac:dyDescent="0.25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</row>
    <row r="909" spans="1:17" ht="15.75" customHeight="1" x14ac:dyDescent="0.25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</row>
    <row r="910" spans="1:17" ht="15.75" customHeight="1" x14ac:dyDescent="0.25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</row>
    <row r="911" spans="1:17" ht="15.75" customHeight="1" x14ac:dyDescent="0.25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</row>
    <row r="912" spans="1:17" ht="15.75" customHeight="1" x14ac:dyDescent="0.25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</row>
    <row r="913" spans="1:17" ht="15.75" customHeight="1" x14ac:dyDescent="0.25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</row>
    <row r="914" spans="1:17" ht="15.75" customHeight="1" x14ac:dyDescent="0.25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</row>
    <row r="915" spans="1:17" ht="15.75" customHeight="1" x14ac:dyDescent="0.25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</row>
    <row r="916" spans="1:17" ht="15.75" customHeight="1" x14ac:dyDescent="0.25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</row>
    <row r="917" spans="1:17" ht="15.75" customHeight="1" x14ac:dyDescent="0.25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</row>
    <row r="918" spans="1:17" ht="15.75" customHeight="1" x14ac:dyDescent="0.25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</row>
    <row r="919" spans="1:17" ht="15.75" customHeight="1" x14ac:dyDescent="0.25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</row>
    <row r="920" spans="1:17" ht="15.75" customHeight="1" x14ac:dyDescent="0.25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</row>
    <row r="921" spans="1:17" ht="15.75" customHeight="1" x14ac:dyDescent="0.25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</row>
    <row r="922" spans="1:17" ht="15.75" customHeight="1" x14ac:dyDescent="0.25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</row>
    <row r="923" spans="1:17" ht="15.75" customHeight="1" x14ac:dyDescent="0.25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</row>
    <row r="924" spans="1:17" ht="15.75" customHeight="1" x14ac:dyDescent="0.25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</row>
    <row r="925" spans="1:17" ht="15.75" customHeight="1" x14ac:dyDescent="0.25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</row>
    <row r="926" spans="1:17" ht="15.75" customHeight="1" x14ac:dyDescent="0.25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</row>
    <row r="927" spans="1:17" ht="15.75" customHeight="1" x14ac:dyDescent="0.25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</row>
    <row r="928" spans="1:17" ht="15.75" customHeight="1" x14ac:dyDescent="0.25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</row>
    <row r="929" spans="1:17" ht="15.75" customHeight="1" x14ac:dyDescent="0.25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</row>
    <row r="930" spans="1:17" ht="15.75" customHeight="1" x14ac:dyDescent="0.25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</row>
    <row r="931" spans="1:17" ht="15.75" customHeight="1" x14ac:dyDescent="0.25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</row>
    <row r="932" spans="1:17" ht="15.75" customHeight="1" x14ac:dyDescent="0.25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</row>
    <row r="933" spans="1:17" ht="15.75" customHeight="1" x14ac:dyDescent="0.25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</row>
    <row r="934" spans="1:17" ht="15.75" customHeight="1" x14ac:dyDescent="0.25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</row>
    <row r="935" spans="1:17" ht="15.75" customHeight="1" x14ac:dyDescent="0.25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</row>
    <row r="936" spans="1:17" ht="15.75" customHeight="1" x14ac:dyDescent="0.25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</row>
    <row r="937" spans="1:17" ht="15.75" customHeight="1" x14ac:dyDescent="0.25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</row>
    <row r="938" spans="1:17" ht="15.75" customHeight="1" x14ac:dyDescent="0.25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</row>
    <row r="939" spans="1:17" ht="15.75" customHeight="1" x14ac:dyDescent="0.25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</row>
    <row r="940" spans="1:17" ht="15.75" customHeight="1" x14ac:dyDescent="0.25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</row>
    <row r="941" spans="1:17" ht="15.75" customHeight="1" x14ac:dyDescent="0.25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</row>
    <row r="942" spans="1:17" ht="15.75" customHeight="1" x14ac:dyDescent="0.25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</row>
    <row r="943" spans="1:17" ht="15.75" customHeight="1" x14ac:dyDescent="0.25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</row>
    <row r="944" spans="1:17" ht="15.75" customHeight="1" x14ac:dyDescent="0.25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</row>
    <row r="945" spans="1:17" ht="15.75" customHeight="1" x14ac:dyDescent="0.25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</row>
    <row r="946" spans="1:17" ht="15.75" customHeight="1" x14ac:dyDescent="0.25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</row>
    <row r="947" spans="1:17" ht="15.75" customHeight="1" x14ac:dyDescent="0.25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</row>
    <row r="948" spans="1:17" ht="15.75" customHeight="1" x14ac:dyDescent="0.25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</row>
    <row r="949" spans="1:17" ht="15.75" customHeight="1" x14ac:dyDescent="0.25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</row>
    <row r="950" spans="1:17" ht="15.75" customHeight="1" x14ac:dyDescent="0.25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</row>
    <row r="951" spans="1:17" ht="15.75" customHeight="1" x14ac:dyDescent="0.25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</row>
    <row r="952" spans="1:17" ht="15.75" customHeight="1" x14ac:dyDescent="0.25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</row>
    <row r="953" spans="1:17" ht="15.75" customHeight="1" x14ac:dyDescent="0.25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</row>
    <row r="954" spans="1:17" ht="15.75" customHeight="1" x14ac:dyDescent="0.25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</row>
    <row r="955" spans="1:17" ht="15.75" customHeight="1" x14ac:dyDescent="0.25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</row>
    <row r="956" spans="1:17" ht="15.75" customHeight="1" x14ac:dyDescent="0.25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</row>
    <row r="957" spans="1:17" ht="15.75" customHeight="1" x14ac:dyDescent="0.25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</row>
    <row r="958" spans="1:17" ht="15.75" customHeight="1" x14ac:dyDescent="0.25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</row>
    <row r="959" spans="1:17" ht="15.75" customHeight="1" x14ac:dyDescent="0.25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</row>
    <row r="960" spans="1:17" ht="15.75" customHeight="1" x14ac:dyDescent="0.25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</row>
    <row r="961" spans="1:17" ht="15.75" customHeight="1" x14ac:dyDescent="0.25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</row>
    <row r="962" spans="1:17" ht="15.75" customHeight="1" x14ac:dyDescent="0.25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</row>
    <row r="963" spans="1:17" ht="15.75" customHeight="1" x14ac:dyDescent="0.25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</row>
    <row r="964" spans="1:17" ht="15.75" customHeight="1" x14ac:dyDescent="0.25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</row>
    <row r="965" spans="1:17" ht="15.75" customHeight="1" x14ac:dyDescent="0.25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</row>
    <row r="966" spans="1:17" ht="15.75" customHeight="1" x14ac:dyDescent="0.25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</row>
    <row r="967" spans="1:17" ht="15.75" customHeight="1" x14ac:dyDescent="0.25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</row>
    <row r="968" spans="1:17" ht="15.75" customHeight="1" x14ac:dyDescent="0.25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</row>
    <row r="969" spans="1:17" ht="15.75" customHeight="1" x14ac:dyDescent="0.25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</row>
    <row r="970" spans="1:17" ht="15.75" customHeight="1" x14ac:dyDescent="0.25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</row>
    <row r="971" spans="1:17" ht="15.75" customHeight="1" x14ac:dyDescent="0.25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</row>
    <row r="972" spans="1:17" ht="15.75" customHeight="1" x14ac:dyDescent="0.25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</row>
    <row r="973" spans="1:17" ht="15.75" customHeight="1" x14ac:dyDescent="0.25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</row>
    <row r="974" spans="1:17" ht="15.75" customHeight="1" x14ac:dyDescent="0.25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</row>
    <row r="975" spans="1:17" ht="15.75" customHeight="1" x14ac:dyDescent="0.25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</row>
    <row r="976" spans="1:17" ht="15.75" customHeight="1" x14ac:dyDescent="0.25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</row>
    <row r="977" spans="1:17" ht="15.75" customHeight="1" x14ac:dyDescent="0.25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</row>
    <row r="978" spans="1:17" ht="15.75" customHeight="1" x14ac:dyDescent="0.25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</row>
    <row r="979" spans="1:17" ht="15.75" customHeight="1" x14ac:dyDescent="0.25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</row>
    <row r="980" spans="1:17" ht="15.75" customHeight="1" x14ac:dyDescent="0.25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</row>
    <row r="981" spans="1:17" ht="15.75" customHeight="1" x14ac:dyDescent="0.25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</row>
    <row r="982" spans="1:17" ht="15.75" customHeight="1" x14ac:dyDescent="0.25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</row>
    <row r="983" spans="1:17" ht="15.75" customHeight="1" x14ac:dyDescent="0.25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</row>
    <row r="984" spans="1:17" ht="15.75" customHeight="1" x14ac:dyDescent="0.25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</row>
    <row r="985" spans="1:17" ht="15.75" customHeight="1" x14ac:dyDescent="0.25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</row>
    <row r="986" spans="1:17" ht="15.75" customHeight="1" x14ac:dyDescent="0.25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</row>
    <row r="987" spans="1:17" ht="15.75" customHeight="1" x14ac:dyDescent="0.25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</row>
    <row r="988" spans="1:17" ht="15.75" customHeight="1" x14ac:dyDescent="0.25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</row>
    <row r="989" spans="1:17" ht="15.75" customHeight="1" x14ac:dyDescent="0.25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</row>
    <row r="990" spans="1:17" ht="15.75" customHeight="1" x14ac:dyDescent="0.25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</row>
    <row r="991" spans="1:17" ht="15.75" customHeight="1" x14ac:dyDescent="0.25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</row>
  </sheetData>
  <sortState xmlns:xlrd2="http://schemas.microsoft.com/office/spreadsheetml/2017/richdata2" ref="C9:S43">
    <sortCondition ref="C9:C43"/>
  </sortState>
  <mergeCells count="5">
    <mergeCell ref="A1:P1"/>
    <mergeCell ref="A2:P2"/>
    <mergeCell ref="A7:B7"/>
    <mergeCell ref="C7:C8"/>
    <mergeCell ref="D7:P7"/>
  </mergeCells>
  <conditionalFormatting sqref="G9:G23">
    <cfRule type="cellIs" dxfId="21" priority="1" operator="lessThan">
      <formula>60</formula>
    </cfRule>
  </conditionalFormatting>
  <pageMargins left="0.19685039370078741" right="0.19685039370078741" top="3.937007874015748E-2" bottom="0.19685039370078741" header="0" footer="0"/>
  <pageSetup paperSize="1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31C7-A295-4419-8877-2A1511667183}">
  <sheetPr>
    <tabColor rgb="FFFF0000"/>
  </sheetPr>
  <dimension ref="A1:Q991"/>
  <sheetViews>
    <sheetView topLeftCell="A25" zoomScale="130" zoomScaleNormal="130" workbookViewId="0">
      <selection activeCell="C48" sqref="C48"/>
    </sheetView>
  </sheetViews>
  <sheetFormatPr defaultColWidth="12.5546875" defaultRowHeight="15" customHeight="1" x14ac:dyDescent="0.25"/>
  <cols>
    <col min="1" max="1" width="3.77734375" style="146" customWidth="1"/>
    <col min="2" max="2" width="6.21875" style="146" customWidth="1"/>
    <col min="3" max="3" width="35.77734375" style="146" customWidth="1"/>
    <col min="4" max="16" width="4.44140625" style="146" customWidth="1"/>
    <col min="17" max="17" width="5.77734375" style="146" customWidth="1"/>
    <col min="18" max="16384" width="12.5546875" style="146"/>
  </cols>
  <sheetData>
    <row r="1" spans="1:17" ht="20.100000000000001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145"/>
    </row>
    <row r="2" spans="1:17" ht="20.100000000000001" customHeight="1" x14ac:dyDescent="0.25">
      <c r="A2" s="208" t="s">
        <v>714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145"/>
    </row>
    <row r="3" spans="1:17" ht="9.75" customHeight="1" x14ac:dyDescent="0.25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5"/>
      <c r="Q3" s="145"/>
    </row>
    <row r="4" spans="1:17" ht="15" customHeight="1" x14ac:dyDescent="0.25">
      <c r="A4" s="148" t="s">
        <v>1</v>
      </c>
      <c r="B4" s="148"/>
      <c r="C4" s="148" t="s">
        <v>755</v>
      </c>
      <c r="D4" s="149"/>
      <c r="E4" s="149"/>
      <c r="F4" s="149"/>
      <c r="G4" s="149"/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ht="15" customHeight="1" x14ac:dyDescent="0.25">
      <c r="A5" s="148" t="s">
        <v>2</v>
      </c>
      <c r="B5" s="148"/>
      <c r="C5" s="148" t="s">
        <v>756</v>
      </c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ht="5.25" customHeight="1" x14ac:dyDescent="0.25">
      <c r="A6" s="145"/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ht="13.8" x14ac:dyDescent="0.25">
      <c r="A7" s="223" t="s">
        <v>3</v>
      </c>
      <c r="B7" s="224"/>
      <c r="C7" s="225" t="s">
        <v>4</v>
      </c>
      <c r="D7" s="210"/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45"/>
    </row>
    <row r="8" spans="1:17" ht="13.8" x14ac:dyDescent="0.25">
      <c r="A8" s="151" t="s">
        <v>197</v>
      </c>
      <c r="B8" s="150" t="s">
        <v>5</v>
      </c>
      <c r="C8" s="227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52"/>
    </row>
    <row r="9" spans="1:17" ht="18" customHeight="1" x14ac:dyDescent="0.25">
      <c r="A9" s="153">
        <v>1</v>
      </c>
      <c r="B9" s="164">
        <v>1712</v>
      </c>
      <c r="C9" s="163" t="s">
        <v>278</v>
      </c>
      <c r="D9" s="76"/>
      <c r="E9" s="155"/>
      <c r="F9" s="75"/>
      <c r="G9" s="79"/>
      <c r="H9" s="75"/>
      <c r="I9" s="75"/>
      <c r="J9" s="75"/>
      <c r="K9" s="75"/>
      <c r="L9" s="75"/>
      <c r="M9" s="75"/>
      <c r="N9" s="75"/>
      <c r="O9" s="75"/>
      <c r="P9" s="75"/>
      <c r="Q9" s="145"/>
    </row>
    <row r="10" spans="1:17" ht="18" customHeight="1" x14ac:dyDescent="0.25">
      <c r="A10" s="153">
        <v>2</v>
      </c>
      <c r="B10" s="164">
        <v>1713</v>
      </c>
      <c r="C10" s="76" t="s">
        <v>389</v>
      </c>
      <c r="D10" s="76"/>
      <c r="E10" s="155"/>
      <c r="F10" s="75"/>
      <c r="G10" s="79"/>
      <c r="H10" s="75"/>
      <c r="I10" s="75"/>
      <c r="J10" s="75"/>
      <c r="K10" s="75"/>
      <c r="L10" s="75"/>
      <c r="M10" s="75"/>
      <c r="N10" s="75"/>
      <c r="O10" s="75"/>
      <c r="P10" s="75"/>
      <c r="Q10" s="145"/>
    </row>
    <row r="11" spans="1:17" ht="18" customHeight="1" x14ac:dyDescent="0.25">
      <c r="A11" s="153">
        <v>3</v>
      </c>
      <c r="B11" s="164">
        <v>1714</v>
      </c>
      <c r="C11" s="156" t="s">
        <v>401</v>
      </c>
      <c r="D11" s="76"/>
      <c r="E11" s="155"/>
      <c r="F11" s="75"/>
      <c r="G11" s="79"/>
      <c r="H11" s="75"/>
      <c r="I11" s="75"/>
      <c r="J11" s="75"/>
      <c r="K11" s="75"/>
      <c r="L11" s="75"/>
      <c r="M11" s="75"/>
      <c r="N11" s="75"/>
      <c r="O11" s="75"/>
      <c r="P11" s="75"/>
      <c r="Q11" s="145"/>
    </row>
    <row r="12" spans="1:17" ht="18" customHeight="1" x14ac:dyDescent="0.25">
      <c r="A12" s="153">
        <v>4</v>
      </c>
      <c r="B12" s="164">
        <v>1715</v>
      </c>
      <c r="C12" s="75" t="s">
        <v>400</v>
      </c>
      <c r="D12" s="76"/>
      <c r="E12" s="155"/>
      <c r="F12" s="75"/>
      <c r="G12" s="79"/>
      <c r="H12" s="75"/>
      <c r="I12" s="75"/>
      <c r="J12" s="75"/>
      <c r="K12" s="75"/>
      <c r="L12" s="75"/>
      <c r="M12" s="75"/>
      <c r="N12" s="75"/>
      <c r="O12" s="75"/>
      <c r="P12" s="75"/>
      <c r="Q12" s="145"/>
    </row>
    <row r="13" spans="1:17" ht="18" customHeight="1" x14ac:dyDescent="0.25">
      <c r="A13" s="153">
        <v>5</v>
      </c>
      <c r="B13" s="164">
        <v>1716</v>
      </c>
      <c r="C13" s="75" t="s">
        <v>552</v>
      </c>
      <c r="D13" s="76"/>
      <c r="E13" s="155"/>
      <c r="F13" s="75"/>
      <c r="G13" s="79"/>
      <c r="H13" s="75"/>
      <c r="I13" s="75"/>
      <c r="J13" s="75"/>
      <c r="K13" s="75"/>
      <c r="L13" s="75"/>
      <c r="M13" s="75"/>
      <c r="N13" s="75"/>
      <c r="O13" s="75"/>
      <c r="P13" s="75"/>
      <c r="Q13" s="145"/>
    </row>
    <row r="14" spans="1:17" ht="18" customHeight="1" x14ac:dyDescent="0.25">
      <c r="A14" s="153">
        <v>6</v>
      </c>
      <c r="B14" s="164">
        <v>1717</v>
      </c>
      <c r="C14" s="76" t="s">
        <v>538</v>
      </c>
      <c r="D14" s="76"/>
      <c r="E14" s="155"/>
      <c r="F14" s="75"/>
      <c r="G14" s="79"/>
      <c r="H14" s="75"/>
      <c r="I14" s="75"/>
      <c r="J14" s="75"/>
      <c r="K14" s="75"/>
      <c r="L14" s="75"/>
      <c r="M14" s="75"/>
      <c r="N14" s="75"/>
      <c r="O14" s="75"/>
      <c r="P14" s="75"/>
      <c r="Q14" s="145"/>
    </row>
    <row r="15" spans="1:17" ht="18" customHeight="1" x14ac:dyDescent="0.25">
      <c r="A15" s="153">
        <v>7</v>
      </c>
      <c r="B15" s="164">
        <v>1718</v>
      </c>
      <c r="C15" s="75" t="s">
        <v>423</v>
      </c>
      <c r="D15" s="76"/>
      <c r="E15" s="155"/>
      <c r="F15" s="75"/>
      <c r="G15" s="79"/>
      <c r="H15" s="75"/>
      <c r="I15" s="75"/>
      <c r="J15" s="75"/>
      <c r="K15" s="75"/>
      <c r="L15" s="75"/>
      <c r="M15" s="75"/>
      <c r="N15" s="75"/>
      <c r="O15" s="75"/>
      <c r="P15" s="75"/>
      <c r="Q15" s="145"/>
    </row>
    <row r="16" spans="1:17" ht="18" customHeight="1" x14ac:dyDescent="0.25">
      <c r="A16" s="153">
        <v>8</v>
      </c>
      <c r="B16" s="164">
        <v>1719</v>
      </c>
      <c r="C16" s="76" t="s">
        <v>279</v>
      </c>
      <c r="D16" s="76"/>
      <c r="E16" s="155"/>
      <c r="F16" s="75"/>
      <c r="G16" s="79"/>
      <c r="H16" s="75"/>
      <c r="I16" s="75"/>
      <c r="J16" s="75"/>
      <c r="K16" s="75"/>
      <c r="L16" s="75"/>
      <c r="M16" s="75"/>
      <c r="N16" s="75"/>
      <c r="O16" s="75"/>
      <c r="P16" s="75"/>
      <c r="Q16" s="145"/>
    </row>
    <row r="17" spans="1:17" ht="18" customHeight="1" x14ac:dyDescent="0.25">
      <c r="A17" s="153">
        <v>9</v>
      </c>
      <c r="B17" s="164">
        <v>1720</v>
      </c>
      <c r="C17" s="75" t="s">
        <v>489</v>
      </c>
      <c r="D17" s="76"/>
      <c r="E17" s="158"/>
      <c r="F17" s="159"/>
      <c r="G17" s="160"/>
      <c r="H17" s="159"/>
      <c r="I17" s="159"/>
      <c r="J17" s="159"/>
      <c r="K17" s="159"/>
      <c r="L17" s="159"/>
      <c r="M17" s="159"/>
      <c r="N17" s="159"/>
      <c r="O17" s="159"/>
      <c r="P17" s="159"/>
      <c r="Q17" s="145"/>
    </row>
    <row r="18" spans="1:17" ht="18" customHeight="1" x14ac:dyDescent="0.25">
      <c r="A18" s="153">
        <v>10</v>
      </c>
      <c r="B18" s="164">
        <v>1721</v>
      </c>
      <c r="C18" s="163" t="s">
        <v>540</v>
      </c>
      <c r="D18" s="76"/>
      <c r="E18" s="158"/>
      <c r="F18" s="159"/>
      <c r="G18" s="160"/>
      <c r="H18" s="159"/>
      <c r="I18" s="159"/>
      <c r="J18" s="159"/>
      <c r="K18" s="159"/>
      <c r="L18" s="159"/>
      <c r="M18" s="159"/>
      <c r="N18" s="159"/>
      <c r="O18" s="159"/>
      <c r="P18" s="159"/>
      <c r="Q18" s="145"/>
    </row>
    <row r="19" spans="1:17" ht="18" customHeight="1" x14ac:dyDescent="0.25">
      <c r="A19" s="153">
        <v>11</v>
      </c>
      <c r="B19" s="164">
        <v>1722</v>
      </c>
      <c r="C19" s="75" t="s">
        <v>280</v>
      </c>
      <c r="D19" s="76"/>
      <c r="E19" s="158"/>
      <c r="F19" s="159"/>
      <c r="G19" s="160"/>
      <c r="H19" s="159"/>
      <c r="I19" s="159"/>
      <c r="J19" s="159"/>
      <c r="K19" s="159"/>
      <c r="L19" s="159"/>
      <c r="M19" s="159"/>
      <c r="N19" s="159"/>
      <c r="O19" s="159"/>
      <c r="P19" s="159"/>
      <c r="Q19" s="145"/>
    </row>
    <row r="20" spans="1:17" ht="18" customHeight="1" x14ac:dyDescent="0.25">
      <c r="A20" s="153">
        <v>12</v>
      </c>
      <c r="B20" s="164">
        <v>1723</v>
      </c>
      <c r="C20" s="162" t="s">
        <v>386</v>
      </c>
      <c r="D20" s="76"/>
      <c r="E20" s="158"/>
      <c r="F20" s="159"/>
      <c r="G20" s="160"/>
      <c r="H20" s="159"/>
      <c r="I20" s="159"/>
      <c r="J20" s="159"/>
      <c r="K20" s="159"/>
      <c r="L20" s="159"/>
      <c r="M20" s="159"/>
      <c r="N20" s="159"/>
      <c r="O20" s="159"/>
      <c r="P20" s="159"/>
      <c r="Q20" s="145"/>
    </row>
    <row r="21" spans="1:17" ht="18" customHeight="1" x14ac:dyDescent="0.25">
      <c r="A21" s="153">
        <v>13</v>
      </c>
      <c r="B21" s="164">
        <v>1724</v>
      </c>
      <c r="C21" s="162" t="s">
        <v>709</v>
      </c>
      <c r="D21" s="76"/>
      <c r="E21" s="158"/>
      <c r="F21" s="159"/>
      <c r="G21" s="160"/>
      <c r="H21" s="159"/>
      <c r="I21" s="159"/>
      <c r="J21" s="159"/>
      <c r="K21" s="159"/>
      <c r="L21" s="159"/>
      <c r="M21" s="159"/>
      <c r="N21" s="159"/>
      <c r="O21" s="159"/>
      <c r="P21" s="159"/>
      <c r="Q21" s="145"/>
    </row>
    <row r="22" spans="1:17" ht="18" customHeight="1" x14ac:dyDescent="0.25">
      <c r="A22" s="153">
        <v>14</v>
      </c>
      <c r="B22" s="164">
        <v>1725</v>
      </c>
      <c r="C22" s="76" t="s">
        <v>941</v>
      </c>
      <c r="D22" s="76"/>
      <c r="E22" s="158"/>
      <c r="F22" s="159"/>
      <c r="G22" s="160"/>
      <c r="H22" s="159"/>
      <c r="I22" s="159"/>
      <c r="J22" s="159"/>
      <c r="K22" s="159"/>
      <c r="L22" s="159"/>
      <c r="M22" s="159"/>
      <c r="N22" s="159"/>
      <c r="O22" s="159"/>
      <c r="P22" s="159"/>
      <c r="Q22" s="145"/>
    </row>
    <row r="23" spans="1:17" ht="18" customHeight="1" x14ac:dyDescent="0.25">
      <c r="A23" s="153">
        <v>15</v>
      </c>
      <c r="B23" s="164">
        <v>1726</v>
      </c>
      <c r="C23" s="10" t="s">
        <v>388</v>
      </c>
      <c r="D23" s="76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45"/>
    </row>
    <row r="24" spans="1:17" ht="18" customHeight="1" x14ac:dyDescent="0.25">
      <c r="A24" s="153">
        <v>16</v>
      </c>
      <c r="B24" s="164">
        <v>1727</v>
      </c>
      <c r="C24" s="162" t="s">
        <v>547</v>
      </c>
      <c r="D24" s="76"/>
      <c r="E24" s="158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45"/>
    </row>
    <row r="25" spans="1:17" ht="18" customHeight="1" x14ac:dyDescent="0.25">
      <c r="A25" s="153">
        <v>17</v>
      </c>
      <c r="B25" s="164">
        <v>1728</v>
      </c>
      <c r="C25" s="10" t="s">
        <v>545</v>
      </c>
      <c r="D25" s="76"/>
      <c r="E25" s="158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45"/>
    </row>
    <row r="26" spans="1:17" ht="18" customHeight="1" x14ac:dyDescent="0.25">
      <c r="A26" s="153">
        <v>18</v>
      </c>
      <c r="B26" s="164">
        <v>1729</v>
      </c>
      <c r="C26" s="75" t="s">
        <v>490</v>
      </c>
      <c r="D26" s="76"/>
      <c r="E26" s="158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45"/>
    </row>
    <row r="27" spans="1:17" ht="18" customHeight="1" x14ac:dyDescent="0.25">
      <c r="A27" s="153">
        <v>19</v>
      </c>
      <c r="B27" s="164">
        <v>1730</v>
      </c>
      <c r="C27" s="10" t="s">
        <v>377</v>
      </c>
      <c r="D27" s="76"/>
      <c r="E27" s="158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45"/>
    </row>
    <row r="28" spans="1:17" ht="18" customHeight="1" x14ac:dyDescent="0.25">
      <c r="A28" s="153">
        <v>20</v>
      </c>
      <c r="B28" s="164">
        <v>1731</v>
      </c>
      <c r="C28" s="76" t="s">
        <v>396</v>
      </c>
      <c r="D28" s="76"/>
      <c r="E28" s="158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45"/>
    </row>
    <row r="29" spans="1:17" ht="18" customHeight="1" x14ac:dyDescent="0.25">
      <c r="A29" s="153">
        <v>21</v>
      </c>
      <c r="B29" s="164">
        <v>1732</v>
      </c>
      <c r="C29" s="10" t="s">
        <v>491</v>
      </c>
      <c r="D29" s="76"/>
      <c r="E29" s="158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45"/>
    </row>
    <row r="30" spans="1:17" ht="18" customHeight="1" x14ac:dyDescent="0.25">
      <c r="A30" s="153">
        <v>22</v>
      </c>
      <c r="B30" s="164">
        <v>1733</v>
      </c>
      <c r="C30" s="75" t="s">
        <v>551</v>
      </c>
      <c r="D30" s="76"/>
      <c r="E30" s="158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45"/>
    </row>
    <row r="31" spans="1:17" ht="18" customHeight="1" x14ac:dyDescent="0.25">
      <c r="A31" s="153">
        <v>23</v>
      </c>
      <c r="B31" s="164">
        <v>1734</v>
      </c>
      <c r="C31" s="10" t="s">
        <v>281</v>
      </c>
      <c r="D31" s="76"/>
      <c r="E31" s="158"/>
      <c r="F31" s="159"/>
      <c r="G31" s="159"/>
      <c r="H31" s="159"/>
      <c r="I31" s="159"/>
      <c r="J31" s="159"/>
      <c r="K31" s="159"/>
      <c r="L31" s="159"/>
      <c r="M31" s="159"/>
      <c r="N31" s="159"/>
      <c r="O31" s="159"/>
      <c r="P31" s="159"/>
      <c r="Q31" s="145"/>
    </row>
    <row r="32" spans="1:17" ht="15.75" customHeight="1" x14ac:dyDescent="0.25">
      <c r="A32" s="153">
        <v>24</v>
      </c>
      <c r="B32" s="164">
        <v>1735</v>
      </c>
      <c r="C32" s="75" t="s">
        <v>399</v>
      </c>
      <c r="D32" s="76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45"/>
    </row>
    <row r="33" spans="1:17" ht="15.75" customHeight="1" x14ac:dyDescent="0.25">
      <c r="A33" s="153">
        <v>25</v>
      </c>
      <c r="B33" s="164">
        <v>1736</v>
      </c>
      <c r="C33" s="75" t="s">
        <v>637</v>
      </c>
      <c r="D33" s="76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45"/>
    </row>
    <row r="34" spans="1:17" ht="15.75" customHeight="1" x14ac:dyDescent="0.25">
      <c r="A34" s="153">
        <v>26</v>
      </c>
      <c r="B34" s="164">
        <v>1737</v>
      </c>
      <c r="C34" s="76" t="s">
        <v>282</v>
      </c>
      <c r="D34" s="76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45"/>
    </row>
    <row r="35" spans="1:17" ht="15.75" customHeight="1" x14ac:dyDescent="0.25">
      <c r="A35" s="153">
        <v>27</v>
      </c>
      <c r="B35" s="164">
        <v>1738</v>
      </c>
      <c r="C35" s="76" t="s">
        <v>283</v>
      </c>
      <c r="D35" s="76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45"/>
    </row>
    <row r="36" spans="1:17" ht="15.75" customHeight="1" x14ac:dyDescent="0.25">
      <c r="A36" s="153">
        <v>28</v>
      </c>
      <c r="B36" s="164">
        <v>1739</v>
      </c>
      <c r="C36" s="157" t="s">
        <v>284</v>
      </c>
      <c r="D36" s="76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45"/>
    </row>
    <row r="37" spans="1:17" ht="15.75" customHeight="1" x14ac:dyDescent="0.25">
      <c r="A37" s="153">
        <v>29</v>
      </c>
      <c r="B37" s="164">
        <v>1740</v>
      </c>
      <c r="C37" s="156" t="s">
        <v>537</v>
      </c>
      <c r="D37" s="76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45"/>
    </row>
    <row r="38" spans="1:17" ht="15.75" customHeight="1" x14ac:dyDescent="0.25">
      <c r="A38" s="153">
        <v>30</v>
      </c>
      <c r="B38" s="164">
        <v>1741</v>
      </c>
      <c r="C38" s="75" t="s">
        <v>390</v>
      </c>
      <c r="D38" s="76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45"/>
    </row>
    <row r="39" spans="1:17" ht="15.75" customHeight="1" x14ac:dyDescent="0.25">
      <c r="A39" s="153">
        <v>31</v>
      </c>
      <c r="B39" s="164">
        <v>1742</v>
      </c>
      <c r="C39" s="76" t="s">
        <v>395</v>
      </c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45"/>
    </row>
    <row r="40" spans="1:17" ht="15.75" customHeight="1" x14ac:dyDescent="0.25">
      <c r="A40" s="153">
        <v>32</v>
      </c>
      <c r="B40" s="164">
        <v>1743</v>
      </c>
      <c r="C40" s="76" t="s">
        <v>285</v>
      </c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45"/>
    </row>
    <row r="41" spans="1:17" ht="15.75" customHeight="1" x14ac:dyDescent="0.25">
      <c r="A41" s="153">
        <v>33</v>
      </c>
      <c r="B41" s="164">
        <v>1744</v>
      </c>
      <c r="C41" s="75" t="s">
        <v>546</v>
      </c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145"/>
    </row>
    <row r="42" spans="1:17" ht="15.75" customHeight="1" x14ac:dyDescent="0.25">
      <c r="A42" s="153">
        <v>34</v>
      </c>
      <c r="B42" s="164">
        <v>1745</v>
      </c>
      <c r="C42" s="76" t="s">
        <v>384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145"/>
    </row>
    <row r="43" spans="1:17" ht="15.75" customHeight="1" x14ac:dyDescent="0.25">
      <c r="A43" s="153">
        <v>35</v>
      </c>
      <c r="B43" s="164">
        <v>1746</v>
      </c>
      <c r="C43" s="76" t="s">
        <v>628</v>
      </c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145"/>
    </row>
    <row r="44" spans="1:17" ht="15.75" customHeight="1" x14ac:dyDescent="0.25">
      <c r="A44" s="153">
        <v>36</v>
      </c>
      <c r="B44" s="164">
        <v>1747</v>
      </c>
      <c r="C44" s="75" t="s">
        <v>629</v>
      </c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145"/>
    </row>
    <row r="45" spans="1:17" ht="15.75" customHeight="1" x14ac:dyDescent="0.25">
      <c r="A45" s="166">
        <v>37</v>
      </c>
      <c r="B45" s="164">
        <v>1748</v>
      </c>
      <c r="C45" s="200" t="s">
        <v>393</v>
      </c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145"/>
    </row>
    <row r="46" spans="1:17" ht="15.75" customHeight="1" x14ac:dyDescent="0.25">
      <c r="A46" s="79">
        <v>38</v>
      </c>
      <c r="B46" s="164">
        <v>1749</v>
      </c>
      <c r="C46" s="76" t="s">
        <v>543</v>
      </c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145"/>
    </row>
    <row r="47" spans="1:17" ht="15.75" customHeight="1" x14ac:dyDescent="0.25">
      <c r="A47" s="79">
        <v>39</v>
      </c>
      <c r="B47" s="164">
        <v>1750</v>
      </c>
      <c r="C47" s="76" t="s">
        <v>549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145"/>
    </row>
    <row r="48" spans="1:17" ht="15.75" customHeight="1" x14ac:dyDescent="0.25">
      <c r="A48" s="79">
        <v>40</v>
      </c>
      <c r="B48" s="164">
        <v>1751</v>
      </c>
      <c r="C48" s="162" t="s">
        <v>630</v>
      </c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145"/>
    </row>
    <row r="49" spans="1:17" ht="15.75" customHeight="1" x14ac:dyDescent="0.25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</row>
    <row r="50" spans="1:17" ht="15.75" customHeight="1" x14ac:dyDescent="0.25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</row>
    <row r="51" spans="1:17" ht="15.75" customHeight="1" x14ac:dyDescent="0.25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</row>
    <row r="52" spans="1:17" ht="15.75" customHeight="1" x14ac:dyDescent="0.25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</row>
    <row r="53" spans="1:17" ht="15.75" customHeight="1" x14ac:dyDescent="0.25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</row>
    <row r="54" spans="1:17" ht="15.75" customHeight="1" x14ac:dyDescent="0.25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</row>
    <row r="55" spans="1:17" ht="15.75" customHeight="1" x14ac:dyDescent="0.25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</row>
    <row r="56" spans="1:17" ht="15.75" customHeight="1" x14ac:dyDescent="0.25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45"/>
    </row>
    <row r="57" spans="1:17" ht="15.75" customHeight="1" x14ac:dyDescent="0.25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5"/>
      <c r="Q57" s="145"/>
    </row>
    <row r="58" spans="1:17" ht="15.75" customHeight="1" x14ac:dyDescent="0.25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  <c r="Q58" s="145"/>
    </row>
    <row r="59" spans="1:17" ht="15.75" customHeight="1" x14ac:dyDescent="0.25">
      <c r="A59" s="145"/>
      <c r="B59" s="145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</row>
    <row r="60" spans="1:17" ht="15.75" customHeight="1" x14ac:dyDescent="0.25">
      <c r="A60" s="145"/>
      <c r="B60" s="145"/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5"/>
      <c r="Q60" s="145"/>
    </row>
    <row r="61" spans="1:17" ht="15.75" customHeight="1" x14ac:dyDescent="0.25">
      <c r="A61" s="145"/>
      <c r="B61" s="145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</row>
    <row r="62" spans="1:17" ht="15.75" customHeight="1" x14ac:dyDescent="0.25">
      <c r="A62" s="145"/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45"/>
    </row>
    <row r="63" spans="1:17" ht="15.75" customHeight="1" x14ac:dyDescent="0.25">
      <c r="A63" s="145"/>
      <c r="B63" s="145"/>
      <c r="C63" s="145"/>
      <c r="D63" s="145"/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</row>
    <row r="64" spans="1:17" ht="15.75" customHeight="1" x14ac:dyDescent="0.25">
      <c r="A64" s="145"/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</row>
    <row r="65" spans="1:17" ht="15.75" customHeight="1" x14ac:dyDescent="0.25">
      <c r="A65" s="145"/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</row>
    <row r="66" spans="1:17" ht="15.75" customHeight="1" x14ac:dyDescent="0.25">
      <c r="A66" s="145"/>
      <c r="B66" s="145"/>
      <c r="C66" s="145"/>
      <c r="D66" s="145"/>
      <c r="E66" s="145"/>
      <c r="F66" s="145"/>
      <c r="G66" s="145"/>
      <c r="H66" s="145"/>
      <c r="I66" s="145"/>
      <c r="J66" s="145"/>
      <c r="K66" s="145"/>
      <c r="L66" s="145"/>
      <c r="M66" s="145"/>
      <c r="N66" s="145"/>
      <c r="O66" s="145"/>
      <c r="P66" s="145"/>
      <c r="Q66" s="145"/>
    </row>
    <row r="67" spans="1:17" ht="15.75" customHeight="1" x14ac:dyDescent="0.25">
      <c r="A67" s="145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5"/>
    </row>
    <row r="68" spans="1:17" ht="15.75" customHeight="1" x14ac:dyDescent="0.25">
      <c r="A68" s="145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5"/>
    </row>
    <row r="69" spans="1:17" ht="15.75" customHeight="1" x14ac:dyDescent="0.25">
      <c r="A69" s="145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5"/>
    </row>
    <row r="70" spans="1:17" ht="15.75" customHeight="1" x14ac:dyDescent="0.25">
      <c r="A70" s="145"/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</row>
    <row r="71" spans="1:17" ht="15.75" customHeight="1" x14ac:dyDescent="0.25">
      <c r="A71" s="145"/>
      <c r="B71" s="145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</row>
    <row r="72" spans="1:17" ht="15.75" customHeight="1" x14ac:dyDescent="0.25">
      <c r="A72" s="145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</row>
    <row r="73" spans="1:17" ht="15.75" customHeight="1" x14ac:dyDescent="0.25">
      <c r="A73" s="145"/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</row>
    <row r="74" spans="1:17" ht="15.75" customHeight="1" x14ac:dyDescent="0.25">
      <c r="A74" s="145"/>
      <c r="B74" s="145"/>
      <c r="C74" s="145"/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</row>
    <row r="75" spans="1:17" ht="15.75" customHeight="1" x14ac:dyDescent="0.25">
      <c r="A75" s="145"/>
      <c r="B75" s="145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</row>
    <row r="76" spans="1:17" ht="15.75" customHeight="1" x14ac:dyDescent="0.25">
      <c r="A76" s="145"/>
      <c r="B76" s="145"/>
      <c r="C76" s="145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</row>
    <row r="77" spans="1:17" ht="15.75" customHeight="1" x14ac:dyDescent="0.25">
      <c r="A77" s="145"/>
      <c r="B77" s="145"/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</row>
    <row r="78" spans="1:17" ht="15.75" customHeight="1" x14ac:dyDescent="0.25">
      <c r="A78" s="145"/>
      <c r="B78" s="145"/>
      <c r="C78" s="145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</row>
    <row r="79" spans="1:17" ht="15.75" customHeight="1" x14ac:dyDescent="0.25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</row>
    <row r="80" spans="1:17" ht="15.75" customHeight="1" x14ac:dyDescent="0.25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</row>
    <row r="81" spans="1:17" ht="15.75" customHeight="1" x14ac:dyDescent="0.25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</row>
    <row r="82" spans="1:17" ht="15.75" customHeight="1" x14ac:dyDescent="0.25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</row>
    <row r="83" spans="1:17" ht="15.75" customHeight="1" x14ac:dyDescent="0.25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</row>
    <row r="84" spans="1:17" ht="15.75" customHeight="1" x14ac:dyDescent="0.25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</row>
    <row r="85" spans="1:17" ht="15.75" customHeight="1" x14ac:dyDescent="0.25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</row>
    <row r="86" spans="1:17" ht="15.75" customHeight="1" x14ac:dyDescent="0.25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</row>
    <row r="87" spans="1:17" ht="15.75" customHeight="1" x14ac:dyDescent="0.25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</row>
    <row r="88" spans="1:17" ht="15.75" customHeight="1" x14ac:dyDescent="0.25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</row>
    <row r="89" spans="1:17" ht="15.75" customHeight="1" x14ac:dyDescent="0.25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</row>
    <row r="90" spans="1:17" ht="15.75" customHeight="1" x14ac:dyDescent="0.25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5"/>
      <c r="Q90" s="145"/>
    </row>
    <row r="91" spans="1:17" ht="15.75" customHeight="1" x14ac:dyDescent="0.25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5"/>
      <c r="Q91" s="145"/>
    </row>
    <row r="92" spans="1:17" ht="15.75" customHeight="1" x14ac:dyDescent="0.25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5"/>
      <c r="Q92" s="145"/>
    </row>
    <row r="93" spans="1:17" ht="15.75" customHeight="1" x14ac:dyDescent="0.25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5"/>
      <c r="Q93" s="145"/>
    </row>
    <row r="94" spans="1:17" ht="15.75" customHeight="1" x14ac:dyDescent="0.25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5"/>
      <c r="Q94" s="145"/>
    </row>
    <row r="95" spans="1:17" ht="15.75" customHeight="1" x14ac:dyDescent="0.25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5"/>
      <c r="Q95" s="145"/>
    </row>
    <row r="96" spans="1:17" ht="15.75" customHeight="1" x14ac:dyDescent="0.25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5"/>
      <c r="Q96" s="145"/>
    </row>
    <row r="97" spans="1:17" ht="15.75" customHeight="1" x14ac:dyDescent="0.25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</row>
    <row r="98" spans="1:17" ht="15.75" customHeight="1" x14ac:dyDescent="0.25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5"/>
      <c r="Q98" s="145"/>
    </row>
    <row r="99" spans="1:17" ht="15.75" customHeight="1" x14ac:dyDescent="0.25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5"/>
      <c r="Q99" s="145"/>
    </row>
    <row r="100" spans="1:17" ht="15.75" customHeight="1" x14ac:dyDescent="0.25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5"/>
      <c r="Q100" s="145"/>
    </row>
    <row r="101" spans="1:17" ht="15.75" customHeight="1" x14ac:dyDescent="0.25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5"/>
      <c r="Q101" s="145"/>
    </row>
    <row r="102" spans="1:17" ht="15.75" customHeight="1" x14ac:dyDescent="0.25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5"/>
      <c r="Q102" s="145"/>
    </row>
    <row r="103" spans="1:17" ht="15.75" customHeight="1" x14ac:dyDescent="0.25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5"/>
      <c r="Q103" s="145"/>
    </row>
    <row r="104" spans="1:17" ht="15.75" customHeight="1" x14ac:dyDescent="0.25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5"/>
      <c r="Q104" s="145"/>
    </row>
    <row r="105" spans="1:17" ht="15.75" customHeight="1" x14ac:dyDescent="0.25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</row>
    <row r="106" spans="1:17" ht="15.75" customHeight="1" x14ac:dyDescent="0.25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</row>
    <row r="107" spans="1:17" ht="15.75" customHeight="1" x14ac:dyDescent="0.25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</row>
    <row r="108" spans="1:17" ht="15.75" customHeight="1" x14ac:dyDescent="0.25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5"/>
      <c r="Q108" s="145"/>
    </row>
    <row r="109" spans="1:17" ht="15.75" customHeight="1" x14ac:dyDescent="0.25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5"/>
      <c r="Q109" s="145"/>
    </row>
    <row r="110" spans="1:17" ht="15.75" customHeight="1" x14ac:dyDescent="0.25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5"/>
      <c r="Q110" s="145"/>
    </row>
    <row r="111" spans="1:17" ht="15.75" customHeight="1" x14ac:dyDescent="0.25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5"/>
      <c r="Q111" s="145"/>
    </row>
    <row r="112" spans="1:17" ht="15.75" customHeight="1" x14ac:dyDescent="0.25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</row>
    <row r="113" spans="1:17" ht="15.75" customHeight="1" x14ac:dyDescent="0.25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</row>
    <row r="114" spans="1:17" ht="15.75" customHeight="1" x14ac:dyDescent="0.25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5"/>
      <c r="Q114" s="145"/>
    </row>
    <row r="115" spans="1:17" ht="15.75" customHeight="1" x14ac:dyDescent="0.25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</row>
    <row r="116" spans="1:17" ht="15.75" customHeight="1" x14ac:dyDescent="0.25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5"/>
      <c r="Q116" s="145"/>
    </row>
    <row r="117" spans="1:17" ht="15.75" customHeight="1" x14ac:dyDescent="0.25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</row>
    <row r="118" spans="1:17" ht="15.75" customHeight="1" x14ac:dyDescent="0.25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5"/>
      <c r="Q118" s="145"/>
    </row>
    <row r="119" spans="1:17" ht="15.75" customHeight="1" x14ac:dyDescent="0.25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5"/>
      <c r="Q119" s="145"/>
    </row>
    <row r="120" spans="1:17" ht="15.75" customHeight="1" x14ac:dyDescent="0.25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5"/>
      <c r="Q120" s="145"/>
    </row>
    <row r="121" spans="1:17" ht="15.75" customHeight="1" x14ac:dyDescent="0.25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5"/>
      <c r="Q121" s="145"/>
    </row>
    <row r="122" spans="1:17" ht="15.75" customHeight="1" x14ac:dyDescent="0.25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5"/>
      <c r="Q122" s="145"/>
    </row>
    <row r="123" spans="1:17" ht="15.75" customHeight="1" x14ac:dyDescent="0.25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5"/>
      <c r="Q123" s="145"/>
    </row>
    <row r="124" spans="1:17" ht="15.75" customHeight="1" x14ac:dyDescent="0.25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</row>
    <row r="125" spans="1:17" ht="15.75" customHeight="1" x14ac:dyDescent="0.25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</row>
    <row r="126" spans="1:17" ht="15.75" customHeight="1" x14ac:dyDescent="0.25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5"/>
      <c r="Q126" s="145"/>
    </row>
    <row r="127" spans="1:17" ht="15.75" customHeight="1" x14ac:dyDescent="0.25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</row>
    <row r="128" spans="1:17" ht="15.75" customHeight="1" x14ac:dyDescent="0.25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</row>
    <row r="129" spans="1:17" ht="15.75" customHeight="1" x14ac:dyDescent="0.25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5"/>
      <c r="Q129" s="145"/>
    </row>
    <row r="130" spans="1:17" ht="15.75" customHeight="1" x14ac:dyDescent="0.25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5"/>
      <c r="Q130" s="145"/>
    </row>
    <row r="131" spans="1:17" ht="15.75" customHeight="1" x14ac:dyDescent="0.25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5"/>
      <c r="Q131" s="145"/>
    </row>
    <row r="132" spans="1:17" ht="15.75" customHeight="1" x14ac:dyDescent="0.25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</row>
    <row r="133" spans="1:17" ht="15.75" customHeight="1" x14ac:dyDescent="0.25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5"/>
      <c r="Q133" s="145"/>
    </row>
    <row r="134" spans="1:17" ht="15.75" customHeight="1" x14ac:dyDescent="0.25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5"/>
      <c r="Q134" s="145"/>
    </row>
    <row r="135" spans="1:17" ht="15.75" customHeight="1" x14ac:dyDescent="0.25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5"/>
      <c r="Q135" s="145"/>
    </row>
    <row r="136" spans="1:17" ht="15.75" customHeight="1" x14ac:dyDescent="0.25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/>
    </row>
    <row r="137" spans="1:17" ht="15.75" customHeight="1" x14ac:dyDescent="0.25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5"/>
      <c r="Q137" s="145"/>
    </row>
    <row r="138" spans="1:17" ht="15.75" customHeight="1" x14ac:dyDescent="0.25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5"/>
      <c r="Q138" s="145"/>
    </row>
    <row r="139" spans="1:17" ht="15.75" customHeight="1" x14ac:dyDescent="0.25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5"/>
      <c r="Q139" s="145"/>
    </row>
    <row r="140" spans="1:17" ht="15.75" customHeight="1" x14ac:dyDescent="0.25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</row>
    <row r="141" spans="1:17" ht="15.75" customHeight="1" x14ac:dyDescent="0.25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5"/>
      <c r="Q141" s="145"/>
    </row>
    <row r="142" spans="1:17" ht="15.75" customHeight="1" x14ac:dyDescent="0.25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5"/>
      <c r="Q142" s="145"/>
    </row>
    <row r="143" spans="1:17" ht="15.75" customHeight="1" x14ac:dyDescent="0.25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</row>
    <row r="144" spans="1:17" ht="15.75" customHeight="1" x14ac:dyDescent="0.25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5"/>
      <c r="Q144" s="145"/>
    </row>
    <row r="145" spans="1:17" ht="15.75" customHeight="1" x14ac:dyDescent="0.25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5"/>
      <c r="Q145" s="145"/>
    </row>
    <row r="146" spans="1:17" ht="15.75" customHeight="1" x14ac:dyDescent="0.25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5"/>
      <c r="Q146" s="145"/>
    </row>
    <row r="147" spans="1:17" ht="15.75" customHeight="1" x14ac:dyDescent="0.25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5"/>
      <c r="Q147" s="145"/>
    </row>
    <row r="148" spans="1:17" ht="15.75" customHeight="1" x14ac:dyDescent="0.25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5"/>
      <c r="Q148" s="145"/>
    </row>
    <row r="149" spans="1:17" ht="15.75" customHeight="1" x14ac:dyDescent="0.25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5"/>
      <c r="Q149" s="145"/>
    </row>
    <row r="150" spans="1:17" ht="15.75" customHeight="1" x14ac:dyDescent="0.25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5"/>
      <c r="Q150" s="145"/>
    </row>
    <row r="151" spans="1:17" ht="15.75" customHeight="1" x14ac:dyDescent="0.25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5"/>
      <c r="Q151" s="145"/>
    </row>
    <row r="152" spans="1:17" ht="15.75" customHeight="1" x14ac:dyDescent="0.25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5"/>
      <c r="Q152" s="145"/>
    </row>
    <row r="153" spans="1:17" ht="15.75" customHeight="1" x14ac:dyDescent="0.25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5"/>
      <c r="Q153" s="145"/>
    </row>
    <row r="154" spans="1:17" ht="15.75" customHeight="1" x14ac:dyDescent="0.25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5"/>
      <c r="Q154" s="145"/>
    </row>
    <row r="155" spans="1:17" ht="15.75" customHeight="1" x14ac:dyDescent="0.25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5"/>
      <c r="Q155" s="145"/>
    </row>
    <row r="156" spans="1:17" ht="15.75" customHeight="1" x14ac:dyDescent="0.25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5"/>
      <c r="Q156" s="145"/>
    </row>
    <row r="157" spans="1:17" ht="15.75" customHeight="1" x14ac:dyDescent="0.25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5"/>
      <c r="Q157" s="145"/>
    </row>
    <row r="158" spans="1:17" ht="15.75" customHeight="1" x14ac:dyDescent="0.25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5"/>
      <c r="Q158" s="145"/>
    </row>
    <row r="159" spans="1:17" ht="15.75" customHeight="1" x14ac:dyDescent="0.25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5"/>
      <c r="Q159" s="145"/>
    </row>
    <row r="160" spans="1:17" ht="15.75" customHeight="1" x14ac:dyDescent="0.25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5"/>
      <c r="Q160" s="145"/>
    </row>
    <row r="161" spans="1:17" ht="15.75" customHeight="1" x14ac:dyDescent="0.25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5"/>
      <c r="Q161" s="145"/>
    </row>
    <row r="162" spans="1:17" ht="15.75" customHeight="1" x14ac:dyDescent="0.25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5"/>
      <c r="Q162" s="145"/>
    </row>
    <row r="163" spans="1:17" ht="15.75" customHeight="1" x14ac:dyDescent="0.25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5"/>
      <c r="Q163" s="145"/>
    </row>
    <row r="164" spans="1:17" ht="15.75" customHeight="1" x14ac:dyDescent="0.25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  <c r="Q164" s="145"/>
    </row>
    <row r="165" spans="1:17" ht="15.75" customHeight="1" x14ac:dyDescent="0.25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5"/>
      <c r="Q165" s="145"/>
    </row>
    <row r="166" spans="1:17" ht="15.75" customHeight="1" x14ac:dyDescent="0.25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5"/>
      <c r="Q166" s="145"/>
    </row>
    <row r="167" spans="1:17" ht="15.75" customHeight="1" x14ac:dyDescent="0.25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5"/>
      <c r="Q167" s="145"/>
    </row>
    <row r="168" spans="1:17" ht="15.75" customHeight="1" x14ac:dyDescent="0.25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5"/>
      <c r="Q168" s="145"/>
    </row>
    <row r="169" spans="1:17" ht="15.75" customHeight="1" x14ac:dyDescent="0.25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5"/>
      <c r="Q169" s="145"/>
    </row>
    <row r="170" spans="1:17" ht="15.75" customHeight="1" x14ac:dyDescent="0.25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5"/>
      <c r="Q170" s="145"/>
    </row>
    <row r="171" spans="1:17" ht="15.75" customHeight="1" x14ac:dyDescent="0.25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5"/>
      <c r="Q171" s="145"/>
    </row>
    <row r="172" spans="1:17" ht="15.75" customHeight="1" x14ac:dyDescent="0.25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5"/>
      <c r="Q172" s="145"/>
    </row>
    <row r="173" spans="1:17" ht="15.75" customHeight="1" x14ac:dyDescent="0.25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5"/>
      <c r="Q173" s="145"/>
    </row>
    <row r="174" spans="1:17" ht="15.75" customHeight="1" x14ac:dyDescent="0.25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5"/>
      <c r="Q174" s="145"/>
    </row>
    <row r="175" spans="1:17" ht="15.75" customHeight="1" x14ac:dyDescent="0.25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5"/>
      <c r="Q175" s="145"/>
    </row>
    <row r="176" spans="1:17" ht="15.75" customHeight="1" x14ac:dyDescent="0.25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5"/>
      <c r="Q176" s="145"/>
    </row>
    <row r="177" spans="1:17" ht="15.75" customHeight="1" x14ac:dyDescent="0.25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5"/>
      <c r="Q177" s="145"/>
    </row>
    <row r="178" spans="1:17" ht="15.75" customHeight="1" x14ac:dyDescent="0.25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5"/>
      <c r="Q178" s="145"/>
    </row>
    <row r="179" spans="1:17" ht="15.75" customHeight="1" x14ac:dyDescent="0.25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</row>
    <row r="180" spans="1:17" ht="15.75" customHeight="1" x14ac:dyDescent="0.25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5"/>
      <c r="Q180" s="145"/>
    </row>
    <row r="181" spans="1:17" ht="15.75" customHeight="1" x14ac:dyDescent="0.25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5"/>
      <c r="Q181" s="145"/>
    </row>
    <row r="182" spans="1:17" ht="15.75" customHeight="1" x14ac:dyDescent="0.25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</row>
    <row r="183" spans="1:17" ht="15.75" customHeight="1" x14ac:dyDescent="0.25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5"/>
      <c r="Q183" s="145"/>
    </row>
    <row r="184" spans="1:17" ht="15.75" customHeight="1" x14ac:dyDescent="0.25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5"/>
      <c r="Q184" s="145"/>
    </row>
    <row r="185" spans="1:17" ht="15.75" customHeight="1" x14ac:dyDescent="0.25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5"/>
      <c r="Q185" s="145"/>
    </row>
    <row r="186" spans="1:17" ht="15.75" customHeight="1" x14ac:dyDescent="0.25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5"/>
      <c r="Q186" s="145"/>
    </row>
    <row r="187" spans="1:17" ht="15.75" customHeight="1" x14ac:dyDescent="0.25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5"/>
      <c r="Q187" s="145"/>
    </row>
    <row r="188" spans="1:17" ht="15.75" customHeight="1" x14ac:dyDescent="0.25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5"/>
      <c r="Q188" s="145"/>
    </row>
    <row r="189" spans="1:17" ht="15.75" customHeight="1" x14ac:dyDescent="0.25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</row>
    <row r="190" spans="1:17" ht="15.75" customHeight="1" x14ac:dyDescent="0.25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5"/>
      <c r="Q190" s="145"/>
    </row>
    <row r="191" spans="1:17" ht="15.75" customHeight="1" x14ac:dyDescent="0.25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5"/>
      <c r="Q191" s="145"/>
    </row>
    <row r="192" spans="1:17" ht="15.75" customHeight="1" x14ac:dyDescent="0.25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5"/>
      <c r="Q192" s="145"/>
    </row>
    <row r="193" spans="1:17" ht="15.75" customHeight="1" x14ac:dyDescent="0.25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5"/>
      <c r="Q193" s="145"/>
    </row>
    <row r="194" spans="1:17" ht="15.75" customHeight="1" x14ac:dyDescent="0.25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5"/>
      <c r="Q194" s="145"/>
    </row>
    <row r="195" spans="1:17" ht="15.75" customHeight="1" x14ac:dyDescent="0.25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5"/>
      <c r="Q195" s="145"/>
    </row>
    <row r="196" spans="1:17" ht="15.75" customHeight="1" x14ac:dyDescent="0.25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5"/>
      <c r="Q196" s="145"/>
    </row>
    <row r="197" spans="1:17" ht="15.75" customHeight="1" x14ac:dyDescent="0.25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5"/>
      <c r="Q197" s="145"/>
    </row>
    <row r="198" spans="1:17" ht="15.75" customHeight="1" x14ac:dyDescent="0.25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5"/>
      <c r="Q198" s="145"/>
    </row>
    <row r="199" spans="1:17" ht="15.75" customHeight="1" x14ac:dyDescent="0.25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5"/>
      <c r="Q199" s="145"/>
    </row>
    <row r="200" spans="1:17" ht="15.75" customHeight="1" x14ac:dyDescent="0.25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5"/>
      <c r="Q200" s="145"/>
    </row>
    <row r="201" spans="1:17" ht="15.75" customHeight="1" x14ac:dyDescent="0.25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5"/>
      <c r="Q201" s="145"/>
    </row>
    <row r="202" spans="1:17" ht="15.75" customHeight="1" x14ac:dyDescent="0.25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5"/>
      <c r="Q202" s="145"/>
    </row>
    <row r="203" spans="1:17" ht="15.75" customHeight="1" x14ac:dyDescent="0.25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5"/>
      <c r="Q203" s="145"/>
    </row>
    <row r="204" spans="1:17" ht="15.75" customHeight="1" x14ac:dyDescent="0.25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</row>
    <row r="205" spans="1:17" ht="15.75" customHeight="1" x14ac:dyDescent="0.25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</row>
    <row r="206" spans="1:17" ht="15.75" customHeight="1" x14ac:dyDescent="0.25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5"/>
      <c r="Q206" s="145"/>
    </row>
    <row r="207" spans="1:17" ht="15.75" customHeight="1" x14ac:dyDescent="0.25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5"/>
      <c r="Q207" s="145"/>
    </row>
    <row r="208" spans="1:17" ht="15.75" customHeight="1" x14ac:dyDescent="0.25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5"/>
      <c r="Q208" s="145"/>
    </row>
    <row r="209" spans="1:17" ht="15.75" customHeight="1" x14ac:dyDescent="0.25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5"/>
      <c r="Q209" s="145"/>
    </row>
    <row r="210" spans="1:17" ht="15.75" customHeight="1" x14ac:dyDescent="0.25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5"/>
      <c r="Q210" s="145"/>
    </row>
    <row r="211" spans="1:17" ht="15.75" customHeight="1" x14ac:dyDescent="0.25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5"/>
      <c r="Q211" s="145"/>
    </row>
    <row r="212" spans="1:17" ht="15.75" customHeight="1" x14ac:dyDescent="0.25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5"/>
      <c r="Q212" s="145"/>
    </row>
    <row r="213" spans="1:17" ht="15.75" customHeight="1" x14ac:dyDescent="0.25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5"/>
      <c r="Q213" s="145"/>
    </row>
    <row r="214" spans="1:17" ht="15.75" customHeight="1" x14ac:dyDescent="0.25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5"/>
      <c r="Q214" s="145"/>
    </row>
    <row r="215" spans="1:17" ht="15.75" customHeight="1" x14ac:dyDescent="0.25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</row>
    <row r="216" spans="1:17" ht="15.75" customHeight="1" x14ac:dyDescent="0.25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5"/>
      <c r="Q216" s="145"/>
    </row>
    <row r="217" spans="1:17" ht="15.75" customHeight="1" x14ac:dyDescent="0.25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5"/>
      <c r="Q217" s="145"/>
    </row>
    <row r="218" spans="1:17" ht="15.75" customHeight="1" x14ac:dyDescent="0.25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5"/>
      <c r="Q218" s="145"/>
    </row>
    <row r="219" spans="1:17" ht="15.75" customHeight="1" x14ac:dyDescent="0.25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5"/>
      <c r="Q219" s="145"/>
    </row>
    <row r="220" spans="1:17" ht="15.75" customHeight="1" x14ac:dyDescent="0.25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5"/>
      <c r="Q220" s="145"/>
    </row>
    <row r="221" spans="1:17" ht="15.75" customHeight="1" x14ac:dyDescent="0.25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5"/>
      <c r="Q221" s="145"/>
    </row>
    <row r="222" spans="1:17" ht="15.75" customHeight="1" x14ac:dyDescent="0.25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5"/>
      <c r="Q222" s="145"/>
    </row>
    <row r="223" spans="1:17" ht="15.75" customHeight="1" x14ac:dyDescent="0.25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5"/>
      <c r="Q223" s="145"/>
    </row>
    <row r="224" spans="1:17" ht="15.75" customHeight="1" x14ac:dyDescent="0.25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5"/>
      <c r="Q224" s="145"/>
    </row>
    <row r="225" spans="1:17" ht="15.75" customHeight="1" x14ac:dyDescent="0.25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5"/>
      <c r="Q225" s="145"/>
    </row>
    <row r="226" spans="1:17" ht="15.75" customHeight="1" x14ac:dyDescent="0.25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5"/>
      <c r="Q226" s="145"/>
    </row>
    <row r="227" spans="1:17" ht="15.75" customHeight="1" x14ac:dyDescent="0.25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5"/>
      <c r="Q227" s="145"/>
    </row>
    <row r="228" spans="1:17" ht="15.75" customHeight="1" x14ac:dyDescent="0.25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5"/>
      <c r="Q228" s="145"/>
    </row>
    <row r="229" spans="1:17" ht="15.75" customHeight="1" x14ac:dyDescent="0.25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5"/>
      <c r="Q229" s="145"/>
    </row>
    <row r="230" spans="1:17" ht="15.75" customHeight="1" x14ac:dyDescent="0.25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5"/>
      <c r="Q230" s="145"/>
    </row>
    <row r="231" spans="1:17" ht="15.75" customHeight="1" x14ac:dyDescent="0.25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5"/>
      <c r="Q231" s="145"/>
    </row>
    <row r="232" spans="1:17" ht="15.75" customHeight="1" x14ac:dyDescent="0.25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5"/>
      <c r="Q232" s="145"/>
    </row>
    <row r="233" spans="1:17" ht="15.75" customHeight="1" x14ac:dyDescent="0.25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5"/>
      <c r="Q233" s="145"/>
    </row>
    <row r="234" spans="1:17" ht="15.75" customHeight="1" x14ac:dyDescent="0.25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5"/>
      <c r="Q234" s="145"/>
    </row>
    <row r="235" spans="1:17" ht="15.75" customHeight="1" x14ac:dyDescent="0.25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5"/>
      <c r="Q235" s="145"/>
    </row>
    <row r="236" spans="1:17" ht="15.75" customHeight="1" x14ac:dyDescent="0.25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5"/>
      <c r="Q236" s="145"/>
    </row>
    <row r="237" spans="1:17" ht="15.75" customHeight="1" x14ac:dyDescent="0.25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5"/>
      <c r="Q237" s="145"/>
    </row>
    <row r="238" spans="1:17" ht="15.75" customHeight="1" x14ac:dyDescent="0.25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5"/>
      <c r="Q238" s="145"/>
    </row>
    <row r="239" spans="1:17" ht="15.75" customHeight="1" x14ac:dyDescent="0.25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5"/>
      <c r="Q239" s="145"/>
    </row>
    <row r="240" spans="1:17" ht="15.75" customHeight="1" x14ac:dyDescent="0.25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5"/>
      <c r="Q240" s="145"/>
    </row>
    <row r="241" spans="1:17" ht="15.75" customHeight="1" x14ac:dyDescent="0.25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5"/>
      <c r="Q241" s="145"/>
    </row>
    <row r="242" spans="1:17" ht="15.75" customHeight="1" x14ac:dyDescent="0.25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5"/>
      <c r="Q242" s="145"/>
    </row>
    <row r="243" spans="1:17" ht="15.75" customHeight="1" x14ac:dyDescent="0.25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</row>
    <row r="244" spans="1:17" ht="15.75" customHeight="1" x14ac:dyDescent="0.25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5"/>
      <c r="Q244" s="145"/>
    </row>
    <row r="245" spans="1:17" ht="15.75" customHeight="1" x14ac:dyDescent="0.25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5"/>
      <c r="Q245" s="145"/>
    </row>
    <row r="246" spans="1:17" ht="15.75" customHeight="1" x14ac:dyDescent="0.25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5"/>
      <c r="Q246" s="145"/>
    </row>
    <row r="247" spans="1:17" ht="15.75" customHeight="1" x14ac:dyDescent="0.25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5"/>
      <c r="Q247" s="145"/>
    </row>
    <row r="248" spans="1:17" ht="15.75" customHeight="1" x14ac:dyDescent="0.25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5"/>
      <c r="Q248" s="145"/>
    </row>
    <row r="249" spans="1:17" ht="15.75" customHeight="1" x14ac:dyDescent="0.25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5"/>
      <c r="Q249" s="145"/>
    </row>
    <row r="250" spans="1:17" ht="15.75" customHeight="1" x14ac:dyDescent="0.25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5"/>
      <c r="Q250" s="145"/>
    </row>
    <row r="251" spans="1:17" ht="15.75" customHeight="1" x14ac:dyDescent="0.25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5"/>
      <c r="Q251" s="145"/>
    </row>
    <row r="252" spans="1:17" ht="15.75" customHeight="1" x14ac:dyDescent="0.25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5"/>
      <c r="Q252" s="145"/>
    </row>
    <row r="253" spans="1:17" ht="15.75" customHeight="1" x14ac:dyDescent="0.25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5"/>
      <c r="Q253" s="145"/>
    </row>
    <row r="254" spans="1:17" ht="15.75" customHeight="1" x14ac:dyDescent="0.25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5"/>
      <c r="Q254" s="145"/>
    </row>
    <row r="255" spans="1:17" ht="15.75" customHeight="1" x14ac:dyDescent="0.25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5"/>
      <c r="Q255" s="145"/>
    </row>
    <row r="256" spans="1:17" ht="15.75" customHeight="1" x14ac:dyDescent="0.25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5"/>
      <c r="Q256" s="145"/>
    </row>
    <row r="257" spans="1:17" ht="15.75" customHeight="1" x14ac:dyDescent="0.25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5"/>
      <c r="Q257" s="145"/>
    </row>
    <row r="258" spans="1:17" ht="15.75" customHeight="1" x14ac:dyDescent="0.25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5"/>
      <c r="Q258" s="145"/>
    </row>
    <row r="259" spans="1:17" ht="15.75" customHeight="1" x14ac:dyDescent="0.25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5"/>
      <c r="Q259" s="145"/>
    </row>
    <row r="260" spans="1:17" ht="15.75" customHeight="1" x14ac:dyDescent="0.25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5"/>
      <c r="Q260" s="145"/>
    </row>
    <row r="261" spans="1:17" ht="15.75" customHeight="1" x14ac:dyDescent="0.25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5"/>
      <c r="Q261" s="145"/>
    </row>
    <row r="262" spans="1:17" ht="15.75" customHeight="1" x14ac:dyDescent="0.25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5"/>
      <c r="Q262" s="145"/>
    </row>
    <row r="263" spans="1:17" ht="15.75" customHeight="1" x14ac:dyDescent="0.25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5"/>
      <c r="Q263" s="145"/>
    </row>
    <row r="264" spans="1:17" ht="15.75" customHeight="1" x14ac:dyDescent="0.25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5"/>
      <c r="Q264" s="145"/>
    </row>
    <row r="265" spans="1:17" ht="15.75" customHeight="1" x14ac:dyDescent="0.25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5"/>
      <c r="Q265" s="145"/>
    </row>
    <row r="266" spans="1:17" ht="15.75" customHeight="1" x14ac:dyDescent="0.25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5"/>
      <c r="Q266" s="145"/>
    </row>
    <row r="267" spans="1:17" ht="15.75" customHeight="1" x14ac:dyDescent="0.25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5"/>
      <c r="Q267" s="145"/>
    </row>
    <row r="268" spans="1:17" ht="15.75" customHeight="1" x14ac:dyDescent="0.25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5"/>
      <c r="Q268" s="145"/>
    </row>
    <row r="269" spans="1:17" ht="15.75" customHeight="1" x14ac:dyDescent="0.25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5"/>
      <c r="Q269" s="145"/>
    </row>
    <row r="270" spans="1:17" ht="15.75" customHeight="1" x14ac:dyDescent="0.25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5"/>
      <c r="Q270" s="145"/>
    </row>
    <row r="271" spans="1:17" ht="15.75" customHeight="1" x14ac:dyDescent="0.25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5"/>
      <c r="Q271" s="145"/>
    </row>
    <row r="272" spans="1:17" ht="15.75" customHeight="1" x14ac:dyDescent="0.25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5"/>
      <c r="Q272" s="145"/>
    </row>
    <row r="273" spans="1:17" ht="15.75" customHeight="1" x14ac:dyDescent="0.25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5"/>
      <c r="Q273" s="145"/>
    </row>
    <row r="274" spans="1:17" ht="15.75" customHeight="1" x14ac:dyDescent="0.25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5"/>
      <c r="Q274" s="145"/>
    </row>
    <row r="275" spans="1:17" ht="15.75" customHeight="1" x14ac:dyDescent="0.25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5"/>
      <c r="Q275" s="145"/>
    </row>
    <row r="276" spans="1:17" ht="15.75" customHeight="1" x14ac:dyDescent="0.25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5"/>
      <c r="Q276" s="145"/>
    </row>
    <row r="277" spans="1:17" ht="15.75" customHeight="1" x14ac:dyDescent="0.25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5"/>
      <c r="Q277" s="145"/>
    </row>
    <row r="278" spans="1:17" ht="15.75" customHeight="1" x14ac:dyDescent="0.25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5"/>
      <c r="Q278" s="145"/>
    </row>
    <row r="279" spans="1:17" ht="15.75" customHeight="1" x14ac:dyDescent="0.25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5"/>
      <c r="Q279" s="145"/>
    </row>
    <row r="280" spans="1:17" ht="15.75" customHeight="1" x14ac:dyDescent="0.25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5"/>
      <c r="Q280" s="145"/>
    </row>
    <row r="281" spans="1:17" ht="15.75" customHeight="1" x14ac:dyDescent="0.25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</row>
    <row r="282" spans="1:17" ht="15.75" customHeight="1" x14ac:dyDescent="0.25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5"/>
      <c r="Q282" s="145"/>
    </row>
    <row r="283" spans="1:17" ht="15.75" customHeight="1" x14ac:dyDescent="0.25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</row>
    <row r="284" spans="1:17" ht="15.75" customHeight="1" x14ac:dyDescent="0.25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</row>
    <row r="285" spans="1:17" ht="15.75" customHeight="1" x14ac:dyDescent="0.25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5"/>
      <c r="Q285" s="145"/>
    </row>
    <row r="286" spans="1:17" ht="15.75" customHeight="1" x14ac:dyDescent="0.25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</row>
    <row r="287" spans="1:17" ht="15.75" customHeight="1" x14ac:dyDescent="0.25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5"/>
      <c r="Q287" s="145"/>
    </row>
    <row r="288" spans="1:17" ht="15.75" customHeight="1" x14ac:dyDescent="0.25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5"/>
      <c r="Q288" s="145"/>
    </row>
    <row r="289" spans="1:17" ht="15.75" customHeight="1" x14ac:dyDescent="0.25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5"/>
      <c r="Q289" s="145"/>
    </row>
    <row r="290" spans="1:17" ht="15.75" customHeight="1" x14ac:dyDescent="0.25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5"/>
      <c r="Q290" s="145"/>
    </row>
    <row r="291" spans="1:17" ht="15.75" customHeight="1" x14ac:dyDescent="0.25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</row>
    <row r="292" spans="1:17" ht="15.75" customHeight="1" x14ac:dyDescent="0.25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5"/>
      <c r="Q292" s="145"/>
    </row>
    <row r="293" spans="1:17" ht="15.75" customHeight="1" x14ac:dyDescent="0.25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5"/>
      <c r="Q293" s="145"/>
    </row>
    <row r="294" spans="1:17" ht="15.75" customHeight="1" x14ac:dyDescent="0.25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</row>
    <row r="295" spans="1:17" ht="15.75" customHeight="1" x14ac:dyDescent="0.25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5"/>
      <c r="Q295" s="145"/>
    </row>
    <row r="296" spans="1:17" ht="15.75" customHeight="1" x14ac:dyDescent="0.25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</row>
    <row r="297" spans="1:17" ht="15.75" customHeight="1" x14ac:dyDescent="0.25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5"/>
      <c r="Q297" s="145"/>
    </row>
    <row r="298" spans="1:17" ht="15.75" customHeight="1" x14ac:dyDescent="0.25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</row>
    <row r="299" spans="1:17" ht="15.75" customHeight="1" x14ac:dyDescent="0.25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5"/>
      <c r="Q299" s="145"/>
    </row>
    <row r="300" spans="1:17" ht="15.75" customHeight="1" x14ac:dyDescent="0.25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5"/>
      <c r="Q300" s="145"/>
    </row>
    <row r="301" spans="1:17" ht="15.75" customHeight="1" x14ac:dyDescent="0.25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5"/>
      <c r="Q301" s="145"/>
    </row>
    <row r="302" spans="1:17" ht="15.75" customHeight="1" x14ac:dyDescent="0.25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5"/>
      <c r="Q302" s="145"/>
    </row>
    <row r="303" spans="1:17" ht="15.75" customHeight="1" x14ac:dyDescent="0.25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5"/>
      <c r="Q303" s="145"/>
    </row>
    <row r="304" spans="1:17" ht="15.75" customHeight="1" x14ac:dyDescent="0.25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</row>
    <row r="305" spans="1:17" ht="15.75" customHeight="1" x14ac:dyDescent="0.25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5"/>
      <c r="Q305" s="145"/>
    </row>
    <row r="306" spans="1:17" ht="15.75" customHeight="1" x14ac:dyDescent="0.25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5"/>
      <c r="Q306" s="145"/>
    </row>
    <row r="307" spans="1:17" ht="15.75" customHeight="1" x14ac:dyDescent="0.25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</row>
    <row r="308" spans="1:17" ht="15.75" customHeight="1" x14ac:dyDescent="0.25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5"/>
      <c r="Q308" s="145"/>
    </row>
    <row r="309" spans="1:17" ht="15.75" customHeight="1" x14ac:dyDescent="0.25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5"/>
      <c r="Q309" s="145"/>
    </row>
    <row r="310" spans="1:17" ht="15.75" customHeight="1" x14ac:dyDescent="0.25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5"/>
      <c r="Q310" s="145"/>
    </row>
    <row r="311" spans="1:17" ht="15.75" customHeight="1" x14ac:dyDescent="0.25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5"/>
      <c r="Q311" s="145"/>
    </row>
    <row r="312" spans="1:17" ht="15.75" customHeight="1" x14ac:dyDescent="0.25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5"/>
      <c r="Q312" s="145"/>
    </row>
    <row r="313" spans="1:17" ht="15.75" customHeight="1" x14ac:dyDescent="0.25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5"/>
      <c r="Q313" s="145"/>
    </row>
    <row r="314" spans="1:17" ht="15.75" customHeight="1" x14ac:dyDescent="0.25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5"/>
      <c r="Q314" s="145"/>
    </row>
    <row r="315" spans="1:17" ht="15.75" customHeight="1" x14ac:dyDescent="0.25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5"/>
      <c r="Q315" s="145"/>
    </row>
    <row r="316" spans="1:17" ht="15.75" customHeight="1" x14ac:dyDescent="0.25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5"/>
      <c r="Q316" s="145"/>
    </row>
    <row r="317" spans="1:17" ht="15.75" customHeight="1" x14ac:dyDescent="0.25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5"/>
      <c r="Q317" s="145"/>
    </row>
    <row r="318" spans="1:17" ht="15.75" customHeight="1" x14ac:dyDescent="0.25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5"/>
      <c r="Q318" s="145"/>
    </row>
    <row r="319" spans="1:17" ht="15.75" customHeight="1" x14ac:dyDescent="0.25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5"/>
      <c r="Q319" s="145"/>
    </row>
    <row r="320" spans="1:17" ht="15.75" customHeight="1" x14ac:dyDescent="0.25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5"/>
      <c r="Q320" s="145"/>
    </row>
    <row r="321" spans="1:17" ht="15.75" customHeight="1" x14ac:dyDescent="0.25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5"/>
      <c r="Q321" s="145"/>
    </row>
    <row r="322" spans="1:17" ht="15.75" customHeight="1" x14ac:dyDescent="0.25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5"/>
      <c r="Q322" s="145"/>
    </row>
    <row r="323" spans="1:17" ht="15.75" customHeight="1" x14ac:dyDescent="0.25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5"/>
      <c r="Q323" s="145"/>
    </row>
    <row r="324" spans="1:17" ht="15.75" customHeight="1" x14ac:dyDescent="0.25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5"/>
      <c r="Q324" s="145"/>
    </row>
    <row r="325" spans="1:17" ht="15.75" customHeight="1" x14ac:dyDescent="0.25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</row>
    <row r="326" spans="1:17" ht="15.75" customHeight="1" x14ac:dyDescent="0.25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5"/>
      <c r="Q326" s="145"/>
    </row>
    <row r="327" spans="1:17" ht="15.75" customHeight="1" x14ac:dyDescent="0.25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</row>
    <row r="328" spans="1:17" ht="15.75" customHeight="1" x14ac:dyDescent="0.25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5"/>
      <c r="Q328" s="145"/>
    </row>
    <row r="329" spans="1:17" ht="15.75" customHeight="1" x14ac:dyDescent="0.25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5"/>
      <c r="Q329" s="145"/>
    </row>
    <row r="330" spans="1:17" ht="15.75" customHeight="1" x14ac:dyDescent="0.25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5"/>
      <c r="Q330" s="145"/>
    </row>
    <row r="331" spans="1:17" ht="15.75" customHeight="1" x14ac:dyDescent="0.25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5"/>
      <c r="Q331" s="145"/>
    </row>
    <row r="332" spans="1:17" ht="15.75" customHeight="1" x14ac:dyDescent="0.25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5"/>
      <c r="Q332" s="145"/>
    </row>
    <row r="333" spans="1:17" ht="15.75" customHeight="1" x14ac:dyDescent="0.25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5"/>
      <c r="Q333" s="145"/>
    </row>
    <row r="334" spans="1:17" ht="15.75" customHeight="1" x14ac:dyDescent="0.25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5"/>
      <c r="Q334" s="145"/>
    </row>
    <row r="335" spans="1:17" ht="15.75" customHeight="1" x14ac:dyDescent="0.25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5"/>
      <c r="Q335" s="145"/>
    </row>
    <row r="336" spans="1:17" ht="15.75" customHeight="1" x14ac:dyDescent="0.25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5"/>
      <c r="Q336" s="145"/>
    </row>
    <row r="337" spans="1:17" ht="15.75" customHeight="1" x14ac:dyDescent="0.25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5"/>
      <c r="Q337" s="145"/>
    </row>
    <row r="338" spans="1:17" ht="15.75" customHeight="1" x14ac:dyDescent="0.25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5"/>
      <c r="Q338" s="145"/>
    </row>
    <row r="339" spans="1:17" ht="15.75" customHeight="1" x14ac:dyDescent="0.25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5"/>
      <c r="Q339" s="145"/>
    </row>
    <row r="340" spans="1:17" ht="15.75" customHeight="1" x14ac:dyDescent="0.25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5"/>
      <c r="Q340" s="145"/>
    </row>
    <row r="341" spans="1:17" ht="15.75" customHeight="1" x14ac:dyDescent="0.25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5"/>
      <c r="Q341" s="145"/>
    </row>
    <row r="342" spans="1:17" ht="15.75" customHeight="1" x14ac:dyDescent="0.25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5"/>
      <c r="Q342" s="145"/>
    </row>
    <row r="343" spans="1:17" ht="15.75" customHeight="1" x14ac:dyDescent="0.25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5"/>
      <c r="Q343" s="145"/>
    </row>
    <row r="344" spans="1:17" ht="15.75" customHeight="1" x14ac:dyDescent="0.25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</row>
    <row r="345" spans="1:17" ht="15.75" customHeight="1" x14ac:dyDescent="0.25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5"/>
      <c r="Q345" s="145"/>
    </row>
    <row r="346" spans="1:17" ht="15.75" customHeight="1" x14ac:dyDescent="0.25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5"/>
      <c r="Q346" s="145"/>
    </row>
    <row r="347" spans="1:17" ht="15.75" customHeight="1" x14ac:dyDescent="0.25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5"/>
      <c r="Q347" s="145"/>
    </row>
    <row r="348" spans="1:17" ht="15.75" customHeight="1" x14ac:dyDescent="0.25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5"/>
      <c r="Q348" s="145"/>
    </row>
    <row r="349" spans="1:17" ht="15.75" customHeight="1" x14ac:dyDescent="0.25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5"/>
      <c r="Q349" s="145"/>
    </row>
    <row r="350" spans="1:17" ht="15.75" customHeight="1" x14ac:dyDescent="0.25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5"/>
      <c r="Q350" s="145"/>
    </row>
    <row r="351" spans="1:17" ht="15.75" customHeight="1" x14ac:dyDescent="0.25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5"/>
      <c r="Q351" s="145"/>
    </row>
    <row r="352" spans="1:17" ht="15.75" customHeight="1" x14ac:dyDescent="0.25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5"/>
      <c r="Q352" s="145"/>
    </row>
    <row r="353" spans="1:17" ht="15.75" customHeight="1" x14ac:dyDescent="0.25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5"/>
      <c r="Q353" s="145"/>
    </row>
    <row r="354" spans="1:17" ht="15.75" customHeight="1" x14ac:dyDescent="0.25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5"/>
      <c r="Q354" s="145"/>
    </row>
    <row r="355" spans="1:17" ht="15.75" customHeight="1" x14ac:dyDescent="0.25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5"/>
      <c r="Q355" s="145"/>
    </row>
    <row r="356" spans="1:17" ht="15.75" customHeight="1" x14ac:dyDescent="0.25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5"/>
      <c r="Q356" s="145"/>
    </row>
    <row r="357" spans="1:17" ht="15.75" customHeight="1" x14ac:dyDescent="0.25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5"/>
      <c r="Q357" s="145"/>
    </row>
    <row r="358" spans="1:17" ht="15.75" customHeight="1" x14ac:dyDescent="0.25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5"/>
      <c r="Q358" s="145"/>
    </row>
    <row r="359" spans="1:17" ht="15.75" customHeight="1" x14ac:dyDescent="0.25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5"/>
      <c r="Q359" s="145"/>
    </row>
    <row r="360" spans="1:17" ht="15.75" customHeight="1" x14ac:dyDescent="0.25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5"/>
      <c r="Q360" s="145"/>
    </row>
    <row r="361" spans="1:17" ht="15.75" customHeight="1" x14ac:dyDescent="0.25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5"/>
      <c r="Q361" s="145"/>
    </row>
    <row r="362" spans="1:17" ht="15.75" customHeight="1" x14ac:dyDescent="0.25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5"/>
      <c r="Q362" s="145"/>
    </row>
    <row r="363" spans="1:17" ht="15.75" customHeight="1" x14ac:dyDescent="0.25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5"/>
      <c r="Q363" s="145"/>
    </row>
    <row r="364" spans="1:17" ht="15.75" customHeight="1" x14ac:dyDescent="0.25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5"/>
      <c r="Q364" s="145"/>
    </row>
    <row r="365" spans="1:17" ht="15.75" customHeight="1" x14ac:dyDescent="0.25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</row>
    <row r="366" spans="1:17" ht="15.75" customHeight="1" x14ac:dyDescent="0.25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5"/>
      <c r="Q366" s="145"/>
    </row>
    <row r="367" spans="1:17" ht="15.75" customHeight="1" x14ac:dyDescent="0.25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5"/>
      <c r="Q367" s="145"/>
    </row>
    <row r="368" spans="1:17" ht="15.75" customHeight="1" x14ac:dyDescent="0.25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5"/>
      <c r="Q368" s="145"/>
    </row>
    <row r="369" spans="1:17" ht="15.75" customHeight="1" x14ac:dyDescent="0.25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5"/>
      <c r="Q369" s="145"/>
    </row>
    <row r="370" spans="1:17" ht="15.75" customHeight="1" x14ac:dyDescent="0.25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5"/>
      <c r="Q370" s="145"/>
    </row>
    <row r="371" spans="1:17" ht="15.75" customHeight="1" x14ac:dyDescent="0.25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5"/>
      <c r="Q371" s="145"/>
    </row>
    <row r="372" spans="1:17" ht="15.75" customHeight="1" x14ac:dyDescent="0.25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5"/>
      <c r="Q372" s="145"/>
    </row>
    <row r="373" spans="1:17" ht="15.75" customHeight="1" x14ac:dyDescent="0.25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5"/>
      <c r="Q373" s="145"/>
    </row>
    <row r="374" spans="1:17" ht="15.75" customHeight="1" x14ac:dyDescent="0.25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5"/>
      <c r="Q374" s="145"/>
    </row>
    <row r="375" spans="1:17" ht="15.75" customHeight="1" x14ac:dyDescent="0.25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5"/>
      <c r="Q375" s="145"/>
    </row>
    <row r="376" spans="1:17" ht="15.75" customHeight="1" x14ac:dyDescent="0.25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5"/>
      <c r="Q376" s="145"/>
    </row>
    <row r="377" spans="1:17" ht="15.75" customHeight="1" x14ac:dyDescent="0.25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5"/>
      <c r="Q377" s="145"/>
    </row>
    <row r="378" spans="1:17" ht="15.75" customHeight="1" x14ac:dyDescent="0.25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5"/>
      <c r="Q378" s="145"/>
    </row>
    <row r="379" spans="1:17" ht="15.75" customHeight="1" x14ac:dyDescent="0.25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5"/>
      <c r="Q379" s="145"/>
    </row>
    <row r="380" spans="1:17" ht="15.75" customHeight="1" x14ac:dyDescent="0.25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5"/>
      <c r="Q380" s="145"/>
    </row>
    <row r="381" spans="1:17" ht="15.75" customHeight="1" x14ac:dyDescent="0.25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5"/>
      <c r="Q381" s="145"/>
    </row>
    <row r="382" spans="1:17" ht="15.75" customHeight="1" x14ac:dyDescent="0.25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5"/>
      <c r="Q382" s="145"/>
    </row>
    <row r="383" spans="1:17" ht="15.75" customHeight="1" x14ac:dyDescent="0.25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5"/>
      <c r="Q383" s="145"/>
    </row>
    <row r="384" spans="1:17" ht="15.75" customHeight="1" x14ac:dyDescent="0.25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5"/>
      <c r="Q384" s="145"/>
    </row>
    <row r="385" spans="1:17" ht="15.75" customHeight="1" x14ac:dyDescent="0.2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5"/>
      <c r="Q385" s="145"/>
    </row>
    <row r="386" spans="1:17" ht="15.75" customHeight="1" x14ac:dyDescent="0.25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5"/>
      <c r="Q386" s="145"/>
    </row>
    <row r="387" spans="1:17" ht="15.75" customHeight="1" x14ac:dyDescent="0.25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5"/>
      <c r="Q387" s="145"/>
    </row>
    <row r="388" spans="1:17" ht="15.75" customHeight="1" x14ac:dyDescent="0.25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5"/>
      <c r="Q388" s="145"/>
    </row>
    <row r="389" spans="1:17" ht="15.75" customHeight="1" x14ac:dyDescent="0.25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5"/>
      <c r="Q389" s="145"/>
    </row>
    <row r="390" spans="1:17" ht="15.75" customHeight="1" x14ac:dyDescent="0.25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5"/>
      <c r="Q390" s="145"/>
    </row>
    <row r="391" spans="1:17" ht="15.75" customHeight="1" x14ac:dyDescent="0.25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5"/>
      <c r="Q391" s="145"/>
    </row>
    <row r="392" spans="1:17" ht="15.75" customHeight="1" x14ac:dyDescent="0.25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5"/>
      <c r="Q392" s="145"/>
    </row>
    <row r="393" spans="1:17" ht="15.75" customHeight="1" x14ac:dyDescent="0.25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5"/>
      <c r="Q393" s="145"/>
    </row>
    <row r="394" spans="1:17" ht="15.75" customHeight="1" x14ac:dyDescent="0.25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5"/>
      <c r="Q394" s="145"/>
    </row>
    <row r="395" spans="1:17" ht="15.75" customHeight="1" x14ac:dyDescent="0.25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5"/>
      <c r="Q395" s="145"/>
    </row>
    <row r="396" spans="1:17" ht="15.75" customHeight="1" x14ac:dyDescent="0.25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/>
    </row>
    <row r="397" spans="1:17" ht="15.75" customHeight="1" x14ac:dyDescent="0.25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5"/>
      <c r="Q397" s="145"/>
    </row>
    <row r="398" spans="1:17" ht="15.75" customHeight="1" x14ac:dyDescent="0.25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5"/>
      <c r="Q398" s="145"/>
    </row>
    <row r="399" spans="1:17" ht="15.75" customHeight="1" x14ac:dyDescent="0.25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/>
    </row>
    <row r="400" spans="1:17" ht="15.75" customHeight="1" x14ac:dyDescent="0.25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5"/>
      <c r="Q400" s="145"/>
    </row>
    <row r="401" spans="1:17" ht="15.75" customHeight="1" x14ac:dyDescent="0.25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5"/>
      <c r="Q401" s="145"/>
    </row>
    <row r="402" spans="1:17" ht="15.75" customHeight="1" x14ac:dyDescent="0.25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5"/>
      <c r="Q402" s="145"/>
    </row>
    <row r="403" spans="1:17" ht="15.75" customHeight="1" x14ac:dyDescent="0.25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5"/>
      <c r="Q403" s="145"/>
    </row>
    <row r="404" spans="1:17" ht="15.75" customHeight="1" x14ac:dyDescent="0.25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5"/>
      <c r="Q404" s="145"/>
    </row>
    <row r="405" spans="1:17" ht="15.75" customHeight="1" x14ac:dyDescent="0.25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5"/>
      <c r="Q405" s="145"/>
    </row>
    <row r="406" spans="1:17" ht="15.75" customHeight="1" x14ac:dyDescent="0.25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5"/>
      <c r="Q406" s="145"/>
    </row>
    <row r="407" spans="1:17" ht="15.75" customHeight="1" x14ac:dyDescent="0.25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5"/>
      <c r="Q407" s="145"/>
    </row>
    <row r="408" spans="1:17" ht="15.75" customHeight="1" x14ac:dyDescent="0.25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5"/>
      <c r="Q408" s="145"/>
    </row>
    <row r="409" spans="1:17" ht="15.75" customHeight="1" x14ac:dyDescent="0.25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5"/>
      <c r="Q409" s="145"/>
    </row>
    <row r="410" spans="1:17" ht="15.75" customHeight="1" x14ac:dyDescent="0.25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5"/>
      <c r="Q410" s="145"/>
    </row>
    <row r="411" spans="1:17" ht="15.75" customHeight="1" x14ac:dyDescent="0.25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5"/>
      <c r="Q411" s="145"/>
    </row>
    <row r="412" spans="1:17" ht="15.75" customHeight="1" x14ac:dyDescent="0.25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5"/>
      <c r="Q412" s="145"/>
    </row>
    <row r="413" spans="1:17" ht="15.75" customHeight="1" x14ac:dyDescent="0.25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5"/>
      <c r="Q413" s="145"/>
    </row>
    <row r="414" spans="1:17" ht="15.75" customHeight="1" x14ac:dyDescent="0.25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5"/>
      <c r="Q414" s="145"/>
    </row>
    <row r="415" spans="1:17" ht="15.75" customHeight="1" x14ac:dyDescent="0.25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5"/>
      <c r="Q415" s="145"/>
    </row>
    <row r="416" spans="1:17" ht="15.75" customHeight="1" x14ac:dyDescent="0.25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/>
    </row>
    <row r="417" spans="1:17" ht="15.75" customHeight="1" x14ac:dyDescent="0.25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5"/>
      <c r="Q417" s="145"/>
    </row>
    <row r="418" spans="1:17" ht="15.75" customHeight="1" x14ac:dyDescent="0.25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5"/>
      <c r="Q418" s="145"/>
    </row>
    <row r="419" spans="1:17" ht="15.75" customHeight="1" x14ac:dyDescent="0.25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5"/>
      <c r="Q419" s="145"/>
    </row>
    <row r="420" spans="1:17" ht="15.75" customHeight="1" x14ac:dyDescent="0.25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5"/>
      <c r="Q420" s="145"/>
    </row>
    <row r="421" spans="1:17" ht="15.75" customHeight="1" x14ac:dyDescent="0.25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5"/>
      <c r="Q421" s="145"/>
    </row>
    <row r="422" spans="1:17" ht="15.75" customHeight="1" x14ac:dyDescent="0.25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5"/>
      <c r="Q422" s="145"/>
    </row>
    <row r="423" spans="1:17" ht="15.75" customHeight="1" x14ac:dyDescent="0.25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5"/>
      <c r="Q423" s="145"/>
    </row>
    <row r="424" spans="1:17" ht="15.75" customHeight="1" x14ac:dyDescent="0.25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5"/>
      <c r="Q424" s="145"/>
    </row>
    <row r="425" spans="1:17" ht="15.75" customHeight="1" x14ac:dyDescent="0.25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5"/>
      <c r="Q425" s="145"/>
    </row>
    <row r="426" spans="1:17" ht="15.75" customHeight="1" x14ac:dyDescent="0.25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</row>
    <row r="427" spans="1:17" ht="15.75" customHeight="1" x14ac:dyDescent="0.25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5"/>
      <c r="Q427" s="145"/>
    </row>
    <row r="428" spans="1:17" ht="15.75" customHeight="1" x14ac:dyDescent="0.25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5"/>
      <c r="Q428" s="145"/>
    </row>
    <row r="429" spans="1:17" ht="15.75" customHeight="1" x14ac:dyDescent="0.25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5"/>
      <c r="Q429" s="145"/>
    </row>
    <row r="430" spans="1:17" ht="15.75" customHeight="1" x14ac:dyDescent="0.25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</row>
    <row r="431" spans="1:17" ht="15.75" customHeight="1" x14ac:dyDescent="0.25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5"/>
      <c r="Q431" s="145"/>
    </row>
    <row r="432" spans="1:17" ht="15.75" customHeight="1" x14ac:dyDescent="0.25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5"/>
      <c r="Q432" s="145"/>
    </row>
    <row r="433" spans="1:17" ht="15.75" customHeight="1" x14ac:dyDescent="0.25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</row>
    <row r="434" spans="1:17" ht="15.75" customHeight="1" x14ac:dyDescent="0.25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/>
    </row>
    <row r="435" spans="1:17" ht="15.75" customHeight="1" x14ac:dyDescent="0.25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5"/>
      <c r="Q435" s="145"/>
    </row>
    <row r="436" spans="1:17" ht="15.75" customHeight="1" x14ac:dyDescent="0.25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5"/>
      <c r="Q436" s="145"/>
    </row>
    <row r="437" spans="1:17" ht="15.75" customHeight="1" x14ac:dyDescent="0.25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/>
    </row>
    <row r="438" spans="1:17" ht="15.75" customHeight="1" x14ac:dyDescent="0.25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5"/>
      <c r="Q438" s="145"/>
    </row>
    <row r="439" spans="1:17" ht="15.75" customHeight="1" x14ac:dyDescent="0.25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5"/>
      <c r="Q439" s="145"/>
    </row>
    <row r="440" spans="1:17" ht="15.75" customHeight="1" x14ac:dyDescent="0.25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5"/>
      <c r="Q440" s="145"/>
    </row>
    <row r="441" spans="1:17" ht="15.75" customHeight="1" x14ac:dyDescent="0.25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5"/>
      <c r="Q441" s="145"/>
    </row>
    <row r="442" spans="1:17" ht="15.75" customHeight="1" x14ac:dyDescent="0.25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5"/>
      <c r="Q442" s="145"/>
    </row>
    <row r="443" spans="1:17" ht="15.75" customHeight="1" x14ac:dyDescent="0.25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5"/>
      <c r="Q443" s="145"/>
    </row>
    <row r="444" spans="1:17" ht="15.75" customHeight="1" x14ac:dyDescent="0.25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5"/>
      <c r="Q444" s="145"/>
    </row>
    <row r="445" spans="1:17" ht="15.75" customHeight="1" x14ac:dyDescent="0.25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5"/>
      <c r="Q445" s="145"/>
    </row>
    <row r="446" spans="1:17" ht="15.75" customHeight="1" x14ac:dyDescent="0.25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5"/>
      <c r="Q446" s="145"/>
    </row>
    <row r="447" spans="1:17" ht="15.75" customHeight="1" x14ac:dyDescent="0.25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5"/>
      <c r="Q447" s="145"/>
    </row>
    <row r="448" spans="1:17" ht="15.75" customHeight="1" x14ac:dyDescent="0.25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5"/>
      <c r="Q448" s="145"/>
    </row>
    <row r="449" spans="1:17" ht="15.75" customHeight="1" x14ac:dyDescent="0.25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5"/>
      <c r="Q449" s="145"/>
    </row>
    <row r="450" spans="1:17" ht="15.75" customHeight="1" x14ac:dyDescent="0.25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</row>
    <row r="451" spans="1:17" ht="15.75" customHeight="1" x14ac:dyDescent="0.25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5"/>
      <c r="Q451" s="145"/>
    </row>
    <row r="452" spans="1:17" ht="15.75" customHeight="1" x14ac:dyDescent="0.25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5"/>
      <c r="Q452" s="145"/>
    </row>
    <row r="453" spans="1:17" ht="15.75" customHeight="1" x14ac:dyDescent="0.25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5"/>
      <c r="Q453" s="145"/>
    </row>
    <row r="454" spans="1:17" ht="15.75" customHeight="1" x14ac:dyDescent="0.25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/>
    </row>
    <row r="455" spans="1:17" ht="15.75" customHeight="1" x14ac:dyDescent="0.25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5"/>
      <c r="Q455" s="145"/>
    </row>
    <row r="456" spans="1:17" ht="15.75" customHeight="1" x14ac:dyDescent="0.25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5"/>
      <c r="Q456" s="145"/>
    </row>
    <row r="457" spans="1:17" ht="15.75" customHeight="1" x14ac:dyDescent="0.25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5"/>
      <c r="Q457" s="145"/>
    </row>
    <row r="458" spans="1:17" ht="15.75" customHeight="1" x14ac:dyDescent="0.25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5"/>
      <c r="Q458" s="145"/>
    </row>
    <row r="459" spans="1:17" ht="15.75" customHeight="1" x14ac:dyDescent="0.25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5"/>
      <c r="Q459" s="145"/>
    </row>
    <row r="460" spans="1:17" ht="15.75" customHeight="1" x14ac:dyDescent="0.25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5"/>
      <c r="Q460" s="145"/>
    </row>
    <row r="461" spans="1:17" ht="15.75" customHeight="1" x14ac:dyDescent="0.25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5"/>
      <c r="Q461" s="145"/>
    </row>
    <row r="462" spans="1:17" ht="15.75" customHeight="1" x14ac:dyDescent="0.25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5"/>
      <c r="Q462" s="145"/>
    </row>
    <row r="463" spans="1:17" ht="15.75" customHeight="1" x14ac:dyDescent="0.25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5"/>
      <c r="Q463" s="145"/>
    </row>
    <row r="464" spans="1:17" ht="15.75" customHeight="1" x14ac:dyDescent="0.25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5"/>
      <c r="Q464" s="145"/>
    </row>
    <row r="465" spans="1:17" ht="15.75" customHeight="1" x14ac:dyDescent="0.25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5"/>
      <c r="Q465" s="145"/>
    </row>
    <row r="466" spans="1:17" ht="15.75" customHeight="1" x14ac:dyDescent="0.25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5"/>
      <c r="Q466" s="145"/>
    </row>
    <row r="467" spans="1:17" ht="15.75" customHeight="1" x14ac:dyDescent="0.25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5"/>
      <c r="Q467" s="145"/>
    </row>
    <row r="468" spans="1:17" ht="15.75" customHeight="1" x14ac:dyDescent="0.25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5"/>
      <c r="Q468" s="145"/>
    </row>
    <row r="469" spans="1:17" ht="15.75" customHeight="1" x14ac:dyDescent="0.25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5"/>
      <c r="Q469" s="145"/>
    </row>
    <row r="470" spans="1:17" ht="15.75" customHeight="1" x14ac:dyDescent="0.25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5"/>
      <c r="Q470" s="145"/>
    </row>
    <row r="471" spans="1:17" ht="15.75" customHeight="1" x14ac:dyDescent="0.25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5"/>
      <c r="Q471" s="145"/>
    </row>
    <row r="472" spans="1:17" ht="15.75" customHeight="1" x14ac:dyDescent="0.25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5"/>
      <c r="Q472" s="145"/>
    </row>
    <row r="473" spans="1:17" ht="15.75" customHeight="1" x14ac:dyDescent="0.25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5"/>
      <c r="Q473" s="145"/>
    </row>
    <row r="474" spans="1:17" ht="15.75" customHeight="1" x14ac:dyDescent="0.25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5"/>
      <c r="Q474" s="145"/>
    </row>
    <row r="475" spans="1:17" ht="15.75" customHeight="1" x14ac:dyDescent="0.25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5"/>
      <c r="Q475" s="145"/>
    </row>
    <row r="476" spans="1:17" ht="15.75" customHeight="1" x14ac:dyDescent="0.25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5"/>
      <c r="Q476" s="145"/>
    </row>
    <row r="477" spans="1:17" ht="15.75" customHeight="1" x14ac:dyDescent="0.25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5"/>
      <c r="Q477" s="145"/>
    </row>
    <row r="478" spans="1:17" ht="15.75" customHeight="1" x14ac:dyDescent="0.25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5"/>
      <c r="Q478" s="145"/>
    </row>
    <row r="479" spans="1:17" ht="15.75" customHeight="1" x14ac:dyDescent="0.25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5"/>
      <c r="Q479" s="145"/>
    </row>
    <row r="480" spans="1:17" ht="15.75" customHeight="1" x14ac:dyDescent="0.25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5"/>
      <c r="Q480" s="145"/>
    </row>
    <row r="481" spans="1:17" ht="15.75" customHeight="1" x14ac:dyDescent="0.25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5"/>
      <c r="Q481" s="145"/>
    </row>
    <row r="482" spans="1:17" ht="15.75" customHeight="1" x14ac:dyDescent="0.25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5"/>
      <c r="Q482" s="145"/>
    </row>
    <row r="483" spans="1:17" ht="15.75" customHeight="1" x14ac:dyDescent="0.25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5"/>
      <c r="Q483" s="145"/>
    </row>
    <row r="484" spans="1:17" ht="15.75" customHeight="1" x14ac:dyDescent="0.25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5"/>
      <c r="Q484" s="145"/>
    </row>
    <row r="485" spans="1:17" ht="15.75" customHeight="1" x14ac:dyDescent="0.25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5"/>
      <c r="Q485" s="145"/>
    </row>
    <row r="486" spans="1:17" ht="15.75" customHeight="1" x14ac:dyDescent="0.25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5"/>
      <c r="Q486" s="145"/>
    </row>
    <row r="487" spans="1:17" ht="15.75" customHeight="1" x14ac:dyDescent="0.25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</row>
    <row r="488" spans="1:17" ht="15.75" customHeight="1" x14ac:dyDescent="0.25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5"/>
      <c r="Q488" s="145"/>
    </row>
    <row r="489" spans="1:17" ht="15.75" customHeight="1" x14ac:dyDescent="0.25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5"/>
      <c r="Q489" s="145"/>
    </row>
    <row r="490" spans="1:17" ht="15.75" customHeight="1" x14ac:dyDescent="0.25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5"/>
      <c r="Q490" s="145"/>
    </row>
    <row r="491" spans="1:17" ht="15.75" customHeight="1" x14ac:dyDescent="0.25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5"/>
      <c r="Q491" s="145"/>
    </row>
    <row r="492" spans="1:17" ht="15.75" customHeight="1" x14ac:dyDescent="0.25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5"/>
      <c r="Q492" s="145"/>
    </row>
    <row r="493" spans="1:17" ht="15.75" customHeight="1" x14ac:dyDescent="0.25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5"/>
      <c r="Q493" s="145"/>
    </row>
    <row r="494" spans="1:17" ht="15.75" customHeight="1" x14ac:dyDescent="0.25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5"/>
      <c r="Q494" s="145"/>
    </row>
    <row r="495" spans="1:17" ht="15.75" customHeight="1" x14ac:dyDescent="0.25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5"/>
      <c r="Q495" s="145"/>
    </row>
    <row r="496" spans="1:17" ht="15.75" customHeight="1" x14ac:dyDescent="0.25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5"/>
      <c r="Q496" s="145"/>
    </row>
    <row r="497" spans="1:17" ht="15.75" customHeight="1" x14ac:dyDescent="0.25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5"/>
      <c r="Q497" s="145"/>
    </row>
    <row r="498" spans="1:17" ht="15.75" customHeight="1" x14ac:dyDescent="0.25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5"/>
      <c r="Q498" s="145"/>
    </row>
    <row r="499" spans="1:17" ht="15.75" customHeight="1" x14ac:dyDescent="0.25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5"/>
      <c r="Q499" s="145"/>
    </row>
    <row r="500" spans="1:17" ht="15.75" customHeight="1" x14ac:dyDescent="0.25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5"/>
      <c r="Q500" s="145"/>
    </row>
    <row r="501" spans="1:17" ht="15.75" customHeight="1" x14ac:dyDescent="0.25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5"/>
      <c r="Q501" s="145"/>
    </row>
    <row r="502" spans="1:17" ht="15.75" customHeight="1" x14ac:dyDescent="0.25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5"/>
      <c r="Q502" s="145"/>
    </row>
    <row r="503" spans="1:17" ht="15.75" customHeight="1" x14ac:dyDescent="0.25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5"/>
      <c r="Q503" s="145"/>
    </row>
    <row r="504" spans="1:17" ht="15.75" customHeight="1" x14ac:dyDescent="0.25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5"/>
      <c r="Q504" s="145"/>
    </row>
    <row r="505" spans="1:17" ht="15.75" customHeight="1" x14ac:dyDescent="0.25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5"/>
      <c r="Q505" s="145"/>
    </row>
    <row r="506" spans="1:17" ht="15.75" customHeight="1" x14ac:dyDescent="0.25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5"/>
      <c r="Q506" s="145"/>
    </row>
    <row r="507" spans="1:17" ht="15.75" customHeight="1" x14ac:dyDescent="0.25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5"/>
      <c r="Q507" s="145"/>
    </row>
    <row r="508" spans="1:17" ht="15.75" customHeight="1" x14ac:dyDescent="0.25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5"/>
      <c r="Q508" s="145"/>
    </row>
    <row r="509" spans="1:17" ht="15.75" customHeight="1" x14ac:dyDescent="0.25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5"/>
      <c r="Q509" s="145"/>
    </row>
    <row r="510" spans="1:17" ht="15.75" customHeight="1" x14ac:dyDescent="0.25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5"/>
      <c r="Q510" s="145"/>
    </row>
    <row r="511" spans="1:17" ht="15.75" customHeight="1" x14ac:dyDescent="0.25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5"/>
      <c r="Q511" s="145"/>
    </row>
    <row r="512" spans="1:17" ht="15.75" customHeight="1" x14ac:dyDescent="0.25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5"/>
      <c r="Q512" s="145"/>
    </row>
    <row r="513" spans="1:17" ht="15.75" customHeight="1" x14ac:dyDescent="0.25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</row>
    <row r="514" spans="1:17" ht="15.75" customHeight="1" x14ac:dyDescent="0.25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</row>
    <row r="515" spans="1:17" ht="15.75" customHeight="1" x14ac:dyDescent="0.25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</row>
    <row r="516" spans="1:17" ht="15.75" customHeight="1" x14ac:dyDescent="0.25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5"/>
      <c r="Q516" s="145"/>
    </row>
    <row r="517" spans="1:17" ht="15.75" customHeight="1" x14ac:dyDescent="0.25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5"/>
      <c r="Q517" s="145"/>
    </row>
    <row r="518" spans="1:17" ht="15.75" customHeight="1" x14ac:dyDescent="0.25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5"/>
      <c r="Q518" s="145"/>
    </row>
    <row r="519" spans="1:17" ht="15.75" customHeight="1" x14ac:dyDescent="0.25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5"/>
      <c r="Q519" s="145"/>
    </row>
    <row r="520" spans="1:17" ht="15.75" customHeight="1" x14ac:dyDescent="0.25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5"/>
      <c r="Q520" s="145"/>
    </row>
    <row r="521" spans="1:17" ht="15.75" customHeight="1" x14ac:dyDescent="0.25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5"/>
      <c r="Q521" s="145"/>
    </row>
    <row r="522" spans="1:17" ht="15.75" customHeight="1" x14ac:dyDescent="0.25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5"/>
      <c r="Q522" s="145"/>
    </row>
    <row r="523" spans="1:17" ht="15.75" customHeight="1" x14ac:dyDescent="0.25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5"/>
      <c r="Q523" s="145"/>
    </row>
    <row r="524" spans="1:17" ht="15.75" customHeight="1" x14ac:dyDescent="0.25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5"/>
      <c r="Q524" s="145"/>
    </row>
    <row r="525" spans="1:17" ht="15.75" customHeight="1" x14ac:dyDescent="0.25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5"/>
      <c r="Q525" s="145"/>
    </row>
    <row r="526" spans="1:17" ht="15.75" customHeight="1" x14ac:dyDescent="0.25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5"/>
      <c r="Q526" s="145"/>
    </row>
    <row r="527" spans="1:17" ht="15.75" customHeight="1" x14ac:dyDescent="0.25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5"/>
      <c r="Q527" s="145"/>
    </row>
    <row r="528" spans="1:17" ht="15.75" customHeight="1" x14ac:dyDescent="0.25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5"/>
      <c r="Q528" s="145"/>
    </row>
    <row r="529" spans="1:17" ht="15.75" customHeight="1" x14ac:dyDescent="0.25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5"/>
      <c r="Q529" s="145"/>
    </row>
    <row r="530" spans="1:17" ht="15.75" customHeight="1" x14ac:dyDescent="0.25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5"/>
      <c r="Q530" s="145"/>
    </row>
    <row r="531" spans="1:17" ht="15.75" customHeight="1" x14ac:dyDescent="0.25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5"/>
      <c r="Q531" s="145"/>
    </row>
    <row r="532" spans="1:17" ht="15.75" customHeight="1" x14ac:dyDescent="0.25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5"/>
      <c r="Q532" s="145"/>
    </row>
    <row r="533" spans="1:17" ht="15.75" customHeight="1" x14ac:dyDescent="0.25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5"/>
      <c r="Q533" s="145"/>
    </row>
    <row r="534" spans="1:17" ht="15.75" customHeight="1" x14ac:dyDescent="0.25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5"/>
      <c r="Q534" s="145"/>
    </row>
    <row r="535" spans="1:17" ht="15.75" customHeight="1" x14ac:dyDescent="0.25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5"/>
      <c r="Q535" s="145"/>
    </row>
    <row r="536" spans="1:17" ht="15.75" customHeight="1" x14ac:dyDescent="0.25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5"/>
      <c r="Q536" s="145"/>
    </row>
    <row r="537" spans="1:17" ht="15.75" customHeight="1" x14ac:dyDescent="0.25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5"/>
      <c r="Q537" s="145"/>
    </row>
    <row r="538" spans="1:17" ht="15.75" customHeight="1" x14ac:dyDescent="0.25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5"/>
      <c r="Q538" s="145"/>
    </row>
    <row r="539" spans="1:17" ht="15.75" customHeight="1" x14ac:dyDescent="0.25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5"/>
      <c r="Q539" s="145"/>
    </row>
    <row r="540" spans="1:17" ht="15.75" customHeight="1" x14ac:dyDescent="0.25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5"/>
      <c r="Q540" s="145"/>
    </row>
    <row r="541" spans="1:17" ht="15.75" customHeight="1" x14ac:dyDescent="0.25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5"/>
      <c r="Q541" s="145"/>
    </row>
    <row r="542" spans="1:17" ht="15.75" customHeight="1" x14ac:dyDescent="0.25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5"/>
      <c r="Q542" s="145"/>
    </row>
    <row r="543" spans="1:17" ht="15.75" customHeight="1" x14ac:dyDescent="0.25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5"/>
      <c r="Q543" s="145"/>
    </row>
    <row r="544" spans="1:17" ht="15.75" customHeight="1" x14ac:dyDescent="0.25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5"/>
      <c r="Q544" s="145"/>
    </row>
    <row r="545" spans="1:17" ht="15.75" customHeight="1" x14ac:dyDescent="0.25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5"/>
      <c r="Q545" s="145"/>
    </row>
    <row r="546" spans="1:17" ht="15.75" customHeight="1" x14ac:dyDescent="0.25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5"/>
      <c r="Q546" s="145"/>
    </row>
    <row r="547" spans="1:17" ht="15.75" customHeight="1" x14ac:dyDescent="0.25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5"/>
      <c r="Q547" s="145"/>
    </row>
    <row r="548" spans="1:17" ht="15.75" customHeight="1" x14ac:dyDescent="0.25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</row>
    <row r="549" spans="1:17" ht="15.75" customHeight="1" x14ac:dyDescent="0.25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5"/>
      <c r="Q549" s="145"/>
    </row>
    <row r="550" spans="1:17" ht="15.75" customHeight="1" x14ac:dyDescent="0.25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5"/>
      <c r="Q550" s="145"/>
    </row>
    <row r="551" spans="1:17" ht="15.75" customHeight="1" x14ac:dyDescent="0.25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5"/>
      <c r="Q551" s="145"/>
    </row>
    <row r="552" spans="1:17" ht="15.75" customHeight="1" x14ac:dyDescent="0.25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5"/>
      <c r="Q552" s="145"/>
    </row>
    <row r="553" spans="1:17" ht="15.75" customHeight="1" x14ac:dyDescent="0.25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5"/>
      <c r="Q553" s="145"/>
    </row>
    <row r="554" spans="1:17" ht="15.75" customHeight="1" x14ac:dyDescent="0.25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5"/>
      <c r="Q554" s="145"/>
    </row>
    <row r="555" spans="1:17" ht="15.75" customHeight="1" x14ac:dyDescent="0.25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5"/>
      <c r="Q555" s="145"/>
    </row>
    <row r="556" spans="1:17" ht="15.75" customHeight="1" x14ac:dyDescent="0.25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5"/>
      <c r="Q556" s="145"/>
    </row>
    <row r="557" spans="1:17" ht="15.75" customHeight="1" x14ac:dyDescent="0.25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5"/>
      <c r="Q557" s="145"/>
    </row>
    <row r="558" spans="1:17" ht="15.75" customHeight="1" x14ac:dyDescent="0.25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5"/>
      <c r="Q558" s="145"/>
    </row>
    <row r="559" spans="1:17" ht="15.75" customHeight="1" x14ac:dyDescent="0.25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5"/>
      <c r="Q559" s="145"/>
    </row>
    <row r="560" spans="1:17" ht="15.75" customHeight="1" x14ac:dyDescent="0.25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5"/>
      <c r="Q560" s="145"/>
    </row>
    <row r="561" spans="1:17" ht="15.75" customHeight="1" x14ac:dyDescent="0.25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5"/>
      <c r="Q561" s="145"/>
    </row>
    <row r="562" spans="1:17" ht="15.75" customHeight="1" x14ac:dyDescent="0.25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5"/>
      <c r="Q562" s="145"/>
    </row>
    <row r="563" spans="1:17" ht="15.75" customHeight="1" x14ac:dyDescent="0.25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5"/>
      <c r="Q563" s="145"/>
    </row>
    <row r="564" spans="1:17" ht="15.75" customHeight="1" x14ac:dyDescent="0.25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5"/>
      <c r="Q564" s="145"/>
    </row>
    <row r="565" spans="1:17" ht="15.75" customHeight="1" x14ac:dyDescent="0.25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5"/>
      <c r="Q565" s="145"/>
    </row>
    <row r="566" spans="1:17" ht="15.75" customHeight="1" x14ac:dyDescent="0.25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5"/>
      <c r="Q566" s="145"/>
    </row>
    <row r="567" spans="1:17" ht="15.75" customHeight="1" x14ac:dyDescent="0.25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5"/>
      <c r="Q567" s="145"/>
    </row>
    <row r="568" spans="1:17" ht="15.75" customHeight="1" x14ac:dyDescent="0.25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5"/>
      <c r="Q568" s="145"/>
    </row>
    <row r="569" spans="1:17" ht="15.75" customHeight="1" x14ac:dyDescent="0.25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5"/>
      <c r="Q569" s="145"/>
    </row>
    <row r="570" spans="1:17" ht="15.75" customHeight="1" x14ac:dyDescent="0.25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5"/>
      <c r="Q570" s="145"/>
    </row>
    <row r="571" spans="1:17" ht="15.75" customHeight="1" x14ac:dyDescent="0.25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5"/>
      <c r="Q571" s="145"/>
    </row>
    <row r="572" spans="1:17" ht="15.75" customHeight="1" x14ac:dyDescent="0.25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5"/>
      <c r="Q572" s="145"/>
    </row>
    <row r="573" spans="1:17" ht="15.75" customHeight="1" x14ac:dyDescent="0.25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5"/>
      <c r="Q573" s="145"/>
    </row>
    <row r="574" spans="1:17" ht="15.75" customHeight="1" x14ac:dyDescent="0.25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5"/>
      <c r="Q574" s="145"/>
    </row>
    <row r="575" spans="1:17" ht="15.75" customHeight="1" x14ac:dyDescent="0.25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5"/>
      <c r="Q575" s="145"/>
    </row>
    <row r="576" spans="1:17" ht="15.75" customHeight="1" x14ac:dyDescent="0.25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5"/>
      <c r="Q576" s="145"/>
    </row>
    <row r="577" spans="1:17" ht="15.75" customHeight="1" x14ac:dyDescent="0.25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5"/>
      <c r="Q577" s="145"/>
    </row>
    <row r="578" spans="1:17" ht="15.75" customHeight="1" x14ac:dyDescent="0.25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5"/>
      <c r="Q578" s="145"/>
    </row>
    <row r="579" spans="1:17" ht="15.75" customHeight="1" x14ac:dyDescent="0.25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5"/>
      <c r="Q579" s="145"/>
    </row>
    <row r="580" spans="1:17" ht="15.75" customHeight="1" x14ac:dyDescent="0.25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5"/>
      <c r="Q580" s="145"/>
    </row>
    <row r="581" spans="1:17" ht="15.75" customHeight="1" x14ac:dyDescent="0.25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5"/>
      <c r="Q581" s="145"/>
    </row>
    <row r="582" spans="1:17" ht="15.75" customHeight="1" x14ac:dyDescent="0.25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5"/>
      <c r="Q582" s="145"/>
    </row>
    <row r="583" spans="1:17" ht="15.75" customHeight="1" x14ac:dyDescent="0.25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5"/>
      <c r="Q583" s="145"/>
    </row>
    <row r="584" spans="1:17" ht="15.75" customHeight="1" x14ac:dyDescent="0.25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5"/>
      <c r="Q584" s="145"/>
    </row>
    <row r="585" spans="1:17" ht="15.75" customHeight="1" x14ac:dyDescent="0.25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</row>
    <row r="586" spans="1:17" ht="15.75" customHeight="1" x14ac:dyDescent="0.25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5"/>
      <c r="Q586" s="145"/>
    </row>
    <row r="587" spans="1:17" ht="15.75" customHeight="1" x14ac:dyDescent="0.25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</row>
    <row r="588" spans="1:17" ht="15.75" customHeight="1" x14ac:dyDescent="0.25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</row>
    <row r="589" spans="1:17" ht="15.75" customHeight="1" x14ac:dyDescent="0.25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5"/>
      <c r="Q589" s="145"/>
    </row>
    <row r="590" spans="1:17" ht="15.75" customHeight="1" x14ac:dyDescent="0.25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</row>
    <row r="591" spans="1:17" ht="15.75" customHeight="1" x14ac:dyDescent="0.25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5"/>
      <c r="Q591" s="145"/>
    </row>
    <row r="592" spans="1:17" ht="15.75" customHeight="1" x14ac:dyDescent="0.25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5"/>
      <c r="Q592" s="145"/>
    </row>
    <row r="593" spans="1:17" ht="15.75" customHeight="1" x14ac:dyDescent="0.25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5"/>
      <c r="Q593" s="145"/>
    </row>
    <row r="594" spans="1:17" ht="15.75" customHeight="1" x14ac:dyDescent="0.25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5"/>
      <c r="Q594" s="145"/>
    </row>
    <row r="595" spans="1:17" ht="15.75" customHeight="1" x14ac:dyDescent="0.25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5"/>
      <c r="Q595" s="145"/>
    </row>
    <row r="596" spans="1:17" ht="15.75" customHeight="1" x14ac:dyDescent="0.25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5"/>
      <c r="Q596" s="145"/>
    </row>
    <row r="597" spans="1:17" ht="15.75" customHeight="1" x14ac:dyDescent="0.25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5"/>
      <c r="Q597" s="145"/>
    </row>
    <row r="598" spans="1:17" ht="15.75" customHeight="1" x14ac:dyDescent="0.25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5"/>
      <c r="Q598" s="145"/>
    </row>
    <row r="599" spans="1:17" ht="15.75" customHeight="1" x14ac:dyDescent="0.25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5"/>
      <c r="Q599" s="145"/>
    </row>
    <row r="600" spans="1:17" ht="15.75" customHeight="1" x14ac:dyDescent="0.25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5"/>
      <c r="Q600" s="145"/>
    </row>
    <row r="601" spans="1:17" ht="15.75" customHeight="1" x14ac:dyDescent="0.25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5"/>
      <c r="Q601" s="145"/>
    </row>
    <row r="602" spans="1:17" ht="15.75" customHeight="1" x14ac:dyDescent="0.25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5"/>
      <c r="Q602" s="145"/>
    </row>
    <row r="603" spans="1:17" ht="15.75" customHeight="1" x14ac:dyDescent="0.25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5"/>
      <c r="Q603" s="145"/>
    </row>
    <row r="604" spans="1:17" ht="15.75" customHeight="1" x14ac:dyDescent="0.25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5"/>
      <c r="Q604" s="145"/>
    </row>
    <row r="605" spans="1:17" ht="15.75" customHeight="1" x14ac:dyDescent="0.25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5"/>
      <c r="Q605" s="145"/>
    </row>
    <row r="606" spans="1:17" ht="15.75" customHeight="1" x14ac:dyDescent="0.25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</row>
    <row r="607" spans="1:17" ht="15.75" customHeight="1" x14ac:dyDescent="0.25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5"/>
      <c r="Q607" s="145"/>
    </row>
    <row r="608" spans="1:17" ht="15.75" customHeight="1" x14ac:dyDescent="0.25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</row>
    <row r="609" spans="1:17" ht="15.75" customHeight="1" x14ac:dyDescent="0.25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5"/>
      <c r="Q609" s="145"/>
    </row>
    <row r="610" spans="1:17" ht="15.75" customHeight="1" x14ac:dyDescent="0.25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5"/>
      <c r="Q610" s="145"/>
    </row>
    <row r="611" spans="1:17" ht="15.75" customHeight="1" x14ac:dyDescent="0.25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5"/>
      <c r="Q611" s="145"/>
    </row>
    <row r="612" spans="1:17" ht="15.75" customHeight="1" x14ac:dyDescent="0.25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5"/>
      <c r="Q612" s="145"/>
    </row>
    <row r="613" spans="1:17" ht="15.75" customHeight="1" x14ac:dyDescent="0.25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5"/>
      <c r="Q613" s="145"/>
    </row>
    <row r="614" spans="1:17" ht="15.75" customHeight="1" x14ac:dyDescent="0.25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5"/>
      <c r="Q614" s="145"/>
    </row>
    <row r="615" spans="1:17" ht="15.75" customHeight="1" x14ac:dyDescent="0.25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5"/>
      <c r="Q615" s="145"/>
    </row>
    <row r="616" spans="1:17" ht="15.75" customHeight="1" x14ac:dyDescent="0.25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5"/>
      <c r="Q616" s="145"/>
    </row>
    <row r="617" spans="1:17" ht="15.75" customHeight="1" x14ac:dyDescent="0.25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5"/>
      <c r="Q617" s="145"/>
    </row>
    <row r="618" spans="1:17" ht="15.75" customHeight="1" x14ac:dyDescent="0.25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5"/>
      <c r="Q618" s="145"/>
    </row>
    <row r="619" spans="1:17" ht="15.75" customHeight="1" x14ac:dyDescent="0.25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5"/>
      <c r="Q619" s="145"/>
    </row>
    <row r="620" spans="1:17" ht="15.75" customHeight="1" x14ac:dyDescent="0.25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5"/>
      <c r="Q620" s="145"/>
    </row>
    <row r="621" spans="1:17" ht="15.75" customHeight="1" x14ac:dyDescent="0.25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5"/>
      <c r="Q621" s="145"/>
    </row>
    <row r="622" spans="1:17" ht="15.75" customHeight="1" x14ac:dyDescent="0.25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5"/>
      <c r="Q622" s="145"/>
    </row>
    <row r="623" spans="1:17" ht="15.75" customHeight="1" x14ac:dyDescent="0.25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5"/>
      <c r="Q623" s="145"/>
    </row>
    <row r="624" spans="1:17" ht="15.75" customHeight="1" x14ac:dyDescent="0.25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5"/>
      <c r="Q624" s="145"/>
    </row>
    <row r="625" spans="1:17" ht="15.75" customHeight="1" x14ac:dyDescent="0.25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5"/>
      <c r="Q625" s="145"/>
    </row>
    <row r="626" spans="1:17" ht="15.75" customHeight="1" x14ac:dyDescent="0.25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5"/>
      <c r="Q626" s="145"/>
    </row>
    <row r="627" spans="1:17" ht="15.75" customHeight="1" x14ac:dyDescent="0.25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5"/>
      <c r="Q627" s="145"/>
    </row>
    <row r="628" spans="1:17" ht="15.75" customHeight="1" x14ac:dyDescent="0.25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5"/>
      <c r="Q628" s="145"/>
    </row>
    <row r="629" spans="1:17" ht="15.75" customHeight="1" x14ac:dyDescent="0.25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5"/>
      <c r="Q629" s="145"/>
    </row>
    <row r="630" spans="1:17" ht="15.75" customHeight="1" x14ac:dyDescent="0.25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5"/>
      <c r="Q630" s="145"/>
    </row>
    <row r="631" spans="1:17" ht="15.75" customHeight="1" x14ac:dyDescent="0.25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5"/>
      <c r="Q631" s="145"/>
    </row>
    <row r="632" spans="1:17" ht="15.75" customHeight="1" x14ac:dyDescent="0.25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5"/>
      <c r="Q632" s="145"/>
    </row>
    <row r="633" spans="1:17" ht="15.75" customHeight="1" x14ac:dyDescent="0.25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5"/>
      <c r="Q633" s="145"/>
    </row>
    <row r="634" spans="1:17" ht="15.75" customHeight="1" x14ac:dyDescent="0.25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5"/>
      <c r="Q634" s="145"/>
    </row>
    <row r="635" spans="1:17" ht="15.75" customHeight="1" x14ac:dyDescent="0.25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5"/>
      <c r="Q635" s="145"/>
    </row>
    <row r="636" spans="1:17" ht="15.75" customHeight="1" x14ac:dyDescent="0.25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5"/>
      <c r="Q636" s="145"/>
    </row>
    <row r="637" spans="1:17" ht="15.75" customHeight="1" x14ac:dyDescent="0.25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5"/>
      <c r="Q637" s="145"/>
    </row>
    <row r="638" spans="1:17" ht="15.75" customHeight="1" x14ac:dyDescent="0.25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5"/>
      <c r="Q638" s="145"/>
    </row>
    <row r="639" spans="1:17" ht="15.75" customHeight="1" x14ac:dyDescent="0.25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5"/>
      <c r="Q639" s="145"/>
    </row>
    <row r="640" spans="1:17" ht="15.75" customHeight="1" x14ac:dyDescent="0.25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5"/>
      <c r="Q640" s="145"/>
    </row>
    <row r="641" spans="1:17" ht="15.75" customHeight="1" x14ac:dyDescent="0.25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5"/>
      <c r="Q641" s="145"/>
    </row>
    <row r="642" spans="1:17" ht="15.75" customHeight="1" x14ac:dyDescent="0.25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5"/>
      <c r="Q642" s="145"/>
    </row>
    <row r="643" spans="1:17" ht="15.75" customHeight="1" x14ac:dyDescent="0.25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5"/>
      <c r="Q643" s="145"/>
    </row>
    <row r="644" spans="1:17" ht="15.75" customHeight="1" x14ac:dyDescent="0.25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5"/>
      <c r="Q644" s="145"/>
    </row>
    <row r="645" spans="1:17" ht="15.75" customHeight="1" x14ac:dyDescent="0.25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5"/>
      <c r="Q645" s="145"/>
    </row>
    <row r="646" spans="1:17" ht="15.75" customHeight="1" x14ac:dyDescent="0.25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5"/>
      <c r="Q646" s="145"/>
    </row>
    <row r="647" spans="1:17" ht="15.75" customHeight="1" x14ac:dyDescent="0.25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5"/>
      <c r="Q647" s="145"/>
    </row>
    <row r="648" spans="1:17" ht="15.75" customHeight="1" x14ac:dyDescent="0.25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5"/>
      <c r="Q648" s="145"/>
    </row>
    <row r="649" spans="1:17" ht="15.75" customHeight="1" x14ac:dyDescent="0.25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5"/>
      <c r="Q649" s="145"/>
    </row>
    <row r="650" spans="1:17" ht="15.75" customHeight="1" x14ac:dyDescent="0.25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5"/>
      <c r="Q650" s="145"/>
    </row>
    <row r="651" spans="1:17" ht="15.75" customHeight="1" x14ac:dyDescent="0.25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5"/>
      <c r="Q651" s="145"/>
    </row>
    <row r="652" spans="1:17" ht="15.75" customHeight="1" x14ac:dyDescent="0.25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5"/>
      <c r="Q652" s="145"/>
    </row>
    <row r="653" spans="1:17" ht="15.75" customHeight="1" x14ac:dyDescent="0.25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5"/>
      <c r="Q653" s="145"/>
    </row>
    <row r="654" spans="1:17" ht="15.75" customHeight="1" x14ac:dyDescent="0.25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5"/>
      <c r="Q654" s="145"/>
    </row>
    <row r="655" spans="1:17" ht="15.75" customHeight="1" x14ac:dyDescent="0.25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5"/>
      <c r="Q655" s="145"/>
    </row>
    <row r="656" spans="1:17" ht="15.75" customHeight="1" x14ac:dyDescent="0.25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5"/>
      <c r="Q656" s="145"/>
    </row>
    <row r="657" spans="1:17" ht="15.75" customHeight="1" x14ac:dyDescent="0.25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5"/>
      <c r="Q657" s="145"/>
    </row>
    <row r="658" spans="1:17" ht="15.75" customHeight="1" x14ac:dyDescent="0.25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5"/>
      <c r="Q658" s="145"/>
    </row>
    <row r="659" spans="1:17" ht="15.75" customHeight="1" x14ac:dyDescent="0.25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5"/>
      <c r="Q659" s="145"/>
    </row>
    <row r="660" spans="1:17" ht="15.75" customHeight="1" x14ac:dyDescent="0.25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5"/>
      <c r="Q660" s="145"/>
    </row>
    <row r="661" spans="1:17" ht="15.75" customHeight="1" x14ac:dyDescent="0.25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5"/>
      <c r="Q661" s="145"/>
    </row>
    <row r="662" spans="1:17" ht="15.75" customHeight="1" x14ac:dyDescent="0.25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5"/>
      <c r="Q662" s="145"/>
    </row>
    <row r="663" spans="1:17" ht="15.75" customHeight="1" x14ac:dyDescent="0.25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5"/>
      <c r="Q663" s="145"/>
    </row>
    <row r="664" spans="1:17" ht="15.75" customHeight="1" x14ac:dyDescent="0.25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5"/>
      <c r="Q664" s="145"/>
    </row>
    <row r="665" spans="1:17" ht="15.75" customHeight="1" x14ac:dyDescent="0.25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5"/>
      <c r="Q665" s="145"/>
    </row>
    <row r="666" spans="1:17" ht="15.75" customHeight="1" x14ac:dyDescent="0.25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5"/>
      <c r="Q666" s="145"/>
    </row>
    <row r="667" spans="1:17" ht="15.75" customHeight="1" x14ac:dyDescent="0.25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5"/>
      <c r="Q667" s="145"/>
    </row>
    <row r="668" spans="1:17" ht="15.75" customHeight="1" x14ac:dyDescent="0.25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5"/>
      <c r="Q668" s="145"/>
    </row>
    <row r="669" spans="1:17" ht="15.75" customHeight="1" x14ac:dyDescent="0.25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5"/>
      <c r="Q669" s="145"/>
    </row>
    <row r="670" spans="1:17" ht="15.75" customHeight="1" x14ac:dyDescent="0.25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5"/>
      <c r="Q670" s="145"/>
    </row>
    <row r="671" spans="1:17" ht="15.75" customHeight="1" x14ac:dyDescent="0.25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5"/>
      <c r="Q671" s="145"/>
    </row>
    <row r="672" spans="1:17" ht="15.75" customHeight="1" x14ac:dyDescent="0.25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5"/>
      <c r="Q672" s="145"/>
    </row>
    <row r="673" spans="1:17" ht="15.75" customHeight="1" x14ac:dyDescent="0.25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5"/>
      <c r="Q673" s="145"/>
    </row>
    <row r="674" spans="1:17" ht="15.75" customHeight="1" x14ac:dyDescent="0.25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5"/>
      <c r="Q674" s="145"/>
    </row>
    <row r="675" spans="1:17" ht="15.75" customHeight="1" x14ac:dyDescent="0.25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5"/>
      <c r="Q675" s="145"/>
    </row>
    <row r="676" spans="1:17" ht="15.75" customHeight="1" x14ac:dyDescent="0.25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5"/>
      <c r="Q676" s="145"/>
    </row>
    <row r="677" spans="1:17" ht="15.75" customHeight="1" x14ac:dyDescent="0.25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5"/>
      <c r="Q677" s="145"/>
    </row>
    <row r="678" spans="1:17" ht="15.75" customHeight="1" x14ac:dyDescent="0.25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5"/>
      <c r="Q678" s="145"/>
    </row>
    <row r="679" spans="1:17" ht="15.75" customHeight="1" x14ac:dyDescent="0.25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5"/>
      <c r="Q679" s="145"/>
    </row>
    <row r="680" spans="1:17" ht="15.75" customHeight="1" x14ac:dyDescent="0.25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5"/>
      <c r="Q680" s="145"/>
    </row>
    <row r="681" spans="1:17" ht="15.75" customHeight="1" x14ac:dyDescent="0.25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5"/>
      <c r="Q681" s="145"/>
    </row>
    <row r="682" spans="1:17" ht="15.75" customHeight="1" x14ac:dyDescent="0.25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5"/>
      <c r="Q682" s="145"/>
    </row>
    <row r="683" spans="1:17" ht="15.75" customHeight="1" x14ac:dyDescent="0.25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5"/>
      <c r="Q683" s="145"/>
    </row>
    <row r="684" spans="1:17" ht="15.75" customHeight="1" x14ac:dyDescent="0.25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5"/>
      <c r="Q684" s="145"/>
    </row>
    <row r="685" spans="1:17" ht="15.75" customHeight="1" x14ac:dyDescent="0.25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5"/>
      <c r="Q685" s="145"/>
    </row>
    <row r="686" spans="1:17" ht="15.75" customHeight="1" x14ac:dyDescent="0.25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5"/>
      <c r="Q686" s="145"/>
    </row>
    <row r="687" spans="1:17" ht="15.75" customHeight="1" x14ac:dyDescent="0.25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5"/>
      <c r="Q687" s="145"/>
    </row>
    <row r="688" spans="1:17" ht="15.75" customHeight="1" x14ac:dyDescent="0.25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5"/>
      <c r="Q688" s="145"/>
    </row>
    <row r="689" spans="1:17" ht="15.75" customHeight="1" x14ac:dyDescent="0.25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5"/>
      <c r="Q689" s="145"/>
    </row>
    <row r="690" spans="1:17" ht="15.75" customHeight="1" x14ac:dyDescent="0.25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5"/>
      <c r="Q690" s="145"/>
    </row>
    <row r="691" spans="1:17" ht="15.75" customHeight="1" x14ac:dyDescent="0.25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5"/>
      <c r="Q691" s="145"/>
    </row>
    <row r="692" spans="1:17" ht="15.75" customHeight="1" x14ac:dyDescent="0.25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5"/>
      <c r="Q692" s="145"/>
    </row>
    <row r="693" spans="1:17" ht="15.75" customHeight="1" x14ac:dyDescent="0.25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5"/>
      <c r="Q693" s="145"/>
    </row>
    <row r="694" spans="1:17" ht="15.75" customHeight="1" x14ac:dyDescent="0.25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5"/>
      <c r="Q694" s="145"/>
    </row>
    <row r="695" spans="1:17" ht="15.75" customHeight="1" x14ac:dyDescent="0.25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5"/>
      <c r="Q695" s="145"/>
    </row>
    <row r="696" spans="1:17" ht="15.75" customHeight="1" x14ac:dyDescent="0.25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5"/>
      <c r="Q696" s="145"/>
    </row>
    <row r="697" spans="1:17" ht="15.75" customHeight="1" x14ac:dyDescent="0.25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5"/>
      <c r="Q697" s="145"/>
    </row>
    <row r="698" spans="1:17" ht="15.75" customHeight="1" x14ac:dyDescent="0.25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5"/>
      <c r="Q698" s="145"/>
    </row>
    <row r="699" spans="1:17" ht="15.75" customHeight="1" x14ac:dyDescent="0.25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5"/>
      <c r="Q699" s="145"/>
    </row>
    <row r="700" spans="1:17" ht="15.75" customHeight="1" x14ac:dyDescent="0.25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</row>
    <row r="701" spans="1:17" ht="15.75" customHeight="1" x14ac:dyDescent="0.25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5"/>
      <c r="Q701" s="145"/>
    </row>
    <row r="702" spans="1:17" ht="15.75" customHeight="1" x14ac:dyDescent="0.25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5"/>
      <c r="Q702" s="145"/>
    </row>
    <row r="703" spans="1:17" ht="15.75" customHeight="1" x14ac:dyDescent="0.25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</row>
    <row r="704" spans="1:17" ht="15.75" customHeight="1" x14ac:dyDescent="0.25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5"/>
      <c r="Q704" s="145"/>
    </row>
    <row r="705" spans="1:17" ht="15.75" customHeight="1" x14ac:dyDescent="0.25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</row>
    <row r="706" spans="1:17" ht="15.75" customHeight="1" x14ac:dyDescent="0.25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5"/>
      <c r="Q706" s="145"/>
    </row>
    <row r="707" spans="1:17" ht="15.75" customHeight="1" x14ac:dyDescent="0.25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5"/>
      <c r="Q707" s="145"/>
    </row>
    <row r="708" spans="1:17" ht="15.75" customHeight="1" x14ac:dyDescent="0.25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</row>
    <row r="709" spans="1:17" ht="15.75" customHeight="1" x14ac:dyDescent="0.25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5"/>
      <c r="Q709" s="145"/>
    </row>
    <row r="710" spans="1:17" ht="15.75" customHeight="1" x14ac:dyDescent="0.25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5"/>
      <c r="Q710" s="145"/>
    </row>
    <row r="711" spans="1:17" ht="15.75" customHeight="1" x14ac:dyDescent="0.25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5"/>
      <c r="Q711" s="145"/>
    </row>
    <row r="712" spans="1:17" ht="15.75" customHeight="1" x14ac:dyDescent="0.25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5"/>
      <c r="Q712" s="145"/>
    </row>
    <row r="713" spans="1:17" ht="15.75" customHeight="1" x14ac:dyDescent="0.25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5"/>
      <c r="Q713" s="145"/>
    </row>
    <row r="714" spans="1:17" ht="15.75" customHeight="1" x14ac:dyDescent="0.25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5"/>
      <c r="Q714" s="145"/>
    </row>
    <row r="715" spans="1:17" ht="15.75" customHeight="1" x14ac:dyDescent="0.25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5"/>
      <c r="Q715" s="145"/>
    </row>
    <row r="716" spans="1:17" ht="15.75" customHeight="1" x14ac:dyDescent="0.25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5"/>
      <c r="Q716" s="145"/>
    </row>
    <row r="717" spans="1:17" ht="15.75" customHeight="1" x14ac:dyDescent="0.25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</row>
    <row r="718" spans="1:17" ht="15.75" customHeight="1" x14ac:dyDescent="0.25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5"/>
      <c r="Q718" s="145"/>
    </row>
    <row r="719" spans="1:17" ht="15.75" customHeight="1" x14ac:dyDescent="0.25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5"/>
      <c r="Q719" s="145"/>
    </row>
    <row r="720" spans="1:17" ht="15.75" customHeight="1" x14ac:dyDescent="0.25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</row>
    <row r="721" spans="1:17" ht="15.75" customHeight="1" x14ac:dyDescent="0.25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</row>
    <row r="722" spans="1:17" ht="15.75" customHeight="1" x14ac:dyDescent="0.25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5"/>
      <c r="Q722" s="145"/>
    </row>
    <row r="723" spans="1:17" ht="15.75" customHeight="1" x14ac:dyDescent="0.25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</row>
    <row r="724" spans="1:17" ht="15.75" customHeight="1" x14ac:dyDescent="0.25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5"/>
      <c r="Q724" s="145"/>
    </row>
    <row r="725" spans="1:17" ht="15.75" customHeight="1" x14ac:dyDescent="0.25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5"/>
      <c r="Q725" s="145"/>
    </row>
    <row r="726" spans="1:17" ht="15.75" customHeight="1" x14ac:dyDescent="0.25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</row>
    <row r="727" spans="1:17" ht="15.75" customHeight="1" x14ac:dyDescent="0.25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5"/>
      <c r="Q727" s="145"/>
    </row>
    <row r="728" spans="1:17" ht="15.75" customHeight="1" x14ac:dyDescent="0.25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5"/>
      <c r="Q728" s="145"/>
    </row>
    <row r="729" spans="1:17" ht="15.75" customHeight="1" x14ac:dyDescent="0.25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5"/>
      <c r="Q729" s="145"/>
    </row>
    <row r="730" spans="1:17" ht="15.75" customHeight="1" x14ac:dyDescent="0.25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5"/>
      <c r="Q730" s="145"/>
    </row>
    <row r="731" spans="1:17" ht="15.75" customHeight="1" x14ac:dyDescent="0.25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5"/>
      <c r="Q731" s="145"/>
    </row>
    <row r="732" spans="1:17" ht="15.75" customHeight="1" x14ac:dyDescent="0.25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5"/>
      <c r="Q732" s="145"/>
    </row>
    <row r="733" spans="1:17" ht="15.75" customHeight="1" x14ac:dyDescent="0.25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5"/>
      <c r="Q733" s="145"/>
    </row>
    <row r="734" spans="1:17" ht="15.75" customHeight="1" x14ac:dyDescent="0.25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5"/>
      <c r="Q734" s="145"/>
    </row>
    <row r="735" spans="1:17" ht="15.75" customHeight="1" x14ac:dyDescent="0.25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5"/>
      <c r="Q735" s="145"/>
    </row>
    <row r="736" spans="1:17" ht="15.75" customHeight="1" x14ac:dyDescent="0.25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5"/>
      <c r="Q736" s="145"/>
    </row>
    <row r="737" spans="1:17" ht="15.75" customHeight="1" x14ac:dyDescent="0.25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5"/>
      <c r="Q737" s="145"/>
    </row>
    <row r="738" spans="1:17" ht="15.75" customHeight="1" x14ac:dyDescent="0.25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</row>
    <row r="739" spans="1:17" ht="15.75" customHeight="1" x14ac:dyDescent="0.25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5"/>
      <c r="Q739" s="145"/>
    </row>
    <row r="740" spans="1:17" ht="15.75" customHeight="1" x14ac:dyDescent="0.25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5"/>
      <c r="Q740" s="145"/>
    </row>
    <row r="741" spans="1:17" ht="15.75" customHeight="1" x14ac:dyDescent="0.25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</row>
    <row r="742" spans="1:17" ht="15.75" customHeight="1" x14ac:dyDescent="0.25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5"/>
      <c r="Q742" s="145"/>
    </row>
    <row r="743" spans="1:17" ht="15.75" customHeight="1" x14ac:dyDescent="0.25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5"/>
      <c r="Q743" s="145"/>
    </row>
    <row r="744" spans="1:17" ht="15.75" customHeight="1" x14ac:dyDescent="0.25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5"/>
      <c r="Q744" s="145"/>
    </row>
    <row r="745" spans="1:17" ht="15.75" customHeight="1" x14ac:dyDescent="0.25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5"/>
      <c r="Q745" s="145"/>
    </row>
    <row r="746" spans="1:17" ht="15.75" customHeight="1" x14ac:dyDescent="0.25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5"/>
      <c r="Q746" s="145"/>
    </row>
    <row r="747" spans="1:17" ht="15.75" customHeight="1" x14ac:dyDescent="0.25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5"/>
      <c r="Q747" s="145"/>
    </row>
    <row r="748" spans="1:17" ht="15.75" customHeight="1" x14ac:dyDescent="0.25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5"/>
      <c r="Q748" s="145"/>
    </row>
    <row r="749" spans="1:17" ht="15.75" customHeight="1" x14ac:dyDescent="0.25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/>
    </row>
    <row r="750" spans="1:17" ht="15.75" customHeight="1" x14ac:dyDescent="0.25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5"/>
      <c r="Q750" s="145"/>
    </row>
    <row r="751" spans="1:17" ht="15.75" customHeight="1" x14ac:dyDescent="0.25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5"/>
      <c r="Q751" s="145"/>
    </row>
    <row r="752" spans="1:17" ht="15.75" customHeight="1" x14ac:dyDescent="0.25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/>
    </row>
    <row r="753" spans="1:17" ht="15.75" customHeight="1" x14ac:dyDescent="0.25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5"/>
      <c r="Q753" s="145"/>
    </row>
    <row r="754" spans="1:17" ht="15.75" customHeight="1" x14ac:dyDescent="0.25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5"/>
      <c r="Q754" s="145"/>
    </row>
    <row r="755" spans="1:17" ht="15.75" customHeight="1" x14ac:dyDescent="0.25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5"/>
      <c r="Q755" s="145"/>
    </row>
    <row r="756" spans="1:17" ht="15.75" customHeight="1" x14ac:dyDescent="0.25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5"/>
      <c r="Q756" s="145"/>
    </row>
    <row r="757" spans="1:17" ht="15.75" customHeight="1" x14ac:dyDescent="0.25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5"/>
      <c r="Q757" s="145"/>
    </row>
    <row r="758" spans="1:17" ht="15.75" customHeight="1" x14ac:dyDescent="0.25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/>
    </row>
    <row r="759" spans="1:17" ht="15.75" customHeight="1" x14ac:dyDescent="0.25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5"/>
      <c r="Q759" s="145"/>
    </row>
    <row r="760" spans="1:17" ht="15.75" customHeight="1" x14ac:dyDescent="0.25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/>
    </row>
    <row r="761" spans="1:17" ht="15.75" customHeight="1" x14ac:dyDescent="0.25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/>
    </row>
    <row r="762" spans="1:17" ht="15.75" customHeight="1" x14ac:dyDescent="0.25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5"/>
      <c r="Q762" s="145"/>
    </row>
    <row r="763" spans="1:17" ht="15.75" customHeight="1" x14ac:dyDescent="0.25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/>
    </row>
    <row r="764" spans="1:17" ht="15.75" customHeight="1" x14ac:dyDescent="0.25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/>
    </row>
    <row r="765" spans="1:17" ht="15.75" customHeight="1" x14ac:dyDescent="0.25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5"/>
      <c r="Q765" s="145"/>
    </row>
    <row r="766" spans="1:17" ht="15.75" customHeight="1" x14ac:dyDescent="0.25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5"/>
      <c r="Q766" s="145"/>
    </row>
    <row r="767" spans="1:17" ht="15.75" customHeight="1" x14ac:dyDescent="0.25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5"/>
      <c r="Q767" s="145"/>
    </row>
    <row r="768" spans="1:17" ht="15.75" customHeight="1" x14ac:dyDescent="0.25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5"/>
      <c r="Q768" s="145"/>
    </row>
    <row r="769" spans="1:17" ht="15.75" customHeight="1" x14ac:dyDescent="0.25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5"/>
      <c r="Q769" s="145"/>
    </row>
    <row r="770" spans="1:17" ht="15.75" customHeight="1" x14ac:dyDescent="0.25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/>
    </row>
    <row r="771" spans="1:17" ht="15.75" customHeight="1" x14ac:dyDescent="0.25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5"/>
      <c r="Q771" s="145"/>
    </row>
    <row r="772" spans="1:17" ht="15.75" customHeight="1" x14ac:dyDescent="0.25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5"/>
      <c r="Q772" s="145"/>
    </row>
    <row r="773" spans="1:17" ht="15.75" customHeight="1" x14ac:dyDescent="0.25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5"/>
      <c r="Q773" s="145"/>
    </row>
    <row r="774" spans="1:17" ht="15.75" customHeight="1" x14ac:dyDescent="0.25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5"/>
      <c r="Q774" s="145"/>
    </row>
    <row r="775" spans="1:17" ht="15.75" customHeight="1" x14ac:dyDescent="0.25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5"/>
      <c r="Q775" s="145"/>
    </row>
    <row r="776" spans="1:17" ht="15.75" customHeight="1" x14ac:dyDescent="0.25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5"/>
      <c r="Q776" s="145"/>
    </row>
    <row r="777" spans="1:17" ht="15.75" customHeight="1" x14ac:dyDescent="0.25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5"/>
      <c r="Q777" s="145"/>
    </row>
    <row r="778" spans="1:17" ht="15.75" customHeight="1" x14ac:dyDescent="0.25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5"/>
      <c r="Q778" s="145"/>
    </row>
    <row r="779" spans="1:17" ht="15.75" customHeight="1" x14ac:dyDescent="0.25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/>
    </row>
    <row r="780" spans="1:17" ht="15.75" customHeight="1" x14ac:dyDescent="0.25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5"/>
      <c r="Q780" s="145"/>
    </row>
    <row r="781" spans="1:17" ht="15.75" customHeight="1" x14ac:dyDescent="0.25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/>
    </row>
    <row r="782" spans="1:17" ht="15.75" customHeight="1" x14ac:dyDescent="0.25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/>
    </row>
    <row r="783" spans="1:17" ht="15.75" customHeight="1" x14ac:dyDescent="0.25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5"/>
      <c r="Q783" s="145"/>
    </row>
    <row r="784" spans="1:17" ht="15.75" customHeight="1" x14ac:dyDescent="0.25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5"/>
      <c r="Q784" s="145"/>
    </row>
    <row r="785" spans="1:17" ht="15.75" customHeight="1" x14ac:dyDescent="0.25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5"/>
      <c r="Q785" s="145"/>
    </row>
    <row r="786" spans="1:17" ht="15.75" customHeight="1" x14ac:dyDescent="0.25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5"/>
      <c r="Q786" s="145"/>
    </row>
    <row r="787" spans="1:17" ht="15.75" customHeight="1" x14ac:dyDescent="0.25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5"/>
      <c r="Q787" s="145"/>
    </row>
    <row r="788" spans="1:17" ht="15.75" customHeight="1" x14ac:dyDescent="0.25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/>
    </row>
    <row r="789" spans="1:17" ht="15.75" customHeight="1" x14ac:dyDescent="0.25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5"/>
      <c r="Q789" s="145"/>
    </row>
    <row r="790" spans="1:17" ht="15.75" customHeight="1" x14ac:dyDescent="0.25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/>
    </row>
    <row r="791" spans="1:17" ht="15.75" customHeight="1" x14ac:dyDescent="0.25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/>
    </row>
    <row r="792" spans="1:17" ht="15.75" customHeight="1" x14ac:dyDescent="0.25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5"/>
      <c r="Q792" s="145"/>
    </row>
    <row r="793" spans="1:17" ht="15.75" customHeight="1" x14ac:dyDescent="0.25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/>
    </row>
    <row r="794" spans="1:17" ht="15.75" customHeight="1" x14ac:dyDescent="0.25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/>
    </row>
    <row r="795" spans="1:17" ht="15.75" customHeight="1" x14ac:dyDescent="0.25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</row>
    <row r="796" spans="1:17" ht="15.75" customHeight="1" x14ac:dyDescent="0.25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5"/>
      <c r="Q796" s="145"/>
    </row>
    <row r="797" spans="1:17" ht="15.75" customHeight="1" x14ac:dyDescent="0.25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</row>
    <row r="798" spans="1:17" ht="15.75" customHeight="1" x14ac:dyDescent="0.25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</row>
    <row r="799" spans="1:17" ht="15.75" customHeight="1" x14ac:dyDescent="0.25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</row>
    <row r="800" spans="1:17" ht="15.75" customHeight="1" x14ac:dyDescent="0.25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</row>
    <row r="801" spans="1:17" ht="15.75" customHeight="1" x14ac:dyDescent="0.25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</row>
    <row r="802" spans="1:17" ht="15.75" customHeight="1" x14ac:dyDescent="0.25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</row>
    <row r="803" spans="1:17" ht="15.75" customHeight="1" x14ac:dyDescent="0.25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5"/>
      <c r="Q803" s="145"/>
    </row>
    <row r="804" spans="1:17" ht="15.75" customHeight="1" x14ac:dyDescent="0.25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</row>
    <row r="805" spans="1:17" ht="15.75" customHeight="1" x14ac:dyDescent="0.25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5"/>
      <c r="Q805" s="145"/>
    </row>
    <row r="806" spans="1:17" ht="15.75" customHeight="1" x14ac:dyDescent="0.25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5"/>
      <c r="Q806" s="145"/>
    </row>
    <row r="807" spans="1:17" ht="15.75" customHeight="1" x14ac:dyDescent="0.25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5"/>
      <c r="Q807" s="145"/>
    </row>
    <row r="808" spans="1:17" ht="15.75" customHeight="1" x14ac:dyDescent="0.25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5"/>
      <c r="Q808" s="145"/>
    </row>
    <row r="809" spans="1:17" ht="15.75" customHeight="1" x14ac:dyDescent="0.25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/>
    </row>
    <row r="810" spans="1:17" ht="15.75" customHeight="1" x14ac:dyDescent="0.25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5"/>
      <c r="Q810" s="145"/>
    </row>
    <row r="811" spans="1:17" ht="15.75" customHeight="1" x14ac:dyDescent="0.25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/>
    </row>
    <row r="812" spans="1:17" ht="15.75" customHeight="1" x14ac:dyDescent="0.25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/>
    </row>
    <row r="813" spans="1:17" ht="15.75" customHeight="1" x14ac:dyDescent="0.25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5"/>
      <c r="Q813" s="145"/>
    </row>
    <row r="814" spans="1:17" ht="15.75" customHeight="1" x14ac:dyDescent="0.25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5"/>
      <c r="Q814" s="145"/>
    </row>
    <row r="815" spans="1:17" ht="15.75" customHeight="1" x14ac:dyDescent="0.25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5"/>
      <c r="Q815" s="145"/>
    </row>
    <row r="816" spans="1:17" ht="15.75" customHeight="1" x14ac:dyDescent="0.25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</row>
    <row r="817" spans="1:17" ht="15.75" customHeight="1" x14ac:dyDescent="0.25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5"/>
      <c r="Q817" s="145"/>
    </row>
    <row r="818" spans="1:17" ht="15.75" customHeight="1" x14ac:dyDescent="0.25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</row>
    <row r="819" spans="1:17" ht="15.75" customHeight="1" x14ac:dyDescent="0.25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5"/>
      <c r="Q819" s="145"/>
    </row>
    <row r="820" spans="1:17" ht="15.75" customHeight="1" x14ac:dyDescent="0.25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</row>
    <row r="821" spans="1:17" ht="15.75" customHeight="1" x14ac:dyDescent="0.25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5"/>
      <c r="Q821" s="145"/>
    </row>
    <row r="822" spans="1:17" ht="15.75" customHeight="1" x14ac:dyDescent="0.25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</row>
    <row r="823" spans="1:17" ht="15.75" customHeight="1" x14ac:dyDescent="0.25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5"/>
      <c r="Q823" s="145"/>
    </row>
    <row r="824" spans="1:17" ht="15.75" customHeight="1" x14ac:dyDescent="0.25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5"/>
      <c r="Q824" s="145"/>
    </row>
    <row r="825" spans="1:17" ht="15.75" customHeight="1" x14ac:dyDescent="0.25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5"/>
      <c r="Q825" s="145"/>
    </row>
    <row r="826" spans="1:17" ht="15.75" customHeight="1" x14ac:dyDescent="0.25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5"/>
      <c r="Q826" s="145"/>
    </row>
    <row r="827" spans="1:17" ht="15.75" customHeight="1" x14ac:dyDescent="0.25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5"/>
      <c r="Q827" s="145"/>
    </row>
    <row r="828" spans="1:17" ht="15.75" customHeight="1" x14ac:dyDescent="0.25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5"/>
      <c r="Q828" s="145"/>
    </row>
    <row r="829" spans="1:17" ht="15.75" customHeight="1" x14ac:dyDescent="0.25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5"/>
      <c r="Q829" s="145"/>
    </row>
    <row r="830" spans="1:17" ht="15.75" customHeight="1" x14ac:dyDescent="0.25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5"/>
      <c r="Q830" s="145"/>
    </row>
    <row r="831" spans="1:17" ht="15.75" customHeight="1" x14ac:dyDescent="0.25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5"/>
      <c r="Q831" s="145"/>
    </row>
    <row r="832" spans="1:17" ht="15.75" customHeight="1" x14ac:dyDescent="0.25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5"/>
      <c r="Q832" s="145"/>
    </row>
    <row r="833" spans="1:17" ht="15.75" customHeight="1" x14ac:dyDescent="0.25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5"/>
      <c r="Q833" s="145"/>
    </row>
    <row r="834" spans="1:17" ht="15.75" customHeight="1" x14ac:dyDescent="0.25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5"/>
      <c r="Q834" s="145"/>
    </row>
    <row r="835" spans="1:17" ht="15.75" customHeight="1" x14ac:dyDescent="0.25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5"/>
      <c r="Q835" s="145"/>
    </row>
    <row r="836" spans="1:17" ht="15.75" customHeight="1" x14ac:dyDescent="0.25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5"/>
      <c r="Q836" s="145"/>
    </row>
    <row r="837" spans="1:17" ht="15.75" customHeight="1" x14ac:dyDescent="0.25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5"/>
      <c r="Q837" s="145"/>
    </row>
    <row r="838" spans="1:17" ht="15.75" customHeight="1" x14ac:dyDescent="0.25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5"/>
      <c r="Q838" s="145"/>
    </row>
    <row r="839" spans="1:17" ht="15.75" customHeight="1" x14ac:dyDescent="0.25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5"/>
      <c r="Q839" s="145"/>
    </row>
    <row r="840" spans="1:17" ht="15.75" customHeight="1" x14ac:dyDescent="0.25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5"/>
      <c r="Q840" s="145"/>
    </row>
    <row r="841" spans="1:17" ht="15.75" customHeight="1" x14ac:dyDescent="0.25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5"/>
      <c r="Q841" s="145"/>
    </row>
    <row r="842" spans="1:17" ht="15.75" customHeight="1" x14ac:dyDescent="0.25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5"/>
      <c r="Q842" s="145"/>
    </row>
    <row r="843" spans="1:17" ht="15.75" customHeight="1" x14ac:dyDescent="0.25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5"/>
      <c r="Q843" s="145"/>
    </row>
    <row r="844" spans="1:17" ht="15.75" customHeight="1" x14ac:dyDescent="0.25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5"/>
      <c r="Q844" s="145"/>
    </row>
    <row r="845" spans="1:17" ht="15.75" customHeight="1" x14ac:dyDescent="0.25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5"/>
      <c r="Q845" s="145"/>
    </row>
    <row r="846" spans="1:17" ht="15.75" customHeight="1" x14ac:dyDescent="0.25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5"/>
      <c r="Q846" s="145"/>
    </row>
    <row r="847" spans="1:17" ht="15.75" customHeight="1" x14ac:dyDescent="0.25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5"/>
      <c r="Q847" s="145"/>
    </row>
    <row r="848" spans="1:17" ht="15.75" customHeight="1" x14ac:dyDescent="0.25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5"/>
      <c r="Q848" s="145"/>
    </row>
    <row r="849" spans="1:17" ht="15.75" customHeight="1" x14ac:dyDescent="0.25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5"/>
      <c r="Q849" s="145"/>
    </row>
    <row r="850" spans="1:17" ht="15.75" customHeight="1" x14ac:dyDescent="0.25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5"/>
      <c r="Q850" s="145"/>
    </row>
    <row r="851" spans="1:17" ht="15.75" customHeight="1" x14ac:dyDescent="0.25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5"/>
      <c r="Q851" s="145"/>
    </row>
    <row r="852" spans="1:17" ht="15.75" customHeight="1" x14ac:dyDescent="0.25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5"/>
      <c r="Q852" s="145"/>
    </row>
    <row r="853" spans="1:17" ht="15.75" customHeight="1" x14ac:dyDescent="0.25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5"/>
      <c r="Q853" s="145"/>
    </row>
    <row r="854" spans="1:17" ht="15.75" customHeight="1" x14ac:dyDescent="0.25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5"/>
      <c r="Q854" s="145"/>
    </row>
    <row r="855" spans="1:17" ht="15.75" customHeight="1" x14ac:dyDescent="0.25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5"/>
      <c r="Q855" s="145"/>
    </row>
    <row r="856" spans="1:17" ht="15.75" customHeight="1" x14ac:dyDescent="0.25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5"/>
      <c r="Q856" s="145"/>
    </row>
    <row r="857" spans="1:17" ht="15.75" customHeight="1" x14ac:dyDescent="0.25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5"/>
      <c r="Q857" s="145"/>
    </row>
    <row r="858" spans="1:17" ht="15.75" customHeight="1" x14ac:dyDescent="0.25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5"/>
      <c r="Q858" s="145"/>
    </row>
    <row r="859" spans="1:17" ht="15.75" customHeight="1" x14ac:dyDescent="0.25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5"/>
      <c r="Q859" s="145"/>
    </row>
    <row r="860" spans="1:17" ht="15.75" customHeight="1" x14ac:dyDescent="0.25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5"/>
      <c r="Q860" s="145"/>
    </row>
    <row r="861" spans="1:17" ht="15.75" customHeight="1" x14ac:dyDescent="0.25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5"/>
      <c r="Q861" s="145"/>
    </row>
    <row r="862" spans="1:17" ht="15.75" customHeight="1" x14ac:dyDescent="0.25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5"/>
      <c r="Q862" s="145"/>
    </row>
    <row r="863" spans="1:17" ht="15.75" customHeight="1" x14ac:dyDescent="0.25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5"/>
      <c r="Q863" s="145"/>
    </row>
    <row r="864" spans="1:17" ht="15.75" customHeight="1" x14ac:dyDescent="0.25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5"/>
      <c r="Q864" s="145"/>
    </row>
    <row r="865" spans="1:17" ht="15.75" customHeight="1" x14ac:dyDescent="0.25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</row>
    <row r="866" spans="1:17" ht="15.75" customHeight="1" x14ac:dyDescent="0.25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5"/>
      <c r="Q866" s="145"/>
    </row>
    <row r="867" spans="1:17" ht="15.75" customHeight="1" x14ac:dyDescent="0.25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5"/>
      <c r="Q867" s="145"/>
    </row>
    <row r="868" spans="1:17" ht="15.75" customHeight="1" x14ac:dyDescent="0.25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</row>
    <row r="869" spans="1:17" ht="15.75" customHeight="1" x14ac:dyDescent="0.25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5"/>
      <c r="Q869" s="145"/>
    </row>
    <row r="870" spans="1:17" ht="15.75" customHeight="1" x14ac:dyDescent="0.25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5"/>
      <c r="Q870" s="145"/>
    </row>
    <row r="871" spans="1:17" ht="15.75" customHeight="1" x14ac:dyDescent="0.25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5"/>
      <c r="Q871" s="145"/>
    </row>
    <row r="872" spans="1:17" ht="15.75" customHeight="1" x14ac:dyDescent="0.25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5"/>
      <c r="Q872" s="145"/>
    </row>
    <row r="873" spans="1:17" ht="15.75" customHeight="1" x14ac:dyDescent="0.25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5"/>
      <c r="Q873" s="145"/>
    </row>
    <row r="874" spans="1:17" ht="15.75" customHeight="1" x14ac:dyDescent="0.25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5"/>
      <c r="Q874" s="145"/>
    </row>
    <row r="875" spans="1:17" ht="15.75" customHeight="1" x14ac:dyDescent="0.25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5"/>
      <c r="Q875" s="145"/>
    </row>
    <row r="876" spans="1:17" ht="15.75" customHeight="1" x14ac:dyDescent="0.25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5"/>
      <c r="Q876" s="145"/>
    </row>
    <row r="877" spans="1:17" ht="15.75" customHeight="1" x14ac:dyDescent="0.25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5"/>
      <c r="Q877" s="145"/>
    </row>
    <row r="878" spans="1:17" ht="15.75" customHeight="1" x14ac:dyDescent="0.25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5"/>
      <c r="Q878" s="145"/>
    </row>
    <row r="879" spans="1:17" ht="15.75" customHeight="1" x14ac:dyDescent="0.25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5"/>
      <c r="Q879" s="145"/>
    </row>
    <row r="880" spans="1:17" ht="15.75" customHeight="1" x14ac:dyDescent="0.25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5"/>
      <c r="Q880" s="145"/>
    </row>
    <row r="881" spans="1:17" ht="15.75" customHeight="1" x14ac:dyDescent="0.25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5"/>
      <c r="Q881" s="145"/>
    </row>
    <row r="882" spans="1:17" ht="15.75" customHeight="1" x14ac:dyDescent="0.25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5"/>
      <c r="Q882" s="145"/>
    </row>
    <row r="883" spans="1:17" ht="15.75" customHeight="1" x14ac:dyDescent="0.25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5"/>
      <c r="Q883" s="145"/>
    </row>
    <row r="884" spans="1:17" ht="15.75" customHeight="1" x14ac:dyDescent="0.25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5"/>
      <c r="Q884" s="145"/>
    </row>
    <row r="885" spans="1:17" ht="15.75" customHeight="1" x14ac:dyDescent="0.25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5"/>
      <c r="Q885" s="145"/>
    </row>
    <row r="886" spans="1:17" ht="15.75" customHeight="1" x14ac:dyDescent="0.25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</row>
    <row r="887" spans="1:17" ht="15.75" customHeight="1" x14ac:dyDescent="0.25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5"/>
      <c r="Q887" s="145"/>
    </row>
    <row r="888" spans="1:17" ht="15.75" customHeight="1" x14ac:dyDescent="0.25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5"/>
      <c r="Q888" s="145"/>
    </row>
    <row r="889" spans="1:17" ht="15.75" customHeight="1" x14ac:dyDescent="0.25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5"/>
      <c r="Q889" s="145"/>
    </row>
    <row r="890" spans="1:17" ht="15.75" customHeight="1" x14ac:dyDescent="0.25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5"/>
      <c r="Q890" s="145"/>
    </row>
    <row r="891" spans="1:17" ht="15.75" customHeight="1" x14ac:dyDescent="0.25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5"/>
      <c r="Q891" s="145"/>
    </row>
    <row r="892" spans="1:17" ht="15.75" customHeight="1" x14ac:dyDescent="0.25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5"/>
      <c r="Q892" s="145"/>
    </row>
    <row r="893" spans="1:17" ht="15.75" customHeight="1" x14ac:dyDescent="0.25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5"/>
      <c r="Q893" s="145"/>
    </row>
    <row r="894" spans="1:17" ht="15.75" customHeight="1" x14ac:dyDescent="0.25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5"/>
      <c r="Q894" s="145"/>
    </row>
    <row r="895" spans="1:17" ht="15.75" customHeight="1" x14ac:dyDescent="0.25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5"/>
      <c r="Q895" s="145"/>
    </row>
    <row r="896" spans="1:17" ht="15.75" customHeight="1" x14ac:dyDescent="0.25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5"/>
      <c r="Q896" s="145"/>
    </row>
    <row r="897" spans="1:17" ht="15.75" customHeight="1" x14ac:dyDescent="0.25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5"/>
      <c r="Q897" s="145"/>
    </row>
    <row r="898" spans="1:17" ht="15.75" customHeight="1" x14ac:dyDescent="0.25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5"/>
      <c r="Q898" s="145"/>
    </row>
    <row r="899" spans="1:17" ht="15.75" customHeight="1" x14ac:dyDescent="0.25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5"/>
      <c r="Q899" s="145"/>
    </row>
    <row r="900" spans="1:17" ht="15.75" customHeight="1" x14ac:dyDescent="0.25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5"/>
      <c r="Q900" s="145"/>
    </row>
    <row r="901" spans="1:17" ht="15.75" customHeight="1" x14ac:dyDescent="0.25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5"/>
      <c r="Q901" s="145"/>
    </row>
    <row r="902" spans="1:17" ht="15.75" customHeight="1" x14ac:dyDescent="0.25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5"/>
      <c r="Q902" s="145"/>
    </row>
    <row r="903" spans="1:17" ht="15.75" customHeight="1" x14ac:dyDescent="0.25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5"/>
      <c r="Q903" s="145"/>
    </row>
    <row r="904" spans="1:17" ht="15.75" customHeight="1" x14ac:dyDescent="0.25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5"/>
      <c r="Q904" s="145"/>
    </row>
    <row r="905" spans="1:17" ht="15.75" customHeight="1" x14ac:dyDescent="0.25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5"/>
      <c r="Q905" s="145"/>
    </row>
    <row r="906" spans="1:17" ht="15.75" customHeight="1" x14ac:dyDescent="0.25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5"/>
      <c r="Q906" s="145"/>
    </row>
    <row r="907" spans="1:17" ht="15.75" customHeight="1" x14ac:dyDescent="0.25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5"/>
      <c r="Q907" s="145"/>
    </row>
    <row r="908" spans="1:17" ht="15.75" customHeight="1" x14ac:dyDescent="0.25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5"/>
      <c r="Q908" s="145"/>
    </row>
    <row r="909" spans="1:17" ht="15.75" customHeight="1" x14ac:dyDescent="0.25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5"/>
      <c r="Q909" s="145"/>
    </row>
    <row r="910" spans="1:17" ht="15.75" customHeight="1" x14ac:dyDescent="0.25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5"/>
      <c r="Q910" s="145"/>
    </row>
    <row r="911" spans="1:17" ht="15.75" customHeight="1" x14ac:dyDescent="0.25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5"/>
      <c r="Q911" s="145"/>
    </row>
    <row r="912" spans="1:17" ht="15.75" customHeight="1" x14ac:dyDescent="0.25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5"/>
      <c r="Q912" s="145"/>
    </row>
    <row r="913" spans="1:17" ht="15.75" customHeight="1" x14ac:dyDescent="0.25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5"/>
      <c r="Q913" s="145"/>
    </row>
    <row r="914" spans="1:17" ht="15.75" customHeight="1" x14ac:dyDescent="0.25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5"/>
      <c r="Q914" s="145"/>
    </row>
    <row r="915" spans="1:17" ht="15.75" customHeight="1" x14ac:dyDescent="0.25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5"/>
      <c r="Q915" s="145"/>
    </row>
    <row r="916" spans="1:17" ht="15.75" customHeight="1" x14ac:dyDescent="0.25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5"/>
      <c r="Q916" s="145"/>
    </row>
    <row r="917" spans="1:17" ht="15.75" customHeight="1" x14ac:dyDescent="0.25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145"/>
      <c r="N917" s="145"/>
      <c r="O917" s="145"/>
      <c r="P917" s="145"/>
      <c r="Q917" s="145"/>
    </row>
    <row r="918" spans="1:17" ht="15.75" customHeight="1" x14ac:dyDescent="0.25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145"/>
      <c r="N918" s="145"/>
      <c r="O918" s="145"/>
      <c r="P918" s="145"/>
      <c r="Q918" s="145"/>
    </row>
    <row r="919" spans="1:17" ht="15.75" customHeight="1" x14ac:dyDescent="0.25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145"/>
      <c r="N919" s="145"/>
      <c r="O919" s="145"/>
      <c r="P919" s="145"/>
      <c r="Q919" s="145"/>
    </row>
    <row r="920" spans="1:17" ht="15.75" customHeight="1" x14ac:dyDescent="0.25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M920" s="145"/>
      <c r="N920" s="145"/>
      <c r="O920" s="145"/>
      <c r="P920" s="145"/>
      <c r="Q920" s="145"/>
    </row>
    <row r="921" spans="1:17" ht="15.75" customHeight="1" x14ac:dyDescent="0.25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M921" s="145"/>
      <c r="N921" s="145"/>
      <c r="O921" s="145"/>
      <c r="P921" s="145"/>
      <c r="Q921" s="145"/>
    </row>
    <row r="922" spans="1:17" ht="15.75" customHeight="1" x14ac:dyDescent="0.25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M922" s="145"/>
      <c r="N922" s="145"/>
      <c r="O922" s="145"/>
      <c r="P922" s="145"/>
      <c r="Q922" s="145"/>
    </row>
    <row r="923" spans="1:17" ht="15.75" customHeight="1" x14ac:dyDescent="0.25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M923" s="145"/>
      <c r="N923" s="145"/>
      <c r="O923" s="145"/>
      <c r="P923" s="145"/>
      <c r="Q923" s="145"/>
    </row>
    <row r="924" spans="1:17" ht="15.75" customHeight="1" x14ac:dyDescent="0.25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M924" s="145"/>
      <c r="N924" s="145"/>
      <c r="O924" s="145"/>
      <c r="P924" s="145"/>
      <c r="Q924" s="145"/>
    </row>
    <row r="925" spans="1:17" ht="15.75" customHeight="1" x14ac:dyDescent="0.25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M925" s="145"/>
      <c r="N925" s="145"/>
      <c r="O925" s="145"/>
      <c r="P925" s="145"/>
      <c r="Q925" s="145"/>
    </row>
    <row r="926" spans="1:17" ht="15.75" customHeight="1" x14ac:dyDescent="0.25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M926" s="145"/>
      <c r="N926" s="145"/>
      <c r="O926" s="145"/>
      <c r="P926" s="145"/>
      <c r="Q926" s="145"/>
    </row>
    <row r="927" spans="1:17" ht="15.75" customHeight="1" x14ac:dyDescent="0.25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M927" s="145"/>
      <c r="N927" s="145"/>
      <c r="O927" s="145"/>
      <c r="P927" s="145"/>
      <c r="Q927" s="145"/>
    </row>
    <row r="928" spans="1:17" ht="15.75" customHeight="1" x14ac:dyDescent="0.25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M928" s="145"/>
      <c r="N928" s="145"/>
      <c r="O928" s="145"/>
      <c r="P928" s="145"/>
      <c r="Q928" s="145"/>
    </row>
    <row r="929" spans="1:17" ht="15.75" customHeight="1" x14ac:dyDescent="0.25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M929" s="145"/>
      <c r="N929" s="145"/>
      <c r="O929" s="145"/>
      <c r="P929" s="145"/>
      <c r="Q929" s="145"/>
    </row>
    <row r="930" spans="1:17" ht="15.75" customHeight="1" x14ac:dyDescent="0.25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M930" s="145"/>
      <c r="N930" s="145"/>
      <c r="O930" s="145"/>
      <c r="P930" s="145"/>
      <c r="Q930" s="145"/>
    </row>
    <row r="931" spans="1:17" ht="15.75" customHeight="1" x14ac:dyDescent="0.25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M931" s="145"/>
      <c r="N931" s="145"/>
      <c r="O931" s="145"/>
      <c r="P931" s="145"/>
      <c r="Q931" s="145"/>
    </row>
    <row r="932" spans="1:17" ht="15.75" customHeight="1" x14ac:dyDescent="0.25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M932" s="145"/>
      <c r="N932" s="145"/>
      <c r="O932" s="145"/>
      <c r="P932" s="145"/>
      <c r="Q932" s="145"/>
    </row>
    <row r="933" spans="1:17" ht="15.75" customHeight="1" x14ac:dyDescent="0.25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M933" s="145"/>
      <c r="N933" s="145"/>
      <c r="O933" s="145"/>
      <c r="P933" s="145"/>
      <c r="Q933" s="145"/>
    </row>
    <row r="934" spans="1:17" ht="15.75" customHeight="1" x14ac:dyDescent="0.25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M934" s="145"/>
      <c r="N934" s="145"/>
      <c r="O934" s="145"/>
      <c r="P934" s="145"/>
      <c r="Q934" s="145"/>
    </row>
    <row r="935" spans="1:17" ht="15.75" customHeight="1" x14ac:dyDescent="0.25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145"/>
      <c r="M935" s="145"/>
      <c r="N935" s="145"/>
      <c r="O935" s="145"/>
      <c r="P935" s="145"/>
      <c r="Q935" s="145"/>
    </row>
    <row r="936" spans="1:17" ht="15.75" customHeight="1" x14ac:dyDescent="0.25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145"/>
      <c r="M936" s="145"/>
      <c r="N936" s="145"/>
      <c r="O936" s="145"/>
      <c r="P936" s="145"/>
      <c r="Q936" s="145"/>
    </row>
    <row r="937" spans="1:17" ht="15.75" customHeight="1" x14ac:dyDescent="0.25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145"/>
      <c r="M937" s="145"/>
      <c r="N937" s="145"/>
      <c r="O937" s="145"/>
      <c r="P937" s="145"/>
      <c r="Q937" s="145"/>
    </row>
    <row r="938" spans="1:17" ht="15.75" customHeight="1" x14ac:dyDescent="0.25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L938" s="145"/>
      <c r="M938" s="145"/>
      <c r="N938" s="145"/>
      <c r="O938" s="145"/>
      <c r="P938" s="145"/>
      <c r="Q938" s="145"/>
    </row>
    <row r="939" spans="1:17" ht="15.75" customHeight="1" x14ac:dyDescent="0.25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L939" s="145"/>
      <c r="M939" s="145"/>
      <c r="N939" s="145"/>
      <c r="O939" s="145"/>
      <c r="P939" s="145"/>
      <c r="Q939" s="145"/>
    </row>
    <row r="940" spans="1:17" ht="15.75" customHeight="1" x14ac:dyDescent="0.25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L940" s="145"/>
      <c r="M940" s="145"/>
      <c r="N940" s="145"/>
      <c r="O940" s="145"/>
      <c r="P940" s="145"/>
      <c r="Q940" s="145"/>
    </row>
    <row r="941" spans="1:17" ht="15.75" customHeight="1" x14ac:dyDescent="0.25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L941" s="145"/>
      <c r="M941" s="145"/>
      <c r="N941" s="145"/>
      <c r="O941" s="145"/>
      <c r="P941" s="145"/>
      <c r="Q941" s="145"/>
    </row>
    <row r="942" spans="1:17" ht="15.75" customHeight="1" x14ac:dyDescent="0.25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L942" s="145"/>
      <c r="M942" s="145"/>
      <c r="N942" s="145"/>
      <c r="O942" s="145"/>
      <c r="P942" s="145"/>
      <c r="Q942" s="145"/>
    </row>
    <row r="943" spans="1:17" ht="15.75" customHeight="1" x14ac:dyDescent="0.25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L943" s="145"/>
      <c r="M943" s="145"/>
      <c r="N943" s="145"/>
      <c r="O943" s="145"/>
      <c r="P943" s="145"/>
      <c r="Q943" s="145"/>
    </row>
    <row r="944" spans="1:17" ht="15.75" customHeight="1" x14ac:dyDescent="0.25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L944" s="145"/>
      <c r="M944" s="145"/>
      <c r="N944" s="145"/>
      <c r="O944" s="145"/>
      <c r="P944" s="145"/>
      <c r="Q944" s="145"/>
    </row>
    <row r="945" spans="1:17" ht="15.75" customHeight="1" x14ac:dyDescent="0.25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L945" s="145"/>
      <c r="M945" s="145"/>
      <c r="N945" s="145"/>
      <c r="O945" s="145"/>
      <c r="P945" s="145"/>
      <c r="Q945" s="145"/>
    </row>
    <row r="946" spans="1:17" ht="15.75" customHeight="1" x14ac:dyDescent="0.25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L946" s="145"/>
      <c r="M946" s="145"/>
      <c r="N946" s="145"/>
      <c r="O946" s="145"/>
      <c r="P946" s="145"/>
      <c r="Q946" s="145"/>
    </row>
    <row r="947" spans="1:17" ht="15.75" customHeight="1" x14ac:dyDescent="0.25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L947" s="145"/>
      <c r="M947" s="145"/>
      <c r="N947" s="145"/>
      <c r="O947" s="145"/>
      <c r="P947" s="145"/>
      <c r="Q947" s="145"/>
    </row>
    <row r="948" spans="1:17" ht="15.75" customHeight="1" x14ac:dyDescent="0.25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L948" s="145"/>
      <c r="M948" s="145"/>
      <c r="N948" s="145"/>
      <c r="O948" s="145"/>
      <c r="P948" s="145"/>
      <c r="Q948" s="145"/>
    </row>
    <row r="949" spans="1:17" ht="15.75" customHeight="1" x14ac:dyDescent="0.25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L949" s="145"/>
      <c r="M949" s="145"/>
      <c r="N949" s="145"/>
      <c r="O949" s="145"/>
      <c r="P949" s="145"/>
      <c r="Q949" s="145"/>
    </row>
    <row r="950" spans="1:17" ht="15.75" customHeight="1" x14ac:dyDescent="0.25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L950" s="145"/>
      <c r="M950" s="145"/>
      <c r="N950" s="145"/>
      <c r="O950" s="145"/>
      <c r="P950" s="145"/>
      <c r="Q950" s="145"/>
    </row>
    <row r="951" spans="1:17" ht="15.75" customHeight="1" x14ac:dyDescent="0.25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L951" s="145"/>
      <c r="M951" s="145"/>
      <c r="N951" s="145"/>
      <c r="O951" s="145"/>
      <c r="P951" s="145"/>
      <c r="Q951" s="145"/>
    </row>
    <row r="952" spans="1:17" ht="15.75" customHeight="1" x14ac:dyDescent="0.25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L952" s="145"/>
      <c r="M952" s="145"/>
      <c r="N952" s="145"/>
      <c r="O952" s="145"/>
      <c r="P952" s="145"/>
      <c r="Q952" s="145"/>
    </row>
    <row r="953" spans="1:17" ht="15.75" customHeight="1" x14ac:dyDescent="0.25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L953" s="145"/>
      <c r="M953" s="145"/>
      <c r="N953" s="145"/>
      <c r="O953" s="145"/>
      <c r="P953" s="145"/>
      <c r="Q953" s="145"/>
    </row>
    <row r="954" spans="1:17" ht="15.75" customHeight="1" x14ac:dyDescent="0.25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L954" s="145"/>
      <c r="M954" s="145"/>
      <c r="N954" s="145"/>
      <c r="O954" s="145"/>
      <c r="P954" s="145"/>
      <c r="Q954" s="145"/>
    </row>
    <row r="955" spans="1:17" ht="15.75" customHeight="1" x14ac:dyDescent="0.25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L955" s="145"/>
      <c r="M955" s="145"/>
      <c r="N955" s="145"/>
      <c r="O955" s="145"/>
      <c r="P955" s="145"/>
      <c r="Q955" s="145"/>
    </row>
    <row r="956" spans="1:17" ht="15.75" customHeight="1" x14ac:dyDescent="0.25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L956" s="145"/>
      <c r="M956" s="145"/>
      <c r="N956" s="145"/>
      <c r="O956" s="145"/>
      <c r="P956" s="145"/>
      <c r="Q956" s="145"/>
    </row>
    <row r="957" spans="1:17" ht="15.75" customHeight="1" x14ac:dyDescent="0.25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L957" s="145"/>
      <c r="M957" s="145"/>
      <c r="N957" s="145"/>
      <c r="O957" s="145"/>
      <c r="P957" s="145"/>
      <c r="Q957" s="145"/>
    </row>
    <row r="958" spans="1:17" ht="15.75" customHeight="1" x14ac:dyDescent="0.25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L958" s="145"/>
      <c r="M958" s="145"/>
      <c r="N958" s="145"/>
      <c r="O958" s="145"/>
      <c r="P958" s="145"/>
      <c r="Q958" s="145"/>
    </row>
    <row r="959" spans="1:17" ht="15.75" customHeight="1" x14ac:dyDescent="0.25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L959" s="145"/>
      <c r="M959" s="145"/>
      <c r="N959" s="145"/>
      <c r="O959" s="145"/>
      <c r="P959" s="145"/>
      <c r="Q959" s="145"/>
    </row>
    <row r="960" spans="1:17" ht="15.75" customHeight="1" x14ac:dyDescent="0.25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L960" s="145"/>
      <c r="M960" s="145"/>
      <c r="N960" s="145"/>
      <c r="O960" s="145"/>
      <c r="P960" s="145"/>
      <c r="Q960" s="145"/>
    </row>
    <row r="961" spans="1:17" ht="15.75" customHeight="1" x14ac:dyDescent="0.25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L961" s="145"/>
      <c r="M961" s="145"/>
      <c r="N961" s="145"/>
      <c r="O961" s="145"/>
      <c r="P961" s="145"/>
      <c r="Q961" s="145"/>
    </row>
    <row r="962" spans="1:17" ht="15.75" customHeight="1" x14ac:dyDescent="0.25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  <c r="K962" s="145"/>
      <c r="L962" s="145"/>
      <c r="M962" s="145"/>
      <c r="N962" s="145"/>
      <c r="O962" s="145"/>
      <c r="P962" s="145"/>
      <c r="Q962" s="145"/>
    </row>
    <row r="963" spans="1:17" ht="15.75" customHeight="1" x14ac:dyDescent="0.25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  <c r="K963" s="145"/>
      <c r="L963" s="145"/>
      <c r="M963" s="145"/>
      <c r="N963" s="145"/>
      <c r="O963" s="145"/>
      <c r="P963" s="145"/>
      <c r="Q963" s="145"/>
    </row>
    <row r="964" spans="1:17" ht="15.75" customHeight="1" x14ac:dyDescent="0.25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  <c r="K964" s="145"/>
      <c r="L964" s="145"/>
      <c r="M964" s="145"/>
      <c r="N964" s="145"/>
      <c r="O964" s="145"/>
      <c r="P964" s="145"/>
      <c r="Q964" s="145"/>
    </row>
    <row r="965" spans="1:17" ht="15.75" customHeight="1" x14ac:dyDescent="0.25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  <c r="K965" s="145"/>
      <c r="L965" s="145"/>
      <c r="M965" s="145"/>
      <c r="N965" s="145"/>
      <c r="O965" s="145"/>
      <c r="P965" s="145"/>
      <c r="Q965" s="145"/>
    </row>
    <row r="966" spans="1:17" ht="15.75" customHeight="1" x14ac:dyDescent="0.25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  <c r="K966" s="145"/>
      <c r="L966" s="145"/>
      <c r="M966" s="145"/>
      <c r="N966" s="145"/>
      <c r="O966" s="145"/>
      <c r="P966" s="145"/>
      <c r="Q966" s="145"/>
    </row>
    <row r="967" spans="1:17" ht="15.75" customHeight="1" x14ac:dyDescent="0.25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  <c r="K967" s="145"/>
      <c r="L967" s="145"/>
      <c r="M967" s="145"/>
      <c r="N967" s="145"/>
      <c r="O967" s="145"/>
      <c r="P967" s="145"/>
      <c r="Q967" s="145"/>
    </row>
    <row r="968" spans="1:17" ht="15.75" customHeight="1" x14ac:dyDescent="0.25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  <c r="K968" s="145"/>
      <c r="L968" s="145"/>
      <c r="M968" s="145"/>
      <c r="N968" s="145"/>
      <c r="O968" s="145"/>
      <c r="P968" s="145"/>
      <c r="Q968" s="145"/>
    </row>
    <row r="969" spans="1:17" ht="15.75" customHeight="1" x14ac:dyDescent="0.25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  <c r="K969" s="145"/>
      <c r="L969" s="145"/>
      <c r="M969" s="145"/>
      <c r="N969" s="145"/>
      <c r="O969" s="145"/>
      <c r="P969" s="145"/>
      <c r="Q969" s="145"/>
    </row>
    <row r="970" spans="1:17" ht="15.75" customHeight="1" x14ac:dyDescent="0.25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  <c r="K970" s="145"/>
      <c r="L970" s="145"/>
      <c r="M970" s="145"/>
      <c r="N970" s="145"/>
      <c r="O970" s="145"/>
      <c r="P970" s="145"/>
      <c r="Q970" s="145"/>
    </row>
    <row r="971" spans="1:17" ht="15.75" customHeight="1" x14ac:dyDescent="0.25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  <c r="K971" s="145"/>
      <c r="L971" s="145"/>
      <c r="M971" s="145"/>
      <c r="N971" s="145"/>
      <c r="O971" s="145"/>
      <c r="P971" s="145"/>
      <c r="Q971" s="145"/>
    </row>
    <row r="972" spans="1:17" ht="15.75" customHeight="1" x14ac:dyDescent="0.25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  <c r="K972" s="145"/>
      <c r="L972" s="145"/>
      <c r="M972" s="145"/>
      <c r="N972" s="145"/>
      <c r="O972" s="145"/>
      <c r="P972" s="145"/>
      <c r="Q972" s="145"/>
    </row>
    <row r="973" spans="1:17" ht="15.75" customHeight="1" x14ac:dyDescent="0.25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  <c r="K973" s="145"/>
      <c r="L973" s="145"/>
      <c r="M973" s="145"/>
      <c r="N973" s="145"/>
      <c r="O973" s="145"/>
      <c r="P973" s="145"/>
      <c r="Q973" s="145"/>
    </row>
    <row r="974" spans="1:17" ht="15.75" customHeight="1" x14ac:dyDescent="0.25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  <c r="K974" s="145"/>
      <c r="L974" s="145"/>
      <c r="M974" s="145"/>
      <c r="N974" s="145"/>
      <c r="O974" s="145"/>
      <c r="P974" s="145"/>
      <c r="Q974" s="145"/>
    </row>
    <row r="975" spans="1:17" ht="15.75" customHeight="1" x14ac:dyDescent="0.25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  <c r="K975" s="145"/>
      <c r="L975" s="145"/>
      <c r="M975" s="145"/>
      <c r="N975" s="145"/>
      <c r="O975" s="145"/>
      <c r="P975" s="145"/>
      <c r="Q975" s="145"/>
    </row>
    <row r="976" spans="1:17" ht="15.75" customHeight="1" x14ac:dyDescent="0.25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  <c r="K976" s="145"/>
      <c r="L976" s="145"/>
      <c r="M976" s="145"/>
      <c r="N976" s="145"/>
      <c r="O976" s="145"/>
      <c r="P976" s="145"/>
      <c r="Q976" s="145"/>
    </row>
    <row r="977" spans="1:17" ht="15.75" customHeight="1" x14ac:dyDescent="0.25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  <c r="K977" s="145"/>
      <c r="L977" s="145"/>
      <c r="M977" s="145"/>
      <c r="N977" s="145"/>
      <c r="O977" s="145"/>
      <c r="P977" s="145"/>
      <c r="Q977" s="145"/>
    </row>
    <row r="978" spans="1:17" ht="15.75" customHeight="1" x14ac:dyDescent="0.25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  <c r="K978" s="145"/>
      <c r="L978" s="145"/>
      <c r="M978" s="145"/>
      <c r="N978" s="145"/>
      <c r="O978" s="145"/>
      <c r="P978" s="145"/>
      <c r="Q978" s="145"/>
    </row>
    <row r="979" spans="1:17" ht="15.75" customHeight="1" x14ac:dyDescent="0.25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  <c r="K979" s="145"/>
      <c r="L979" s="145"/>
      <c r="M979" s="145"/>
      <c r="N979" s="145"/>
      <c r="O979" s="145"/>
      <c r="P979" s="145"/>
      <c r="Q979" s="145"/>
    </row>
    <row r="980" spans="1:17" ht="15.75" customHeight="1" x14ac:dyDescent="0.25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  <c r="K980" s="145"/>
      <c r="L980" s="145"/>
      <c r="M980" s="145"/>
      <c r="N980" s="145"/>
      <c r="O980" s="145"/>
      <c r="P980" s="145"/>
      <c r="Q980" s="145"/>
    </row>
    <row r="981" spans="1:17" ht="15.75" customHeight="1" x14ac:dyDescent="0.25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  <c r="K981" s="145"/>
      <c r="L981" s="145"/>
      <c r="M981" s="145"/>
      <c r="N981" s="145"/>
      <c r="O981" s="145"/>
      <c r="P981" s="145"/>
      <c r="Q981" s="145"/>
    </row>
    <row r="982" spans="1:17" ht="15.75" customHeight="1" x14ac:dyDescent="0.25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  <c r="K982" s="145"/>
      <c r="L982" s="145"/>
      <c r="M982" s="145"/>
      <c r="N982" s="145"/>
      <c r="O982" s="145"/>
      <c r="P982" s="145"/>
      <c r="Q982" s="145"/>
    </row>
    <row r="983" spans="1:17" ht="15.75" customHeight="1" x14ac:dyDescent="0.25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  <c r="K983" s="145"/>
      <c r="L983" s="145"/>
      <c r="M983" s="145"/>
      <c r="N983" s="145"/>
      <c r="O983" s="145"/>
      <c r="P983" s="145"/>
      <c r="Q983" s="145"/>
    </row>
    <row r="984" spans="1:17" ht="15.75" customHeight="1" x14ac:dyDescent="0.25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  <c r="K984" s="145"/>
      <c r="L984" s="145"/>
      <c r="M984" s="145"/>
      <c r="N984" s="145"/>
      <c r="O984" s="145"/>
      <c r="P984" s="145"/>
      <c r="Q984" s="145"/>
    </row>
    <row r="985" spans="1:17" ht="15.75" customHeight="1" x14ac:dyDescent="0.25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  <c r="K985" s="145"/>
      <c r="L985" s="145"/>
      <c r="M985" s="145"/>
      <c r="N985" s="145"/>
      <c r="O985" s="145"/>
      <c r="P985" s="145"/>
      <c r="Q985" s="145"/>
    </row>
    <row r="986" spans="1:17" ht="15.75" customHeight="1" x14ac:dyDescent="0.25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  <c r="K986" s="145"/>
      <c r="L986" s="145"/>
      <c r="M986" s="145"/>
      <c r="N986" s="145"/>
      <c r="O986" s="145"/>
      <c r="P986" s="145"/>
      <c r="Q986" s="145"/>
    </row>
    <row r="987" spans="1:17" ht="15.75" customHeight="1" x14ac:dyDescent="0.25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  <c r="K987" s="145"/>
      <c r="L987" s="145"/>
      <c r="M987" s="145"/>
      <c r="N987" s="145"/>
      <c r="O987" s="145"/>
      <c r="P987" s="145"/>
      <c r="Q987" s="145"/>
    </row>
    <row r="988" spans="1:17" ht="15.75" customHeight="1" x14ac:dyDescent="0.25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  <c r="K988" s="145"/>
      <c r="L988" s="145"/>
      <c r="M988" s="145"/>
      <c r="N988" s="145"/>
      <c r="O988" s="145"/>
      <c r="P988" s="145"/>
      <c r="Q988" s="145"/>
    </row>
    <row r="989" spans="1:17" ht="15.75" customHeight="1" x14ac:dyDescent="0.25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  <c r="K989" s="145"/>
      <c r="L989" s="145"/>
      <c r="M989" s="145"/>
      <c r="N989" s="145"/>
      <c r="O989" s="145"/>
      <c r="P989" s="145"/>
      <c r="Q989" s="145"/>
    </row>
    <row r="990" spans="1:17" ht="15.75" customHeight="1" x14ac:dyDescent="0.25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  <c r="K990" s="145"/>
      <c r="L990" s="145"/>
      <c r="M990" s="145"/>
      <c r="N990" s="145"/>
      <c r="O990" s="145"/>
      <c r="P990" s="145"/>
      <c r="Q990" s="145"/>
    </row>
    <row r="991" spans="1:17" ht="15.75" customHeight="1" x14ac:dyDescent="0.25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  <c r="K991" s="145"/>
      <c r="L991" s="145"/>
      <c r="M991" s="145"/>
      <c r="N991" s="145"/>
      <c r="O991" s="145"/>
      <c r="P991" s="145"/>
      <c r="Q991" s="145"/>
    </row>
  </sheetData>
  <sortState xmlns:xlrd2="http://schemas.microsoft.com/office/spreadsheetml/2017/richdata2" ref="C9:C48">
    <sortCondition ref="C9:C48"/>
  </sortState>
  <mergeCells count="5">
    <mergeCell ref="A1:P1"/>
    <mergeCell ref="A2:P2"/>
    <mergeCell ref="A7:B7"/>
    <mergeCell ref="C7:C8"/>
    <mergeCell ref="D7:P7"/>
  </mergeCells>
  <conditionalFormatting sqref="G9:G22">
    <cfRule type="cellIs" dxfId="20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E1D0-AE18-44BA-91AA-79EA2BB86DFD}">
  <sheetPr>
    <tabColor rgb="FFFF0000"/>
  </sheetPr>
  <dimension ref="A1:R993"/>
  <sheetViews>
    <sheetView topLeftCell="A25" zoomScale="85" zoomScaleNormal="85" workbookViewId="0">
      <selection activeCell="C45" sqref="C45"/>
    </sheetView>
  </sheetViews>
  <sheetFormatPr defaultColWidth="12.5546875" defaultRowHeight="15" customHeight="1" x14ac:dyDescent="0.25"/>
  <cols>
    <col min="1" max="1" width="3.77734375" style="12" customWidth="1"/>
    <col min="2" max="2" width="6.21875" style="12" customWidth="1"/>
    <col min="3" max="3" width="35.77734375" style="12" customWidth="1"/>
    <col min="4" max="16" width="4.44140625" style="12" customWidth="1"/>
    <col min="17" max="17" width="5.77734375" style="12" customWidth="1"/>
    <col min="18" max="16384" width="12.5546875" style="12"/>
  </cols>
  <sheetData>
    <row r="1" spans="1:17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</row>
    <row r="2" spans="1:17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199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295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8" t="s">
        <v>3</v>
      </c>
      <c r="B7" s="219"/>
      <c r="C7" s="220" t="s">
        <v>4</v>
      </c>
      <c r="D7" s="228" t="s">
        <v>940</v>
      </c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30"/>
      <c r="Q7" s="11"/>
    </row>
    <row r="8" spans="1:17" ht="13.8" x14ac:dyDescent="0.25">
      <c r="A8" s="2" t="s">
        <v>197</v>
      </c>
      <c r="B8" s="1" t="s">
        <v>5</v>
      </c>
      <c r="C8" s="222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27"/>
    </row>
    <row r="9" spans="1:17" ht="18" customHeight="1" x14ac:dyDescent="0.25">
      <c r="A9" s="7">
        <v>1</v>
      </c>
      <c r="B9" s="15">
        <v>1595</v>
      </c>
      <c r="C9" s="80" t="s">
        <v>531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5">
        <v>1596</v>
      </c>
      <c r="C10" s="51" t="s">
        <v>410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54">
        <v>1597</v>
      </c>
      <c r="C11" s="50" t="s">
        <v>632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1598</v>
      </c>
      <c r="C12" s="81" t="s">
        <v>704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1599</v>
      </c>
      <c r="C13" s="81" t="s">
        <v>523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15">
        <v>1600</v>
      </c>
      <c r="C14" s="80" t="s">
        <v>520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1601</v>
      </c>
      <c r="C15" s="80" t="s">
        <v>528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1602</v>
      </c>
      <c r="C16" s="81" t="s">
        <v>522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15">
        <v>1603</v>
      </c>
      <c r="C17" s="81" t="s">
        <v>515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04">
        <v>1604</v>
      </c>
      <c r="C18" s="106" t="s">
        <v>530</v>
      </c>
      <c r="D18" s="8"/>
      <c r="E18" s="4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11"/>
    </row>
    <row r="19" spans="1:17" ht="18" customHeight="1" x14ac:dyDescent="0.25">
      <c r="A19" s="7">
        <v>11</v>
      </c>
      <c r="B19" s="15">
        <v>1605</v>
      </c>
      <c r="C19" s="81" t="s">
        <v>518</v>
      </c>
      <c r="D19" s="8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</row>
    <row r="20" spans="1:17" ht="18" customHeight="1" x14ac:dyDescent="0.25">
      <c r="A20" s="7">
        <v>12</v>
      </c>
      <c r="B20" s="15">
        <v>1606</v>
      </c>
      <c r="C20" s="81" t="s">
        <v>516</v>
      </c>
      <c r="D20" s="8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7" ht="18" customHeight="1" x14ac:dyDescent="0.25">
      <c r="A21" s="7">
        <v>13</v>
      </c>
      <c r="B21" s="15">
        <v>1607</v>
      </c>
      <c r="C21" s="81" t="s">
        <v>527</v>
      </c>
      <c r="D21" s="8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1608</v>
      </c>
      <c r="C22" s="80" t="s">
        <v>640</v>
      </c>
      <c r="D22" s="8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15">
        <v>1609</v>
      </c>
      <c r="C23" s="80" t="s">
        <v>524</v>
      </c>
      <c r="D23" s="8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1610</v>
      </c>
      <c r="C24" s="51" t="s">
        <v>231</v>
      </c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1"/>
    </row>
    <row r="25" spans="1:17" ht="18" customHeight="1" x14ac:dyDescent="0.25">
      <c r="A25" s="7">
        <v>17</v>
      </c>
      <c r="B25" s="15">
        <v>1611</v>
      </c>
      <c r="C25" s="81" t="s">
        <v>532</v>
      </c>
      <c r="D25" s="8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1"/>
    </row>
    <row r="26" spans="1:17" ht="18" customHeight="1" x14ac:dyDescent="0.25">
      <c r="A26" s="7">
        <v>18</v>
      </c>
      <c r="B26" s="15">
        <v>1612</v>
      </c>
      <c r="C26" s="80" t="s">
        <v>529</v>
      </c>
      <c r="D26" s="8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7" ht="18" customHeight="1" x14ac:dyDescent="0.25">
      <c r="A27" s="7">
        <v>19</v>
      </c>
      <c r="B27" s="15">
        <v>1614</v>
      </c>
      <c r="C27" s="51" t="s">
        <v>585</v>
      </c>
      <c r="D27" s="8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1615</v>
      </c>
      <c r="C28" s="51" t="s">
        <v>234</v>
      </c>
      <c r="D28" s="8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1616</v>
      </c>
      <c r="C29" s="80" t="s">
        <v>409</v>
      </c>
      <c r="D29" s="8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1617</v>
      </c>
      <c r="C30" s="80" t="s">
        <v>705</v>
      </c>
      <c r="D30" s="8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1618</v>
      </c>
      <c r="C31" s="80" t="s">
        <v>533</v>
      </c>
      <c r="D31" s="8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1619</v>
      </c>
      <c r="C32" s="51" t="s">
        <v>583</v>
      </c>
      <c r="D32" s="8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8" ht="18" customHeight="1" x14ac:dyDescent="0.25">
      <c r="A33" s="7">
        <v>25</v>
      </c>
      <c r="B33" s="15">
        <v>1620</v>
      </c>
      <c r="C33" s="80" t="s">
        <v>526</v>
      </c>
      <c r="D33" s="8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8" ht="18" customHeight="1" x14ac:dyDescent="0.25">
      <c r="A34" s="7">
        <v>26</v>
      </c>
      <c r="B34" s="15">
        <v>1621</v>
      </c>
      <c r="C34" s="81" t="s">
        <v>706</v>
      </c>
      <c r="D34" s="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8" ht="18" customHeight="1" x14ac:dyDescent="0.25">
      <c r="A35" s="7">
        <v>27</v>
      </c>
      <c r="B35" s="15">
        <v>1622</v>
      </c>
      <c r="C35" s="51" t="s">
        <v>238</v>
      </c>
      <c r="D35" s="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8" ht="18" customHeight="1" x14ac:dyDescent="0.25">
      <c r="A36" s="7">
        <v>28</v>
      </c>
      <c r="B36" s="15">
        <v>1623</v>
      </c>
      <c r="C36" s="81" t="s">
        <v>525</v>
      </c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8" ht="18" customHeight="1" x14ac:dyDescent="0.25">
      <c r="A37" s="7">
        <v>29</v>
      </c>
      <c r="B37" s="15">
        <v>1624</v>
      </c>
      <c r="C37" s="80" t="s">
        <v>521</v>
      </c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8" ht="18" customHeight="1" x14ac:dyDescent="0.25">
      <c r="A38" s="7">
        <v>30</v>
      </c>
      <c r="B38" s="15">
        <v>1625</v>
      </c>
      <c r="C38" s="8" t="s">
        <v>633</v>
      </c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8" ht="18" customHeight="1" x14ac:dyDescent="0.25">
      <c r="A39" s="7">
        <v>31</v>
      </c>
      <c r="B39" s="15">
        <v>1627</v>
      </c>
      <c r="C39" s="81" t="s">
        <v>519</v>
      </c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8" ht="18" customHeight="1" x14ac:dyDescent="0.25">
      <c r="A40" s="7">
        <v>32</v>
      </c>
      <c r="B40" s="15">
        <v>1628</v>
      </c>
      <c r="C40" s="80" t="s">
        <v>517</v>
      </c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8" ht="18" customHeight="1" x14ac:dyDescent="0.25">
      <c r="A41" s="7">
        <v>33</v>
      </c>
      <c r="B41" s="15" t="s">
        <v>870</v>
      </c>
      <c r="C41" s="181" t="s">
        <v>773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8" ht="18" customHeight="1" x14ac:dyDescent="0.25">
      <c r="A42" s="7">
        <v>34</v>
      </c>
      <c r="B42" s="9" t="s">
        <v>871</v>
      </c>
      <c r="C42" s="182" t="s">
        <v>774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1"/>
      <c r="R42" s="12" t="s">
        <v>835</v>
      </c>
    </row>
    <row r="43" spans="1:18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8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8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8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8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8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</sheetData>
  <sortState xmlns:xlrd2="http://schemas.microsoft.com/office/spreadsheetml/2017/richdata2" ref="C9:C41">
    <sortCondition ref="C9:C41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9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6014-0752-441E-9DE8-448848A0F06D}">
  <sheetPr>
    <tabColor rgb="FFFF0000"/>
  </sheetPr>
  <dimension ref="A1:R992"/>
  <sheetViews>
    <sheetView topLeftCell="A21" zoomScale="85" zoomScaleNormal="85" workbookViewId="0">
      <selection activeCell="C42" sqref="C42"/>
    </sheetView>
  </sheetViews>
  <sheetFormatPr defaultColWidth="12.5546875" defaultRowHeight="15" customHeight="1" x14ac:dyDescent="0.25"/>
  <cols>
    <col min="1" max="1" width="3.77734375" style="12" customWidth="1"/>
    <col min="2" max="2" width="6.21875" style="12" customWidth="1"/>
    <col min="3" max="3" width="35.77734375" style="12" customWidth="1"/>
    <col min="4" max="16" width="4.44140625" style="12" customWidth="1"/>
    <col min="17" max="17" width="5.77734375" style="12" customWidth="1"/>
    <col min="18" max="16384" width="12.5546875" style="12"/>
  </cols>
  <sheetData>
    <row r="1" spans="1:17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</row>
    <row r="2" spans="1:17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198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848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</row>
    <row r="8" spans="1:17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</row>
    <row r="9" spans="1:17" ht="18" customHeight="1" x14ac:dyDescent="0.25">
      <c r="A9" s="7">
        <v>1</v>
      </c>
      <c r="B9" s="15">
        <v>1629</v>
      </c>
      <c r="C9" s="10" t="s">
        <v>408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5">
        <v>1631</v>
      </c>
      <c r="C10" s="8" t="s">
        <v>406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15">
        <v>1632</v>
      </c>
      <c r="C11" s="8" t="s">
        <v>224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1633</v>
      </c>
      <c r="C12" s="8" t="s">
        <v>419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1634</v>
      </c>
      <c r="C13" s="51" t="s">
        <v>225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15">
        <v>1635</v>
      </c>
      <c r="C14" s="8" t="s">
        <v>226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1636</v>
      </c>
      <c r="C15" s="8" t="s">
        <v>228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1637</v>
      </c>
      <c r="C16" s="51" t="s">
        <v>294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15">
        <v>1638</v>
      </c>
      <c r="C17" s="8" t="s">
        <v>229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5">
        <v>1639</v>
      </c>
      <c r="C18" s="10" t="s">
        <v>230</v>
      </c>
      <c r="D18" s="8"/>
      <c r="E18" s="4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11"/>
    </row>
    <row r="19" spans="1:17" ht="18" customHeight="1" x14ac:dyDescent="0.25">
      <c r="A19" s="7">
        <v>11</v>
      </c>
      <c r="B19" s="15">
        <v>1640</v>
      </c>
      <c r="C19" s="8" t="s">
        <v>638</v>
      </c>
      <c r="D19" s="8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</row>
    <row r="20" spans="1:17" ht="18" customHeight="1" x14ac:dyDescent="0.25">
      <c r="A20" s="7">
        <v>12</v>
      </c>
      <c r="B20" s="15">
        <v>1641</v>
      </c>
      <c r="C20" s="10" t="s">
        <v>232</v>
      </c>
      <c r="D20" s="8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7" ht="18" customHeight="1" x14ac:dyDescent="0.25">
      <c r="A21" s="7">
        <v>13</v>
      </c>
      <c r="B21" s="15">
        <v>1642</v>
      </c>
      <c r="C21" s="8" t="s">
        <v>233</v>
      </c>
      <c r="D21" s="8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1643</v>
      </c>
      <c r="C22" s="9" t="s">
        <v>416</v>
      </c>
      <c r="D22" s="8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54">
        <v>1644</v>
      </c>
      <c r="C23" s="50" t="s">
        <v>411</v>
      </c>
      <c r="D23" s="8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1645</v>
      </c>
      <c r="C24" s="9" t="s">
        <v>404</v>
      </c>
      <c r="D24" s="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1"/>
    </row>
    <row r="25" spans="1:17" ht="18" customHeight="1" x14ac:dyDescent="0.25">
      <c r="A25" s="7">
        <v>17</v>
      </c>
      <c r="B25" s="15">
        <v>1646</v>
      </c>
      <c r="C25" s="10" t="s">
        <v>235</v>
      </c>
      <c r="D25" s="8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1"/>
    </row>
    <row r="26" spans="1:17" ht="18" customHeight="1" x14ac:dyDescent="0.25">
      <c r="A26" s="7">
        <v>18</v>
      </c>
      <c r="B26" s="204">
        <v>1647</v>
      </c>
      <c r="C26" s="205" t="s">
        <v>236</v>
      </c>
      <c r="D26" s="8" t="s">
        <v>939</v>
      </c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7" ht="18" customHeight="1" x14ac:dyDescent="0.25">
      <c r="A27" s="7">
        <v>19</v>
      </c>
      <c r="B27" s="15">
        <v>1648</v>
      </c>
      <c r="C27" s="8" t="s">
        <v>237</v>
      </c>
      <c r="D27" s="8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1649</v>
      </c>
      <c r="C28" s="74" t="s">
        <v>414</v>
      </c>
      <c r="D28" s="8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1650</v>
      </c>
      <c r="C29" s="74" t="s">
        <v>407</v>
      </c>
      <c r="D29" s="8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1651</v>
      </c>
      <c r="C30" s="74" t="s">
        <v>415</v>
      </c>
      <c r="D30" s="8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1652</v>
      </c>
      <c r="C31" s="9" t="s">
        <v>413</v>
      </c>
      <c r="D31" s="8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1653</v>
      </c>
      <c r="C32" s="10" t="s">
        <v>239</v>
      </c>
      <c r="D32" s="8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8" ht="15.75" customHeight="1" x14ac:dyDescent="0.25">
      <c r="A33" s="7">
        <v>25</v>
      </c>
      <c r="B33" s="15">
        <v>1654</v>
      </c>
      <c r="C33" s="8" t="s">
        <v>240</v>
      </c>
      <c r="D33" s="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8" ht="15.75" customHeight="1" x14ac:dyDescent="0.25">
      <c r="A34" s="7">
        <v>26</v>
      </c>
      <c r="B34" s="15">
        <v>1655</v>
      </c>
      <c r="C34" s="8" t="s">
        <v>241</v>
      </c>
      <c r="D34" s="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8" ht="15.75" customHeight="1" x14ac:dyDescent="0.25">
      <c r="A35" s="7">
        <v>27</v>
      </c>
      <c r="B35" s="15">
        <v>1656</v>
      </c>
      <c r="C35" s="9" t="s">
        <v>405</v>
      </c>
      <c r="D35" s="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8" ht="15.75" customHeight="1" x14ac:dyDescent="0.25">
      <c r="A36" s="7">
        <v>28</v>
      </c>
      <c r="B36" s="15">
        <v>1657</v>
      </c>
      <c r="C36" s="9" t="s">
        <v>418</v>
      </c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8" ht="15.75" customHeight="1" x14ac:dyDescent="0.25">
      <c r="A37" s="7">
        <v>29</v>
      </c>
      <c r="B37" s="15">
        <v>1658</v>
      </c>
      <c r="C37" s="70" t="s">
        <v>430</v>
      </c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8" ht="15.75" customHeight="1" x14ac:dyDescent="0.25">
      <c r="A38" s="7">
        <v>30</v>
      </c>
      <c r="B38" s="15">
        <v>1659</v>
      </c>
      <c r="C38" s="70" t="s">
        <v>417</v>
      </c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8" ht="15.75" customHeight="1" x14ac:dyDescent="0.25">
      <c r="A39" s="7">
        <v>31</v>
      </c>
      <c r="B39" s="15">
        <v>1660</v>
      </c>
      <c r="C39" s="74" t="s">
        <v>412</v>
      </c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8" ht="15.75" customHeight="1" x14ac:dyDescent="0.25">
      <c r="A40" s="7">
        <v>32</v>
      </c>
      <c r="B40" s="15">
        <v>1663</v>
      </c>
      <c r="C40" s="74" t="s">
        <v>710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8" ht="15.75" customHeight="1" x14ac:dyDescent="0.25">
      <c r="A41" s="7">
        <v>33</v>
      </c>
      <c r="B41" s="15" t="s">
        <v>869</v>
      </c>
      <c r="C41" s="188" t="s">
        <v>772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  <c r="R41" s="12" t="s">
        <v>840</v>
      </c>
    </row>
    <row r="42" spans="1:18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8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8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8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8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8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8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</sheetData>
  <sortState xmlns:xlrd2="http://schemas.microsoft.com/office/spreadsheetml/2017/richdata2" ref="C9:C41">
    <sortCondition ref="C9:C41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8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D149-F8ED-4BC2-A3F1-0BD7CE7ABDEC}">
  <sheetPr>
    <tabColor rgb="FFFF0000"/>
  </sheetPr>
  <dimension ref="A1:Q993"/>
  <sheetViews>
    <sheetView topLeftCell="A31" zoomScale="85" zoomScaleNormal="85" workbookViewId="0">
      <selection activeCell="E43" sqref="E43"/>
    </sheetView>
  </sheetViews>
  <sheetFormatPr defaultColWidth="12.5546875" defaultRowHeight="15" customHeight="1" x14ac:dyDescent="0.25"/>
  <cols>
    <col min="1" max="1" width="3.77734375" style="12" customWidth="1"/>
    <col min="2" max="2" width="6.21875" style="12" customWidth="1"/>
    <col min="3" max="3" width="37.21875" style="12" customWidth="1"/>
    <col min="4" max="16" width="4.44140625" style="12" customWidth="1"/>
    <col min="17" max="17" width="5.77734375" style="12" customWidth="1"/>
    <col min="18" max="16384" width="12.5546875" style="12"/>
  </cols>
  <sheetData>
    <row r="1" spans="1:17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</row>
    <row r="2" spans="1:17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200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581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</row>
    <row r="8" spans="1:17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</row>
    <row r="9" spans="1:17" ht="18" customHeight="1" x14ac:dyDescent="0.25">
      <c r="A9" s="7">
        <v>1</v>
      </c>
      <c r="B9" s="15">
        <v>1510</v>
      </c>
      <c r="C9" s="51" t="s">
        <v>306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5">
        <v>1511</v>
      </c>
      <c r="C10" s="50" t="s">
        <v>308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15">
        <v>1512</v>
      </c>
      <c r="C11" s="50" t="s">
        <v>245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1513</v>
      </c>
      <c r="C12" s="51" t="s">
        <v>312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1514</v>
      </c>
      <c r="C13" s="51" t="s">
        <v>257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54">
        <v>1515</v>
      </c>
      <c r="C14" s="51" t="s">
        <v>373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1516</v>
      </c>
      <c r="C15" s="51" t="s">
        <v>372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1517</v>
      </c>
      <c r="C16" s="50" t="s">
        <v>369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15">
        <v>1518</v>
      </c>
      <c r="C17" s="50" t="s">
        <v>311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5">
        <v>1520</v>
      </c>
      <c r="C18" s="51" t="s">
        <v>242</v>
      </c>
      <c r="D18" s="8"/>
      <c r="E18" s="25"/>
      <c r="F18" s="9"/>
      <c r="G18" s="15"/>
      <c r="H18" s="9"/>
      <c r="I18" s="9"/>
      <c r="J18" s="9"/>
      <c r="K18" s="9"/>
      <c r="L18" s="9"/>
      <c r="M18" s="9"/>
      <c r="N18" s="9"/>
      <c r="O18" s="9"/>
      <c r="P18" s="9"/>
      <c r="Q18" s="11"/>
    </row>
    <row r="19" spans="1:17" ht="18" customHeight="1" x14ac:dyDescent="0.25">
      <c r="A19" s="7">
        <v>11</v>
      </c>
      <c r="B19" s="15">
        <v>1521</v>
      </c>
      <c r="C19" s="51" t="s">
        <v>316</v>
      </c>
      <c r="D19" s="8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</row>
    <row r="20" spans="1:17" ht="18" customHeight="1" x14ac:dyDescent="0.25">
      <c r="A20" s="7">
        <v>12</v>
      </c>
      <c r="B20" s="15">
        <v>1522</v>
      </c>
      <c r="C20" s="10" t="s">
        <v>310</v>
      </c>
      <c r="D20" s="8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7" ht="18" customHeight="1" x14ac:dyDescent="0.25">
      <c r="A21" s="7">
        <v>13</v>
      </c>
      <c r="B21" s="15">
        <v>1523</v>
      </c>
      <c r="C21" s="50" t="s">
        <v>374</v>
      </c>
      <c r="D21" s="8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1524</v>
      </c>
      <c r="C22" s="51" t="s">
        <v>314</v>
      </c>
      <c r="D22" s="8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15">
        <v>1525</v>
      </c>
      <c r="C23" s="51" t="s">
        <v>371</v>
      </c>
      <c r="D23" s="8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1526</v>
      </c>
      <c r="C24" s="50" t="s">
        <v>420</v>
      </c>
      <c r="D24" s="8"/>
      <c r="E24" s="4"/>
      <c r="F24" s="6"/>
      <c r="G24" s="5"/>
      <c r="H24" s="6"/>
      <c r="I24" s="6"/>
      <c r="J24" s="6"/>
      <c r="K24" s="6"/>
      <c r="L24" s="6"/>
      <c r="M24" s="6"/>
      <c r="N24" s="6"/>
      <c r="O24" s="6"/>
      <c r="P24" s="6"/>
      <c r="Q24" s="11"/>
    </row>
    <row r="25" spans="1:17" ht="18" customHeight="1" x14ac:dyDescent="0.25">
      <c r="A25" s="7">
        <v>17</v>
      </c>
      <c r="B25" s="15">
        <v>1527</v>
      </c>
      <c r="C25" s="51" t="s">
        <v>317</v>
      </c>
      <c r="D25" s="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1"/>
    </row>
    <row r="26" spans="1:17" ht="18" customHeight="1" x14ac:dyDescent="0.25">
      <c r="A26" s="7">
        <v>18</v>
      </c>
      <c r="B26" s="15">
        <v>1528</v>
      </c>
      <c r="C26" s="50" t="s">
        <v>315</v>
      </c>
      <c r="D26" s="8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7" ht="18" customHeight="1" x14ac:dyDescent="0.25">
      <c r="A27" s="7">
        <v>19</v>
      </c>
      <c r="B27" s="15">
        <v>1530</v>
      </c>
      <c r="C27" s="51" t="s">
        <v>318</v>
      </c>
      <c r="D27" s="8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1531</v>
      </c>
      <c r="C28" s="51" t="s">
        <v>267</v>
      </c>
      <c r="D28" s="8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1533</v>
      </c>
      <c r="C29" s="50" t="s">
        <v>402</v>
      </c>
      <c r="D29" s="8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1534</v>
      </c>
      <c r="C30" s="50" t="s">
        <v>370</v>
      </c>
      <c r="D30" s="8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1535</v>
      </c>
      <c r="C31" s="50" t="s">
        <v>253</v>
      </c>
      <c r="D31" s="8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1536</v>
      </c>
      <c r="C32" s="8" t="s">
        <v>429</v>
      </c>
      <c r="D32" s="8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7" ht="18" customHeight="1" x14ac:dyDescent="0.25">
      <c r="A33" s="7">
        <v>25</v>
      </c>
      <c r="B33" s="15">
        <v>1537</v>
      </c>
      <c r="C33" s="51" t="s">
        <v>307</v>
      </c>
      <c r="D33" s="8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7" ht="18" customHeight="1" x14ac:dyDescent="0.25">
      <c r="A34" s="7">
        <v>26</v>
      </c>
      <c r="B34" s="15">
        <v>1538</v>
      </c>
      <c r="C34" s="51" t="s">
        <v>313</v>
      </c>
      <c r="D34" s="8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7" ht="18" customHeight="1" x14ac:dyDescent="0.25">
      <c r="A35" s="7">
        <v>27</v>
      </c>
      <c r="B35" s="15">
        <v>1539</v>
      </c>
      <c r="C35" s="50" t="s">
        <v>254</v>
      </c>
      <c r="D35" s="8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7" ht="15.75" customHeight="1" x14ac:dyDescent="0.25">
      <c r="A36" s="7">
        <v>28</v>
      </c>
      <c r="B36" s="15">
        <v>1541</v>
      </c>
      <c r="C36" s="51" t="s">
        <v>243</v>
      </c>
      <c r="D36" s="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7" ht="15.75" customHeight="1" x14ac:dyDescent="0.25">
      <c r="A37" s="7">
        <v>29</v>
      </c>
      <c r="B37" s="15">
        <v>1542</v>
      </c>
      <c r="C37" s="51" t="s">
        <v>255</v>
      </c>
      <c r="D37" s="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7" ht="15.75" customHeight="1" x14ac:dyDescent="0.25">
      <c r="A38" s="7">
        <v>30</v>
      </c>
      <c r="B38" s="104">
        <v>1543</v>
      </c>
      <c r="C38" s="62" t="s">
        <v>309</v>
      </c>
      <c r="D38" s="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7" ht="15.75" customHeight="1" x14ac:dyDescent="0.25">
      <c r="A39" s="7">
        <v>31</v>
      </c>
      <c r="B39" s="15" t="s">
        <v>647</v>
      </c>
      <c r="C39" s="47" t="s">
        <v>512</v>
      </c>
      <c r="D39" s="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7" ht="15.75" customHeight="1" x14ac:dyDescent="0.25">
      <c r="A40" s="7">
        <v>32</v>
      </c>
      <c r="B40" s="15">
        <v>1661</v>
      </c>
      <c r="C40" s="8" t="s">
        <v>711</v>
      </c>
      <c r="D40" s="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7" ht="15.75" customHeight="1" x14ac:dyDescent="0.25">
      <c r="A41" s="7">
        <v>33</v>
      </c>
      <c r="B41" s="15" t="s">
        <v>868</v>
      </c>
      <c r="C41" s="182" t="s">
        <v>775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7" ht="15.75" customHeight="1" x14ac:dyDescent="0.25">
      <c r="A42" s="7">
        <v>34</v>
      </c>
      <c r="B42" s="15"/>
      <c r="C42" s="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1"/>
    </row>
    <row r="43" spans="1:17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</sheetData>
  <sortState xmlns:xlrd2="http://schemas.microsoft.com/office/spreadsheetml/2017/richdata2" ref="B9:C40">
    <sortCondition ref="C9:C40"/>
  </sortState>
  <mergeCells count="5">
    <mergeCell ref="A1:P1"/>
    <mergeCell ref="A2:P2"/>
    <mergeCell ref="A7:B7"/>
    <mergeCell ref="C7:C8"/>
    <mergeCell ref="D7:P7"/>
  </mergeCells>
  <conditionalFormatting sqref="G9:G24">
    <cfRule type="cellIs" dxfId="17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E052C-25F8-4EC2-AF51-E050DDDBB2F9}">
  <sheetPr>
    <tabColor rgb="FFFF0000"/>
  </sheetPr>
  <dimension ref="A1:Q995"/>
  <sheetViews>
    <sheetView topLeftCell="A31" zoomScale="85" zoomScaleNormal="85" workbookViewId="0">
      <selection activeCell="C43" sqref="C43"/>
    </sheetView>
  </sheetViews>
  <sheetFormatPr defaultColWidth="12.5546875" defaultRowHeight="15" customHeight="1" x14ac:dyDescent="0.25"/>
  <cols>
    <col min="1" max="1" width="3.77734375" style="12" customWidth="1"/>
    <col min="2" max="2" width="6.21875" style="12" customWidth="1"/>
    <col min="3" max="3" width="35.77734375" style="12" customWidth="1"/>
    <col min="4" max="16" width="4.44140625" style="12" customWidth="1"/>
    <col min="17" max="17" width="5.77734375" style="12" customWidth="1"/>
    <col min="18" max="16384" width="12.5546875" style="12"/>
  </cols>
  <sheetData>
    <row r="1" spans="1:17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</row>
    <row r="2" spans="1:17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201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202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</row>
    <row r="8" spans="1:17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</row>
    <row r="9" spans="1:17" ht="18" customHeight="1" x14ac:dyDescent="0.25">
      <c r="A9" s="7">
        <v>1</v>
      </c>
      <c r="B9" s="15">
        <v>1545</v>
      </c>
      <c r="C9" s="50" t="s">
        <v>258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5">
        <v>1546</v>
      </c>
      <c r="C10" s="51" t="s">
        <v>244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15">
        <v>1548</v>
      </c>
      <c r="C11" s="51" t="s">
        <v>259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1549</v>
      </c>
      <c r="C12" s="50" t="s">
        <v>260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1550</v>
      </c>
      <c r="C13" s="51" t="s">
        <v>291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15">
        <v>1551</v>
      </c>
      <c r="C14" s="51" t="s">
        <v>246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1552</v>
      </c>
      <c r="C15" s="50" t="s">
        <v>289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1553</v>
      </c>
      <c r="C16" s="51" t="s">
        <v>261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15">
        <v>1555</v>
      </c>
      <c r="C17" s="51" t="s">
        <v>287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5">
        <v>1556</v>
      </c>
      <c r="C18" s="51" t="s">
        <v>262</v>
      </c>
      <c r="D18" s="3"/>
      <c r="E18" s="4"/>
      <c r="F18" s="6"/>
      <c r="G18" s="5"/>
      <c r="H18" s="6"/>
      <c r="I18" s="6"/>
      <c r="J18" s="6"/>
      <c r="K18" s="6"/>
      <c r="L18" s="6"/>
      <c r="M18" s="6"/>
      <c r="N18" s="6"/>
      <c r="O18" s="6"/>
      <c r="P18" s="6"/>
      <c r="Q18" s="11"/>
    </row>
    <row r="19" spans="1:17" ht="18" customHeight="1" x14ac:dyDescent="0.25">
      <c r="A19" s="7">
        <v>11</v>
      </c>
      <c r="B19" s="15">
        <v>1557</v>
      </c>
      <c r="C19" s="50" t="s">
        <v>247</v>
      </c>
      <c r="D19" s="3"/>
      <c r="E19" s="4"/>
      <c r="F19" s="6"/>
      <c r="G19" s="5"/>
      <c r="H19" s="6"/>
      <c r="I19" s="6"/>
      <c r="J19" s="6"/>
      <c r="K19" s="6"/>
      <c r="L19" s="6"/>
      <c r="M19" s="6"/>
      <c r="N19" s="6"/>
      <c r="O19" s="6"/>
      <c r="P19" s="6"/>
      <c r="Q19" s="11"/>
    </row>
    <row r="20" spans="1:17" ht="18" customHeight="1" x14ac:dyDescent="0.25">
      <c r="A20" s="7">
        <v>12</v>
      </c>
      <c r="B20" s="15">
        <v>1558</v>
      </c>
      <c r="C20" s="51" t="s">
        <v>248</v>
      </c>
      <c r="D20" s="3"/>
      <c r="E20" s="4"/>
      <c r="F20" s="6"/>
      <c r="G20" s="5"/>
      <c r="H20" s="6"/>
      <c r="I20" s="6"/>
      <c r="J20" s="6"/>
      <c r="K20" s="6"/>
      <c r="L20" s="6"/>
      <c r="M20" s="6"/>
      <c r="N20" s="6"/>
      <c r="O20" s="6"/>
      <c r="P20" s="6"/>
      <c r="Q20" s="11"/>
    </row>
    <row r="21" spans="1:17" ht="18" customHeight="1" x14ac:dyDescent="0.25">
      <c r="A21" s="7">
        <v>13</v>
      </c>
      <c r="B21" s="15">
        <v>1559</v>
      </c>
      <c r="C21" s="50" t="s">
        <v>263</v>
      </c>
      <c r="D21" s="3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1560</v>
      </c>
      <c r="C22" s="51" t="s">
        <v>288</v>
      </c>
      <c r="D22" s="3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15">
        <v>1561</v>
      </c>
      <c r="C23" s="51" t="s">
        <v>264</v>
      </c>
      <c r="D23" s="3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1562</v>
      </c>
      <c r="C24" s="50" t="s">
        <v>265</v>
      </c>
      <c r="D24" s="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1"/>
    </row>
    <row r="25" spans="1:17" ht="18" customHeight="1" x14ac:dyDescent="0.25">
      <c r="A25" s="7">
        <v>17</v>
      </c>
      <c r="B25" s="54">
        <v>1563</v>
      </c>
      <c r="C25" s="51" t="s">
        <v>249</v>
      </c>
      <c r="D25" s="3"/>
      <c r="E25" s="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1"/>
    </row>
    <row r="26" spans="1:17" ht="18" customHeight="1" x14ac:dyDescent="0.25">
      <c r="A26" s="7">
        <v>18</v>
      </c>
      <c r="B26" s="104">
        <v>1564</v>
      </c>
      <c r="C26" s="63" t="s">
        <v>484</v>
      </c>
      <c r="D26" s="3"/>
      <c r="E26" s="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1"/>
    </row>
    <row r="27" spans="1:17" ht="18" customHeight="1" x14ac:dyDescent="0.25">
      <c r="A27" s="7">
        <v>19</v>
      </c>
      <c r="B27" s="15">
        <v>1565</v>
      </c>
      <c r="C27" s="50" t="s">
        <v>266</v>
      </c>
      <c r="D27" s="3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1566</v>
      </c>
      <c r="C28" s="10" t="s">
        <v>250</v>
      </c>
      <c r="D28" s="3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1567</v>
      </c>
      <c r="C29" s="8" t="s">
        <v>251</v>
      </c>
      <c r="D29" s="3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1568</v>
      </c>
      <c r="C30" s="50" t="s">
        <v>252</v>
      </c>
      <c r="D30" s="3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1569</v>
      </c>
      <c r="C31" s="50" t="s">
        <v>268</v>
      </c>
      <c r="D31" s="3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1570</v>
      </c>
      <c r="C32" s="50" t="s">
        <v>269</v>
      </c>
      <c r="D32" s="3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7" ht="18" customHeight="1" x14ac:dyDescent="0.25">
      <c r="A33" s="7">
        <v>25</v>
      </c>
      <c r="B33" s="15">
        <v>1571</v>
      </c>
      <c r="C33" s="51" t="s">
        <v>270</v>
      </c>
      <c r="D33" s="3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7" ht="18" customHeight="1" x14ac:dyDescent="0.25">
      <c r="A34" s="7">
        <v>26</v>
      </c>
      <c r="B34" s="15">
        <v>1572</v>
      </c>
      <c r="C34" s="51" t="s">
        <v>277</v>
      </c>
      <c r="D34" s="3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7" ht="18" customHeight="1" x14ac:dyDescent="0.25">
      <c r="A35" s="7">
        <v>27</v>
      </c>
      <c r="B35" s="15">
        <v>1573</v>
      </c>
      <c r="C35" s="51" t="s">
        <v>271</v>
      </c>
      <c r="D35" s="3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7" ht="15.75" customHeight="1" x14ac:dyDescent="0.25">
      <c r="A36" s="7">
        <v>28</v>
      </c>
      <c r="B36" s="15">
        <v>1574</v>
      </c>
      <c r="C36" s="51" t="s">
        <v>272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7" ht="15.75" customHeight="1" x14ac:dyDescent="0.25">
      <c r="A37" s="7">
        <v>29</v>
      </c>
      <c r="B37" s="15">
        <v>1575</v>
      </c>
      <c r="C37" s="8" t="s">
        <v>273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7" ht="15.75" customHeight="1" x14ac:dyDescent="0.25">
      <c r="A38" s="7">
        <v>30</v>
      </c>
      <c r="B38" s="15">
        <v>1576</v>
      </c>
      <c r="C38" s="51" t="s">
        <v>274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7" ht="15.75" customHeight="1" x14ac:dyDescent="0.25">
      <c r="A39" s="7">
        <v>31</v>
      </c>
      <c r="B39" s="15">
        <v>1577</v>
      </c>
      <c r="C39" s="50" t="s">
        <v>275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7" ht="15.75" customHeight="1" x14ac:dyDescent="0.25">
      <c r="A40" s="7">
        <v>32</v>
      </c>
      <c r="B40" s="15">
        <v>1578</v>
      </c>
      <c r="C40" s="51" t="s">
        <v>276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7" ht="15.75" customHeight="1" x14ac:dyDescent="0.25">
      <c r="A41" s="7">
        <v>33</v>
      </c>
      <c r="B41" s="15">
        <v>1579</v>
      </c>
      <c r="C41" s="51" t="s">
        <v>256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7" ht="15.75" customHeight="1" x14ac:dyDescent="0.25">
      <c r="A42" s="7">
        <v>34</v>
      </c>
      <c r="B42" s="15">
        <v>1662</v>
      </c>
      <c r="C42" s="51" t="s">
        <v>712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11"/>
    </row>
    <row r="43" spans="1:17" ht="15.75" customHeight="1" x14ac:dyDescent="0.25">
      <c r="A43" s="7">
        <v>35</v>
      </c>
      <c r="B43" s="9"/>
      <c r="C43" s="51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1"/>
    </row>
    <row r="44" spans="1:17" ht="15.75" customHeight="1" x14ac:dyDescent="0.25">
      <c r="A44" s="7">
        <v>36</v>
      </c>
      <c r="B44" s="9"/>
      <c r="C44" s="8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11"/>
    </row>
    <row r="45" spans="1:17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 spans="1:17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  <row r="995" spans="1:17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</row>
  </sheetData>
  <sortState xmlns:xlrd2="http://schemas.microsoft.com/office/spreadsheetml/2017/richdata2" ref="C9:C41">
    <sortCondition ref="C9:C41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6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1950-7BDF-45DD-8B82-91EDFB859B79}">
  <sheetPr>
    <tabColor rgb="FFFF0000"/>
  </sheetPr>
  <dimension ref="A1:Q994"/>
  <sheetViews>
    <sheetView topLeftCell="A4" zoomScale="85" zoomScaleNormal="85" workbookViewId="0">
      <selection activeCell="S17" sqref="S17"/>
    </sheetView>
  </sheetViews>
  <sheetFormatPr defaultColWidth="12.5546875" defaultRowHeight="15" customHeight="1" x14ac:dyDescent="0.25"/>
  <cols>
    <col min="1" max="1" width="3.77734375" style="12" customWidth="1"/>
    <col min="2" max="2" width="6.21875" style="12" customWidth="1"/>
    <col min="3" max="3" width="35.77734375" style="12" customWidth="1"/>
    <col min="4" max="16" width="4.44140625" style="12" customWidth="1"/>
    <col min="17" max="17" width="5.77734375" style="12" customWidth="1"/>
    <col min="18" max="16384" width="12.5546875" style="12"/>
  </cols>
  <sheetData>
    <row r="1" spans="1:17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</row>
    <row r="2" spans="1:17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</row>
    <row r="3" spans="1:17" ht="9.7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1"/>
    </row>
    <row r="4" spans="1:17" ht="15" customHeight="1" x14ac:dyDescent="0.25">
      <c r="A4" s="14" t="s">
        <v>1</v>
      </c>
      <c r="B4" s="14"/>
      <c r="C4" s="14" t="s">
        <v>215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15" customHeight="1" x14ac:dyDescent="0.25">
      <c r="A5" s="14" t="s">
        <v>2</v>
      </c>
      <c r="B5" s="14"/>
      <c r="C5" s="14" t="s">
        <v>499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</row>
    <row r="8" spans="1:17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</row>
    <row r="9" spans="1:17" ht="18" customHeight="1" x14ac:dyDescent="0.25">
      <c r="A9" s="7">
        <v>1</v>
      </c>
      <c r="B9" s="103">
        <v>1276</v>
      </c>
      <c r="C9" s="65" t="s">
        <v>6</v>
      </c>
      <c r="D9" s="8"/>
      <c r="E9" s="25"/>
      <c r="F9" s="9"/>
      <c r="G9" s="15"/>
      <c r="H9" s="9"/>
      <c r="I9" s="9"/>
      <c r="J9" s="9"/>
      <c r="K9" s="9"/>
      <c r="L9" s="9"/>
      <c r="M9" s="9"/>
      <c r="N9" s="9"/>
      <c r="O9" s="9"/>
      <c r="P9" s="9"/>
      <c r="Q9" s="11"/>
    </row>
    <row r="10" spans="1:17" ht="18" customHeight="1" x14ac:dyDescent="0.25">
      <c r="A10" s="7">
        <v>2</v>
      </c>
      <c r="B10" s="104">
        <v>1415</v>
      </c>
      <c r="C10" s="63" t="s">
        <v>293</v>
      </c>
      <c r="D10" s="8"/>
      <c r="E10" s="25"/>
      <c r="F10" s="9"/>
      <c r="G10" s="15"/>
      <c r="H10" s="9"/>
      <c r="I10" s="9"/>
      <c r="J10" s="9"/>
      <c r="K10" s="9"/>
      <c r="L10" s="9"/>
      <c r="M10" s="9"/>
      <c r="N10" s="9"/>
      <c r="O10" s="9"/>
      <c r="P10" s="9"/>
      <c r="Q10" s="11"/>
    </row>
    <row r="11" spans="1:17" ht="18" customHeight="1" x14ac:dyDescent="0.25">
      <c r="A11" s="7">
        <v>3</v>
      </c>
      <c r="B11" s="15">
        <v>1416</v>
      </c>
      <c r="C11" s="8" t="s">
        <v>169</v>
      </c>
      <c r="D11" s="8"/>
      <c r="E11" s="25"/>
      <c r="F11" s="9"/>
      <c r="G11" s="15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8" customHeight="1" x14ac:dyDescent="0.25">
      <c r="A12" s="7">
        <v>4</v>
      </c>
      <c r="B12" s="15">
        <v>1417</v>
      </c>
      <c r="C12" s="8" t="s">
        <v>177</v>
      </c>
      <c r="D12" s="8"/>
      <c r="E12" s="25"/>
      <c r="F12" s="9"/>
      <c r="G12" s="15"/>
      <c r="H12" s="9"/>
      <c r="I12" s="9"/>
      <c r="J12" s="9"/>
      <c r="K12" s="9"/>
      <c r="L12" s="9"/>
      <c r="M12" s="9"/>
      <c r="N12" s="9"/>
      <c r="O12" s="9"/>
      <c r="P12" s="9"/>
      <c r="Q12" s="11"/>
    </row>
    <row r="13" spans="1:17" ht="18" customHeight="1" x14ac:dyDescent="0.25">
      <c r="A13" s="7">
        <v>5</v>
      </c>
      <c r="B13" s="15">
        <v>1418</v>
      </c>
      <c r="C13" s="8" t="s">
        <v>187</v>
      </c>
      <c r="D13" s="8"/>
      <c r="E13" s="25"/>
      <c r="F13" s="9"/>
      <c r="G13" s="15"/>
      <c r="H13" s="9"/>
      <c r="I13" s="9"/>
      <c r="J13" s="9"/>
      <c r="K13" s="9"/>
      <c r="L13" s="9"/>
      <c r="M13" s="9"/>
      <c r="N13" s="9"/>
      <c r="O13" s="9"/>
      <c r="P13" s="9"/>
      <c r="Q13" s="11"/>
    </row>
    <row r="14" spans="1:17" ht="18" customHeight="1" x14ac:dyDescent="0.25">
      <c r="A14" s="7">
        <v>6</v>
      </c>
      <c r="B14" s="15">
        <v>1419</v>
      </c>
      <c r="C14" s="9" t="s">
        <v>167</v>
      </c>
      <c r="D14" s="8"/>
      <c r="E14" s="25"/>
      <c r="F14" s="9"/>
      <c r="G14" s="15"/>
      <c r="H14" s="9"/>
      <c r="I14" s="9"/>
      <c r="J14" s="9"/>
      <c r="K14" s="9"/>
      <c r="L14" s="9"/>
      <c r="M14" s="9"/>
      <c r="N14" s="9"/>
      <c r="O14" s="9"/>
      <c r="P14" s="9"/>
      <c r="Q14" s="11"/>
    </row>
    <row r="15" spans="1:17" ht="18" customHeight="1" x14ac:dyDescent="0.25">
      <c r="A15" s="7">
        <v>7</v>
      </c>
      <c r="B15" s="15">
        <v>1420</v>
      </c>
      <c r="C15" s="9" t="s">
        <v>181</v>
      </c>
      <c r="D15" s="8"/>
      <c r="E15" s="25"/>
      <c r="F15" s="9"/>
      <c r="G15" s="15"/>
      <c r="H15" s="9"/>
      <c r="I15" s="9"/>
      <c r="J15" s="9"/>
      <c r="K15" s="9"/>
      <c r="L15" s="9"/>
      <c r="M15" s="9"/>
      <c r="N15" s="9"/>
      <c r="O15" s="9"/>
      <c r="P15" s="9"/>
      <c r="Q15" s="11"/>
    </row>
    <row r="16" spans="1:17" ht="18" customHeight="1" x14ac:dyDescent="0.25">
      <c r="A16" s="7">
        <v>8</v>
      </c>
      <c r="B16" s="15">
        <v>1421</v>
      </c>
      <c r="C16" s="8" t="s">
        <v>173</v>
      </c>
      <c r="D16" s="8"/>
      <c r="E16" s="25"/>
      <c r="F16" s="9"/>
      <c r="G16" s="15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18" customHeight="1" x14ac:dyDescent="0.25">
      <c r="A17" s="7">
        <v>9</v>
      </c>
      <c r="B17" s="54">
        <v>1422</v>
      </c>
      <c r="C17" s="50" t="s">
        <v>292</v>
      </c>
      <c r="D17" s="8"/>
      <c r="E17" s="25"/>
      <c r="F17" s="9"/>
      <c r="G17" s="15"/>
      <c r="H17" s="9"/>
      <c r="I17" s="9"/>
      <c r="J17" s="9"/>
      <c r="K17" s="9"/>
      <c r="L17" s="9"/>
      <c r="M17" s="9"/>
      <c r="N17" s="9"/>
      <c r="O17" s="9"/>
      <c r="P17" s="9"/>
      <c r="Q17" s="11"/>
    </row>
    <row r="18" spans="1:17" ht="18" customHeight="1" x14ac:dyDescent="0.25">
      <c r="A18" s="7">
        <v>10</v>
      </c>
      <c r="B18" s="15">
        <v>1423</v>
      </c>
      <c r="C18" s="8" t="s">
        <v>180</v>
      </c>
      <c r="D18" s="8"/>
      <c r="E18" s="25"/>
      <c r="F18" s="9"/>
      <c r="G18" s="15"/>
      <c r="H18" s="9"/>
      <c r="I18" s="9"/>
      <c r="J18" s="9"/>
      <c r="K18" s="9"/>
      <c r="L18" s="9"/>
      <c r="M18" s="9"/>
      <c r="N18" s="9"/>
      <c r="O18" s="9"/>
      <c r="P18" s="9"/>
      <c r="Q18" s="11"/>
    </row>
    <row r="19" spans="1:17" ht="18" customHeight="1" x14ac:dyDescent="0.25">
      <c r="A19" s="7">
        <v>11</v>
      </c>
      <c r="B19" s="15">
        <v>1424</v>
      </c>
      <c r="C19" s="9" t="s">
        <v>193</v>
      </c>
      <c r="D19" s="8"/>
      <c r="E19" s="25"/>
      <c r="F19" s="9"/>
      <c r="G19" s="15"/>
      <c r="H19" s="9"/>
      <c r="I19" s="9"/>
      <c r="J19" s="9"/>
      <c r="K19" s="9"/>
      <c r="L19" s="9"/>
      <c r="M19" s="9"/>
      <c r="N19" s="9"/>
      <c r="O19" s="9"/>
      <c r="P19" s="9"/>
      <c r="Q19" s="11"/>
    </row>
    <row r="20" spans="1:17" ht="18" customHeight="1" x14ac:dyDescent="0.25">
      <c r="A20" s="7">
        <v>12</v>
      </c>
      <c r="B20" s="15">
        <v>1428</v>
      </c>
      <c r="C20" s="8" t="s">
        <v>191</v>
      </c>
      <c r="D20" s="3"/>
      <c r="E20" s="25"/>
      <c r="F20" s="9"/>
      <c r="G20" s="15"/>
      <c r="H20" s="9"/>
      <c r="I20" s="9"/>
      <c r="J20" s="9"/>
      <c r="K20" s="9"/>
      <c r="L20" s="9"/>
      <c r="M20" s="9"/>
      <c r="N20" s="9"/>
      <c r="O20" s="9"/>
      <c r="P20" s="9"/>
      <c r="Q20" s="11"/>
    </row>
    <row r="21" spans="1:17" ht="18" customHeight="1" x14ac:dyDescent="0.25">
      <c r="A21" s="7">
        <v>13</v>
      </c>
      <c r="B21" s="15">
        <v>1429</v>
      </c>
      <c r="C21" s="9" t="s">
        <v>182</v>
      </c>
      <c r="D21" s="3"/>
      <c r="E21" s="4"/>
      <c r="F21" s="6"/>
      <c r="G21" s="5"/>
      <c r="H21" s="6"/>
      <c r="I21" s="6"/>
      <c r="J21" s="6"/>
      <c r="K21" s="6"/>
      <c r="L21" s="6"/>
      <c r="M21" s="6"/>
      <c r="N21" s="6"/>
      <c r="O21" s="6"/>
      <c r="P21" s="6"/>
      <c r="Q21" s="11"/>
    </row>
    <row r="22" spans="1:17" ht="18" customHeight="1" x14ac:dyDescent="0.25">
      <c r="A22" s="7">
        <v>14</v>
      </c>
      <c r="B22" s="15">
        <v>1431</v>
      </c>
      <c r="C22" s="10" t="s">
        <v>192</v>
      </c>
      <c r="D22" s="3"/>
      <c r="E22" s="4"/>
      <c r="F22" s="6"/>
      <c r="G22" s="5"/>
      <c r="H22" s="6"/>
      <c r="I22" s="6"/>
      <c r="J22" s="6"/>
      <c r="K22" s="6"/>
      <c r="L22" s="6"/>
      <c r="M22" s="6"/>
      <c r="N22" s="6"/>
      <c r="O22" s="6"/>
      <c r="P22" s="6"/>
      <c r="Q22" s="11"/>
    </row>
    <row r="23" spans="1:17" ht="18" customHeight="1" x14ac:dyDescent="0.25">
      <c r="A23" s="7">
        <v>15</v>
      </c>
      <c r="B23" s="15">
        <v>1432</v>
      </c>
      <c r="C23" s="9" t="s">
        <v>175</v>
      </c>
      <c r="D23" s="3"/>
      <c r="E23" s="4"/>
      <c r="F23" s="6"/>
      <c r="G23" s="5"/>
      <c r="H23" s="6"/>
      <c r="I23" s="6"/>
      <c r="J23" s="6"/>
      <c r="K23" s="6"/>
      <c r="L23" s="6"/>
      <c r="M23" s="6"/>
      <c r="N23" s="6"/>
      <c r="O23" s="6"/>
      <c r="P23" s="6"/>
      <c r="Q23" s="11"/>
    </row>
    <row r="24" spans="1:17" ht="18" customHeight="1" x14ac:dyDescent="0.25">
      <c r="A24" s="7">
        <v>16</v>
      </c>
      <c r="B24" s="15">
        <v>1433</v>
      </c>
      <c r="C24" s="8" t="s">
        <v>179</v>
      </c>
      <c r="D24" s="3"/>
      <c r="E24" s="4"/>
      <c r="F24" s="6"/>
      <c r="G24" s="5"/>
      <c r="H24" s="6"/>
      <c r="I24" s="6"/>
      <c r="J24" s="6"/>
      <c r="K24" s="6"/>
      <c r="L24" s="6"/>
      <c r="M24" s="6"/>
      <c r="N24" s="6"/>
      <c r="O24" s="6"/>
      <c r="P24" s="6"/>
      <c r="Q24" s="11"/>
    </row>
    <row r="25" spans="1:17" ht="18" customHeight="1" x14ac:dyDescent="0.25">
      <c r="A25" s="7">
        <v>17</v>
      </c>
      <c r="B25" s="104">
        <v>1434</v>
      </c>
      <c r="C25" s="62" t="s">
        <v>186</v>
      </c>
      <c r="D25" s="6"/>
      <c r="E25" s="4"/>
      <c r="F25" s="6"/>
      <c r="G25" s="5"/>
      <c r="H25" s="6"/>
      <c r="I25" s="6"/>
      <c r="J25" s="6"/>
      <c r="K25" s="6"/>
      <c r="L25" s="6"/>
      <c r="M25" s="6"/>
      <c r="N25" s="6"/>
      <c r="O25" s="6"/>
      <c r="P25" s="6"/>
      <c r="Q25" s="11"/>
    </row>
    <row r="26" spans="1:17" ht="18" customHeight="1" x14ac:dyDescent="0.25">
      <c r="A26" s="7">
        <v>18</v>
      </c>
      <c r="B26" s="15">
        <v>1435</v>
      </c>
      <c r="C26" s="8" t="s">
        <v>195</v>
      </c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1"/>
    </row>
    <row r="27" spans="1:17" ht="18" customHeight="1" x14ac:dyDescent="0.25">
      <c r="A27" s="7">
        <v>19</v>
      </c>
      <c r="B27" s="15">
        <v>1436</v>
      </c>
      <c r="C27" s="9" t="s">
        <v>174</v>
      </c>
      <c r="D27" s="3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1"/>
    </row>
    <row r="28" spans="1:17" ht="18" customHeight="1" x14ac:dyDescent="0.25">
      <c r="A28" s="7">
        <v>20</v>
      </c>
      <c r="B28" s="15">
        <v>1437</v>
      </c>
      <c r="C28" s="8" t="s">
        <v>185</v>
      </c>
      <c r="D28" s="3"/>
      <c r="E28" s="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1"/>
    </row>
    <row r="29" spans="1:17" ht="18" customHeight="1" x14ac:dyDescent="0.25">
      <c r="A29" s="7">
        <v>21</v>
      </c>
      <c r="B29" s="15">
        <v>1438</v>
      </c>
      <c r="C29" s="8" t="s">
        <v>178</v>
      </c>
      <c r="D29" s="3"/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1"/>
    </row>
    <row r="30" spans="1:17" ht="18" customHeight="1" x14ac:dyDescent="0.25">
      <c r="A30" s="7">
        <v>22</v>
      </c>
      <c r="B30" s="15">
        <v>1439</v>
      </c>
      <c r="C30" s="8" t="s">
        <v>188</v>
      </c>
      <c r="D30" s="3"/>
      <c r="E30" s="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1"/>
    </row>
    <row r="31" spans="1:17" ht="18" customHeight="1" x14ac:dyDescent="0.25">
      <c r="A31" s="7">
        <v>23</v>
      </c>
      <c r="B31" s="15">
        <v>1441</v>
      </c>
      <c r="C31" s="8" t="s">
        <v>196</v>
      </c>
      <c r="D31" s="3"/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1"/>
    </row>
    <row r="32" spans="1:17" ht="18" customHeight="1" x14ac:dyDescent="0.25">
      <c r="A32" s="7">
        <v>24</v>
      </c>
      <c r="B32" s="15">
        <v>1442</v>
      </c>
      <c r="C32" s="9" t="s">
        <v>190</v>
      </c>
      <c r="D32" s="3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1"/>
    </row>
    <row r="33" spans="1:17" ht="18" customHeight="1" x14ac:dyDescent="0.25">
      <c r="A33" s="7">
        <v>25</v>
      </c>
      <c r="B33" s="15">
        <v>1443</v>
      </c>
      <c r="C33" s="9" t="s">
        <v>184</v>
      </c>
      <c r="D33" s="3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1"/>
    </row>
    <row r="34" spans="1:17" ht="18" customHeight="1" x14ac:dyDescent="0.25">
      <c r="A34" s="7">
        <v>26</v>
      </c>
      <c r="B34" s="15">
        <v>1446</v>
      </c>
      <c r="C34" s="8" t="s">
        <v>170</v>
      </c>
      <c r="D34" s="3"/>
      <c r="E34" s="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1"/>
    </row>
    <row r="35" spans="1:17" ht="18" customHeight="1" x14ac:dyDescent="0.25">
      <c r="A35" s="7">
        <v>27</v>
      </c>
      <c r="B35" s="15">
        <v>1447</v>
      </c>
      <c r="C35" s="8" t="s">
        <v>176</v>
      </c>
      <c r="D35" s="6"/>
      <c r="E35" s="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1"/>
    </row>
    <row r="36" spans="1:17" ht="15.75" customHeight="1" x14ac:dyDescent="0.25">
      <c r="A36" s="7">
        <v>28</v>
      </c>
      <c r="B36" s="15">
        <v>1448</v>
      </c>
      <c r="C36" s="8" t="s">
        <v>171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1"/>
    </row>
    <row r="37" spans="1:17" ht="15.75" customHeight="1" x14ac:dyDescent="0.25">
      <c r="A37" s="7">
        <v>29</v>
      </c>
      <c r="B37" s="15">
        <v>1449</v>
      </c>
      <c r="C37" s="9" t="s">
        <v>172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1"/>
    </row>
    <row r="38" spans="1:17" ht="15.75" customHeight="1" x14ac:dyDescent="0.25">
      <c r="A38" s="7">
        <v>30</v>
      </c>
      <c r="B38" s="15">
        <v>1450</v>
      </c>
      <c r="C38" s="9" t="s">
        <v>168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1"/>
    </row>
    <row r="39" spans="1:17" ht="15.75" customHeight="1" x14ac:dyDescent="0.25">
      <c r="A39" s="7">
        <v>31</v>
      </c>
      <c r="B39" s="15">
        <v>1452</v>
      </c>
      <c r="C39" s="9" t="s">
        <v>183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1"/>
    </row>
    <row r="40" spans="1:17" ht="15.75" customHeight="1" x14ac:dyDescent="0.25">
      <c r="A40" s="7">
        <v>32</v>
      </c>
      <c r="B40" s="15">
        <v>1504</v>
      </c>
      <c r="C40" s="8" t="s">
        <v>304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1"/>
    </row>
    <row r="41" spans="1:17" ht="15.75" customHeight="1" x14ac:dyDescent="0.25">
      <c r="A41" s="7">
        <v>33</v>
      </c>
      <c r="B41" s="15">
        <v>1505</v>
      </c>
      <c r="C41" s="8" t="s">
        <v>303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</row>
    <row r="42" spans="1:17" ht="15.75" customHeight="1" x14ac:dyDescent="0.25">
      <c r="A42" s="171">
        <v>34</v>
      </c>
      <c r="B42" s="57">
        <v>1585</v>
      </c>
      <c r="C42" s="53" t="s">
        <v>494</v>
      </c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1"/>
    </row>
    <row r="43" spans="1:17" ht="15.75" customHeight="1" x14ac:dyDescent="0.25">
      <c r="A43" s="15">
        <v>35</v>
      </c>
      <c r="B43" s="15" t="s">
        <v>863</v>
      </c>
      <c r="C43" s="179" t="s">
        <v>857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11"/>
    </row>
    <row r="44" spans="1:17" ht="15.75" customHeight="1" x14ac:dyDescent="0.25">
      <c r="A44" s="15">
        <v>36</v>
      </c>
      <c r="B44" s="9" t="s">
        <v>864</v>
      </c>
      <c r="C44" s="179" t="s">
        <v>780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</row>
    <row r="45" spans="1:17" ht="15.75" customHeight="1" x14ac:dyDescent="0.25">
      <c r="A45" s="15">
        <v>37</v>
      </c>
      <c r="B45" s="9" t="s">
        <v>865</v>
      </c>
      <c r="C45" s="182" t="s">
        <v>778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</row>
    <row r="46" spans="1:17" ht="15.75" customHeight="1" x14ac:dyDescent="0.25">
      <c r="A46" s="15">
        <v>38</v>
      </c>
      <c r="B46" s="9" t="s">
        <v>866</v>
      </c>
      <c r="C46" s="179" t="s">
        <v>781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</row>
    <row r="47" spans="1:17" ht="15.75" customHeight="1" x14ac:dyDescent="0.25">
      <c r="A47" s="15">
        <v>39</v>
      </c>
      <c r="B47" s="9" t="s">
        <v>867</v>
      </c>
      <c r="C47" s="179" t="s">
        <v>779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1"/>
    </row>
    <row r="48" spans="1:17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</row>
    <row r="769" spans="1:17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</row>
    <row r="770" spans="1:17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</row>
    <row r="771" spans="1:17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</row>
    <row r="772" spans="1:17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</row>
    <row r="773" spans="1:17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</row>
    <row r="774" spans="1:17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</row>
    <row r="775" spans="1:17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</row>
    <row r="776" spans="1:17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</row>
    <row r="777" spans="1:17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</row>
    <row r="783" spans="1:17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</row>
    <row r="784" spans="1:17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</row>
    <row r="785" spans="1:17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</row>
    <row r="789" spans="1:17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</row>
    <row r="790" spans="1:17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</row>
    <row r="791" spans="1:17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</row>
    <row r="792" spans="1:17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</row>
    <row r="793" spans="1:17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</row>
    <row r="794" spans="1:17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</row>
    <row r="795" spans="1:17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</row>
    <row r="796" spans="1:17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</row>
    <row r="797" spans="1:17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</row>
    <row r="798" spans="1:17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</row>
    <row r="799" spans="1:17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</row>
    <row r="800" spans="1:17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</row>
    <row r="801" spans="1:17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</row>
    <row r="802" spans="1:17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</row>
    <row r="803" spans="1:17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</row>
    <row r="804" spans="1:17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</row>
    <row r="805" spans="1:17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</row>
    <row r="806" spans="1:17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</row>
    <row r="807" spans="1:17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</row>
    <row r="808" spans="1:17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</row>
    <row r="809" spans="1:17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</row>
    <row r="810" spans="1:17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</row>
    <row r="811" spans="1:17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</row>
    <row r="812" spans="1:17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</row>
    <row r="813" spans="1:17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</row>
    <row r="814" spans="1:17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</row>
    <row r="815" spans="1:17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</row>
    <row r="816" spans="1:17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</row>
    <row r="817" spans="1:17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</row>
    <row r="818" spans="1:17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</row>
    <row r="819" spans="1:17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</row>
    <row r="820" spans="1:17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</row>
    <row r="821" spans="1:17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</row>
    <row r="822" spans="1:17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</row>
    <row r="823" spans="1:17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</row>
    <row r="824" spans="1:17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</row>
    <row r="825" spans="1:17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</row>
    <row r="826" spans="1:17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</row>
    <row r="827" spans="1:17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</row>
    <row r="828" spans="1:17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</row>
    <row r="829" spans="1:17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</row>
    <row r="830" spans="1:17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</row>
    <row r="831" spans="1:17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</row>
    <row r="832" spans="1:17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</row>
    <row r="833" spans="1:17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</row>
    <row r="834" spans="1:17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</row>
    <row r="835" spans="1:17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</row>
    <row r="836" spans="1:17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</row>
    <row r="837" spans="1:17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</row>
    <row r="838" spans="1:17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</row>
    <row r="839" spans="1:17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</row>
    <row r="840" spans="1:17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</row>
    <row r="841" spans="1:17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</row>
    <row r="842" spans="1:17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</row>
    <row r="843" spans="1:17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</row>
    <row r="844" spans="1:17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</row>
    <row r="845" spans="1:17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</row>
    <row r="846" spans="1:17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</row>
    <row r="847" spans="1:17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</row>
    <row r="848" spans="1:17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</row>
    <row r="849" spans="1:17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</row>
    <row r="855" spans="1:17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</row>
    <row r="856" spans="1:17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</row>
    <row r="857" spans="1:17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</row>
    <row r="861" spans="1:17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</row>
    <row r="862" spans="1:17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</row>
    <row r="863" spans="1:17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</row>
    <row r="864" spans="1:17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</row>
    <row r="865" spans="1:17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</row>
    <row r="866" spans="1:17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</row>
    <row r="867" spans="1:17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</row>
    <row r="868" spans="1:17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</row>
    <row r="869" spans="1:17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</row>
    <row r="870" spans="1:17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</row>
    <row r="871" spans="1:17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</row>
    <row r="872" spans="1:17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</row>
    <row r="873" spans="1:17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</row>
    <row r="874" spans="1:17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</row>
    <row r="875" spans="1:17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</row>
    <row r="876" spans="1:17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</row>
    <row r="877" spans="1:17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</row>
    <row r="878" spans="1:17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</row>
    <row r="879" spans="1:17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</row>
    <row r="880" spans="1:17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</row>
    <row r="881" spans="1:17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</row>
    <row r="882" spans="1:17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</row>
    <row r="883" spans="1:17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</row>
    <row r="884" spans="1:17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</row>
    <row r="885" spans="1:17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</row>
    <row r="886" spans="1:17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</row>
    <row r="887" spans="1:17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</row>
    <row r="888" spans="1:17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</row>
    <row r="889" spans="1:17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</row>
    <row r="890" spans="1:17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</row>
    <row r="891" spans="1:17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</row>
    <row r="892" spans="1:17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</row>
    <row r="893" spans="1:17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</row>
    <row r="894" spans="1:17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</row>
    <row r="895" spans="1:17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</row>
    <row r="896" spans="1:17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</row>
    <row r="897" spans="1:17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</row>
    <row r="898" spans="1:17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</row>
    <row r="899" spans="1:17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</row>
    <row r="900" spans="1:17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</row>
    <row r="901" spans="1:17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</row>
    <row r="902" spans="1:17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</row>
    <row r="903" spans="1:17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</row>
    <row r="904" spans="1:17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</row>
    <row r="905" spans="1:17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</row>
    <row r="906" spans="1:17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</row>
    <row r="907" spans="1:17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</row>
    <row r="908" spans="1:17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</row>
    <row r="909" spans="1:17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</row>
    <row r="910" spans="1:17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</row>
    <row r="911" spans="1:17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</row>
    <row r="912" spans="1:17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</row>
    <row r="913" spans="1:17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</row>
    <row r="914" spans="1:17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</row>
    <row r="915" spans="1:17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</row>
    <row r="916" spans="1:17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</row>
    <row r="917" spans="1:17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</row>
    <row r="918" spans="1:17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</row>
    <row r="919" spans="1:17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</row>
    <row r="920" spans="1:17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</row>
    <row r="921" spans="1:17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</row>
    <row r="922" spans="1:17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</row>
    <row r="923" spans="1:17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</row>
    <row r="924" spans="1:17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</row>
    <row r="925" spans="1:17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</row>
    <row r="926" spans="1:17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</row>
    <row r="927" spans="1:17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</row>
    <row r="928" spans="1:17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</row>
    <row r="929" spans="1:17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</row>
    <row r="930" spans="1:17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</row>
    <row r="931" spans="1:17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</row>
    <row r="932" spans="1:17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</row>
    <row r="933" spans="1:17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</row>
    <row r="934" spans="1:17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</row>
    <row r="935" spans="1:17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</row>
    <row r="936" spans="1:17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</row>
    <row r="937" spans="1:17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</row>
    <row r="938" spans="1:17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</row>
    <row r="939" spans="1:17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</row>
    <row r="940" spans="1:17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</row>
    <row r="941" spans="1:17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</row>
    <row r="942" spans="1:17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</row>
    <row r="943" spans="1:17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</row>
    <row r="944" spans="1:17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</row>
    <row r="945" spans="1:17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</row>
    <row r="946" spans="1:17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</row>
    <row r="947" spans="1:17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</row>
    <row r="948" spans="1:17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</row>
    <row r="949" spans="1:17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</row>
    <row r="950" spans="1:17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</row>
    <row r="951" spans="1:17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</row>
    <row r="952" spans="1:17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</row>
    <row r="953" spans="1:17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</row>
    <row r="954" spans="1:17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</row>
    <row r="955" spans="1:17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</row>
    <row r="956" spans="1:17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</row>
    <row r="957" spans="1:17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</row>
    <row r="958" spans="1:17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</row>
    <row r="959" spans="1:17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</row>
    <row r="960" spans="1:17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</row>
    <row r="961" spans="1:17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</row>
    <row r="962" spans="1:17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</row>
    <row r="963" spans="1:17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</row>
    <row r="964" spans="1:17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</row>
    <row r="965" spans="1:17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</row>
    <row r="966" spans="1:17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</row>
    <row r="967" spans="1:17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</row>
    <row r="968" spans="1:17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</row>
    <row r="969" spans="1:17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</row>
    <row r="970" spans="1:17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</row>
    <row r="971" spans="1:17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</row>
    <row r="972" spans="1:17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</row>
    <row r="973" spans="1:17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</row>
    <row r="974" spans="1:17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</row>
    <row r="975" spans="1:17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</row>
    <row r="976" spans="1:17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</row>
    <row r="977" spans="1:17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</row>
    <row r="978" spans="1:17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</row>
    <row r="979" spans="1:17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</row>
    <row r="980" spans="1:17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</row>
    <row r="981" spans="1:17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</row>
    <row r="982" spans="1:17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</row>
    <row r="983" spans="1:17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</row>
    <row r="984" spans="1:17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</row>
    <row r="985" spans="1:17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</row>
    <row r="986" spans="1:17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</row>
    <row r="987" spans="1:17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</row>
    <row r="988" spans="1:17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</row>
    <row r="989" spans="1:17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</row>
    <row r="990" spans="1:17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</row>
    <row r="991" spans="1:17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</row>
    <row r="992" spans="1:17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</row>
    <row r="993" spans="1:17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</row>
    <row r="994" spans="1:17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</row>
  </sheetData>
  <sortState xmlns:xlrd2="http://schemas.microsoft.com/office/spreadsheetml/2017/richdata2" ref="C43:C47">
    <sortCondition ref="C43:C47"/>
  </sortState>
  <mergeCells count="5">
    <mergeCell ref="A1:P1"/>
    <mergeCell ref="A2:P2"/>
    <mergeCell ref="A7:B7"/>
    <mergeCell ref="C7:C8"/>
    <mergeCell ref="D7:P7"/>
  </mergeCells>
  <conditionalFormatting sqref="G9:G25">
    <cfRule type="cellIs" dxfId="15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6257-AB44-43AB-9070-120B26506CBE}">
  <sheetPr>
    <tabColor rgb="FFFF0000"/>
  </sheetPr>
  <dimension ref="A1:Y992"/>
  <sheetViews>
    <sheetView topLeftCell="A4" zoomScale="85" zoomScaleNormal="85" workbookViewId="0">
      <selection activeCell="C48" sqref="C48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5.77734375" style="28" customWidth="1"/>
    <col min="4" max="16" width="4.44140625" style="28" customWidth="1"/>
    <col min="17" max="17" width="9.77734375" style="28" customWidth="1"/>
    <col min="18" max="25" width="8.5546875" style="28" customWidth="1"/>
    <col min="26" max="16384" width="12.5546875" style="28"/>
  </cols>
  <sheetData>
    <row r="1" spans="1:25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</row>
    <row r="2" spans="1:25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</row>
    <row r="3" spans="1:25" ht="9.3000000000000007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5" customHeight="1" x14ac:dyDescent="0.25">
      <c r="A4" s="14" t="s">
        <v>1</v>
      </c>
      <c r="B4" s="14"/>
      <c r="C4" s="14" t="s">
        <v>216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5" customHeight="1" x14ac:dyDescent="0.25">
      <c r="A5" s="14" t="s">
        <v>2</v>
      </c>
      <c r="B5" s="14"/>
      <c r="C5" s="14" t="s">
        <v>721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</row>
    <row r="8" spans="1:25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  <c r="R8" s="11"/>
      <c r="S8" s="11"/>
      <c r="T8" s="11"/>
      <c r="U8" s="11"/>
      <c r="V8" s="11"/>
      <c r="W8" s="11"/>
      <c r="X8" s="11"/>
      <c r="Y8" s="11"/>
    </row>
    <row r="9" spans="1:25" ht="18" customHeight="1" x14ac:dyDescent="0.25">
      <c r="A9" s="21">
        <v>1</v>
      </c>
      <c r="B9" s="21">
        <v>1445</v>
      </c>
      <c r="C9" s="18" t="s">
        <v>189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</row>
    <row r="10" spans="1:25" ht="18" customHeight="1" x14ac:dyDescent="0.25">
      <c r="A10" s="21">
        <v>2</v>
      </c>
      <c r="B10" s="105">
        <v>1453</v>
      </c>
      <c r="C10" s="67" t="s">
        <v>160</v>
      </c>
      <c r="D10" s="18"/>
      <c r="E10" s="18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8" customHeight="1" x14ac:dyDescent="0.25">
      <c r="A11" s="21">
        <v>3</v>
      </c>
      <c r="B11" s="29">
        <v>1455</v>
      </c>
      <c r="C11" s="19" t="s">
        <v>162</v>
      </c>
      <c r="D11" s="18"/>
      <c r="E11" s="18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8" customHeight="1" x14ac:dyDescent="0.25">
      <c r="A12" s="21">
        <v>4</v>
      </c>
      <c r="B12" s="29">
        <v>1456</v>
      </c>
      <c r="C12" s="19" t="s">
        <v>165</v>
      </c>
      <c r="D12" s="18"/>
      <c r="E12" s="18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8" customHeight="1" x14ac:dyDescent="0.25">
      <c r="A13" s="21">
        <v>5</v>
      </c>
      <c r="B13" s="29">
        <v>1457</v>
      </c>
      <c r="C13" s="19" t="s">
        <v>145</v>
      </c>
      <c r="D13" s="18"/>
      <c r="E13" s="18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8" customHeight="1" x14ac:dyDescent="0.25">
      <c r="A14" s="21">
        <v>6</v>
      </c>
      <c r="B14" s="29">
        <v>1458</v>
      </c>
      <c r="C14" s="18" t="s">
        <v>156</v>
      </c>
      <c r="D14" s="18"/>
      <c r="E14" s="18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8" customHeight="1" x14ac:dyDescent="0.25">
      <c r="A15" s="21">
        <v>7</v>
      </c>
      <c r="B15" s="29">
        <v>1459</v>
      </c>
      <c r="C15" s="18" t="s">
        <v>141</v>
      </c>
      <c r="D15" s="18"/>
      <c r="E15" s="18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8" customHeight="1" x14ac:dyDescent="0.25">
      <c r="A16" s="21">
        <v>8</v>
      </c>
      <c r="B16" s="29">
        <v>1460</v>
      </c>
      <c r="C16" s="18" t="s">
        <v>137</v>
      </c>
      <c r="D16" s="18"/>
      <c r="E16" s="18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8" customHeight="1" x14ac:dyDescent="0.25">
      <c r="A17" s="21">
        <v>9</v>
      </c>
      <c r="B17" s="29">
        <v>1461</v>
      </c>
      <c r="C17" s="42" t="s">
        <v>164</v>
      </c>
      <c r="D17" s="18"/>
      <c r="E17" s="18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8" customHeight="1" x14ac:dyDescent="0.25">
      <c r="A18" s="21">
        <v>10</v>
      </c>
      <c r="B18" s="29">
        <v>1462</v>
      </c>
      <c r="C18" s="18" t="s">
        <v>158</v>
      </c>
      <c r="D18" s="18"/>
      <c r="E18" s="18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8" customHeight="1" x14ac:dyDescent="0.25">
      <c r="A19" s="21">
        <v>11</v>
      </c>
      <c r="B19" s="29">
        <v>1464</v>
      </c>
      <c r="C19" s="18" t="s">
        <v>151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8" customHeight="1" x14ac:dyDescent="0.25">
      <c r="A20" s="21">
        <v>12</v>
      </c>
      <c r="B20" s="29">
        <v>1465</v>
      </c>
      <c r="C20" s="19" t="s">
        <v>147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8" customHeight="1" x14ac:dyDescent="0.25">
      <c r="A21" s="21">
        <v>13</v>
      </c>
      <c r="B21" s="29">
        <v>1466</v>
      </c>
      <c r="C21" s="19" t="s">
        <v>155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8" customHeight="1" x14ac:dyDescent="0.25">
      <c r="A22" s="21">
        <v>14</v>
      </c>
      <c r="B22" s="29">
        <v>1467</v>
      </c>
      <c r="C22" s="19" t="s">
        <v>138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8" customHeight="1" x14ac:dyDescent="0.25">
      <c r="A23" s="21">
        <v>15</v>
      </c>
      <c r="B23" s="29">
        <v>1468</v>
      </c>
      <c r="C23" s="18" t="s">
        <v>148</v>
      </c>
      <c r="D23" s="18"/>
      <c r="E23" s="22"/>
      <c r="F23" s="19"/>
      <c r="G23" s="21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8" customHeight="1" x14ac:dyDescent="0.25">
      <c r="A24" s="21">
        <v>16</v>
      </c>
      <c r="B24" s="29">
        <v>1469</v>
      </c>
      <c r="C24" s="18" t="s">
        <v>157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8" customHeight="1" x14ac:dyDescent="0.25">
      <c r="A25" s="21">
        <v>17</v>
      </c>
      <c r="B25" s="29">
        <v>1470</v>
      </c>
      <c r="C25" s="18" t="s">
        <v>143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8" customHeight="1" x14ac:dyDescent="0.25">
      <c r="A26" s="21">
        <v>18</v>
      </c>
      <c r="B26" s="29">
        <v>1471</v>
      </c>
      <c r="C26" s="18" t="s">
        <v>140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8" customHeight="1" x14ac:dyDescent="0.25">
      <c r="A27" s="21">
        <v>19</v>
      </c>
      <c r="B27" s="29">
        <v>1472</v>
      </c>
      <c r="C27" s="18" t="s">
        <v>152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8" customHeight="1" x14ac:dyDescent="0.25">
      <c r="A28" s="21">
        <v>20</v>
      </c>
      <c r="B28" s="29">
        <v>1473</v>
      </c>
      <c r="C28" s="19" t="s">
        <v>153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8" customHeight="1" x14ac:dyDescent="0.25">
      <c r="A29" s="21">
        <v>21</v>
      </c>
      <c r="B29" s="29">
        <v>1475</v>
      </c>
      <c r="C29" s="18" t="s">
        <v>159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8" customHeight="1" x14ac:dyDescent="0.25">
      <c r="A30" s="21">
        <v>22</v>
      </c>
      <c r="B30" s="29">
        <v>1476</v>
      </c>
      <c r="C30" s="23" t="s">
        <v>150</v>
      </c>
      <c r="D30" s="23"/>
      <c r="E30" s="24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8" customHeight="1" x14ac:dyDescent="0.25">
      <c r="A31" s="21">
        <v>23</v>
      </c>
      <c r="B31" s="29">
        <v>1477</v>
      </c>
      <c r="C31" s="8" t="s">
        <v>149</v>
      </c>
      <c r="D31" s="8"/>
      <c r="E31" s="25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8" customHeight="1" x14ac:dyDescent="0.25">
      <c r="A32" s="21">
        <v>24</v>
      </c>
      <c r="B32" s="29">
        <v>1479</v>
      </c>
      <c r="C32" s="8" t="s">
        <v>142</v>
      </c>
      <c r="D32" s="8"/>
      <c r="E32" s="25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 x14ac:dyDescent="0.25">
      <c r="A33" s="21">
        <v>25</v>
      </c>
      <c r="B33" s="29">
        <v>1481</v>
      </c>
      <c r="C33" s="9" t="s">
        <v>139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 x14ac:dyDescent="0.25">
      <c r="A34" s="21">
        <v>26</v>
      </c>
      <c r="B34" s="29">
        <v>1482</v>
      </c>
      <c r="C34" s="8" t="s">
        <v>154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 x14ac:dyDescent="0.25">
      <c r="A35" s="21">
        <v>27</v>
      </c>
      <c r="B35" s="29">
        <v>1483</v>
      </c>
      <c r="C35" s="9" t="s">
        <v>161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 x14ac:dyDescent="0.25">
      <c r="A36" s="21">
        <v>28</v>
      </c>
      <c r="B36" s="29">
        <v>1484</v>
      </c>
      <c r="C36" s="8" t="s">
        <v>144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 x14ac:dyDescent="0.25">
      <c r="A37" s="21">
        <v>29</v>
      </c>
      <c r="B37" s="29">
        <v>1485</v>
      </c>
      <c r="C37" s="9" t="s">
        <v>166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 x14ac:dyDescent="0.25">
      <c r="A38" s="21">
        <v>30</v>
      </c>
      <c r="B38" s="29">
        <v>1486</v>
      </c>
      <c r="C38" s="9" t="s">
        <v>163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 x14ac:dyDescent="0.25">
      <c r="A39" s="21">
        <v>31</v>
      </c>
      <c r="B39" s="29">
        <v>1487</v>
      </c>
      <c r="C39" s="8" t="s">
        <v>146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 x14ac:dyDescent="0.25">
      <c r="A40" s="21">
        <v>32</v>
      </c>
      <c r="B40" s="29">
        <v>1506</v>
      </c>
      <c r="C40" s="8" t="s">
        <v>302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 x14ac:dyDescent="0.25">
      <c r="A41" s="21">
        <v>33</v>
      </c>
      <c r="B41" s="29">
        <v>1507</v>
      </c>
      <c r="C41" s="53" t="s">
        <v>301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 x14ac:dyDescent="0.25">
      <c r="A42" s="21">
        <v>34</v>
      </c>
      <c r="B42" s="201">
        <v>1508</v>
      </c>
      <c r="C42" s="50" t="s">
        <v>422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 x14ac:dyDescent="0.25">
      <c r="A43" s="30">
        <v>35</v>
      </c>
      <c r="B43" s="170" t="s">
        <v>645</v>
      </c>
      <c r="C43" s="31" t="s">
        <v>514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 x14ac:dyDescent="0.25">
      <c r="A44" s="15">
        <v>36</v>
      </c>
      <c r="B44" s="49" t="s">
        <v>646</v>
      </c>
      <c r="C44" s="50" t="s">
        <v>513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 x14ac:dyDescent="0.25">
      <c r="A45" s="15">
        <v>37</v>
      </c>
      <c r="B45" s="49" t="s">
        <v>861</v>
      </c>
      <c r="C45" s="179" t="s">
        <v>776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 x14ac:dyDescent="0.25">
      <c r="A46" s="15">
        <v>38</v>
      </c>
      <c r="B46" s="9" t="s">
        <v>862</v>
      </c>
      <c r="C46" s="179" t="s">
        <v>777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</sheetData>
  <sortState xmlns:xlrd2="http://schemas.microsoft.com/office/spreadsheetml/2017/richdata2" ref="C43:C44">
    <sortCondition ref="C43:C44"/>
  </sortState>
  <mergeCells count="5">
    <mergeCell ref="A1:P1"/>
    <mergeCell ref="A2:P2"/>
    <mergeCell ref="A7:B7"/>
    <mergeCell ref="C7:C8"/>
    <mergeCell ref="D7:P7"/>
  </mergeCells>
  <conditionalFormatting sqref="G9:G23">
    <cfRule type="cellIs" dxfId="14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994"/>
  <sheetViews>
    <sheetView zoomScale="85" zoomScaleNormal="85" workbookViewId="0">
      <selection activeCell="C13" sqref="C13"/>
    </sheetView>
  </sheetViews>
  <sheetFormatPr defaultColWidth="12.5546875" defaultRowHeight="15" customHeight="1" x14ac:dyDescent="0.25"/>
  <cols>
    <col min="1" max="1" width="3.77734375" style="20" customWidth="1"/>
    <col min="2" max="2" width="6.21875" style="20" customWidth="1"/>
    <col min="3" max="3" width="35.77734375" style="20" customWidth="1"/>
    <col min="4" max="16" width="4.44140625" style="20" customWidth="1"/>
    <col min="17" max="21" width="8.5546875" style="20" customWidth="1"/>
    <col min="22" max="16384" width="12.5546875" style="20"/>
  </cols>
  <sheetData>
    <row r="1" spans="1:21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7"/>
      <c r="R1" s="17"/>
      <c r="S1" s="17"/>
      <c r="T1" s="17"/>
      <c r="U1" s="17"/>
    </row>
    <row r="2" spans="1:21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7"/>
      <c r="R2" s="17"/>
      <c r="S2" s="17"/>
      <c r="T2" s="17"/>
      <c r="U2" s="17"/>
    </row>
    <row r="3" spans="1:21" ht="9.7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3.8" x14ac:dyDescent="0.25">
      <c r="A4" s="14" t="s">
        <v>1</v>
      </c>
      <c r="B4" s="14"/>
      <c r="C4" s="14" t="s">
        <v>217</v>
      </c>
      <c r="D4" s="32"/>
      <c r="E4" s="32"/>
      <c r="F4" s="32"/>
      <c r="G4" s="32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spans="1:21" ht="13.8" x14ac:dyDescent="0.25">
      <c r="A5" s="14" t="s">
        <v>2</v>
      </c>
      <c r="B5" s="14"/>
      <c r="C5" s="14" t="s">
        <v>847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21" ht="5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21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7"/>
      <c r="R7" s="17"/>
      <c r="S7" s="17"/>
      <c r="T7" s="17"/>
      <c r="U7" s="17"/>
    </row>
    <row r="8" spans="1:21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17"/>
      <c r="R8" s="17"/>
      <c r="S8" s="17"/>
      <c r="T8" s="17"/>
      <c r="U8" s="17"/>
    </row>
    <row r="9" spans="1:21" ht="18" customHeight="1" x14ac:dyDescent="0.25">
      <c r="A9" s="21">
        <v>1</v>
      </c>
      <c r="B9" s="103">
        <v>1282</v>
      </c>
      <c r="C9" s="67" t="s">
        <v>7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7"/>
      <c r="R9" s="17"/>
      <c r="S9" s="17"/>
      <c r="T9" s="17"/>
      <c r="U9" s="17"/>
    </row>
    <row r="10" spans="1:21" ht="18" customHeight="1" x14ac:dyDescent="0.25">
      <c r="A10" s="21">
        <v>2</v>
      </c>
      <c r="B10" s="21">
        <v>1294</v>
      </c>
      <c r="C10" s="18" t="s">
        <v>65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7"/>
      <c r="S10" s="17"/>
      <c r="T10" s="17"/>
      <c r="U10" s="17"/>
    </row>
    <row r="11" spans="1:21" ht="18" customHeight="1" x14ac:dyDescent="0.25">
      <c r="A11" s="21">
        <v>3</v>
      </c>
      <c r="B11" s="21">
        <v>1351</v>
      </c>
      <c r="C11" s="18" t="s">
        <v>8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7"/>
      <c r="S11" s="17"/>
      <c r="T11" s="17"/>
      <c r="U11" s="17"/>
    </row>
    <row r="12" spans="1:21" ht="18" customHeight="1" x14ac:dyDescent="0.25">
      <c r="A12" s="21">
        <v>4</v>
      </c>
      <c r="B12" s="21">
        <v>1352</v>
      </c>
      <c r="C12" s="19" t="s">
        <v>9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7"/>
      <c r="S12" s="17"/>
      <c r="T12" s="17"/>
      <c r="U12" s="17"/>
    </row>
    <row r="13" spans="1:21" ht="18" customHeight="1" x14ac:dyDescent="0.25">
      <c r="A13" s="21">
        <v>5</v>
      </c>
      <c r="B13" s="21">
        <v>1355</v>
      </c>
      <c r="C13" s="18" t="s">
        <v>10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7"/>
      <c r="S13" s="17"/>
      <c r="T13" s="17"/>
      <c r="U13" s="17"/>
    </row>
    <row r="14" spans="1:21" ht="18" customHeight="1" x14ac:dyDescent="0.25">
      <c r="A14" s="21">
        <v>6</v>
      </c>
      <c r="B14" s="21">
        <v>1357</v>
      </c>
      <c r="C14" s="18" t="s">
        <v>11</v>
      </c>
      <c r="D14" s="18"/>
      <c r="E14" s="22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7"/>
      <c r="S14" s="17"/>
      <c r="T14" s="17"/>
      <c r="U14" s="17"/>
    </row>
    <row r="15" spans="1:21" ht="18" customHeight="1" x14ac:dyDescent="0.25">
      <c r="A15" s="21">
        <v>7</v>
      </c>
      <c r="B15" s="21">
        <v>1358</v>
      </c>
      <c r="C15" s="18" t="s">
        <v>12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7"/>
      <c r="S15" s="17"/>
      <c r="T15" s="17"/>
      <c r="U15" s="17"/>
    </row>
    <row r="16" spans="1:21" ht="18" customHeight="1" x14ac:dyDescent="0.25">
      <c r="A16" s="21">
        <v>8</v>
      </c>
      <c r="B16" s="21">
        <v>1359</v>
      </c>
      <c r="C16" s="18" t="s">
        <v>13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7"/>
      <c r="S16" s="17"/>
      <c r="T16" s="17"/>
      <c r="U16" s="17"/>
    </row>
    <row r="17" spans="1:21" ht="18" customHeight="1" x14ac:dyDescent="0.25">
      <c r="A17" s="21">
        <v>9</v>
      </c>
      <c r="B17" s="21">
        <v>1360</v>
      </c>
      <c r="C17" s="47" t="s">
        <v>14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7"/>
      <c r="S17" s="17"/>
      <c r="T17" s="17"/>
      <c r="U17" s="17"/>
    </row>
    <row r="18" spans="1:21" ht="18" customHeight="1" x14ac:dyDescent="0.25">
      <c r="A18" s="21">
        <v>10</v>
      </c>
      <c r="B18" s="21">
        <v>1361</v>
      </c>
      <c r="C18" s="18" t="s">
        <v>15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7"/>
      <c r="S18" s="17"/>
      <c r="T18" s="17"/>
      <c r="U18" s="17"/>
    </row>
    <row r="19" spans="1:21" ht="18" customHeight="1" x14ac:dyDescent="0.25">
      <c r="A19" s="21">
        <v>11</v>
      </c>
      <c r="B19" s="21">
        <v>1362</v>
      </c>
      <c r="C19" s="18" t="s">
        <v>16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7"/>
      <c r="S19" s="17"/>
      <c r="T19" s="17"/>
      <c r="U19" s="17"/>
    </row>
    <row r="20" spans="1:21" ht="18" customHeight="1" x14ac:dyDescent="0.25">
      <c r="A20" s="21">
        <v>12</v>
      </c>
      <c r="B20" s="21">
        <v>1363</v>
      </c>
      <c r="C20" s="18" t="s">
        <v>17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7"/>
      <c r="R20" s="17"/>
      <c r="S20" s="17"/>
      <c r="T20" s="17"/>
      <c r="U20" s="17"/>
    </row>
    <row r="21" spans="1:21" ht="18" customHeight="1" x14ac:dyDescent="0.25">
      <c r="A21" s="21">
        <v>13</v>
      </c>
      <c r="B21" s="21">
        <v>1364</v>
      </c>
      <c r="C21" s="18" t="s">
        <v>18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7"/>
      <c r="R21" s="17"/>
      <c r="S21" s="17"/>
      <c r="T21" s="17"/>
      <c r="U21" s="17"/>
    </row>
    <row r="22" spans="1:21" ht="18" customHeight="1" x14ac:dyDescent="0.25">
      <c r="A22" s="21">
        <v>14</v>
      </c>
      <c r="B22" s="21">
        <v>1365</v>
      </c>
      <c r="C22" s="18" t="s">
        <v>19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7"/>
      <c r="R22" s="17"/>
      <c r="S22" s="17"/>
      <c r="T22" s="17"/>
      <c r="U22" s="17"/>
    </row>
    <row r="23" spans="1:21" ht="18" customHeight="1" x14ac:dyDescent="0.25">
      <c r="A23" s="21">
        <v>15</v>
      </c>
      <c r="B23" s="21">
        <v>1367</v>
      </c>
      <c r="C23" s="19" t="s">
        <v>20</v>
      </c>
      <c r="D23" s="18"/>
      <c r="E23" s="2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7"/>
      <c r="R23" s="17"/>
      <c r="S23" s="17"/>
      <c r="T23" s="17"/>
      <c r="U23" s="17"/>
    </row>
    <row r="24" spans="1:21" ht="18" customHeight="1" x14ac:dyDescent="0.25">
      <c r="A24" s="21">
        <v>16</v>
      </c>
      <c r="B24" s="21">
        <v>1368</v>
      </c>
      <c r="C24" s="19" t="s">
        <v>21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7"/>
      <c r="R24" s="17"/>
      <c r="S24" s="17"/>
      <c r="T24" s="17"/>
      <c r="U24" s="17"/>
    </row>
    <row r="25" spans="1:21" ht="18" customHeight="1" x14ac:dyDescent="0.25">
      <c r="A25" s="21">
        <v>17</v>
      </c>
      <c r="B25" s="21">
        <v>1369</v>
      </c>
      <c r="C25" s="18" t="s">
        <v>22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7"/>
      <c r="R25" s="17"/>
      <c r="S25" s="17"/>
      <c r="T25" s="17"/>
      <c r="U25" s="17"/>
    </row>
    <row r="26" spans="1:21" ht="18" customHeight="1" x14ac:dyDescent="0.25">
      <c r="A26" s="21">
        <v>18</v>
      </c>
      <c r="B26" s="21">
        <v>1370</v>
      </c>
      <c r="C26" s="18" t="s">
        <v>23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7"/>
      <c r="R26" s="17"/>
      <c r="S26" s="17"/>
      <c r="T26" s="17"/>
      <c r="U26" s="17"/>
    </row>
    <row r="27" spans="1:21" ht="18" customHeight="1" x14ac:dyDescent="0.25">
      <c r="A27" s="21">
        <v>19</v>
      </c>
      <c r="B27" s="21">
        <v>1371</v>
      </c>
      <c r="C27" s="19" t="s">
        <v>24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7"/>
      <c r="R27" s="17"/>
      <c r="S27" s="17"/>
      <c r="T27" s="17"/>
      <c r="U27" s="17"/>
    </row>
    <row r="28" spans="1:21" ht="18" customHeight="1" x14ac:dyDescent="0.25">
      <c r="A28" s="21">
        <v>20</v>
      </c>
      <c r="B28" s="21">
        <v>1372</v>
      </c>
      <c r="C28" s="18" t="s">
        <v>25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7"/>
      <c r="R28" s="17"/>
      <c r="S28" s="17"/>
      <c r="T28" s="17"/>
      <c r="U28" s="17"/>
    </row>
    <row r="29" spans="1:21" ht="18" customHeight="1" x14ac:dyDescent="0.25">
      <c r="A29" s="21">
        <v>21</v>
      </c>
      <c r="B29" s="21">
        <v>1373</v>
      </c>
      <c r="C29" s="18" t="s">
        <v>26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7"/>
      <c r="R29" s="17"/>
      <c r="S29" s="17"/>
      <c r="T29" s="17"/>
      <c r="U29" s="17"/>
    </row>
    <row r="30" spans="1:21" ht="18" customHeight="1" x14ac:dyDescent="0.25">
      <c r="A30" s="21">
        <v>22</v>
      </c>
      <c r="B30" s="21">
        <v>1374</v>
      </c>
      <c r="C30" s="18" t="s">
        <v>27</v>
      </c>
      <c r="D30" s="18"/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7"/>
      <c r="R30" s="17"/>
      <c r="S30" s="17"/>
      <c r="T30" s="17"/>
      <c r="U30" s="17"/>
    </row>
    <row r="31" spans="1:21" ht="18" customHeight="1" x14ac:dyDescent="0.25">
      <c r="A31" s="21">
        <v>23</v>
      </c>
      <c r="B31" s="21">
        <v>1500</v>
      </c>
      <c r="C31" s="18" t="s">
        <v>428</v>
      </c>
      <c r="D31" s="18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7"/>
      <c r="R31" s="17"/>
      <c r="S31" s="17"/>
      <c r="T31" s="17"/>
      <c r="U31" s="17"/>
    </row>
    <row r="32" spans="1:21" ht="18" customHeight="1" x14ac:dyDescent="0.25">
      <c r="A32" s="21">
        <v>24</v>
      </c>
      <c r="B32" s="21">
        <v>1501</v>
      </c>
      <c r="C32" s="23" t="s">
        <v>305</v>
      </c>
      <c r="D32" s="23"/>
      <c r="E32" s="24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17"/>
      <c r="R32" s="17"/>
      <c r="S32" s="17"/>
      <c r="T32" s="17"/>
      <c r="U32" s="17"/>
    </row>
    <row r="33" spans="1:21" ht="15.75" customHeight="1" x14ac:dyDescent="0.25">
      <c r="A33" s="21">
        <v>25</v>
      </c>
      <c r="B33" s="15">
        <v>1583</v>
      </c>
      <c r="C33" s="56" t="s">
        <v>639</v>
      </c>
      <c r="D33" s="8"/>
      <c r="E33" s="25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7"/>
      <c r="R33" s="17"/>
      <c r="S33" s="17"/>
      <c r="T33" s="17"/>
      <c r="U33" s="17"/>
    </row>
    <row r="34" spans="1:21" ht="15.75" customHeight="1" x14ac:dyDescent="0.25">
      <c r="A34" s="21">
        <v>26</v>
      </c>
      <c r="B34" s="15"/>
      <c r="C34" s="56"/>
      <c r="D34" s="8"/>
      <c r="E34" s="25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7"/>
      <c r="R34" s="17"/>
      <c r="S34" s="17"/>
      <c r="T34" s="17"/>
      <c r="U34" s="17"/>
    </row>
    <row r="35" spans="1:21" ht="15.75" customHeight="1" x14ac:dyDescent="0.25">
      <c r="A35" s="21">
        <v>27</v>
      </c>
      <c r="B35" s="15"/>
      <c r="C35" s="56"/>
      <c r="D35" s="8"/>
      <c r="E35" s="25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7"/>
      <c r="R35" s="17"/>
      <c r="S35" s="17"/>
      <c r="T35" s="17"/>
      <c r="U35" s="17"/>
    </row>
    <row r="36" spans="1:21" ht="15.75" customHeight="1" x14ac:dyDescent="0.25">
      <c r="A36" s="21">
        <v>28</v>
      </c>
      <c r="B36" s="15"/>
      <c r="C36" s="56"/>
      <c r="D36" s="8"/>
      <c r="E36" s="25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7"/>
      <c r="R36" s="17"/>
      <c r="S36" s="17"/>
      <c r="T36" s="17"/>
      <c r="U36" s="17"/>
    </row>
    <row r="37" spans="1:21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1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1:21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spans="1:21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spans="1:21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spans="1:21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spans="1:21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spans="1:21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spans="1:21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spans="1:21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spans="1:21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1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spans="1:21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spans="1:21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21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spans="1:21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spans="1:21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1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spans="1:21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spans="1:21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1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spans="1:21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1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spans="1:21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spans="1:21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spans="1:21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spans="1:21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spans="1:21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spans="1:21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spans="1:21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spans="1:21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spans="1:21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spans="1:21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spans="1:21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spans="1:21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1:21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spans="1:21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spans="1:21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spans="1:21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spans="1:21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spans="1:21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spans="1:21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spans="1:21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spans="1:21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spans="1:21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  <row r="104" spans="1:21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</row>
    <row r="105" spans="1:21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</row>
    <row r="106" spans="1:21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</row>
    <row r="107" spans="1:21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</row>
    <row r="108" spans="1:21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</row>
    <row r="109" spans="1:21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</row>
    <row r="110" spans="1:21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</row>
    <row r="111" spans="1:21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</row>
    <row r="112" spans="1:21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</row>
    <row r="113" spans="1:21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</row>
    <row r="114" spans="1:21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</row>
    <row r="115" spans="1:21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</row>
    <row r="116" spans="1:21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</row>
    <row r="117" spans="1:21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</row>
    <row r="118" spans="1:21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</row>
    <row r="119" spans="1:21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</row>
    <row r="120" spans="1:21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</row>
    <row r="121" spans="1:21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</row>
    <row r="122" spans="1:21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</row>
    <row r="123" spans="1:21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</row>
    <row r="124" spans="1:21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</row>
    <row r="125" spans="1:21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</row>
    <row r="126" spans="1:21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</row>
    <row r="127" spans="1:21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</row>
    <row r="128" spans="1:21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</row>
    <row r="129" spans="1:21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</row>
    <row r="130" spans="1:21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</row>
    <row r="131" spans="1:21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</row>
    <row r="132" spans="1:21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</row>
    <row r="133" spans="1:21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</row>
    <row r="134" spans="1:21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</row>
    <row r="135" spans="1:21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</row>
    <row r="136" spans="1:21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</row>
    <row r="137" spans="1:21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</row>
    <row r="138" spans="1:21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</row>
    <row r="139" spans="1:21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</row>
    <row r="140" spans="1:21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</row>
    <row r="141" spans="1:21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</row>
    <row r="142" spans="1:21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</row>
    <row r="143" spans="1:21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</row>
    <row r="144" spans="1:21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</row>
    <row r="145" spans="1:21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</row>
    <row r="146" spans="1:21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</row>
    <row r="147" spans="1:21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</row>
    <row r="148" spans="1:21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</row>
    <row r="149" spans="1:21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</row>
    <row r="150" spans="1:21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</row>
    <row r="151" spans="1:21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</row>
    <row r="152" spans="1:21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</row>
    <row r="153" spans="1:21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</row>
    <row r="154" spans="1:21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</row>
    <row r="155" spans="1:21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</row>
    <row r="156" spans="1:21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</row>
    <row r="157" spans="1:21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</row>
    <row r="158" spans="1:21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</row>
    <row r="159" spans="1:21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</row>
    <row r="160" spans="1:21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</row>
    <row r="161" spans="1:21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</row>
    <row r="162" spans="1:21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</row>
    <row r="163" spans="1:21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</row>
    <row r="164" spans="1:21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</row>
    <row r="165" spans="1:21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</row>
    <row r="166" spans="1:21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</row>
    <row r="167" spans="1:21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</row>
    <row r="168" spans="1:21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</row>
    <row r="169" spans="1:21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</row>
    <row r="170" spans="1:21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</row>
    <row r="171" spans="1:21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</row>
    <row r="172" spans="1:21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</row>
    <row r="173" spans="1:21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</row>
    <row r="174" spans="1:21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</row>
    <row r="175" spans="1:21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</row>
    <row r="176" spans="1:21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</row>
    <row r="177" spans="1:21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</row>
    <row r="178" spans="1:21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</row>
    <row r="179" spans="1:21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</row>
    <row r="180" spans="1:21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</row>
    <row r="181" spans="1:21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</row>
    <row r="182" spans="1:21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</row>
    <row r="183" spans="1:21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</row>
    <row r="184" spans="1:21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</row>
    <row r="185" spans="1:21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</row>
    <row r="186" spans="1:21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</row>
    <row r="187" spans="1:21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</row>
    <row r="188" spans="1:21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</row>
    <row r="189" spans="1:21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</row>
    <row r="190" spans="1:21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</row>
    <row r="191" spans="1:21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</row>
    <row r="192" spans="1:21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</row>
    <row r="193" spans="1:21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</row>
    <row r="194" spans="1:21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</row>
    <row r="195" spans="1:21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</row>
    <row r="196" spans="1:21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</row>
    <row r="197" spans="1:21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</row>
    <row r="198" spans="1:21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</row>
    <row r="199" spans="1:21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</row>
    <row r="200" spans="1:21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</row>
    <row r="201" spans="1:21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</row>
    <row r="202" spans="1:21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</row>
    <row r="203" spans="1:21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</row>
    <row r="204" spans="1:21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</row>
    <row r="205" spans="1:21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</row>
    <row r="206" spans="1:21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</row>
    <row r="207" spans="1:21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</row>
    <row r="208" spans="1:21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</row>
    <row r="209" spans="1:21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</row>
    <row r="210" spans="1:21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</row>
    <row r="211" spans="1:21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</row>
    <row r="212" spans="1:21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</row>
    <row r="213" spans="1:21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</row>
    <row r="214" spans="1:21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</row>
    <row r="215" spans="1:21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</row>
    <row r="216" spans="1:21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</row>
    <row r="217" spans="1:21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</row>
    <row r="218" spans="1:21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</row>
    <row r="219" spans="1:21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</row>
    <row r="220" spans="1:21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</row>
    <row r="221" spans="1:21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</row>
    <row r="222" spans="1:21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</row>
    <row r="223" spans="1:21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</row>
    <row r="224" spans="1:21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</row>
    <row r="225" spans="1:21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</row>
    <row r="226" spans="1:21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</row>
    <row r="227" spans="1:21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</row>
    <row r="228" spans="1:21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</row>
    <row r="229" spans="1:21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</row>
    <row r="230" spans="1:21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</row>
    <row r="231" spans="1:21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</row>
    <row r="232" spans="1:21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</row>
    <row r="233" spans="1:21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</row>
    <row r="234" spans="1:21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</row>
    <row r="235" spans="1:21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</row>
    <row r="236" spans="1:21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</row>
    <row r="237" spans="1:21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</row>
    <row r="238" spans="1:21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</row>
    <row r="239" spans="1:21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</row>
    <row r="240" spans="1:21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</row>
    <row r="241" spans="1:21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</row>
    <row r="242" spans="1:21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</row>
    <row r="243" spans="1:21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</row>
    <row r="244" spans="1:21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</row>
    <row r="245" spans="1:21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</row>
    <row r="246" spans="1:21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</row>
    <row r="247" spans="1:21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</row>
    <row r="248" spans="1:21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</row>
    <row r="249" spans="1:21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</row>
    <row r="250" spans="1:21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</row>
    <row r="251" spans="1:21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</row>
    <row r="252" spans="1:21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</row>
    <row r="253" spans="1:21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</row>
    <row r="254" spans="1:21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</row>
    <row r="255" spans="1:21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</row>
    <row r="256" spans="1:21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</row>
    <row r="257" spans="1:21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</row>
    <row r="258" spans="1:21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</row>
    <row r="259" spans="1:21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</row>
    <row r="260" spans="1:21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</row>
    <row r="261" spans="1:21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</row>
    <row r="262" spans="1:21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</row>
    <row r="263" spans="1:21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</row>
    <row r="264" spans="1:21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</row>
    <row r="265" spans="1:21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</row>
    <row r="266" spans="1:21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</row>
    <row r="267" spans="1:21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</row>
    <row r="268" spans="1:21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</row>
    <row r="269" spans="1:21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</row>
    <row r="270" spans="1:21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</row>
    <row r="271" spans="1:21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</row>
    <row r="272" spans="1:21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</row>
    <row r="273" spans="1:21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</row>
    <row r="274" spans="1:21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</row>
    <row r="275" spans="1:21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</row>
    <row r="276" spans="1:21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</row>
    <row r="277" spans="1:21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</row>
    <row r="278" spans="1:21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</row>
    <row r="279" spans="1:21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</row>
    <row r="280" spans="1:21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</row>
    <row r="281" spans="1:21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</row>
    <row r="282" spans="1:21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</row>
    <row r="283" spans="1:21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</row>
    <row r="284" spans="1:21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</row>
    <row r="285" spans="1:21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</row>
    <row r="286" spans="1:21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</row>
    <row r="287" spans="1:21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</row>
    <row r="288" spans="1:21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</row>
    <row r="289" spans="1:21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</row>
    <row r="290" spans="1:21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</row>
    <row r="291" spans="1:21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</row>
    <row r="292" spans="1:21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</row>
    <row r="293" spans="1:21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</row>
    <row r="294" spans="1:21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</row>
    <row r="295" spans="1:21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</row>
    <row r="296" spans="1:21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</row>
    <row r="297" spans="1:21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</row>
    <row r="298" spans="1:21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</row>
    <row r="299" spans="1:21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</row>
    <row r="300" spans="1:21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</row>
    <row r="301" spans="1:21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</row>
    <row r="302" spans="1:21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</row>
    <row r="303" spans="1:21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</row>
    <row r="304" spans="1:21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</row>
    <row r="305" spans="1:21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</row>
    <row r="306" spans="1:21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</row>
    <row r="307" spans="1:21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</row>
    <row r="308" spans="1:21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</row>
    <row r="309" spans="1:21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</row>
    <row r="310" spans="1:21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</row>
    <row r="311" spans="1:21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</row>
    <row r="312" spans="1:21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</row>
    <row r="313" spans="1:21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</row>
    <row r="314" spans="1:21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</row>
    <row r="315" spans="1:21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</row>
    <row r="316" spans="1:21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</row>
    <row r="317" spans="1:21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</row>
    <row r="318" spans="1:21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</row>
    <row r="319" spans="1:21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</row>
    <row r="320" spans="1:21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</row>
    <row r="321" spans="1:21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</row>
    <row r="322" spans="1:21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</row>
    <row r="323" spans="1:21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</row>
    <row r="324" spans="1:21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</row>
    <row r="325" spans="1:21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</row>
    <row r="326" spans="1:21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</row>
    <row r="327" spans="1:21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</row>
    <row r="328" spans="1:21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</row>
    <row r="329" spans="1:21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</row>
    <row r="330" spans="1:21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</row>
    <row r="331" spans="1:21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</row>
    <row r="332" spans="1:21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</row>
    <row r="333" spans="1:21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</row>
    <row r="334" spans="1:21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</row>
    <row r="335" spans="1:21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</row>
    <row r="336" spans="1:21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</row>
    <row r="337" spans="1:21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</row>
    <row r="338" spans="1:21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</row>
    <row r="339" spans="1:21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</row>
    <row r="340" spans="1:21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</row>
    <row r="341" spans="1:21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</row>
    <row r="342" spans="1:21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</row>
    <row r="343" spans="1:21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</row>
    <row r="344" spans="1:21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</row>
    <row r="345" spans="1:21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</row>
    <row r="346" spans="1:21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</row>
    <row r="347" spans="1:21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</row>
    <row r="348" spans="1:21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</row>
    <row r="349" spans="1:21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</row>
    <row r="350" spans="1:21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</row>
    <row r="351" spans="1:21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</row>
    <row r="352" spans="1:21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</row>
    <row r="353" spans="1:21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</row>
    <row r="354" spans="1:21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</row>
    <row r="355" spans="1:21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</row>
    <row r="356" spans="1:21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</row>
    <row r="357" spans="1:21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</row>
    <row r="358" spans="1:21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</row>
    <row r="359" spans="1:21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</row>
    <row r="360" spans="1:21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</row>
    <row r="361" spans="1:21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</row>
    <row r="362" spans="1:21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</row>
    <row r="363" spans="1:21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</row>
    <row r="364" spans="1:21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</row>
    <row r="365" spans="1:21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</row>
    <row r="366" spans="1:21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</row>
    <row r="367" spans="1:21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</row>
    <row r="368" spans="1:21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</row>
    <row r="369" spans="1:21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</row>
    <row r="370" spans="1:21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</row>
    <row r="371" spans="1:21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</row>
    <row r="372" spans="1:21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</row>
    <row r="373" spans="1:21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</row>
    <row r="374" spans="1:21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</row>
    <row r="375" spans="1:21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</row>
    <row r="376" spans="1:21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</row>
    <row r="377" spans="1:21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</row>
    <row r="378" spans="1:21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</row>
    <row r="379" spans="1:21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</row>
    <row r="380" spans="1:21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</row>
    <row r="381" spans="1:21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</row>
    <row r="382" spans="1:21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</row>
    <row r="383" spans="1:21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</row>
    <row r="384" spans="1:21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</row>
    <row r="385" spans="1:21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</row>
    <row r="386" spans="1:21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</row>
    <row r="387" spans="1:21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</row>
    <row r="388" spans="1:21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</row>
    <row r="389" spans="1:21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</row>
    <row r="390" spans="1:21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</row>
    <row r="391" spans="1:21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</row>
    <row r="392" spans="1:21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</row>
    <row r="393" spans="1:21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</row>
    <row r="394" spans="1:21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</row>
    <row r="395" spans="1:21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</row>
    <row r="396" spans="1:21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</row>
    <row r="397" spans="1:21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</row>
    <row r="398" spans="1:21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</row>
    <row r="399" spans="1:21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</row>
    <row r="400" spans="1:21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</row>
    <row r="401" spans="1:21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</row>
    <row r="402" spans="1:21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</row>
    <row r="403" spans="1:21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</row>
    <row r="404" spans="1:21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</row>
    <row r="405" spans="1:21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</row>
    <row r="406" spans="1:21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</row>
    <row r="407" spans="1:21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</row>
    <row r="408" spans="1:21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</row>
    <row r="409" spans="1:21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</row>
    <row r="410" spans="1:21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</row>
    <row r="411" spans="1:21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</row>
    <row r="412" spans="1:21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</row>
    <row r="413" spans="1:21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</row>
    <row r="414" spans="1:21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</row>
    <row r="415" spans="1:21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</row>
    <row r="416" spans="1:21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</row>
    <row r="417" spans="1:21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</row>
    <row r="418" spans="1:21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</row>
    <row r="419" spans="1:21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</row>
    <row r="420" spans="1:21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</row>
    <row r="421" spans="1:21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</row>
    <row r="422" spans="1:21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</row>
    <row r="423" spans="1:21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</row>
    <row r="424" spans="1:21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</row>
    <row r="425" spans="1:21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</row>
    <row r="426" spans="1:21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</row>
    <row r="427" spans="1:21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</row>
    <row r="428" spans="1:21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</row>
    <row r="429" spans="1:21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</row>
    <row r="430" spans="1:21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</row>
    <row r="431" spans="1:21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</row>
    <row r="432" spans="1:21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</row>
    <row r="433" spans="1:21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</row>
    <row r="434" spans="1:21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</row>
    <row r="435" spans="1:21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</row>
    <row r="436" spans="1:21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</row>
    <row r="437" spans="1:21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</row>
    <row r="438" spans="1:21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</row>
    <row r="439" spans="1:21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</row>
    <row r="440" spans="1:21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</row>
    <row r="441" spans="1:21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</row>
    <row r="442" spans="1:21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</row>
    <row r="443" spans="1:21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</row>
    <row r="444" spans="1:21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</row>
    <row r="445" spans="1:21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</row>
    <row r="446" spans="1:21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</row>
    <row r="447" spans="1:21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</row>
    <row r="448" spans="1:21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</row>
    <row r="449" spans="1:21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</row>
    <row r="450" spans="1:21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</row>
    <row r="451" spans="1:21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</row>
    <row r="452" spans="1:21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</row>
    <row r="453" spans="1:21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</row>
    <row r="454" spans="1:21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</row>
    <row r="455" spans="1:21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</row>
    <row r="456" spans="1:21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</row>
    <row r="457" spans="1:21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</row>
    <row r="458" spans="1:21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</row>
    <row r="459" spans="1:21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</row>
    <row r="460" spans="1:21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</row>
    <row r="461" spans="1:21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</row>
    <row r="462" spans="1:21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</row>
    <row r="463" spans="1:21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</row>
    <row r="464" spans="1:21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</row>
    <row r="465" spans="1:21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</row>
    <row r="466" spans="1:21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</row>
    <row r="467" spans="1:21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</row>
    <row r="468" spans="1:21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</row>
    <row r="469" spans="1:21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</row>
    <row r="470" spans="1:21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</row>
    <row r="471" spans="1:21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</row>
    <row r="472" spans="1:21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</row>
    <row r="473" spans="1:21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</row>
    <row r="474" spans="1:21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</row>
    <row r="475" spans="1:21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</row>
    <row r="476" spans="1:21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</row>
    <row r="477" spans="1:21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</row>
    <row r="478" spans="1:21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</row>
    <row r="479" spans="1:21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</row>
    <row r="480" spans="1:21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</row>
    <row r="481" spans="1:21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</row>
    <row r="482" spans="1:21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</row>
    <row r="483" spans="1:21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</row>
    <row r="484" spans="1:21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</row>
    <row r="485" spans="1:21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</row>
    <row r="486" spans="1:21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</row>
    <row r="487" spans="1:21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</row>
    <row r="488" spans="1:21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</row>
    <row r="489" spans="1:21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</row>
    <row r="490" spans="1:21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</row>
    <row r="491" spans="1:21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</row>
    <row r="492" spans="1:21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</row>
    <row r="493" spans="1:21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</row>
    <row r="494" spans="1:21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</row>
    <row r="495" spans="1:21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</row>
    <row r="496" spans="1:21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</row>
    <row r="497" spans="1:21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</row>
    <row r="498" spans="1:21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</row>
    <row r="499" spans="1:21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</row>
    <row r="500" spans="1:21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</row>
    <row r="501" spans="1:21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</row>
    <row r="502" spans="1:21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</row>
    <row r="503" spans="1:21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</row>
    <row r="504" spans="1:21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</row>
    <row r="505" spans="1:21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</row>
    <row r="506" spans="1:21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</row>
    <row r="507" spans="1:21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</row>
    <row r="508" spans="1:21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</row>
    <row r="509" spans="1:21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</row>
    <row r="510" spans="1:21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</row>
    <row r="511" spans="1:21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</row>
    <row r="512" spans="1:21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</row>
    <row r="513" spans="1:21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</row>
    <row r="514" spans="1:21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</row>
    <row r="515" spans="1:21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</row>
    <row r="516" spans="1:21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</row>
    <row r="517" spans="1:21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</row>
    <row r="518" spans="1:21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</row>
    <row r="519" spans="1:21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</row>
    <row r="520" spans="1:21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</row>
    <row r="521" spans="1:21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</row>
    <row r="522" spans="1:21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</row>
    <row r="523" spans="1:21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</row>
    <row r="524" spans="1:21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</row>
    <row r="525" spans="1:21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</row>
    <row r="526" spans="1:21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</row>
    <row r="527" spans="1:21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</row>
    <row r="528" spans="1:21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</row>
    <row r="529" spans="1:21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</row>
    <row r="530" spans="1:21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</row>
    <row r="531" spans="1:21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</row>
    <row r="532" spans="1:21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</row>
    <row r="533" spans="1:21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</row>
    <row r="534" spans="1:21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</row>
    <row r="535" spans="1:21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</row>
    <row r="536" spans="1:21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</row>
    <row r="537" spans="1:21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</row>
    <row r="538" spans="1:21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</row>
    <row r="539" spans="1:21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</row>
    <row r="540" spans="1:21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</row>
    <row r="541" spans="1:21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</row>
    <row r="542" spans="1:21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</row>
    <row r="543" spans="1:21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</row>
    <row r="544" spans="1:21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</row>
    <row r="545" spans="1:21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</row>
    <row r="546" spans="1:21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</row>
    <row r="547" spans="1:21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</row>
    <row r="548" spans="1:21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</row>
    <row r="549" spans="1:21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</row>
    <row r="550" spans="1:21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</row>
    <row r="551" spans="1:21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</row>
    <row r="552" spans="1:21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</row>
    <row r="553" spans="1:21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</row>
    <row r="554" spans="1:21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</row>
    <row r="555" spans="1:21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</row>
    <row r="556" spans="1:21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</row>
    <row r="557" spans="1:21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</row>
    <row r="558" spans="1:21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</row>
    <row r="559" spans="1:21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</row>
    <row r="560" spans="1:21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</row>
    <row r="561" spans="1:21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</row>
    <row r="562" spans="1:21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</row>
    <row r="563" spans="1:21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</row>
    <row r="564" spans="1:21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</row>
    <row r="565" spans="1:21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</row>
    <row r="566" spans="1:21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</row>
    <row r="567" spans="1:21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</row>
    <row r="568" spans="1:21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</row>
    <row r="569" spans="1:21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</row>
    <row r="570" spans="1:21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</row>
    <row r="571" spans="1:21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</row>
    <row r="572" spans="1:21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</row>
    <row r="573" spans="1:21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</row>
    <row r="574" spans="1:21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</row>
    <row r="575" spans="1:21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</row>
    <row r="576" spans="1:21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</row>
    <row r="577" spans="1:21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</row>
    <row r="578" spans="1:21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</row>
    <row r="579" spans="1:21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</row>
    <row r="580" spans="1:21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</row>
    <row r="581" spans="1:21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</row>
    <row r="582" spans="1:21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</row>
    <row r="583" spans="1:21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</row>
    <row r="584" spans="1:21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</row>
    <row r="585" spans="1:21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</row>
    <row r="586" spans="1:21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</row>
    <row r="587" spans="1:21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</row>
    <row r="588" spans="1:21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</row>
    <row r="589" spans="1:21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</row>
    <row r="590" spans="1:21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</row>
    <row r="591" spans="1:21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</row>
    <row r="592" spans="1:21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</row>
    <row r="593" spans="1:21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</row>
    <row r="594" spans="1:21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</row>
    <row r="595" spans="1:21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</row>
    <row r="596" spans="1:21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</row>
    <row r="597" spans="1:21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</row>
    <row r="598" spans="1:21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</row>
    <row r="599" spans="1:21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</row>
    <row r="600" spans="1:21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</row>
    <row r="601" spans="1:21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</row>
    <row r="602" spans="1:21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</row>
    <row r="603" spans="1:21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</row>
    <row r="604" spans="1:21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</row>
    <row r="605" spans="1:21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</row>
    <row r="606" spans="1:21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</row>
    <row r="607" spans="1:21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</row>
    <row r="608" spans="1:21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</row>
    <row r="609" spans="1:21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</row>
    <row r="610" spans="1:21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</row>
    <row r="611" spans="1:21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</row>
    <row r="612" spans="1:21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</row>
    <row r="613" spans="1:21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</row>
    <row r="614" spans="1:21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</row>
    <row r="615" spans="1:21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</row>
    <row r="616" spans="1:21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</row>
    <row r="617" spans="1:21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</row>
    <row r="618" spans="1:21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</row>
    <row r="619" spans="1:21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</row>
    <row r="620" spans="1:21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</row>
    <row r="621" spans="1:21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</row>
    <row r="622" spans="1:21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</row>
    <row r="623" spans="1:21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</row>
    <row r="624" spans="1:21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</row>
    <row r="625" spans="1:21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</row>
    <row r="626" spans="1:21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</row>
    <row r="627" spans="1:21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</row>
    <row r="628" spans="1:21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</row>
    <row r="629" spans="1:21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</row>
    <row r="630" spans="1:21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</row>
    <row r="631" spans="1:21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</row>
    <row r="632" spans="1:21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</row>
    <row r="633" spans="1:21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</row>
    <row r="634" spans="1:21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</row>
    <row r="635" spans="1:21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</row>
    <row r="636" spans="1:21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</row>
    <row r="637" spans="1:21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</row>
    <row r="638" spans="1:21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</row>
    <row r="639" spans="1:21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</row>
    <row r="640" spans="1:21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</row>
    <row r="641" spans="1:21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</row>
    <row r="642" spans="1:21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</row>
    <row r="643" spans="1:21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</row>
    <row r="644" spans="1:21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</row>
    <row r="645" spans="1:21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</row>
    <row r="646" spans="1:21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</row>
    <row r="647" spans="1:21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</row>
    <row r="648" spans="1:21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</row>
    <row r="649" spans="1:21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</row>
    <row r="650" spans="1:21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</row>
    <row r="651" spans="1:21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</row>
    <row r="652" spans="1:21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</row>
    <row r="653" spans="1:21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</row>
    <row r="654" spans="1:21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</row>
    <row r="655" spans="1:21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</row>
    <row r="656" spans="1:21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</row>
    <row r="657" spans="1:21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</row>
    <row r="658" spans="1:21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</row>
    <row r="659" spans="1:21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</row>
    <row r="660" spans="1:21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</row>
    <row r="661" spans="1:21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</row>
    <row r="662" spans="1:21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</row>
    <row r="663" spans="1:21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</row>
    <row r="664" spans="1:21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</row>
    <row r="665" spans="1:21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</row>
    <row r="666" spans="1:21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</row>
    <row r="667" spans="1:21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</row>
    <row r="668" spans="1:21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</row>
    <row r="669" spans="1:21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</row>
    <row r="670" spans="1:21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</row>
    <row r="671" spans="1:21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</row>
    <row r="672" spans="1:21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</row>
    <row r="673" spans="1:21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</row>
    <row r="674" spans="1:21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</row>
    <row r="675" spans="1:21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</row>
    <row r="676" spans="1:21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</row>
    <row r="677" spans="1:21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</row>
    <row r="678" spans="1:21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</row>
    <row r="679" spans="1:21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</row>
    <row r="680" spans="1:21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</row>
    <row r="681" spans="1:21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</row>
    <row r="682" spans="1:21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</row>
    <row r="683" spans="1:21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</row>
    <row r="684" spans="1:21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</row>
    <row r="685" spans="1:21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</row>
    <row r="686" spans="1:21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</row>
    <row r="687" spans="1:21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</row>
    <row r="688" spans="1:21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</row>
    <row r="689" spans="1:21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</row>
    <row r="690" spans="1:21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</row>
    <row r="691" spans="1:21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</row>
    <row r="692" spans="1:21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</row>
    <row r="693" spans="1:21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</row>
    <row r="694" spans="1:21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</row>
    <row r="695" spans="1:21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</row>
    <row r="696" spans="1:21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</row>
    <row r="697" spans="1:21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</row>
    <row r="698" spans="1:21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</row>
    <row r="699" spans="1:21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</row>
    <row r="700" spans="1:21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</row>
    <row r="701" spans="1:21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</row>
    <row r="702" spans="1:21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</row>
    <row r="703" spans="1:21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</row>
    <row r="704" spans="1:21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</row>
    <row r="705" spans="1:21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</row>
    <row r="706" spans="1:21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</row>
    <row r="707" spans="1:21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</row>
    <row r="708" spans="1:21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</row>
    <row r="709" spans="1:21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</row>
    <row r="710" spans="1:21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</row>
    <row r="711" spans="1:21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</row>
    <row r="712" spans="1:21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</row>
    <row r="713" spans="1:21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</row>
    <row r="714" spans="1:21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</row>
    <row r="715" spans="1:21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</row>
    <row r="716" spans="1:21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</row>
    <row r="717" spans="1:21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</row>
    <row r="718" spans="1:21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</row>
    <row r="719" spans="1:21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</row>
    <row r="720" spans="1:21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</row>
    <row r="721" spans="1:21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</row>
    <row r="722" spans="1:21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</row>
    <row r="723" spans="1:21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</row>
    <row r="724" spans="1:21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</row>
    <row r="725" spans="1:21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</row>
    <row r="726" spans="1:21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</row>
    <row r="727" spans="1:21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</row>
    <row r="728" spans="1:21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</row>
    <row r="729" spans="1:21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</row>
    <row r="730" spans="1:21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</row>
    <row r="731" spans="1:21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</row>
    <row r="732" spans="1:21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</row>
    <row r="733" spans="1:21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</row>
    <row r="734" spans="1:21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</row>
    <row r="735" spans="1:21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</row>
    <row r="736" spans="1:21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</row>
    <row r="737" spans="1:21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</row>
    <row r="738" spans="1:21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</row>
    <row r="739" spans="1:21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</row>
    <row r="740" spans="1:21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</row>
    <row r="741" spans="1:21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</row>
    <row r="742" spans="1:21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</row>
    <row r="743" spans="1:21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</row>
    <row r="744" spans="1:21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</row>
    <row r="745" spans="1:21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</row>
    <row r="746" spans="1:21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</row>
    <row r="747" spans="1:21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</row>
    <row r="748" spans="1:21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</row>
    <row r="749" spans="1:21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</row>
    <row r="750" spans="1:21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</row>
    <row r="751" spans="1:21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</row>
    <row r="752" spans="1:21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</row>
    <row r="753" spans="1:21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</row>
    <row r="754" spans="1:21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</row>
    <row r="755" spans="1:21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</row>
    <row r="756" spans="1:21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</row>
    <row r="757" spans="1:21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</row>
    <row r="758" spans="1:21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</row>
    <row r="759" spans="1:21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</row>
    <row r="760" spans="1:21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</row>
    <row r="761" spans="1:21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</row>
    <row r="762" spans="1:21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</row>
    <row r="763" spans="1:21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</row>
    <row r="764" spans="1:21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</row>
    <row r="765" spans="1:21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</row>
    <row r="766" spans="1:21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</row>
    <row r="767" spans="1:21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</row>
    <row r="768" spans="1:21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</row>
    <row r="769" spans="1:21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</row>
    <row r="770" spans="1:21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</row>
    <row r="771" spans="1:21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</row>
    <row r="772" spans="1:21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</row>
    <row r="773" spans="1:21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</row>
    <row r="774" spans="1:21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</row>
    <row r="775" spans="1:21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</row>
    <row r="776" spans="1:21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</row>
    <row r="777" spans="1:21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</row>
    <row r="778" spans="1:21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</row>
    <row r="779" spans="1:21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</row>
    <row r="780" spans="1:21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</row>
    <row r="781" spans="1:21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</row>
    <row r="782" spans="1:21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</row>
    <row r="783" spans="1:21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</row>
    <row r="784" spans="1:21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</row>
    <row r="785" spans="1:21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</row>
    <row r="786" spans="1:21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</row>
    <row r="787" spans="1:21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</row>
    <row r="788" spans="1:21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</row>
    <row r="789" spans="1:21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</row>
    <row r="790" spans="1:21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</row>
    <row r="791" spans="1:21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</row>
    <row r="792" spans="1:21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</row>
    <row r="793" spans="1:21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</row>
    <row r="794" spans="1:21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</row>
    <row r="795" spans="1:21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</row>
    <row r="796" spans="1:21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</row>
    <row r="797" spans="1:21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</row>
    <row r="798" spans="1:21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</row>
    <row r="799" spans="1:21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</row>
    <row r="800" spans="1:21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</row>
    <row r="801" spans="1:21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</row>
    <row r="802" spans="1:21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</row>
    <row r="803" spans="1:21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</row>
    <row r="804" spans="1:21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</row>
    <row r="805" spans="1:21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</row>
    <row r="806" spans="1:21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</row>
    <row r="807" spans="1:21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</row>
    <row r="808" spans="1:21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</row>
    <row r="809" spans="1:21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</row>
    <row r="810" spans="1:21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</row>
    <row r="811" spans="1:21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</row>
    <row r="812" spans="1:21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</row>
    <row r="813" spans="1:21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</row>
    <row r="814" spans="1:21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</row>
    <row r="815" spans="1:21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</row>
    <row r="816" spans="1:21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</row>
    <row r="817" spans="1:21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</row>
    <row r="818" spans="1:21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</row>
    <row r="819" spans="1:21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</row>
    <row r="820" spans="1:21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</row>
    <row r="821" spans="1:21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</row>
    <row r="822" spans="1:21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</row>
    <row r="823" spans="1:21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</row>
    <row r="824" spans="1:21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</row>
    <row r="825" spans="1:21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</row>
    <row r="826" spans="1:21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</row>
    <row r="827" spans="1:21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</row>
    <row r="828" spans="1:21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</row>
    <row r="829" spans="1:21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</row>
    <row r="830" spans="1:21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</row>
    <row r="831" spans="1:21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</row>
    <row r="832" spans="1:21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</row>
    <row r="833" spans="1:21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</row>
    <row r="834" spans="1:21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</row>
    <row r="835" spans="1:21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</row>
    <row r="836" spans="1:21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</row>
    <row r="837" spans="1:21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</row>
    <row r="838" spans="1:21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</row>
    <row r="839" spans="1:21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</row>
    <row r="840" spans="1:21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</row>
    <row r="841" spans="1:21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</row>
    <row r="842" spans="1:21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</row>
    <row r="843" spans="1:21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</row>
    <row r="844" spans="1:21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</row>
    <row r="845" spans="1:21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</row>
    <row r="846" spans="1:21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</row>
    <row r="847" spans="1:21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</row>
    <row r="848" spans="1:21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</row>
    <row r="849" spans="1:21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</row>
    <row r="850" spans="1:21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</row>
    <row r="851" spans="1:21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</row>
    <row r="852" spans="1:21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</row>
    <row r="853" spans="1:21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</row>
    <row r="854" spans="1:21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</row>
    <row r="855" spans="1:21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</row>
    <row r="856" spans="1:21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</row>
    <row r="857" spans="1:21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</row>
    <row r="858" spans="1:21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</row>
    <row r="859" spans="1:21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</row>
    <row r="860" spans="1:21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</row>
    <row r="861" spans="1:21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</row>
    <row r="862" spans="1:21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</row>
    <row r="863" spans="1:21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</row>
    <row r="864" spans="1:21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</row>
    <row r="865" spans="1:21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</row>
    <row r="866" spans="1:21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</row>
    <row r="867" spans="1:21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</row>
    <row r="868" spans="1:21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</row>
    <row r="869" spans="1:21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</row>
    <row r="870" spans="1:21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</row>
    <row r="871" spans="1:21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</row>
    <row r="872" spans="1:21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</row>
    <row r="873" spans="1:21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</row>
    <row r="874" spans="1:21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</row>
    <row r="875" spans="1:21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</row>
    <row r="876" spans="1:21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</row>
    <row r="877" spans="1:21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</row>
    <row r="878" spans="1:21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</row>
    <row r="879" spans="1:21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</row>
    <row r="880" spans="1:21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</row>
    <row r="881" spans="1:21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</row>
    <row r="882" spans="1:21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</row>
    <row r="883" spans="1:21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</row>
    <row r="884" spans="1:21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</row>
    <row r="885" spans="1:21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</row>
    <row r="886" spans="1:21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</row>
    <row r="887" spans="1:21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</row>
    <row r="888" spans="1:21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</row>
    <row r="889" spans="1:21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</row>
    <row r="890" spans="1:21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</row>
    <row r="891" spans="1:21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</row>
    <row r="892" spans="1:21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</row>
    <row r="893" spans="1:21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</row>
    <row r="894" spans="1:21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</row>
    <row r="895" spans="1:21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</row>
    <row r="896" spans="1:21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</row>
    <row r="897" spans="1:21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</row>
    <row r="898" spans="1:21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</row>
    <row r="899" spans="1:21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</row>
    <row r="900" spans="1:21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</row>
    <row r="901" spans="1:21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</row>
    <row r="902" spans="1:21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</row>
    <row r="903" spans="1:21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</row>
    <row r="904" spans="1:21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</row>
    <row r="905" spans="1:21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</row>
    <row r="906" spans="1:21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</row>
    <row r="907" spans="1:21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</row>
    <row r="908" spans="1:21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</row>
    <row r="909" spans="1:21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</row>
    <row r="910" spans="1:21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</row>
    <row r="911" spans="1:21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</row>
    <row r="912" spans="1:21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</row>
    <row r="913" spans="1:21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</row>
    <row r="914" spans="1:21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</row>
    <row r="915" spans="1:21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</row>
    <row r="916" spans="1:21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</row>
    <row r="917" spans="1:21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</row>
    <row r="918" spans="1:21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</row>
    <row r="919" spans="1:21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</row>
    <row r="920" spans="1:21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</row>
    <row r="921" spans="1:21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</row>
    <row r="922" spans="1:21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</row>
    <row r="923" spans="1:21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</row>
    <row r="924" spans="1:21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</row>
    <row r="925" spans="1:21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</row>
    <row r="926" spans="1:21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</row>
    <row r="927" spans="1:21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</row>
    <row r="928" spans="1:21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</row>
    <row r="929" spans="1:21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</row>
    <row r="930" spans="1:21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</row>
    <row r="931" spans="1:21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</row>
    <row r="932" spans="1:21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</row>
    <row r="933" spans="1:21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</row>
    <row r="934" spans="1:21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</row>
    <row r="935" spans="1:21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</row>
    <row r="936" spans="1:21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</row>
    <row r="937" spans="1:21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</row>
    <row r="938" spans="1:21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</row>
    <row r="939" spans="1:21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</row>
    <row r="940" spans="1:21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</row>
    <row r="941" spans="1:21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</row>
    <row r="942" spans="1:21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</row>
    <row r="943" spans="1:21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</row>
    <row r="944" spans="1:21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</row>
    <row r="945" spans="1:21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</row>
    <row r="946" spans="1:21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</row>
    <row r="947" spans="1:21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</row>
    <row r="948" spans="1:21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</row>
    <row r="949" spans="1:21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</row>
    <row r="950" spans="1:21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</row>
    <row r="951" spans="1:21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</row>
    <row r="952" spans="1:21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</row>
    <row r="953" spans="1:21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</row>
    <row r="954" spans="1:21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</row>
    <row r="955" spans="1:21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</row>
    <row r="956" spans="1:21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</row>
    <row r="957" spans="1:21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</row>
    <row r="958" spans="1:21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</row>
    <row r="959" spans="1:21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</row>
    <row r="960" spans="1:21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</row>
    <row r="961" spans="1:21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</row>
    <row r="962" spans="1:21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</row>
    <row r="963" spans="1:21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</row>
    <row r="964" spans="1:21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</row>
    <row r="965" spans="1:21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</row>
    <row r="966" spans="1:21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</row>
    <row r="967" spans="1:21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</row>
    <row r="968" spans="1:21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</row>
    <row r="969" spans="1:21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</row>
    <row r="970" spans="1:21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</row>
    <row r="971" spans="1:21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</row>
    <row r="972" spans="1:21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</row>
    <row r="973" spans="1:21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</row>
    <row r="974" spans="1:21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</row>
    <row r="975" spans="1:21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</row>
    <row r="976" spans="1:21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</row>
    <row r="977" spans="1:21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</row>
    <row r="978" spans="1:21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</row>
    <row r="979" spans="1:21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</row>
    <row r="980" spans="1:21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</row>
    <row r="981" spans="1:21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</row>
    <row r="982" spans="1:21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</row>
    <row r="983" spans="1:21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</row>
    <row r="984" spans="1:21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</row>
    <row r="985" spans="1:21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</row>
    <row r="986" spans="1:21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</row>
    <row r="987" spans="1:21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</row>
    <row r="988" spans="1:21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</row>
    <row r="989" spans="1:21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</row>
    <row r="990" spans="1:21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</row>
    <row r="991" spans="1:21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</row>
    <row r="992" spans="1:21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</row>
    <row r="993" spans="1:21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</row>
    <row r="994" spans="1:21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</row>
  </sheetData>
  <sortState xmlns:xlrd2="http://schemas.microsoft.com/office/spreadsheetml/2017/richdata2" ref="B9:C32">
    <sortCondition ref="B9:B32"/>
  </sortState>
  <mergeCells count="5">
    <mergeCell ref="A1:P1"/>
    <mergeCell ref="A2:P2"/>
    <mergeCell ref="A7:B7"/>
    <mergeCell ref="C7:C8"/>
    <mergeCell ref="D7:P7"/>
  </mergeCells>
  <conditionalFormatting sqref="G9:G22">
    <cfRule type="cellIs" dxfId="13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993"/>
  <sheetViews>
    <sheetView topLeftCell="A22" zoomScale="85" zoomScaleNormal="85" workbookViewId="0">
      <selection activeCell="O28" sqref="O28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5.77734375" style="28" customWidth="1"/>
    <col min="4" max="16" width="4.44140625" style="28" customWidth="1"/>
    <col min="17" max="17" width="5.77734375" style="28" customWidth="1"/>
    <col min="18" max="26" width="8.5546875" style="28" customWidth="1"/>
    <col min="27" max="16384" width="12.5546875" style="28"/>
  </cols>
  <sheetData>
    <row r="1" spans="1:26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4" t="s">
        <v>1</v>
      </c>
      <c r="B4" s="14"/>
      <c r="C4" s="14" t="s">
        <v>218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4" t="s">
        <v>2</v>
      </c>
      <c r="B5" s="14"/>
      <c r="C5" s="14" t="s">
        <v>846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21">
        <v>1</v>
      </c>
      <c r="B9" s="29">
        <v>1376</v>
      </c>
      <c r="C9" s="19" t="s">
        <v>28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21">
        <v>2</v>
      </c>
      <c r="B10" s="29">
        <v>1377</v>
      </c>
      <c r="C10" s="19" t="s">
        <v>29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21">
        <v>3</v>
      </c>
      <c r="B11" s="29">
        <v>1378</v>
      </c>
      <c r="C11" s="18" t="s">
        <v>30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21">
        <v>4</v>
      </c>
      <c r="B12" s="29">
        <v>1379</v>
      </c>
      <c r="C12" s="18" t="s">
        <v>31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21">
        <v>5</v>
      </c>
      <c r="B13" s="29">
        <v>1380</v>
      </c>
      <c r="C13" s="18" t="s">
        <v>32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21">
        <v>6</v>
      </c>
      <c r="B14" s="29">
        <v>1381</v>
      </c>
      <c r="C14" s="18" t="s">
        <v>432</v>
      </c>
      <c r="D14" s="18"/>
      <c r="E14" s="22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21">
        <v>7</v>
      </c>
      <c r="B15" s="29">
        <v>1382</v>
      </c>
      <c r="C15" s="18" t="s">
        <v>33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21">
        <v>8</v>
      </c>
      <c r="B16" s="60">
        <v>1384</v>
      </c>
      <c r="C16" s="47" t="s">
        <v>34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21">
        <v>9</v>
      </c>
      <c r="B17" s="29">
        <v>1385</v>
      </c>
      <c r="C17" s="19" t="s">
        <v>35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21">
        <v>10</v>
      </c>
      <c r="B18" s="105">
        <v>1386</v>
      </c>
      <c r="C18" s="67" t="s">
        <v>36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21">
        <v>11</v>
      </c>
      <c r="B19" s="29">
        <v>1388</v>
      </c>
      <c r="C19" s="18" t="s">
        <v>37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21">
        <v>12</v>
      </c>
      <c r="B20" s="105">
        <v>1389</v>
      </c>
      <c r="C20" s="67" t="s">
        <v>38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21">
        <v>13</v>
      </c>
      <c r="B21" s="29">
        <v>1391</v>
      </c>
      <c r="C21" s="18" t="s">
        <v>39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21">
        <v>14</v>
      </c>
      <c r="B22" s="29">
        <v>1392</v>
      </c>
      <c r="C22" s="18" t="s">
        <v>40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21">
        <v>15</v>
      </c>
      <c r="B23" s="29">
        <v>1394</v>
      </c>
      <c r="C23" s="18" t="s">
        <v>41</v>
      </c>
      <c r="D23" s="18"/>
      <c r="E23" s="2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21">
        <v>16</v>
      </c>
      <c r="B24" s="29">
        <v>1396</v>
      </c>
      <c r="C24" s="19" t="s">
        <v>42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21">
        <v>17</v>
      </c>
      <c r="B25" s="29">
        <v>1397</v>
      </c>
      <c r="C25" s="18" t="s">
        <v>43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21">
        <v>18</v>
      </c>
      <c r="B26" s="29">
        <v>1398</v>
      </c>
      <c r="C26" s="18" t="s">
        <v>44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21">
        <v>19</v>
      </c>
      <c r="B27" s="29">
        <v>1399</v>
      </c>
      <c r="C27" s="19" t="s">
        <v>45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21">
        <v>20</v>
      </c>
      <c r="B28" s="29">
        <v>1400</v>
      </c>
      <c r="C28" s="18" t="s">
        <v>46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21">
        <v>21</v>
      </c>
      <c r="B29" s="29">
        <v>1503</v>
      </c>
      <c r="C29" s="18" t="s">
        <v>425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21">
        <v>22</v>
      </c>
      <c r="B30" s="21">
        <v>1580</v>
      </c>
      <c r="C30" s="18" t="s">
        <v>486</v>
      </c>
      <c r="D30" s="18"/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21">
        <v>23</v>
      </c>
      <c r="B31" s="48">
        <v>1582</v>
      </c>
      <c r="C31" s="47" t="s">
        <v>487</v>
      </c>
      <c r="D31" s="18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21">
        <v>24</v>
      </c>
      <c r="B32" s="48" t="s">
        <v>644</v>
      </c>
      <c r="C32" s="47" t="s">
        <v>584</v>
      </c>
      <c r="D32" s="18"/>
      <c r="E32" s="2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21">
        <v>25</v>
      </c>
      <c r="B33" s="21" t="s">
        <v>860</v>
      </c>
      <c r="C33" s="187" t="s">
        <v>856</v>
      </c>
      <c r="D33" s="18"/>
      <c r="E33" s="22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21">
        <v>26</v>
      </c>
      <c r="B34" s="21"/>
      <c r="C34" s="18"/>
      <c r="D34" s="18"/>
      <c r="E34" s="22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</sheetData>
  <sortState xmlns:xlrd2="http://schemas.microsoft.com/office/spreadsheetml/2017/richdata2" ref="B9:C29">
    <sortCondition ref="B9:B29"/>
  </sortState>
  <mergeCells count="5">
    <mergeCell ref="A1:P1"/>
    <mergeCell ref="A2:P2"/>
    <mergeCell ref="A7:B7"/>
    <mergeCell ref="C7:C8"/>
    <mergeCell ref="D7:P7"/>
  </mergeCells>
  <conditionalFormatting sqref="G9:G22">
    <cfRule type="cellIs" dxfId="12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992"/>
  <sheetViews>
    <sheetView topLeftCell="A19" zoomScale="85" zoomScaleNormal="85" workbookViewId="0">
      <selection activeCell="I13" sqref="I13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5.77734375" style="28" customWidth="1"/>
    <col min="4" max="16" width="4.44140625" style="28" customWidth="1"/>
    <col min="17" max="26" width="8.5546875" style="28" customWidth="1"/>
    <col min="27" max="16384" width="12.5546875" style="28"/>
  </cols>
  <sheetData>
    <row r="1" spans="1:26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4" t="s">
        <v>1</v>
      </c>
      <c r="B4" s="14"/>
      <c r="C4" s="14" t="s">
        <v>220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4" t="s">
        <v>2</v>
      </c>
      <c r="B5" s="14"/>
      <c r="C5" s="14" t="s">
        <v>720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21">
        <v>1</v>
      </c>
      <c r="B9" s="21">
        <v>1209</v>
      </c>
      <c r="C9" s="18" t="s">
        <v>582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21">
        <v>2</v>
      </c>
      <c r="B10" s="21">
        <v>1266</v>
      </c>
      <c r="C10" s="18" t="s">
        <v>47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21">
        <v>3</v>
      </c>
      <c r="B11" s="21">
        <v>1268</v>
      </c>
      <c r="C11" s="19" t="s">
        <v>48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21">
        <v>4</v>
      </c>
      <c r="B12" s="21">
        <v>1269</v>
      </c>
      <c r="C12" s="18" t="s">
        <v>296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21">
        <v>5</v>
      </c>
      <c r="B13" s="21">
        <v>1270</v>
      </c>
      <c r="C13" s="19" t="s">
        <v>49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21">
        <v>6</v>
      </c>
      <c r="B14" s="21">
        <v>1271</v>
      </c>
      <c r="C14" s="18" t="s">
        <v>50</v>
      </c>
      <c r="D14" s="18"/>
      <c r="E14" s="22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21">
        <v>7</v>
      </c>
      <c r="B15" s="21">
        <v>1272</v>
      </c>
      <c r="C15" s="18" t="s">
        <v>51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21">
        <v>8</v>
      </c>
      <c r="B16" s="21">
        <v>1273</v>
      </c>
      <c r="C16" s="18" t="s">
        <v>52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21">
        <v>9</v>
      </c>
      <c r="B17" s="21">
        <v>1275</v>
      </c>
      <c r="C17" s="18" t="s">
        <v>53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21">
        <v>10</v>
      </c>
      <c r="B18" s="21">
        <v>1277</v>
      </c>
      <c r="C18" s="18" t="s">
        <v>54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21">
        <v>11</v>
      </c>
      <c r="B19" s="103">
        <v>1278</v>
      </c>
      <c r="C19" s="67" t="s">
        <v>55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21">
        <v>12</v>
      </c>
      <c r="B20" s="21">
        <v>1279</v>
      </c>
      <c r="C20" s="18" t="s">
        <v>56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21">
        <v>13</v>
      </c>
      <c r="B21" s="21">
        <v>1280</v>
      </c>
      <c r="C21" s="19" t="s">
        <v>57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21">
        <v>14</v>
      </c>
      <c r="B22" s="21">
        <v>1284</v>
      </c>
      <c r="C22" s="19" t="s">
        <v>58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21">
        <v>15</v>
      </c>
      <c r="B23" s="21">
        <v>1285</v>
      </c>
      <c r="C23" s="18" t="s">
        <v>59</v>
      </c>
      <c r="D23" s="18"/>
      <c r="E23" s="2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21">
        <v>16</v>
      </c>
      <c r="B24" s="21">
        <v>1286</v>
      </c>
      <c r="C24" s="18" t="s">
        <v>60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21">
        <v>17</v>
      </c>
      <c r="B25" s="21">
        <v>1287</v>
      </c>
      <c r="C25" s="18" t="s">
        <v>61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21">
        <v>18</v>
      </c>
      <c r="B26" s="21">
        <v>1291</v>
      </c>
      <c r="C26" s="18" t="s">
        <v>62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21">
        <v>19</v>
      </c>
      <c r="B27" s="21">
        <v>1292</v>
      </c>
      <c r="C27" s="18" t="s">
        <v>63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21">
        <v>20</v>
      </c>
      <c r="B28" s="21">
        <v>1293</v>
      </c>
      <c r="C28" s="18" t="s">
        <v>64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21">
        <v>21</v>
      </c>
      <c r="B29" s="48">
        <v>1297</v>
      </c>
      <c r="C29" s="47" t="s">
        <v>66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21">
        <v>22</v>
      </c>
      <c r="B30" s="21">
        <v>1298</v>
      </c>
      <c r="C30" s="18" t="s">
        <v>67</v>
      </c>
      <c r="D30" s="18"/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21">
        <v>23</v>
      </c>
      <c r="B31" s="103">
        <v>1299</v>
      </c>
      <c r="C31" s="67" t="s">
        <v>68</v>
      </c>
      <c r="D31" s="18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21">
        <v>24</v>
      </c>
      <c r="B32" s="21">
        <v>1300</v>
      </c>
      <c r="C32" s="18" t="s">
        <v>69</v>
      </c>
      <c r="D32" s="18"/>
      <c r="E32" s="2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 x14ac:dyDescent="0.25">
      <c r="A33" s="21">
        <v>25</v>
      </c>
      <c r="B33" s="30">
        <v>1329</v>
      </c>
      <c r="C33" s="23" t="s">
        <v>90</v>
      </c>
      <c r="D33" s="23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 x14ac:dyDescent="0.25">
      <c r="A34" s="21">
        <v>26</v>
      </c>
      <c r="B34" s="15">
        <v>1338</v>
      </c>
      <c r="C34" s="8" t="s">
        <v>98</v>
      </c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21">
        <v>27</v>
      </c>
      <c r="B35" s="57">
        <v>1492</v>
      </c>
      <c r="C35" s="52" t="s">
        <v>194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21">
        <v>28</v>
      </c>
      <c r="B36" s="66">
        <v>1499</v>
      </c>
      <c r="C36" s="9" t="s">
        <v>427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21">
        <v>29</v>
      </c>
      <c r="B37" s="54">
        <v>1581</v>
      </c>
      <c r="C37" s="50" t="s">
        <v>488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21">
        <v>30</v>
      </c>
      <c r="B38" s="9" t="s">
        <v>641</v>
      </c>
      <c r="C38" s="50" t="s">
        <v>510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21">
        <v>31</v>
      </c>
      <c r="B39" s="9" t="s">
        <v>642</v>
      </c>
      <c r="C39" s="50" t="s">
        <v>509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21">
        <v>32</v>
      </c>
      <c r="B40" s="9" t="s">
        <v>643</v>
      </c>
      <c r="C40" s="50" t="s">
        <v>511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</sheetData>
  <sortState xmlns:xlrd2="http://schemas.microsoft.com/office/spreadsheetml/2017/richdata2" ref="C38:C40">
    <sortCondition ref="C38:C40"/>
  </sortState>
  <mergeCells count="5">
    <mergeCell ref="A1:P1"/>
    <mergeCell ref="A2:P2"/>
    <mergeCell ref="A7:B7"/>
    <mergeCell ref="C7:C8"/>
    <mergeCell ref="D7:P7"/>
  </mergeCells>
  <conditionalFormatting sqref="G9:G22">
    <cfRule type="cellIs" dxfId="11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1"/>
  <sheetViews>
    <sheetView topLeftCell="A10" zoomScale="85" zoomScaleNormal="85" workbookViewId="0">
      <selection activeCell="I20" sqref="I20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5.77734375" style="28" customWidth="1"/>
    <col min="4" max="16" width="4.44140625" style="28" customWidth="1"/>
    <col min="17" max="17" width="5.77734375" style="28" customWidth="1"/>
    <col min="18" max="26" width="8.5546875" style="28" customWidth="1"/>
    <col min="27" max="16384" width="12.5546875" style="28"/>
  </cols>
  <sheetData>
    <row r="1" spans="1:26" ht="20.100000000000001" customHeight="1" x14ac:dyDescent="0.25">
      <c r="A1" s="212" t="s">
        <v>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4" t="s">
        <v>1</v>
      </c>
      <c r="B4" s="14"/>
      <c r="C4" s="14" t="s">
        <v>221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4" t="s">
        <v>2</v>
      </c>
      <c r="B5" s="14"/>
      <c r="C5" s="14" t="s">
        <v>719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21">
        <v>1</v>
      </c>
      <c r="B9" s="21">
        <v>1301</v>
      </c>
      <c r="C9" s="18" t="s">
        <v>70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21">
        <v>2</v>
      </c>
      <c r="B10" s="21">
        <v>1302</v>
      </c>
      <c r="C10" s="18" t="s">
        <v>71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21">
        <v>3</v>
      </c>
      <c r="B11" s="21">
        <v>1304</v>
      </c>
      <c r="C11" s="18" t="s">
        <v>72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21">
        <v>4</v>
      </c>
      <c r="B12" s="21">
        <v>1305</v>
      </c>
      <c r="C12" s="19" t="s">
        <v>73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21">
        <v>5</v>
      </c>
      <c r="B13" s="21">
        <v>1306</v>
      </c>
      <c r="C13" s="18" t="s">
        <v>74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21">
        <v>6</v>
      </c>
      <c r="B14" s="21">
        <v>1308</v>
      </c>
      <c r="C14" s="18" t="s">
        <v>75</v>
      </c>
      <c r="D14" s="18"/>
      <c r="E14" s="22"/>
      <c r="F14" s="19"/>
      <c r="G14" s="21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21">
        <v>7</v>
      </c>
      <c r="B15" s="21">
        <v>1310</v>
      </c>
      <c r="C15" s="18" t="s">
        <v>76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21">
        <v>8</v>
      </c>
      <c r="B16" s="21">
        <v>1311</v>
      </c>
      <c r="C16" s="19" t="s">
        <v>77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21">
        <v>9</v>
      </c>
      <c r="B17" s="21">
        <v>1314</v>
      </c>
      <c r="C17" s="18" t="s">
        <v>78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21">
        <v>10</v>
      </c>
      <c r="B18" s="21">
        <v>1315</v>
      </c>
      <c r="C18" s="19" t="s">
        <v>79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21">
        <v>11</v>
      </c>
      <c r="B19" s="21">
        <v>1316</v>
      </c>
      <c r="C19" s="18" t="s">
        <v>80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21">
        <v>12</v>
      </c>
      <c r="B20" s="21">
        <v>1318</v>
      </c>
      <c r="C20" s="19" t="s">
        <v>81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21">
        <v>13</v>
      </c>
      <c r="B21" s="21">
        <v>1319</v>
      </c>
      <c r="C21" s="19" t="s">
        <v>82</v>
      </c>
      <c r="D21" s="18"/>
      <c r="E21" s="22"/>
      <c r="F21" s="19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21">
        <v>14</v>
      </c>
      <c r="B22" s="21">
        <v>1320</v>
      </c>
      <c r="C22" s="18" t="s">
        <v>83</v>
      </c>
      <c r="D22" s="18"/>
      <c r="E22" s="22"/>
      <c r="F22" s="19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21">
        <v>15</v>
      </c>
      <c r="B23" s="48">
        <v>1321</v>
      </c>
      <c r="C23" s="47" t="s">
        <v>84</v>
      </c>
      <c r="D23" s="18"/>
      <c r="E23" s="22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21">
        <v>16</v>
      </c>
      <c r="B24" s="103">
        <v>1323</v>
      </c>
      <c r="C24" s="67" t="s">
        <v>85</v>
      </c>
      <c r="D24" s="18"/>
      <c r="E24" s="22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21">
        <v>17</v>
      </c>
      <c r="B25" s="21">
        <v>1324</v>
      </c>
      <c r="C25" s="18" t="s">
        <v>86</v>
      </c>
      <c r="D25" s="18"/>
      <c r="E25" s="22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21">
        <v>18</v>
      </c>
      <c r="B26" s="21">
        <v>1325</v>
      </c>
      <c r="C26" s="18" t="s">
        <v>87</v>
      </c>
      <c r="D26" s="18"/>
      <c r="E26" s="2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21">
        <v>19</v>
      </c>
      <c r="B27" s="21">
        <v>1327</v>
      </c>
      <c r="C27" s="18" t="s">
        <v>88</v>
      </c>
      <c r="D27" s="18"/>
      <c r="E27" s="22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21">
        <v>20</v>
      </c>
      <c r="B28" s="21">
        <v>1328</v>
      </c>
      <c r="C28" s="18" t="s">
        <v>89</v>
      </c>
      <c r="D28" s="18"/>
      <c r="E28" s="22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21">
        <v>21</v>
      </c>
      <c r="B29" s="21">
        <v>1330</v>
      </c>
      <c r="C29" s="18" t="s">
        <v>91</v>
      </c>
      <c r="D29" s="18"/>
      <c r="E29" s="22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21">
        <v>22</v>
      </c>
      <c r="B30" s="48">
        <v>1332</v>
      </c>
      <c r="C30" s="47" t="s">
        <v>92</v>
      </c>
      <c r="D30" s="18"/>
      <c r="E30" s="22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21">
        <v>23</v>
      </c>
      <c r="B31" s="21">
        <v>1333</v>
      </c>
      <c r="C31" s="18" t="s">
        <v>93</v>
      </c>
      <c r="D31" s="18"/>
      <c r="E31" s="22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21">
        <v>24</v>
      </c>
      <c r="B32" s="21">
        <v>1334</v>
      </c>
      <c r="C32" s="18" t="s">
        <v>94</v>
      </c>
      <c r="D32" s="18"/>
      <c r="E32" s="22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 x14ac:dyDescent="0.25">
      <c r="A33" s="21">
        <v>25</v>
      </c>
      <c r="B33" s="21">
        <v>1335</v>
      </c>
      <c r="C33" s="18" t="s">
        <v>95</v>
      </c>
      <c r="D33" s="18"/>
      <c r="E33" s="22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 x14ac:dyDescent="0.25">
      <c r="A34" s="21">
        <v>26</v>
      </c>
      <c r="B34" s="21">
        <v>1336</v>
      </c>
      <c r="C34" s="18" t="s">
        <v>96</v>
      </c>
      <c r="D34" s="18"/>
      <c r="E34" s="22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8" customHeight="1" x14ac:dyDescent="0.25">
      <c r="A35" s="21">
        <v>27</v>
      </c>
      <c r="B35" s="21">
        <v>1337</v>
      </c>
      <c r="C35" s="18" t="s">
        <v>97</v>
      </c>
      <c r="D35" s="18"/>
      <c r="E35" s="22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8" customHeight="1" x14ac:dyDescent="0.25">
      <c r="A36" s="21">
        <v>28</v>
      </c>
      <c r="B36" s="30">
        <v>1339</v>
      </c>
      <c r="C36" s="31" t="s">
        <v>99</v>
      </c>
      <c r="D36" s="18"/>
      <c r="E36" s="22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8" customHeight="1" x14ac:dyDescent="0.25">
      <c r="A37" s="21">
        <v>29</v>
      </c>
      <c r="B37" s="15">
        <v>1340</v>
      </c>
      <c r="C37" s="8" t="s">
        <v>100</v>
      </c>
      <c r="D37" s="23"/>
      <c r="E37" s="24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8" customHeight="1" x14ac:dyDescent="0.25">
      <c r="A38" s="21">
        <v>30</v>
      </c>
      <c r="B38" s="15" t="s">
        <v>859</v>
      </c>
      <c r="C38" s="182" t="s">
        <v>782</v>
      </c>
      <c r="D38" s="8"/>
      <c r="E38" s="9"/>
      <c r="F38" s="35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8" customHeight="1" x14ac:dyDescent="0.25">
      <c r="A39" s="21">
        <v>31</v>
      </c>
      <c r="B39" s="34"/>
      <c r="C39" s="34"/>
      <c r="D39" s="8"/>
      <c r="E39" s="9"/>
      <c r="F39" s="35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8" customHeight="1" x14ac:dyDescent="0.25">
      <c r="A40" s="21">
        <v>32</v>
      </c>
      <c r="B40" s="34"/>
      <c r="C40" s="34"/>
      <c r="D40" s="8"/>
      <c r="E40" s="9"/>
      <c r="F40" s="35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</sheetData>
  <sortState xmlns:xlrd2="http://schemas.microsoft.com/office/spreadsheetml/2017/richdata2" ref="B9:C38">
    <sortCondition ref="B9:B38"/>
  </sortState>
  <mergeCells count="5">
    <mergeCell ref="A1:P1"/>
    <mergeCell ref="A2:P2"/>
    <mergeCell ref="A7:B7"/>
    <mergeCell ref="C7:C8"/>
    <mergeCell ref="D7:P7"/>
  </mergeCells>
  <conditionalFormatting sqref="G9:G22">
    <cfRule type="cellIs" dxfId="10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Y992"/>
  <sheetViews>
    <sheetView topLeftCell="A13" zoomScale="85" zoomScaleNormal="85" workbookViewId="0">
      <selection activeCell="C30" sqref="C30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7.21875" style="28" customWidth="1"/>
    <col min="4" max="16" width="4.44140625" style="28" customWidth="1"/>
    <col min="17" max="17" width="5.77734375" style="28" customWidth="1"/>
    <col min="18" max="25" width="8.5546875" style="28" customWidth="1"/>
    <col min="26" max="16384" width="12.5546875" style="28"/>
  </cols>
  <sheetData>
    <row r="1" spans="1:25" ht="20.100000000000001" customHeight="1" x14ac:dyDescent="0.25">
      <c r="A1" s="212" t="s">
        <v>136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</row>
    <row r="2" spans="1:25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</row>
    <row r="3" spans="1:25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3.8" x14ac:dyDescent="0.25">
      <c r="A4" s="14" t="s">
        <v>1</v>
      </c>
      <c r="B4" s="14"/>
      <c r="C4" s="14" t="s">
        <v>222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3.8" x14ac:dyDescent="0.25">
      <c r="A5" s="14" t="s">
        <v>2</v>
      </c>
      <c r="B5" s="14"/>
      <c r="C5" s="14" t="s">
        <v>718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</row>
    <row r="8" spans="1:25" ht="13.8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  <c r="R8" s="11"/>
      <c r="S8" s="11"/>
      <c r="T8" s="11"/>
      <c r="U8" s="11"/>
      <c r="V8" s="11"/>
      <c r="W8" s="11"/>
      <c r="X8" s="11"/>
      <c r="Y8" s="11"/>
    </row>
    <row r="9" spans="1:25" ht="18" customHeight="1" x14ac:dyDescent="0.25">
      <c r="A9" s="21">
        <v>1</v>
      </c>
      <c r="B9" s="203" t="s">
        <v>873</v>
      </c>
      <c r="C9" s="187" t="s">
        <v>751</v>
      </c>
      <c r="D9" s="18"/>
      <c r="E9" s="22"/>
      <c r="F9" s="19"/>
      <c r="G9" s="21"/>
      <c r="H9" s="19"/>
      <c r="I9" s="19"/>
      <c r="J9" s="19"/>
      <c r="K9" s="19"/>
      <c r="L9" s="19"/>
      <c r="M9" s="19"/>
      <c r="N9" s="19"/>
      <c r="O9" s="19"/>
      <c r="P9" s="19"/>
      <c r="Q9" s="11"/>
      <c r="R9" s="11" t="s">
        <v>835</v>
      </c>
      <c r="S9" s="11"/>
      <c r="T9" s="11"/>
      <c r="U9" s="11"/>
      <c r="V9" s="11"/>
      <c r="W9" s="11"/>
      <c r="X9" s="11"/>
      <c r="Y9" s="11"/>
    </row>
    <row r="10" spans="1:25" ht="18" customHeight="1" x14ac:dyDescent="0.25">
      <c r="A10" s="21">
        <v>2</v>
      </c>
      <c r="B10" s="203" t="s">
        <v>874</v>
      </c>
      <c r="C10" s="50" t="s">
        <v>101</v>
      </c>
      <c r="D10" s="18"/>
      <c r="E10" s="22"/>
      <c r="F10" s="19"/>
      <c r="G10" s="21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8" customHeight="1" x14ac:dyDescent="0.25">
      <c r="A11" s="21">
        <v>3</v>
      </c>
      <c r="B11" s="203" t="s">
        <v>875</v>
      </c>
      <c r="C11" s="47" t="s">
        <v>297</v>
      </c>
      <c r="D11" s="18"/>
      <c r="E11" s="22"/>
      <c r="F11" s="19"/>
      <c r="G11" s="21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8" customHeight="1" x14ac:dyDescent="0.25">
      <c r="A12" s="21">
        <v>4</v>
      </c>
      <c r="B12" s="203" t="s">
        <v>876</v>
      </c>
      <c r="C12" s="47" t="s">
        <v>102</v>
      </c>
      <c r="D12" s="18"/>
      <c r="E12" s="22"/>
      <c r="F12" s="19"/>
      <c r="G12" s="21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8" customHeight="1" x14ac:dyDescent="0.25">
      <c r="A13" s="21">
        <v>5</v>
      </c>
      <c r="B13" s="203" t="s">
        <v>877</v>
      </c>
      <c r="C13" s="42" t="s">
        <v>120</v>
      </c>
      <c r="D13" s="18"/>
      <c r="E13" s="22"/>
      <c r="F13" s="19"/>
      <c r="G13" s="21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8" customHeight="1" x14ac:dyDescent="0.25">
      <c r="A14" s="21">
        <v>6</v>
      </c>
      <c r="B14" s="203" t="s">
        <v>878</v>
      </c>
      <c r="C14" s="19" t="s">
        <v>852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8" customHeight="1" x14ac:dyDescent="0.25">
      <c r="A15" s="21">
        <v>7</v>
      </c>
      <c r="B15" s="203" t="s">
        <v>879</v>
      </c>
      <c r="C15" s="187" t="s">
        <v>746</v>
      </c>
      <c r="D15" s="18"/>
      <c r="E15" s="22"/>
      <c r="F15" s="19"/>
      <c r="G15" s="21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 t="s">
        <v>837</v>
      </c>
      <c r="S15" s="11"/>
      <c r="T15" s="11"/>
      <c r="U15" s="11"/>
      <c r="V15" s="11"/>
      <c r="W15" s="11"/>
      <c r="X15" s="11"/>
      <c r="Y15" s="11"/>
    </row>
    <row r="16" spans="1:25" ht="18" customHeight="1" x14ac:dyDescent="0.25">
      <c r="A16" s="21">
        <v>8</v>
      </c>
      <c r="B16" s="203" t="s">
        <v>880</v>
      </c>
      <c r="C16" s="187" t="s">
        <v>749</v>
      </c>
      <c r="D16" s="18"/>
      <c r="E16" s="22"/>
      <c r="F16" s="19"/>
      <c r="G16" s="21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8" customHeight="1" x14ac:dyDescent="0.25">
      <c r="A17" s="21">
        <v>9</v>
      </c>
      <c r="B17" s="203" t="s">
        <v>881</v>
      </c>
      <c r="C17" s="47" t="s">
        <v>123</v>
      </c>
      <c r="D17" s="18"/>
      <c r="E17" s="22"/>
      <c r="F17" s="19"/>
      <c r="G17" s="21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8" customHeight="1" x14ac:dyDescent="0.25">
      <c r="A18" s="21">
        <v>10</v>
      </c>
      <c r="B18" s="203" t="s">
        <v>882</v>
      </c>
      <c r="C18" s="47" t="s">
        <v>105</v>
      </c>
      <c r="D18" s="18"/>
      <c r="E18" s="22"/>
      <c r="F18" s="19"/>
      <c r="G18" s="21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8" customHeight="1" x14ac:dyDescent="0.25">
      <c r="A19" s="21">
        <v>11</v>
      </c>
      <c r="B19" s="203" t="s">
        <v>883</v>
      </c>
      <c r="C19" s="42" t="s">
        <v>106</v>
      </c>
      <c r="D19" s="18"/>
      <c r="E19" s="22"/>
      <c r="F19" s="19"/>
      <c r="G19" s="21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8" customHeight="1" x14ac:dyDescent="0.25">
      <c r="A20" s="21">
        <v>12</v>
      </c>
      <c r="B20" s="203" t="s">
        <v>884</v>
      </c>
      <c r="C20" s="187" t="s">
        <v>747</v>
      </c>
      <c r="D20" s="18"/>
      <c r="E20" s="22"/>
      <c r="F20" s="19"/>
      <c r="G20" s="21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8" customHeight="1" x14ac:dyDescent="0.25">
      <c r="A21" s="21">
        <v>13</v>
      </c>
      <c r="B21" s="203" t="s">
        <v>885</v>
      </c>
      <c r="C21" s="47" t="s">
        <v>109</v>
      </c>
      <c r="D21" s="18"/>
      <c r="E21" s="22"/>
      <c r="F21" s="35"/>
      <c r="G21" s="21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8" customHeight="1" x14ac:dyDescent="0.25">
      <c r="A22" s="21">
        <v>14</v>
      </c>
      <c r="B22" s="203" t="s">
        <v>886</v>
      </c>
      <c r="C22" s="47" t="s">
        <v>110</v>
      </c>
      <c r="D22" s="18"/>
      <c r="E22" s="22"/>
      <c r="F22" s="35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 t="s">
        <v>835</v>
      </c>
      <c r="S22" s="11"/>
      <c r="T22" s="11"/>
      <c r="U22" s="11"/>
      <c r="V22" s="11"/>
      <c r="W22" s="11"/>
      <c r="X22" s="11"/>
      <c r="Y22" s="11"/>
    </row>
    <row r="23" spans="1:25" ht="18" customHeight="1" x14ac:dyDescent="0.25">
      <c r="A23" s="21">
        <v>15</v>
      </c>
      <c r="B23" s="203" t="s">
        <v>887</v>
      </c>
      <c r="C23" s="190" t="s">
        <v>753</v>
      </c>
      <c r="D23" s="18"/>
      <c r="E23" s="19"/>
      <c r="F23" s="35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5.75" customHeight="1" x14ac:dyDescent="0.25">
      <c r="A24" s="21">
        <v>16</v>
      </c>
      <c r="B24" s="203" t="s">
        <v>888</v>
      </c>
      <c r="C24" s="42" t="s">
        <v>113</v>
      </c>
      <c r="D24" s="1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 t="s">
        <v>840</v>
      </c>
      <c r="S24" s="11"/>
      <c r="T24" s="11"/>
      <c r="U24" s="11"/>
      <c r="V24" s="11"/>
      <c r="W24" s="11"/>
      <c r="X24" s="11"/>
      <c r="Y24" s="11"/>
    </row>
    <row r="25" spans="1:25" ht="15.75" customHeight="1" x14ac:dyDescent="0.25">
      <c r="A25" s="21">
        <v>17</v>
      </c>
      <c r="B25" s="203" t="s">
        <v>889</v>
      </c>
      <c r="C25" s="187" t="s">
        <v>748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5.75" customHeight="1" x14ac:dyDescent="0.25">
      <c r="A26" s="21">
        <v>18</v>
      </c>
      <c r="B26" s="203" t="s">
        <v>890</v>
      </c>
      <c r="C26" s="47" t="s">
        <v>127</v>
      </c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 t="s">
        <v>835</v>
      </c>
      <c r="S26" s="11"/>
      <c r="T26" s="11"/>
      <c r="U26" s="11"/>
      <c r="V26" s="11"/>
      <c r="W26" s="11"/>
      <c r="X26" s="11"/>
      <c r="Y26" s="11"/>
    </row>
    <row r="27" spans="1:25" ht="15.75" customHeight="1" x14ac:dyDescent="0.25">
      <c r="A27" s="21">
        <v>19</v>
      </c>
      <c r="B27" s="203" t="s">
        <v>891</v>
      </c>
      <c r="C27" s="189" t="s">
        <v>752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 t="s">
        <v>835</v>
      </c>
      <c r="S27" s="11"/>
      <c r="T27" s="11"/>
      <c r="U27" s="11"/>
      <c r="V27" s="11"/>
      <c r="W27" s="11"/>
      <c r="X27" s="11"/>
      <c r="Y27" s="11"/>
    </row>
    <row r="28" spans="1:25" ht="15.75" customHeight="1" x14ac:dyDescent="0.25">
      <c r="A28" s="21">
        <v>20</v>
      </c>
      <c r="B28" s="203" t="s">
        <v>892</v>
      </c>
      <c r="C28" s="51" t="s">
        <v>493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5.75" customHeight="1" x14ac:dyDescent="0.25">
      <c r="A29" s="21">
        <v>21</v>
      </c>
      <c r="B29" s="203" t="s">
        <v>893</v>
      </c>
      <c r="C29" s="47" t="s">
        <v>116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1"/>
      <c r="R29" s="11" t="s">
        <v>837</v>
      </c>
      <c r="S29" s="11"/>
      <c r="T29" s="11"/>
      <c r="U29" s="11"/>
      <c r="V29" s="11"/>
      <c r="W29" s="11"/>
      <c r="X29" s="11"/>
      <c r="Y29" s="11"/>
    </row>
    <row r="30" spans="1:25" ht="15.75" customHeight="1" x14ac:dyDescent="0.25">
      <c r="A30" s="21">
        <v>22</v>
      </c>
      <c r="B30" s="203" t="s">
        <v>894</v>
      </c>
      <c r="C30" s="50" t="s">
        <v>117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5.75" customHeight="1" x14ac:dyDescent="0.25">
      <c r="A31" s="21">
        <v>23</v>
      </c>
      <c r="B31" s="203" t="s">
        <v>895</v>
      </c>
      <c r="C31" s="179" t="s">
        <v>750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5.75" customHeight="1" x14ac:dyDescent="0.25">
      <c r="A32" s="21">
        <v>24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 x14ac:dyDescent="0.25">
      <c r="A33" s="21">
        <v>25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</sheetData>
  <sortState xmlns:xlrd2="http://schemas.microsoft.com/office/spreadsheetml/2017/richdata2" ref="C9:V31">
    <sortCondition ref="C9:C31"/>
  </sortState>
  <mergeCells count="5">
    <mergeCell ref="A1:P1"/>
    <mergeCell ref="A2:P2"/>
    <mergeCell ref="A7:B7"/>
    <mergeCell ref="C7:C8"/>
    <mergeCell ref="D7:P7"/>
  </mergeCells>
  <conditionalFormatting sqref="G9:G20">
    <cfRule type="cellIs" dxfId="9" priority="1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Z995"/>
  <sheetViews>
    <sheetView zoomScaleNormal="100" workbookViewId="0">
      <selection activeCell="T21" sqref="T21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5.77734375" style="28" customWidth="1"/>
    <col min="4" max="16" width="4.44140625" style="28" customWidth="1"/>
    <col min="17" max="17" width="5.77734375" style="28" customWidth="1"/>
    <col min="18" max="26" width="8.5546875" style="28" customWidth="1"/>
    <col min="27" max="16384" width="12.5546875" style="28"/>
  </cols>
  <sheetData>
    <row r="1" spans="1:26" ht="20.100000000000001" customHeight="1" x14ac:dyDescent="0.25">
      <c r="A1" s="212" t="s">
        <v>136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3.8" x14ac:dyDescent="0.25">
      <c r="A4" s="14" t="s">
        <v>1</v>
      </c>
      <c r="B4" s="14"/>
      <c r="C4" s="14" t="s">
        <v>717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3.8" x14ac:dyDescent="0.25">
      <c r="A5" s="14" t="s">
        <v>2</v>
      </c>
      <c r="B5" s="14"/>
      <c r="C5" s="14" t="s">
        <v>855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5.2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3.8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3.8" x14ac:dyDescent="0.25">
      <c r="A8" s="2" t="s">
        <v>197</v>
      </c>
      <c r="B8" s="1" t="s">
        <v>5</v>
      </c>
      <c r="C8" s="221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27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7">
        <v>1</v>
      </c>
      <c r="B9" s="203" t="s">
        <v>896</v>
      </c>
      <c r="C9" s="50" t="s">
        <v>103</v>
      </c>
      <c r="D9" s="71"/>
      <c r="E9" s="22"/>
      <c r="F9" s="21"/>
      <c r="G9" s="37"/>
      <c r="H9" s="19"/>
      <c r="I9" s="19"/>
      <c r="J9" s="19"/>
      <c r="K9" s="19"/>
      <c r="L9" s="19"/>
      <c r="M9" s="19"/>
      <c r="N9" s="19"/>
      <c r="O9" s="19"/>
      <c r="P9" s="19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7">
        <v>2</v>
      </c>
      <c r="B10" s="203" t="s">
        <v>897</v>
      </c>
      <c r="C10" s="8" t="s">
        <v>119</v>
      </c>
      <c r="D10" s="71"/>
      <c r="E10" s="22"/>
      <c r="F10" s="21"/>
      <c r="G10" s="37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7">
        <v>3</v>
      </c>
      <c r="B11" s="203" t="s">
        <v>898</v>
      </c>
      <c r="C11" s="51" t="s">
        <v>300</v>
      </c>
      <c r="D11" s="72"/>
      <c r="E11" s="38"/>
      <c r="F11" s="21"/>
      <c r="G11" s="37"/>
      <c r="H11" s="19"/>
      <c r="I11" s="19"/>
      <c r="J11" s="19"/>
      <c r="K11" s="19"/>
      <c r="L11" s="19"/>
      <c r="M11" s="19"/>
      <c r="N11" s="19"/>
      <c r="O11" s="19"/>
      <c r="P11" s="19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7">
        <v>4</v>
      </c>
      <c r="B12" s="203" t="s">
        <v>899</v>
      </c>
      <c r="C12" s="50" t="s">
        <v>121</v>
      </c>
      <c r="D12" s="71"/>
      <c r="E12" s="22"/>
      <c r="F12" s="21"/>
      <c r="G12" s="37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7">
        <v>5</v>
      </c>
      <c r="B13" s="203" t="s">
        <v>900</v>
      </c>
      <c r="C13" s="50" t="s">
        <v>122</v>
      </c>
      <c r="D13" s="71"/>
      <c r="E13" s="22"/>
      <c r="F13" s="21"/>
      <c r="G13" s="37"/>
      <c r="H13" s="19"/>
      <c r="I13" s="19"/>
      <c r="J13" s="19"/>
      <c r="K13" s="19"/>
      <c r="L13" s="19"/>
      <c r="M13" s="19"/>
      <c r="N13" s="19"/>
      <c r="O13" s="19"/>
      <c r="P13" s="19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7">
        <v>6</v>
      </c>
      <c r="B14" s="203" t="s">
        <v>901</v>
      </c>
      <c r="C14" s="51" t="s">
        <v>104</v>
      </c>
      <c r="D14" s="71"/>
      <c r="E14" s="22"/>
      <c r="F14" s="21"/>
      <c r="G14" s="37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7">
        <v>7</v>
      </c>
      <c r="B15" s="203" t="s">
        <v>902</v>
      </c>
      <c r="C15" s="51" t="s">
        <v>107</v>
      </c>
      <c r="D15" s="73"/>
      <c r="E15" s="22"/>
      <c r="F15" s="21"/>
      <c r="G15" s="37"/>
      <c r="H15" s="19"/>
      <c r="I15" s="19"/>
      <c r="J15" s="19"/>
      <c r="K15" s="19"/>
      <c r="L15" s="19"/>
      <c r="M15" s="19"/>
      <c r="N15" s="19"/>
      <c r="O15" s="19"/>
      <c r="P15" s="19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7">
        <v>8</v>
      </c>
      <c r="B16" s="203" t="s">
        <v>903</v>
      </c>
      <c r="C16" s="51" t="s">
        <v>108</v>
      </c>
      <c r="D16" s="71"/>
      <c r="E16" s="22"/>
      <c r="F16" s="21"/>
      <c r="G16" s="37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7">
        <v>9</v>
      </c>
      <c r="B17" s="203" t="s">
        <v>904</v>
      </c>
      <c r="C17" s="51" t="s">
        <v>124</v>
      </c>
      <c r="D17" s="71"/>
      <c r="E17" s="22"/>
      <c r="F17" s="21"/>
      <c r="G17" s="37"/>
      <c r="H17" s="19"/>
      <c r="I17" s="19"/>
      <c r="J17" s="19"/>
      <c r="K17" s="19"/>
      <c r="L17" s="19"/>
      <c r="M17" s="19"/>
      <c r="N17" s="19"/>
      <c r="O17" s="19"/>
      <c r="P17" s="19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7">
        <v>10</v>
      </c>
      <c r="B18" s="203" t="s">
        <v>905</v>
      </c>
      <c r="C18" s="50" t="s">
        <v>508</v>
      </c>
      <c r="D18" s="71"/>
      <c r="E18" s="22"/>
      <c r="F18" s="21"/>
      <c r="G18" s="37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7">
        <v>11</v>
      </c>
      <c r="B19" s="203" t="s">
        <v>906</v>
      </c>
      <c r="C19" s="51" t="s">
        <v>111</v>
      </c>
      <c r="D19" s="73"/>
      <c r="E19" s="22"/>
      <c r="F19" s="21"/>
      <c r="G19" s="37"/>
      <c r="H19" s="19"/>
      <c r="I19" s="19"/>
      <c r="J19" s="19"/>
      <c r="K19" s="19"/>
      <c r="L19" s="19"/>
      <c r="M19" s="19"/>
      <c r="N19" s="19"/>
      <c r="O19" s="19"/>
      <c r="P19" s="19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7">
        <v>12</v>
      </c>
      <c r="B20" s="203" t="s">
        <v>907</v>
      </c>
      <c r="C20" s="51" t="s">
        <v>112</v>
      </c>
      <c r="D20" s="71"/>
      <c r="E20" s="22"/>
      <c r="F20" s="21"/>
      <c r="G20" s="37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7">
        <v>13</v>
      </c>
      <c r="B21" s="203" t="s">
        <v>908</v>
      </c>
      <c r="C21" s="51" t="s">
        <v>125</v>
      </c>
      <c r="D21" s="71"/>
      <c r="E21" s="22"/>
      <c r="F21" s="21"/>
      <c r="G21" s="37"/>
      <c r="H21" s="19"/>
      <c r="I21" s="19"/>
      <c r="J21" s="19"/>
      <c r="K21" s="19"/>
      <c r="L21" s="19"/>
      <c r="M21" s="19"/>
      <c r="N21" s="19"/>
      <c r="O21" s="19"/>
      <c r="P21" s="19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7">
        <v>14</v>
      </c>
      <c r="B22" s="203" t="s">
        <v>909</v>
      </c>
      <c r="C22" s="51" t="s">
        <v>126</v>
      </c>
      <c r="D22" s="71"/>
      <c r="E22" s="22"/>
      <c r="F22" s="21"/>
      <c r="G22" s="37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7">
        <v>15</v>
      </c>
      <c r="B23" s="203" t="s">
        <v>910</v>
      </c>
      <c r="C23" s="51" t="s">
        <v>128</v>
      </c>
      <c r="D23" s="71"/>
      <c r="E23" s="22"/>
      <c r="F23" s="21"/>
      <c r="G23" s="37"/>
      <c r="H23" s="19"/>
      <c r="I23" s="19"/>
      <c r="J23" s="19"/>
      <c r="K23" s="19"/>
      <c r="L23" s="19"/>
      <c r="M23" s="19"/>
      <c r="N23" s="19"/>
      <c r="O23" s="19"/>
      <c r="P23" s="19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7">
        <v>16</v>
      </c>
      <c r="B24" s="203" t="s">
        <v>911</v>
      </c>
      <c r="C24" s="51" t="s">
        <v>129</v>
      </c>
      <c r="D24" s="71"/>
      <c r="E24" s="22"/>
      <c r="F24" s="21"/>
      <c r="G24" s="37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7">
        <v>17</v>
      </c>
      <c r="B25" s="203" t="s">
        <v>912</v>
      </c>
      <c r="C25" s="51" t="s">
        <v>130</v>
      </c>
      <c r="D25" s="73"/>
      <c r="E25" s="22"/>
      <c r="F25" s="21"/>
      <c r="G25" s="37"/>
      <c r="H25" s="19"/>
      <c r="I25" s="19"/>
      <c r="J25" s="19"/>
      <c r="K25" s="19"/>
      <c r="L25" s="19"/>
      <c r="M25" s="19"/>
      <c r="N25" s="19"/>
      <c r="O25" s="19"/>
      <c r="P25" s="19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7">
        <v>18</v>
      </c>
      <c r="B26" s="203" t="s">
        <v>913</v>
      </c>
      <c r="C26" s="51" t="s">
        <v>131</v>
      </c>
      <c r="D26" s="71"/>
      <c r="E26" s="22"/>
      <c r="F26" s="21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7">
        <v>19</v>
      </c>
      <c r="B27" s="203" t="s">
        <v>914</v>
      </c>
      <c r="C27" s="51" t="s">
        <v>114</v>
      </c>
      <c r="D27" s="71"/>
      <c r="E27" s="22"/>
      <c r="F27" s="21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customHeight="1" x14ac:dyDescent="0.25">
      <c r="A28" s="7">
        <v>20</v>
      </c>
      <c r="B28" s="203" t="s">
        <v>915</v>
      </c>
      <c r="C28" s="51" t="s">
        <v>115</v>
      </c>
      <c r="D28" s="7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customHeight="1" x14ac:dyDescent="0.25">
      <c r="A29" s="7">
        <v>21</v>
      </c>
      <c r="B29" s="203" t="s">
        <v>916</v>
      </c>
      <c r="C29" s="51" t="s">
        <v>132</v>
      </c>
      <c r="D29" s="71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customHeight="1" x14ac:dyDescent="0.25">
      <c r="A30" s="7">
        <v>22</v>
      </c>
      <c r="B30" s="203" t="s">
        <v>917</v>
      </c>
      <c r="C30" s="51" t="s">
        <v>133</v>
      </c>
      <c r="D30" s="35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x14ac:dyDescent="0.25">
      <c r="A31" s="7">
        <v>23</v>
      </c>
      <c r="B31" s="203" t="s">
        <v>918</v>
      </c>
      <c r="C31" s="42" t="s">
        <v>134</v>
      </c>
      <c r="D31" s="3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customHeight="1" x14ac:dyDescent="0.25">
      <c r="A32" s="7">
        <v>24</v>
      </c>
      <c r="B32" s="203" t="s">
        <v>919</v>
      </c>
      <c r="C32" s="50" t="s">
        <v>135</v>
      </c>
      <c r="D32" s="35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</sheetData>
  <sortState xmlns:xlrd2="http://schemas.microsoft.com/office/spreadsheetml/2017/richdata2" ref="C9:C32">
    <sortCondition ref="C9:C32"/>
  </sortState>
  <mergeCells count="5">
    <mergeCell ref="A1:P1"/>
    <mergeCell ref="A2:P2"/>
    <mergeCell ref="A7:B7"/>
    <mergeCell ref="C7:C8"/>
    <mergeCell ref="D7:P7"/>
  </mergeCells>
  <conditionalFormatting sqref="G9:G25">
    <cfRule type="cellIs" dxfId="8" priority="1" operator="lessThan">
      <formula>60</formula>
    </cfRule>
  </conditionalFormatting>
  <pageMargins left="0.19685039370078741" right="0.19685039370078741" top="3.937007874015748E-2" bottom="0.19685039370078741" header="0" footer="0"/>
  <pageSetup paperSize="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Z991"/>
  <sheetViews>
    <sheetView topLeftCell="A14" zoomScale="85" zoomScaleNormal="85" workbookViewId="0">
      <selection activeCell="C34" sqref="C34:C35"/>
    </sheetView>
  </sheetViews>
  <sheetFormatPr defaultColWidth="12.5546875" defaultRowHeight="15" customHeight="1" x14ac:dyDescent="0.25"/>
  <cols>
    <col min="1" max="1" width="3.77734375" style="20" customWidth="1"/>
    <col min="2" max="2" width="6.21875" style="20" customWidth="1"/>
    <col min="3" max="3" width="35.77734375" style="20" customWidth="1"/>
    <col min="4" max="16" width="4.44140625" style="20" customWidth="1"/>
    <col min="17" max="26" width="8.5546875" style="20" customWidth="1"/>
    <col min="27" max="16384" width="12.5546875" style="20"/>
  </cols>
  <sheetData>
    <row r="1" spans="1:26" ht="20.100000000000001" customHeight="1" x14ac:dyDescent="0.25">
      <c r="A1" s="212" t="s">
        <v>136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9.7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5">
      <c r="A4" s="14" t="s">
        <v>1</v>
      </c>
      <c r="B4" s="14"/>
      <c r="C4" s="14" t="s">
        <v>715</v>
      </c>
      <c r="D4" s="232"/>
      <c r="E4" s="232"/>
      <c r="F4" s="232"/>
      <c r="G4" s="232"/>
      <c r="H4" s="232"/>
      <c r="I4" s="232"/>
      <c r="J4" s="87"/>
      <c r="K4" s="87"/>
      <c r="L4" s="87"/>
      <c r="M4" s="87"/>
      <c r="N4" s="87"/>
      <c r="O4" s="87"/>
      <c r="P4" s="8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5">
      <c r="A5" s="14" t="s">
        <v>2</v>
      </c>
      <c r="B5" s="14"/>
      <c r="C5" s="14" t="s">
        <v>716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5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6.5" customHeight="1" x14ac:dyDescent="0.25">
      <c r="A7" s="218" t="s">
        <v>3</v>
      </c>
      <c r="B7" s="219"/>
      <c r="C7" s="231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6.5" customHeight="1" x14ac:dyDescent="0.25">
      <c r="A8" s="2" t="s">
        <v>197</v>
      </c>
      <c r="B8" s="1" t="s">
        <v>5</v>
      </c>
      <c r="C8" s="221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8" customHeight="1" x14ac:dyDescent="0.25">
      <c r="A9" s="37">
        <v>1</v>
      </c>
      <c r="B9" s="99" t="s">
        <v>454</v>
      </c>
      <c r="C9" s="82" t="s">
        <v>338</v>
      </c>
      <c r="D9" s="71"/>
      <c r="E9" s="22"/>
      <c r="F9" s="21"/>
      <c r="G9" s="37"/>
      <c r="H9" s="19"/>
      <c r="I9" s="19"/>
      <c r="J9" s="19"/>
      <c r="K9" s="19"/>
      <c r="L9" s="19"/>
      <c r="M9" s="19"/>
      <c r="N9" s="19"/>
      <c r="O9" s="19"/>
      <c r="P9" s="19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8" customHeight="1" x14ac:dyDescent="0.25">
      <c r="A10" s="37">
        <v>2</v>
      </c>
      <c r="B10" s="199" t="s">
        <v>455</v>
      </c>
      <c r="C10" s="42" t="s">
        <v>339</v>
      </c>
      <c r="D10" s="71"/>
      <c r="E10" s="22"/>
      <c r="F10" s="21"/>
      <c r="G10" s="37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8" customHeight="1" x14ac:dyDescent="0.25">
      <c r="A11" s="37">
        <v>3</v>
      </c>
      <c r="B11" s="84" t="s">
        <v>650</v>
      </c>
      <c r="C11" s="50" t="s">
        <v>505</v>
      </c>
      <c r="D11" s="71"/>
      <c r="E11" s="22"/>
      <c r="F11" s="21"/>
      <c r="G11" s="37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8" customHeight="1" x14ac:dyDescent="0.25">
      <c r="A12" s="37">
        <v>4</v>
      </c>
      <c r="B12" s="84" t="s">
        <v>651</v>
      </c>
      <c r="C12" s="50" t="s">
        <v>615</v>
      </c>
      <c r="D12" s="71"/>
      <c r="E12" s="22"/>
      <c r="F12" s="21"/>
      <c r="G12" s="37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8" customHeight="1" x14ac:dyDescent="0.25">
      <c r="A13" s="37">
        <v>5</v>
      </c>
      <c r="B13" s="84" t="s">
        <v>652</v>
      </c>
      <c r="C13" s="50" t="s">
        <v>622</v>
      </c>
      <c r="D13" s="71"/>
      <c r="E13" s="22"/>
      <c r="F13" s="21"/>
      <c r="G13" s="37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8" customHeight="1" x14ac:dyDescent="0.25">
      <c r="A14" s="37">
        <v>6</v>
      </c>
      <c r="B14" s="84" t="s">
        <v>653</v>
      </c>
      <c r="C14" s="50" t="s">
        <v>625</v>
      </c>
      <c r="D14" s="73"/>
      <c r="E14" s="22"/>
      <c r="F14" s="21"/>
      <c r="G14" s="37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8" customHeight="1" x14ac:dyDescent="0.25">
      <c r="A15" s="37">
        <v>7</v>
      </c>
      <c r="B15" s="84" t="s">
        <v>654</v>
      </c>
      <c r="C15" s="50" t="s">
        <v>619</v>
      </c>
      <c r="D15" s="71"/>
      <c r="E15" s="22"/>
      <c r="F15" s="21"/>
      <c r="G15" s="37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8" customHeight="1" x14ac:dyDescent="0.25">
      <c r="A16" s="37">
        <v>8</v>
      </c>
      <c r="B16" s="84" t="s">
        <v>655</v>
      </c>
      <c r="C16" s="50" t="s">
        <v>507</v>
      </c>
      <c r="D16" s="71"/>
      <c r="E16" s="22"/>
      <c r="F16" s="21"/>
      <c r="G16" s="37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8" customHeight="1" x14ac:dyDescent="0.25">
      <c r="A17" s="37">
        <v>9</v>
      </c>
      <c r="B17" s="84" t="s">
        <v>656</v>
      </c>
      <c r="C17" s="50" t="s">
        <v>703</v>
      </c>
      <c r="D17" s="71"/>
      <c r="E17" s="22"/>
      <c r="F17" s="21"/>
      <c r="G17" s="37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8" customHeight="1" x14ac:dyDescent="0.25">
      <c r="A18" s="37">
        <v>10</v>
      </c>
      <c r="B18" s="84" t="s">
        <v>657</v>
      </c>
      <c r="C18" s="50" t="s">
        <v>623</v>
      </c>
      <c r="D18" s="73"/>
      <c r="E18" s="22"/>
      <c r="F18" s="21"/>
      <c r="G18" s="37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8" customHeight="1" x14ac:dyDescent="0.25">
      <c r="A19" s="37">
        <v>11</v>
      </c>
      <c r="B19" s="84" t="s">
        <v>658</v>
      </c>
      <c r="C19" s="50" t="s">
        <v>504</v>
      </c>
      <c r="D19" s="71"/>
      <c r="E19" s="22"/>
      <c r="F19" s="21"/>
      <c r="G19" s="37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8" customHeight="1" x14ac:dyDescent="0.25">
      <c r="A20" s="37">
        <v>12</v>
      </c>
      <c r="B20" s="84" t="s">
        <v>659</v>
      </c>
      <c r="C20" s="50" t="s">
        <v>506</v>
      </c>
      <c r="D20" s="71"/>
      <c r="E20" s="22"/>
      <c r="F20" s="21"/>
      <c r="G20" s="37"/>
      <c r="H20" s="19"/>
      <c r="I20" s="19"/>
      <c r="J20" s="19"/>
      <c r="K20" s="19"/>
      <c r="L20" s="19"/>
      <c r="M20" s="19"/>
      <c r="N20" s="19"/>
      <c r="O20" s="19"/>
      <c r="P20" s="19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8" customHeight="1" x14ac:dyDescent="0.25">
      <c r="A21" s="37">
        <v>13</v>
      </c>
      <c r="B21" s="84" t="s">
        <v>660</v>
      </c>
      <c r="C21" s="50" t="s">
        <v>617</v>
      </c>
      <c r="D21" s="71"/>
      <c r="E21" s="22"/>
      <c r="F21" s="21"/>
      <c r="G21" s="37"/>
      <c r="H21" s="19"/>
      <c r="I21" s="19"/>
      <c r="J21" s="19"/>
      <c r="K21" s="19"/>
      <c r="L21" s="19"/>
      <c r="M21" s="19"/>
      <c r="N21" s="19"/>
      <c r="O21" s="19"/>
      <c r="P21" s="19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8" customHeight="1" x14ac:dyDescent="0.25">
      <c r="A22" s="37">
        <v>14</v>
      </c>
      <c r="B22" s="84" t="s">
        <v>661</v>
      </c>
      <c r="C22" s="50" t="s">
        <v>624</v>
      </c>
      <c r="D22" s="71"/>
      <c r="E22" s="22"/>
      <c r="F22" s="21"/>
      <c r="G22" s="37"/>
      <c r="H22" s="19"/>
      <c r="I22" s="19"/>
      <c r="J22" s="19"/>
      <c r="K22" s="19"/>
      <c r="L22" s="19"/>
      <c r="M22" s="19"/>
      <c r="N22" s="19"/>
      <c r="O22" s="19"/>
      <c r="P22" s="19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8" customHeight="1" x14ac:dyDescent="0.25">
      <c r="A23" s="37">
        <v>15</v>
      </c>
      <c r="B23" s="84" t="s">
        <v>662</v>
      </c>
      <c r="C23" s="34" t="s">
        <v>614</v>
      </c>
      <c r="D23" s="71"/>
      <c r="E23" s="22"/>
      <c r="F23" s="21"/>
      <c r="G23" s="37"/>
      <c r="H23" s="19"/>
      <c r="I23" s="19"/>
      <c r="J23" s="19"/>
      <c r="K23" s="19"/>
      <c r="L23" s="19"/>
      <c r="M23" s="19"/>
      <c r="N23" s="19"/>
      <c r="O23" s="19"/>
      <c r="P23" s="19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8" customHeight="1" x14ac:dyDescent="0.25">
      <c r="A24" s="37">
        <v>16</v>
      </c>
      <c r="B24" s="84" t="s">
        <v>663</v>
      </c>
      <c r="C24" s="50" t="s">
        <v>621</v>
      </c>
      <c r="D24" s="73"/>
      <c r="E24" s="22"/>
      <c r="F24" s="21"/>
      <c r="G24" s="37"/>
      <c r="H24" s="19"/>
      <c r="I24" s="19"/>
      <c r="J24" s="19"/>
      <c r="K24" s="19"/>
      <c r="L24" s="19"/>
      <c r="M24" s="19"/>
      <c r="N24" s="19"/>
      <c r="O24" s="19"/>
      <c r="P24" s="19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8" customHeight="1" x14ac:dyDescent="0.25">
      <c r="A25" s="37">
        <v>17</v>
      </c>
      <c r="B25" s="84" t="s">
        <v>664</v>
      </c>
      <c r="C25" s="50" t="s">
        <v>635</v>
      </c>
      <c r="D25" s="71"/>
      <c r="E25" s="22"/>
      <c r="F25" s="21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8" customHeight="1" x14ac:dyDescent="0.25">
      <c r="A26" s="37">
        <v>18</v>
      </c>
      <c r="B26" s="84" t="s">
        <v>665</v>
      </c>
      <c r="C26" s="50" t="s">
        <v>627</v>
      </c>
      <c r="D26" s="71"/>
      <c r="E26" s="22"/>
      <c r="F26" s="21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8" customHeight="1" x14ac:dyDescent="0.25">
      <c r="A27" s="37">
        <v>19</v>
      </c>
      <c r="B27" s="84" t="s">
        <v>666</v>
      </c>
      <c r="C27" s="42" t="s">
        <v>626</v>
      </c>
      <c r="D27" s="71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8" customHeight="1" x14ac:dyDescent="0.25">
      <c r="A28" s="37">
        <v>20</v>
      </c>
      <c r="B28" s="102" t="s">
        <v>667</v>
      </c>
      <c r="C28" s="65" t="s">
        <v>618</v>
      </c>
      <c r="D28" s="7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8" customHeight="1" x14ac:dyDescent="0.25">
      <c r="A29" s="37">
        <v>21</v>
      </c>
      <c r="B29" s="84" t="s">
        <v>668</v>
      </c>
      <c r="C29" s="42" t="s">
        <v>503</v>
      </c>
      <c r="D29" s="3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8" customHeight="1" x14ac:dyDescent="0.25">
      <c r="A30" s="37">
        <v>22</v>
      </c>
      <c r="B30" s="84" t="s">
        <v>669</v>
      </c>
      <c r="C30" s="42" t="s">
        <v>502</v>
      </c>
      <c r="D30" s="35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8" customHeight="1" x14ac:dyDescent="0.25">
      <c r="A31" s="37">
        <v>23</v>
      </c>
      <c r="B31" s="84" t="s">
        <v>670</v>
      </c>
      <c r="C31" s="42" t="s">
        <v>616</v>
      </c>
      <c r="D31" s="3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8" customHeight="1" x14ac:dyDescent="0.25">
      <c r="A32" s="37">
        <v>24</v>
      </c>
      <c r="B32" s="102" t="s">
        <v>671</v>
      </c>
      <c r="C32" s="67" t="s">
        <v>648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8" customHeight="1" x14ac:dyDescent="0.25">
      <c r="A33" s="37">
        <v>25</v>
      </c>
      <c r="B33" s="84" t="s">
        <v>672</v>
      </c>
      <c r="C33" s="42" t="s">
        <v>500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8" customHeight="1" x14ac:dyDescent="0.25">
      <c r="A34" s="37">
        <v>26</v>
      </c>
      <c r="B34" s="84" t="s">
        <v>673</v>
      </c>
      <c r="C34" s="47" t="s">
        <v>620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8" customHeight="1" x14ac:dyDescent="0.25">
      <c r="A35" s="37">
        <v>27</v>
      </c>
      <c r="B35" s="84" t="s">
        <v>674</v>
      </c>
      <c r="C35" s="42" t="s">
        <v>501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8" customHeight="1" x14ac:dyDescent="0.25">
      <c r="A36" s="37">
        <v>28</v>
      </c>
      <c r="B36" s="202" t="s">
        <v>872</v>
      </c>
      <c r="C36" s="179" t="s">
        <v>783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17"/>
      <c r="R36" s="11" t="s">
        <v>837</v>
      </c>
      <c r="S36" s="17"/>
      <c r="T36" s="17"/>
      <c r="U36" s="17"/>
      <c r="V36" s="17"/>
      <c r="W36" s="17"/>
      <c r="X36" s="17"/>
      <c r="Y36" s="17"/>
      <c r="Z36" s="17"/>
    </row>
    <row r="37" spans="1:26" ht="18" customHeight="1" x14ac:dyDescent="0.25">
      <c r="A37" s="37">
        <v>29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</sheetData>
  <sortState xmlns:xlrd2="http://schemas.microsoft.com/office/spreadsheetml/2017/richdata2" ref="A7:P37">
    <sortCondition ref="C10:C33"/>
  </sortState>
  <mergeCells count="6">
    <mergeCell ref="A1:P1"/>
    <mergeCell ref="A2:P2"/>
    <mergeCell ref="A7:B7"/>
    <mergeCell ref="C7:C8"/>
    <mergeCell ref="D4:I4"/>
    <mergeCell ref="D7:P7"/>
  </mergeCells>
  <phoneticPr fontId="18" type="noConversion"/>
  <conditionalFormatting sqref="G9:G24">
    <cfRule type="cellIs" dxfId="7" priority="1" operator="lessThan">
      <formula>60</formula>
    </cfRule>
  </conditionalFormatting>
  <pageMargins left="0.2" right="0.2" top="0" bottom="1.2" header="0" footer="0"/>
  <pageSetup paperSize="5" orientation="portrait" horizont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Y998"/>
  <sheetViews>
    <sheetView topLeftCell="A14" zoomScale="85" zoomScaleNormal="85" workbookViewId="0">
      <selection activeCell="C26" sqref="C26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6.77734375" style="28" customWidth="1"/>
    <col min="4" max="15" width="4.44140625" style="28" customWidth="1"/>
    <col min="16" max="16" width="4.77734375" style="28" customWidth="1"/>
    <col min="17" max="25" width="8.5546875" style="28" customWidth="1"/>
    <col min="26" max="16384" width="12.5546875" style="28"/>
  </cols>
  <sheetData>
    <row r="1" spans="1:25" ht="20.100000000000001" customHeight="1" x14ac:dyDescent="0.25">
      <c r="A1" s="212" t="s">
        <v>136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2.75" customHeight="1" x14ac:dyDescent="0.25">
      <c r="A4" s="14" t="s">
        <v>1</v>
      </c>
      <c r="B4" s="14"/>
      <c r="C4" s="14" t="s">
        <v>298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12.75" customHeight="1" x14ac:dyDescent="0.25">
      <c r="A5" s="14" t="s">
        <v>2</v>
      </c>
      <c r="B5" s="14"/>
      <c r="C5" s="14" t="s">
        <v>219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7.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6.5" customHeight="1" x14ac:dyDescent="0.25">
      <c r="A7" s="218" t="s">
        <v>3</v>
      </c>
      <c r="B7" s="219"/>
      <c r="C7" s="231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</row>
    <row r="8" spans="1:25" ht="16.5" customHeight="1" x14ac:dyDescent="0.25">
      <c r="A8" s="2" t="s">
        <v>197</v>
      </c>
      <c r="B8" s="1" t="s">
        <v>5</v>
      </c>
      <c r="C8" s="233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11"/>
      <c r="R8" s="11"/>
      <c r="S8" s="11"/>
      <c r="T8" s="11"/>
      <c r="U8" s="11"/>
      <c r="V8" s="11"/>
      <c r="W8" s="11"/>
      <c r="X8" s="11"/>
      <c r="Y8" s="11"/>
    </row>
    <row r="9" spans="1:25" ht="16.5" customHeight="1" x14ac:dyDescent="0.25">
      <c r="A9" s="40">
        <v>1</v>
      </c>
      <c r="B9" s="85" t="s">
        <v>675</v>
      </c>
      <c r="C9" s="34" t="s">
        <v>609</v>
      </c>
      <c r="D9" s="89"/>
      <c r="E9" s="90"/>
      <c r="F9" s="91"/>
      <c r="G9" s="92"/>
      <c r="H9" s="44"/>
      <c r="I9" s="44"/>
      <c r="J9" s="44"/>
      <c r="K9" s="44"/>
      <c r="L9" s="44"/>
      <c r="M9" s="44"/>
      <c r="N9" s="44"/>
      <c r="O9" s="44"/>
      <c r="P9" s="44"/>
      <c r="Q9" s="11"/>
      <c r="R9" s="11"/>
      <c r="S9" s="11"/>
      <c r="T9" s="11"/>
      <c r="U9" s="11"/>
      <c r="V9" s="11"/>
      <c r="W9" s="11"/>
      <c r="X9" s="11"/>
      <c r="Y9" s="11"/>
    </row>
    <row r="10" spans="1:25" ht="18" customHeight="1" x14ac:dyDescent="0.25">
      <c r="A10" s="40">
        <v>2</v>
      </c>
      <c r="B10" s="85" t="s">
        <v>676</v>
      </c>
      <c r="C10" s="34" t="s">
        <v>605</v>
      </c>
      <c r="D10" s="72"/>
      <c r="E10" s="38"/>
      <c r="F10" s="21"/>
      <c r="G10" s="37"/>
      <c r="H10" s="19"/>
      <c r="I10" s="19"/>
      <c r="J10" s="19"/>
      <c r="K10" s="19"/>
      <c r="L10" s="19"/>
      <c r="M10" s="19"/>
      <c r="N10" s="19"/>
      <c r="O10" s="19"/>
      <c r="P10" s="19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8" customHeight="1" x14ac:dyDescent="0.25">
      <c r="A11" s="40">
        <v>3</v>
      </c>
      <c r="B11" s="85" t="s">
        <v>677</v>
      </c>
      <c r="C11" s="34" t="s">
        <v>612</v>
      </c>
      <c r="D11" s="71"/>
      <c r="E11" s="22"/>
      <c r="F11" s="21"/>
      <c r="G11" s="37"/>
      <c r="H11" s="19"/>
      <c r="I11" s="19"/>
      <c r="J11" s="19"/>
      <c r="K11" s="19"/>
      <c r="L11" s="19"/>
      <c r="M11" s="19"/>
      <c r="N11" s="19"/>
      <c r="O11" s="44"/>
      <c r="P11" s="44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8" customHeight="1" x14ac:dyDescent="0.25">
      <c r="A12" s="40">
        <v>4</v>
      </c>
      <c r="B12" s="85" t="s">
        <v>678</v>
      </c>
      <c r="C12" s="34" t="s">
        <v>595</v>
      </c>
      <c r="D12" s="71"/>
      <c r="E12" s="22"/>
      <c r="F12" s="21"/>
      <c r="G12" s="37"/>
      <c r="H12" s="19"/>
      <c r="I12" s="19"/>
      <c r="J12" s="19"/>
      <c r="K12" s="19"/>
      <c r="L12" s="19"/>
      <c r="M12" s="19"/>
      <c r="N12" s="19"/>
      <c r="O12" s="19"/>
      <c r="P12" s="19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18" customHeight="1" x14ac:dyDescent="0.25">
      <c r="A13" s="40">
        <v>5</v>
      </c>
      <c r="B13" s="85" t="s">
        <v>679</v>
      </c>
      <c r="C13" s="34" t="s">
        <v>601</v>
      </c>
      <c r="D13" s="71"/>
      <c r="E13" s="22"/>
      <c r="F13" s="21"/>
      <c r="G13" s="37"/>
      <c r="H13" s="19"/>
      <c r="I13" s="19"/>
      <c r="J13" s="19"/>
      <c r="K13" s="19"/>
      <c r="L13" s="19"/>
      <c r="M13" s="19"/>
      <c r="N13" s="19"/>
      <c r="O13" s="44"/>
      <c r="P13" s="44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18" customHeight="1" x14ac:dyDescent="0.25">
      <c r="A14" s="40">
        <v>6</v>
      </c>
      <c r="B14" s="85" t="s">
        <v>680</v>
      </c>
      <c r="C14" s="34" t="s">
        <v>608</v>
      </c>
      <c r="D14" s="71"/>
      <c r="E14" s="22"/>
      <c r="F14" s="21"/>
      <c r="G14" s="37"/>
      <c r="H14" s="19"/>
      <c r="I14" s="19"/>
      <c r="J14" s="19"/>
      <c r="K14" s="19"/>
      <c r="L14" s="19"/>
      <c r="M14" s="19"/>
      <c r="N14" s="19"/>
      <c r="O14" s="19"/>
      <c r="P14" s="19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18" customHeight="1" x14ac:dyDescent="0.25">
      <c r="A15" s="40">
        <v>7</v>
      </c>
      <c r="B15" s="85" t="s">
        <v>681</v>
      </c>
      <c r="C15" s="34" t="s">
        <v>607</v>
      </c>
      <c r="D15" s="73"/>
      <c r="E15" s="22"/>
      <c r="F15" s="21"/>
      <c r="G15" s="37"/>
      <c r="H15" s="19"/>
      <c r="I15" s="19"/>
      <c r="J15" s="19"/>
      <c r="K15" s="19"/>
      <c r="L15" s="19"/>
      <c r="M15" s="19"/>
      <c r="N15" s="19"/>
      <c r="O15" s="44"/>
      <c r="P15" s="44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18" customHeight="1" x14ac:dyDescent="0.25">
      <c r="A16" s="40">
        <v>8</v>
      </c>
      <c r="B16" s="85" t="s">
        <v>682</v>
      </c>
      <c r="C16" s="34" t="s">
        <v>598</v>
      </c>
      <c r="D16" s="71"/>
      <c r="E16" s="22"/>
      <c r="F16" s="21"/>
      <c r="G16" s="37"/>
      <c r="H16" s="19"/>
      <c r="I16" s="19"/>
      <c r="J16" s="19"/>
      <c r="K16" s="19"/>
      <c r="L16" s="19"/>
      <c r="M16" s="19"/>
      <c r="N16" s="19"/>
      <c r="O16" s="19"/>
      <c r="P16" s="19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18" customHeight="1" x14ac:dyDescent="0.25">
      <c r="A17" s="40">
        <v>9</v>
      </c>
      <c r="B17" s="85" t="s">
        <v>683</v>
      </c>
      <c r="C17" s="34" t="s">
        <v>602</v>
      </c>
      <c r="D17" s="71"/>
      <c r="E17" s="22"/>
      <c r="F17" s="21"/>
      <c r="G17" s="37"/>
      <c r="H17" s="19"/>
      <c r="I17" s="19"/>
      <c r="J17" s="19"/>
      <c r="K17" s="19"/>
      <c r="L17" s="19"/>
      <c r="M17" s="19"/>
      <c r="N17" s="19"/>
      <c r="O17" s="44"/>
      <c r="P17" s="44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8" customHeight="1" x14ac:dyDescent="0.25">
      <c r="A18" s="40">
        <v>10</v>
      </c>
      <c r="B18" s="85" t="s">
        <v>684</v>
      </c>
      <c r="C18" s="34" t="s">
        <v>586</v>
      </c>
      <c r="D18" s="73"/>
      <c r="E18" s="22"/>
      <c r="F18" s="21"/>
      <c r="G18" s="37"/>
      <c r="H18" s="19"/>
      <c r="I18" s="19"/>
      <c r="J18" s="19"/>
      <c r="K18" s="19"/>
      <c r="L18" s="19"/>
      <c r="M18" s="19"/>
      <c r="N18" s="19"/>
      <c r="O18" s="19"/>
      <c r="P18" s="19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8" customHeight="1" x14ac:dyDescent="0.25">
      <c r="A19" s="40">
        <v>11</v>
      </c>
      <c r="B19" s="85" t="s">
        <v>685</v>
      </c>
      <c r="C19" s="34" t="s">
        <v>599</v>
      </c>
      <c r="D19" s="71"/>
      <c r="E19" s="22"/>
      <c r="F19" s="21"/>
      <c r="G19" s="37"/>
      <c r="H19" s="19"/>
      <c r="I19" s="19"/>
      <c r="J19" s="19"/>
      <c r="K19" s="19"/>
      <c r="L19" s="19"/>
      <c r="M19" s="19"/>
      <c r="N19" s="19"/>
      <c r="O19" s="44"/>
      <c r="P19" s="44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8" customHeight="1" x14ac:dyDescent="0.25">
      <c r="A20" s="40">
        <v>12</v>
      </c>
      <c r="B20" s="85" t="s">
        <v>686</v>
      </c>
      <c r="C20" s="34" t="s">
        <v>588</v>
      </c>
      <c r="D20" s="71"/>
      <c r="E20" s="22"/>
      <c r="F20" s="21"/>
      <c r="G20" s="37"/>
      <c r="H20" s="19"/>
      <c r="I20" s="19"/>
      <c r="J20" s="19"/>
      <c r="K20" s="19"/>
      <c r="L20" s="19"/>
      <c r="M20" s="19"/>
      <c r="N20" s="19"/>
      <c r="O20" s="19"/>
      <c r="P20" s="19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8" customHeight="1" x14ac:dyDescent="0.25">
      <c r="A21" s="40">
        <v>13</v>
      </c>
      <c r="B21" s="85" t="s">
        <v>687</v>
      </c>
      <c r="C21" s="34" t="s">
        <v>611</v>
      </c>
      <c r="D21" s="71"/>
      <c r="E21" s="22"/>
      <c r="F21" s="21"/>
      <c r="G21" s="37"/>
      <c r="H21" s="19"/>
      <c r="I21" s="19"/>
      <c r="J21" s="19"/>
      <c r="K21" s="19"/>
      <c r="L21" s="19"/>
      <c r="M21" s="19"/>
      <c r="N21" s="19"/>
      <c r="O21" s="44"/>
      <c r="P21" s="44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8" customHeight="1" x14ac:dyDescent="0.25">
      <c r="A22" s="40">
        <v>14</v>
      </c>
      <c r="B22" s="85" t="s">
        <v>688</v>
      </c>
      <c r="C22" s="34" t="s">
        <v>591</v>
      </c>
      <c r="D22" s="71"/>
      <c r="E22" s="22"/>
      <c r="F22" s="21"/>
      <c r="G22" s="37"/>
      <c r="H22" s="19"/>
      <c r="I22" s="19"/>
      <c r="J22" s="19"/>
      <c r="K22" s="19"/>
      <c r="L22" s="19"/>
      <c r="M22" s="19"/>
      <c r="N22" s="19"/>
      <c r="O22" s="19"/>
      <c r="P22" s="19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8" customHeight="1" x14ac:dyDescent="0.25">
      <c r="A23" s="40">
        <v>15</v>
      </c>
      <c r="B23" s="85" t="s">
        <v>689</v>
      </c>
      <c r="C23" s="34" t="s">
        <v>596</v>
      </c>
      <c r="D23" s="71"/>
      <c r="E23" s="22"/>
      <c r="F23" s="21"/>
      <c r="G23" s="37"/>
      <c r="H23" s="19"/>
      <c r="I23" s="19"/>
      <c r="J23" s="19"/>
      <c r="K23" s="19"/>
      <c r="L23" s="19"/>
      <c r="M23" s="19"/>
      <c r="N23" s="19"/>
      <c r="O23" s="44"/>
      <c r="P23" s="44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8" customHeight="1" x14ac:dyDescent="0.25">
      <c r="A24" s="40">
        <v>16</v>
      </c>
      <c r="B24" s="85" t="s">
        <v>690</v>
      </c>
      <c r="C24" s="34" t="s">
        <v>593</v>
      </c>
      <c r="D24" s="73"/>
      <c r="E24" s="22"/>
      <c r="F24" s="21"/>
      <c r="G24" s="37"/>
      <c r="H24" s="19"/>
      <c r="I24" s="19"/>
      <c r="J24" s="19"/>
      <c r="K24" s="19"/>
      <c r="L24" s="19"/>
      <c r="M24" s="19"/>
      <c r="N24" s="19"/>
      <c r="O24" s="19"/>
      <c r="P24" s="19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8" customHeight="1" x14ac:dyDescent="0.25">
      <c r="A25" s="40">
        <v>17</v>
      </c>
      <c r="B25" s="85" t="s">
        <v>691</v>
      </c>
      <c r="C25" s="34" t="s">
        <v>610</v>
      </c>
      <c r="D25" s="71"/>
      <c r="E25" s="22"/>
      <c r="F25" s="21"/>
      <c r="G25" s="19"/>
      <c r="H25" s="19"/>
      <c r="I25" s="19"/>
      <c r="J25" s="19"/>
      <c r="K25" s="19"/>
      <c r="L25" s="19"/>
      <c r="M25" s="19"/>
      <c r="N25" s="19"/>
      <c r="O25" s="44"/>
      <c r="P25" s="44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8" customHeight="1" x14ac:dyDescent="0.25">
      <c r="A26" s="40">
        <v>18</v>
      </c>
      <c r="B26" s="85" t="s">
        <v>692</v>
      </c>
      <c r="C26" s="34" t="s">
        <v>592</v>
      </c>
      <c r="D26" s="71"/>
      <c r="E26" s="22"/>
      <c r="F26" s="21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8" customHeight="1" x14ac:dyDescent="0.25">
      <c r="A27" s="40">
        <v>19</v>
      </c>
      <c r="B27" s="85" t="s">
        <v>693</v>
      </c>
      <c r="C27" s="34" t="s">
        <v>606</v>
      </c>
      <c r="D27" s="71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44"/>
      <c r="P27" s="44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8" customHeight="1" x14ac:dyDescent="0.25">
      <c r="A28" s="40">
        <v>20</v>
      </c>
      <c r="B28" s="85" t="s">
        <v>694</v>
      </c>
      <c r="C28" s="34" t="s">
        <v>604</v>
      </c>
      <c r="D28" s="7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8" customHeight="1" x14ac:dyDescent="0.25">
      <c r="A29" s="40">
        <v>21</v>
      </c>
      <c r="B29" s="85" t="s">
        <v>695</v>
      </c>
      <c r="C29" s="34" t="s">
        <v>603</v>
      </c>
      <c r="D29" s="3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44"/>
      <c r="P29" s="44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8" customHeight="1" x14ac:dyDescent="0.25">
      <c r="A30" s="40">
        <v>22</v>
      </c>
      <c r="B30" s="85" t="s">
        <v>696</v>
      </c>
      <c r="C30" s="34" t="s">
        <v>590</v>
      </c>
      <c r="D30" s="35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8" customHeight="1" x14ac:dyDescent="0.25">
      <c r="A31" s="40">
        <v>23</v>
      </c>
      <c r="B31" s="85" t="s">
        <v>697</v>
      </c>
      <c r="C31" s="34" t="s">
        <v>594</v>
      </c>
      <c r="D31" s="3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44"/>
      <c r="P31" s="44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8" customHeight="1" x14ac:dyDescent="0.25">
      <c r="A32" s="40">
        <v>24</v>
      </c>
      <c r="B32" s="85" t="s">
        <v>698</v>
      </c>
      <c r="C32" s="34" t="s">
        <v>613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8" customHeight="1" x14ac:dyDescent="0.25">
      <c r="A33" s="40">
        <v>25</v>
      </c>
      <c r="B33" s="85" t="s">
        <v>699</v>
      </c>
      <c r="C33" s="34" t="s">
        <v>589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44"/>
      <c r="P33" s="44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8" customHeight="1" x14ac:dyDescent="0.25">
      <c r="A34" s="40">
        <v>26</v>
      </c>
      <c r="B34" s="85" t="s">
        <v>700</v>
      </c>
      <c r="C34" s="34" t="s">
        <v>600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8" customHeight="1" x14ac:dyDescent="0.25">
      <c r="A35" s="40">
        <v>27</v>
      </c>
      <c r="B35" s="85" t="s">
        <v>701</v>
      </c>
      <c r="C35" s="34" t="s">
        <v>587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44"/>
      <c r="P35" s="44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8" customHeight="1" x14ac:dyDescent="0.25">
      <c r="A36" s="40">
        <v>28</v>
      </c>
      <c r="B36" s="85" t="s">
        <v>702</v>
      </c>
      <c r="C36" s="34" t="s">
        <v>597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19"/>
      <c r="P36" s="19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8" customHeight="1" x14ac:dyDescent="0.25">
      <c r="A37" s="40">
        <v>29</v>
      </c>
      <c r="B37" s="45"/>
      <c r="C37" s="55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44"/>
      <c r="P37" s="44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8" customHeight="1" x14ac:dyDescent="0.25">
      <c r="A38" s="40">
        <v>30</v>
      </c>
      <c r="B38" s="61"/>
      <c r="C38" s="47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8" customHeight="1" x14ac:dyDescent="0.25">
      <c r="A39" s="40">
        <v>31</v>
      </c>
      <c r="B39" s="59"/>
      <c r="C39" s="3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44"/>
      <c r="P39" s="44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8" customHeight="1" x14ac:dyDescent="0.25">
      <c r="A40" s="40">
        <v>32</v>
      </c>
      <c r="B40" s="43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8" customHeight="1" x14ac:dyDescent="0.25">
      <c r="A41" s="40">
        <v>33</v>
      </c>
      <c r="B41" s="19"/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44"/>
      <c r="P41" s="44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8" customHeight="1" x14ac:dyDescent="0.25">
      <c r="A42" s="40">
        <v>34</v>
      </c>
      <c r="B42" s="19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8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2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2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2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2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2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2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2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2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2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2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2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2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2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2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2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2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2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2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2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2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2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2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2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2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2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2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2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2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2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2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2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2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2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2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2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2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2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2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2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2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2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2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2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2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2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2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2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2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2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2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2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2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2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2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2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2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2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2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2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2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2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2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2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2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2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2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2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2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2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2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2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2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2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2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2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2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2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2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2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2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2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2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2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2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2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2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2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2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2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2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2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2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2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2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2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2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2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2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2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2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2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2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2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2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2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2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2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2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2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2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2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2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2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2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2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2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2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2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2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2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2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2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2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2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2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2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2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2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2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2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2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2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2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2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2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2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2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2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2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2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2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2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2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2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2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2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2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2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2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2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2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2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2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2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2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2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2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2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2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2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2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2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2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2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2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2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2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2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2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2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2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2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2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2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2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2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2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2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2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2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2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2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2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2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2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2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2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2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2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2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2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2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2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2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2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2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2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2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2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2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2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2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2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2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2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2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2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2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2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2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2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2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2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2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2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2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2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2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2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2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2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2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2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2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2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2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2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2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2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2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2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2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2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2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2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2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2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2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2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2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2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2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2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2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2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2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2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2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2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2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2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2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2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2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2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2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2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2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2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2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2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2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2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2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2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2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2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2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2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2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2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2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2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2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2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2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2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2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2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2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2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2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2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2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2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2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2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2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2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2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2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2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2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2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2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2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2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2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2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2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2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2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2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2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2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2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2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2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2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2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2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2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2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2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2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2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2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2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2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2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2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2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2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2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2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2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2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2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2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2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2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2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2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2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2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2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2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2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2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2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2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2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2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2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2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2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2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2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2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2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2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2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2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2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2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2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2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2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2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2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2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2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2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2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2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2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2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2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2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2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2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2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2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2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2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2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2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2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2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2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2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2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2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2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2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2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2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2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2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2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2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2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2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2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2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2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2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2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2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2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2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2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2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2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2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2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2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2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2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2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2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2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2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2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2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2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2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2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2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2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2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2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2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2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2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2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2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2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2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2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2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2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2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2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2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2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2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2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2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2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2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2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2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2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2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2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2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2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2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2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2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2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2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2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2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2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2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2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2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2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2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2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2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2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2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2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2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2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2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2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2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2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2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2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2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2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2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2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2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2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2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2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2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2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2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2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2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2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2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2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2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2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2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2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2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2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2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2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2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2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2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2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2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2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2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2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2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2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2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2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2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2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2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2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2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2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2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2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2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2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2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2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2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2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2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2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2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2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2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2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2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2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2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2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2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2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2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2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2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2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2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2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2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2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2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2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2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2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2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2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2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2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2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2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2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2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2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2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2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2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2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2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2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2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2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2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2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2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2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2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2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2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2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2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2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2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2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2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2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2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2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2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2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2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2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2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2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2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2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2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2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2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2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2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2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2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2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2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2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2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2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2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2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2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2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2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2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2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2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2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2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2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2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2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2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2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2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2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2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2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2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2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2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2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2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2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2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2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2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2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2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2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2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2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2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2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2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2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2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2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2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2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2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2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2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2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2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2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2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2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2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2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2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2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2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2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2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2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2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2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2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2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2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2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2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2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2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2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2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2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2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2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2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2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2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2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2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2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2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2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2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2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2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2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2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2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2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2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2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2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2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2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2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2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2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2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2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2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2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2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2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2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2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2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2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2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2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2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2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2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2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2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2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2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2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2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2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2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2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2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2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2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2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2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2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2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2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2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2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2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2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2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2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2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2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2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2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2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2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2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2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2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2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2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2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2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2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2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2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2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2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2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2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2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2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2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2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2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2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2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2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2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2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2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2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2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2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2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2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2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2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2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2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2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2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2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2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2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2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2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2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2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2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2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2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2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2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2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2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2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2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2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2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2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2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2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2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2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2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2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2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2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2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2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2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2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2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2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2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2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2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2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2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2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2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2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2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2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2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2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2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2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2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2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2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2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2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2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2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2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2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2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2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2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2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2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2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2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2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2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2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2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2.75" customHeight="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2.75" customHeight="1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ht="12.75" customHeight="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ht="12.75" customHeight="1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spans="1:25" ht="12.75" customHeight="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spans="1:25" ht="12.75" customHeight="1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spans="1:25" ht="12.75" customHeight="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spans="1:25" ht="12.75" customHeight="1" x14ac:dyDescent="0.25"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</sheetData>
  <sortState xmlns:xlrd2="http://schemas.microsoft.com/office/spreadsheetml/2017/richdata2" ref="C9:C36">
    <sortCondition ref="C9:C36"/>
  </sortState>
  <mergeCells count="5">
    <mergeCell ref="A1:O1"/>
    <mergeCell ref="A2:O2"/>
    <mergeCell ref="A7:B7"/>
    <mergeCell ref="C7:C8"/>
    <mergeCell ref="D7:P7"/>
  </mergeCells>
  <phoneticPr fontId="18" type="noConversion"/>
  <conditionalFormatting sqref="G9:G24">
    <cfRule type="cellIs" dxfId="6" priority="1" operator="lessThan">
      <formula>60</formula>
    </cfRule>
  </conditionalFormatting>
  <pageMargins left="0.2" right="0.2" top="0" bottom="1.2" header="0" footer="0"/>
  <pageSetup paperSize="5" orientation="portrait" horizont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Z981"/>
  <sheetViews>
    <sheetView topLeftCell="A25" zoomScale="85" zoomScaleNormal="85" workbookViewId="0">
      <selection activeCell="C27" sqref="C27:C28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5.77734375" style="28" customWidth="1"/>
    <col min="4" max="16" width="4.44140625" style="28" customWidth="1"/>
    <col min="17" max="22" width="8.5546875" style="28" customWidth="1"/>
    <col min="23" max="23" width="26.77734375" style="28" bestFit="1" customWidth="1"/>
    <col min="24" max="26" width="8.5546875" style="28" customWidth="1"/>
    <col min="27" max="16384" width="12.5546875" style="28"/>
  </cols>
  <sheetData>
    <row r="1" spans="1:26" ht="20.100000000000001" customHeight="1" x14ac:dyDescent="0.25">
      <c r="A1" s="212" t="s">
        <v>136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25">
      <c r="A4" s="14" t="s">
        <v>1</v>
      </c>
      <c r="B4" s="14"/>
      <c r="C4" s="14" t="s">
        <v>498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14" t="s">
        <v>2</v>
      </c>
      <c r="B5" s="14"/>
      <c r="C5" s="14" t="s">
        <v>299</v>
      </c>
      <c r="D5" s="93"/>
      <c r="E5" s="93"/>
      <c r="F5" s="93"/>
      <c r="G5" s="93"/>
      <c r="H5" s="93"/>
      <c r="I5" s="9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7.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 x14ac:dyDescent="0.25">
      <c r="A7" s="218" t="s">
        <v>3</v>
      </c>
      <c r="B7" s="234"/>
      <c r="C7" s="216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 x14ac:dyDescent="0.25">
      <c r="A8" s="2" t="s">
        <v>197</v>
      </c>
      <c r="B8" s="88" t="s">
        <v>5</v>
      </c>
      <c r="C8" s="217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40">
        <v>1</v>
      </c>
      <c r="B9" s="98" t="s">
        <v>433</v>
      </c>
      <c r="C9" s="50" t="s">
        <v>319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  <c r="R9" s="58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40">
        <v>2</v>
      </c>
      <c r="B10" s="98" t="s">
        <v>434</v>
      </c>
      <c r="C10" s="50" t="s">
        <v>320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1"/>
      <c r="R10" s="58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40">
        <v>3</v>
      </c>
      <c r="B11" s="99" t="s">
        <v>435</v>
      </c>
      <c r="C11" s="100" t="s">
        <v>321</v>
      </c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11"/>
      <c r="R11" s="58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40">
        <v>4</v>
      </c>
      <c r="B12" s="99" t="s">
        <v>436</v>
      </c>
      <c r="C12" s="42" t="s">
        <v>322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11"/>
      <c r="R12" s="58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40">
        <v>5</v>
      </c>
      <c r="B13" s="99" t="s">
        <v>437</v>
      </c>
      <c r="C13" s="42" t="s">
        <v>323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11"/>
      <c r="R13" s="58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40">
        <v>6</v>
      </c>
      <c r="B14" s="99" t="s">
        <v>438</v>
      </c>
      <c r="C14" s="42" t="s">
        <v>324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11"/>
      <c r="R14" s="58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40">
        <v>7</v>
      </c>
      <c r="B15" s="101" t="s">
        <v>439</v>
      </c>
      <c r="C15" s="65" t="s">
        <v>325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11"/>
      <c r="R15" s="58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40">
        <v>8</v>
      </c>
      <c r="B16" s="99" t="s">
        <v>440</v>
      </c>
      <c r="C16" s="42" t="s">
        <v>326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11"/>
      <c r="R16" s="58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40">
        <v>9</v>
      </c>
      <c r="B17" s="99" t="s">
        <v>441</v>
      </c>
      <c r="C17" s="42" t="s">
        <v>327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11"/>
      <c r="R17" s="58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40">
        <v>10</v>
      </c>
      <c r="B18" s="99" t="s">
        <v>442</v>
      </c>
      <c r="C18" s="42" t="s">
        <v>328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11"/>
      <c r="R18" s="58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40">
        <v>11</v>
      </c>
      <c r="B19" s="101" t="s">
        <v>443</v>
      </c>
      <c r="C19" s="64" t="s">
        <v>426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11"/>
      <c r="R19" s="58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40">
        <v>12</v>
      </c>
      <c r="B20" s="99" t="s">
        <v>444</v>
      </c>
      <c r="C20" s="42" t="s">
        <v>361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11"/>
      <c r="R20" s="58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40">
        <v>13</v>
      </c>
      <c r="B21" s="99" t="s">
        <v>445</v>
      </c>
      <c r="C21" s="42" t="s">
        <v>329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11"/>
      <c r="R21" s="58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40">
        <v>14</v>
      </c>
      <c r="B22" s="99" t="s">
        <v>446</v>
      </c>
      <c r="C22" s="42" t="s">
        <v>330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11"/>
      <c r="R22" s="58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40">
        <v>15</v>
      </c>
      <c r="B23" s="99" t="s">
        <v>447</v>
      </c>
      <c r="C23" s="47" t="s">
        <v>331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11"/>
      <c r="R23" s="58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40">
        <v>16</v>
      </c>
      <c r="B24" s="99" t="s">
        <v>448</v>
      </c>
      <c r="C24" s="42" t="s">
        <v>332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11"/>
      <c r="R24" s="58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40">
        <v>17</v>
      </c>
      <c r="B25" s="99" t="s">
        <v>449</v>
      </c>
      <c r="C25" s="42" t="s">
        <v>333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11"/>
      <c r="R25" s="58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40">
        <v>18</v>
      </c>
      <c r="B26" s="99" t="s">
        <v>450</v>
      </c>
      <c r="C26" s="42" t="s">
        <v>334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11"/>
      <c r="R26" s="58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40">
        <v>19</v>
      </c>
      <c r="B27" s="99" t="s">
        <v>451</v>
      </c>
      <c r="C27" s="42" t="s">
        <v>335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11"/>
      <c r="R27" s="58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40">
        <v>20</v>
      </c>
      <c r="B28" s="99" t="s">
        <v>452</v>
      </c>
      <c r="C28" s="42" t="s">
        <v>336</v>
      </c>
      <c r="D28" s="41"/>
      <c r="E28" s="41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1"/>
      <c r="R28" s="58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40">
        <v>21</v>
      </c>
      <c r="B29" s="99" t="s">
        <v>453</v>
      </c>
      <c r="C29" s="42" t="s">
        <v>337</v>
      </c>
      <c r="D29" s="41"/>
      <c r="E29" s="41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1"/>
      <c r="R29" s="58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40">
        <v>22</v>
      </c>
      <c r="B30" s="48" t="s">
        <v>456</v>
      </c>
      <c r="C30" s="42" t="s">
        <v>340</v>
      </c>
      <c r="D30" s="41"/>
      <c r="E30" s="41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58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40">
        <v>23</v>
      </c>
      <c r="B31" s="60" t="s">
        <v>496</v>
      </c>
      <c r="C31" s="42" t="s">
        <v>495</v>
      </c>
      <c r="D31" s="41"/>
      <c r="E31" s="41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40">
        <v>24</v>
      </c>
      <c r="B32" s="60" t="s">
        <v>649</v>
      </c>
      <c r="C32" s="42" t="s">
        <v>634</v>
      </c>
      <c r="D32" s="41"/>
      <c r="E32" s="41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 x14ac:dyDescent="0.25">
      <c r="A33" s="40">
        <v>25</v>
      </c>
      <c r="B33" s="21"/>
      <c r="C33" s="19"/>
      <c r="D33" s="41"/>
      <c r="E33" s="41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 x14ac:dyDescent="0.25">
      <c r="A34" s="40">
        <v>26</v>
      </c>
      <c r="B34" s="48"/>
      <c r="C34" s="42"/>
      <c r="D34" s="41"/>
      <c r="E34" s="41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2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2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2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2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</sheetData>
  <sortState xmlns:xlrd2="http://schemas.microsoft.com/office/spreadsheetml/2017/richdata2" ref="B9:C30">
    <sortCondition ref="B9:B30"/>
  </sortState>
  <mergeCells count="5">
    <mergeCell ref="A1:P1"/>
    <mergeCell ref="A2:P2"/>
    <mergeCell ref="A7:B7"/>
    <mergeCell ref="C7:C8"/>
    <mergeCell ref="D7:P7"/>
  </mergeCells>
  <phoneticPr fontId="19" type="noConversion"/>
  <pageMargins left="0.2" right="0.2" top="0" bottom="1.2" header="0" footer="0"/>
  <pageSetup paperSize="5" orientation="portrait" horizontalDpi="429496729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Z990"/>
  <sheetViews>
    <sheetView topLeftCell="A12" zoomScale="85" zoomScaleNormal="85" workbookViewId="0">
      <selection activeCell="B12" sqref="B12:C12"/>
    </sheetView>
  </sheetViews>
  <sheetFormatPr defaultColWidth="12.5546875" defaultRowHeight="15" customHeight="1" x14ac:dyDescent="0.25"/>
  <cols>
    <col min="1" max="1" width="3.77734375" style="28" customWidth="1"/>
    <col min="2" max="2" width="6.21875" style="28" customWidth="1"/>
    <col min="3" max="3" width="35.77734375" style="28" customWidth="1"/>
    <col min="4" max="16" width="4.44140625" style="28" customWidth="1"/>
    <col min="17" max="26" width="8.5546875" style="28" customWidth="1"/>
    <col min="27" max="16384" width="12.5546875" style="28"/>
  </cols>
  <sheetData>
    <row r="1" spans="1:26" ht="20.100000000000001" customHeight="1" x14ac:dyDescent="0.25">
      <c r="A1" s="212" t="s">
        <v>136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100000000000001" customHeight="1" x14ac:dyDescent="0.25">
      <c r="A2" s="214" t="s">
        <v>714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9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2.75" customHeight="1" x14ac:dyDescent="0.25">
      <c r="A4" s="14" t="s">
        <v>1</v>
      </c>
      <c r="B4" s="14"/>
      <c r="C4" s="14" t="s">
        <v>497</v>
      </c>
      <c r="D4" s="26"/>
      <c r="E4" s="26"/>
      <c r="F4" s="26"/>
      <c r="G4" s="26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2.75" customHeight="1" x14ac:dyDescent="0.25">
      <c r="A5" s="14" t="s">
        <v>2</v>
      </c>
      <c r="B5" s="14"/>
      <c r="C5" s="14" t="s">
        <v>845</v>
      </c>
      <c r="D5" s="93"/>
      <c r="E5" s="93"/>
      <c r="F5" s="93"/>
      <c r="G5" s="93"/>
      <c r="H5" s="93"/>
      <c r="I5" s="9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7.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6.5" customHeight="1" x14ac:dyDescent="0.25">
      <c r="A7" s="218" t="s">
        <v>3</v>
      </c>
      <c r="B7" s="219"/>
      <c r="C7" s="220" t="s">
        <v>4</v>
      </c>
      <c r="D7" s="210" t="s">
        <v>854</v>
      </c>
      <c r="E7" s="211"/>
      <c r="F7" s="211"/>
      <c r="G7" s="211"/>
      <c r="H7" s="211"/>
      <c r="I7" s="211"/>
      <c r="J7" s="211"/>
      <c r="K7" s="211"/>
      <c r="L7" s="211"/>
      <c r="M7" s="211"/>
      <c r="N7" s="211"/>
      <c r="O7" s="211"/>
      <c r="P7" s="2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6.5" customHeight="1" x14ac:dyDescent="0.25">
      <c r="A8" s="2" t="s">
        <v>197</v>
      </c>
      <c r="B8" s="1" t="s">
        <v>5</v>
      </c>
      <c r="C8" s="222"/>
      <c r="D8" s="174" t="s">
        <v>203</v>
      </c>
      <c r="E8" s="174" t="s">
        <v>204</v>
      </c>
      <c r="F8" s="174" t="s">
        <v>205</v>
      </c>
      <c r="G8" s="174" t="s">
        <v>206</v>
      </c>
      <c r="H8" s="174" t="s">
        <v>207</v>
      </c>
      <c r="I8" s="174" t="s">
        <v>208</v>
      </c>
      <c r="J8" s="174" t="s">
        <v>209</v>
      </c>
      <c r="K8" s="174" t="s">
        <v>210</v>
      </c>
      <c r="L8" s="174" t="s">
        <v>211</v>
      </c>
      <c r="M8" s="174" t="s">
        <v>212</v>
      </c>
      <c r="N8" s="174" t="s">
        <v>213</v>
      </c>
      <c r="O8" s="174" t="s">
        <v>214</v>
      </c>
      <c r="P8" s="174" t="s">
        <v>851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8" customHeight="1" x14ac:dyDescent="0.25">
      <c r="A9" s="40">
        <v>1</v>
      </c>
      <c r="B9" s="45" t="s">
        <v>457</v>
      </c>
      <c r="C9" s="42" t="s">
        <v>341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8" customHeight="1" x14ac:dyDescent="0.25">
      <c r="A10" s="40">
        <v>2</v>
      </c>
      <c r="B10" s="97" t="s">
        <v>458</v>
      </c>
      <c r="C10" s="64" t="s">
        <v>342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8" customHeight="1" x14ac:dyDescent="0.25">
      <c r="A11" s="40">
        <v>3</v>
      </c>
      <c r="B11" s="45" t="s">
        <v>459</v>
      </c>
      <c r="C11" s="42" t="s">
        <v>343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8" customHeight="1" x14ac:dyDescent="0.25">
      <c r="A12" s="40">
        <v>4</v>
      </c>
      <c r="B12" s="45" t="s">
        <v>460</v>
      </c>
      <c r="C12" s="42" t="s">
        <v>344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8" customHeight="1" x14ac:dyDescent="0.25">
      <c r="A13" s="40">
        <v>5</v>
      </c>
      <c r="B13" s="45" t="s">
        <v>461</v>
      </c>
      <c r="C13" s="42" t="s">
        <v>345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8" customHeight="1" x14ac:dyDescent="0.25">
      <c r="A14" s="40">
        <v>6</v>
      </c>
      <c r="B14" s="45" t="s">
        <v>462</v>
      </c>
      <c r="C14" s="42" t="s">
        <v>346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8" customHeight="1" x14ac:dyDescent="0.25">
      <c r="A15" s="40">
        <v>7</v>
      </c>
      <c r="B15" s="45" t="s">
        <v>463</v>
      </c>
      <c r="C15" s="42" t="s">
        <v>347</v>
      </c>
      <c r="D15" s="46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 x14ac:dyDescent="0.25">
      <c r="A16" s="40">
        <v>8</v>
      </c>
      <c r="B16" s="45" t="s">
        <v>464</v>
      </c>
      <c r="C16" s="42" t="s">
        <v>348</v>
      </c>
      <c r="D16" s="46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 x14ac:dyDescent="0.25">
      <c r="A17" s="40">
        <v>9</v>
      </c>
      <c r="B17" s="45" t="s">
        <v>465</v>
      </c>
      <c r="C17" s="42" t="s">
        <v>349</v>
      </c>
      <c r="D17" s="46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 x14ac:dyDescent="0.25">
      <c r="A18" s="40">
        <v>10</v>
      </c>
      <c r="B18" s="45" t="s">
        <v>466</v>
      </c>
      <c r="C18" s="42" t="s">
        <v>350</v>
      </c>
      <c r="D18" s="46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 x14ac:dyDescent="0.25">
      <c r="A19" s="40">
        <v>11</v>
      </c>
      <c r="B19" s="45" t="s">
        <v>467</v>
      </c>
      <c r="C19" s="42" t="s">
        <v>351</v>
      </c>
      <c r="D19" s="46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 x14ac:dyDescent="0.25">
      <c r="A20" s="40">
        <v>12</v>
      </c>
      <c r="B20" s="45" t="s">
        <v>468</v>
      </c>
      <c r="C20" s="42" t="s">
        <v>352</v>
      </c>
      <c r="D20" s="46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 x14ac:dyDescent="0.25">
      <c r="A21" s="40">
        <v>13</v>
      </c>
      <c r="B21" s="45" t="s">
        <v>469</v>
      </c>
      <c r="C21" s="42" t="s">
        <v>353</v>
      </c>
      <c r="D21" s="46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 x14ac:dyDescent="0.25">
      <c r="A22" s="40">
        <v>14</v>
      </c>
      <c r="B22" s="45" t="s">
        <v>470</v>
      </c>
      <c r="C22" s="95" t="s">
        <v>354</v>
      </c>
      <c r="D22" s="46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 x14ac:dyDescent="0.25">
      <c r="A23" s="40">
        <v>15</v>
      </c>
      <c r="B23" s="45" t="s">
        <v>471</v>
      </c>
      <c r="C23" s="82" t="s">
        <v>355</v>
      </c>
      <c r="D23" s="46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 x14ac:dyDescent="0.25">
      <c r="A24" s="40">
        <v>16</v>
      </c>
      <c r="B24" s="45" t="s">
        <v>472</v>
      </c>
      <c r="C24" s="42" t="s">
        <v>356</v>
      </c>
      <c r="D24" s="46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 x14ac:dyDescent="0.25">
      <c r="A25" s="40">
        <v>17</v>
      </c>
      <c r="B25" s="61" t="s">
        <v>473</v>
      </c>
      <c r="C25" s="42" t="s">
        <v>357</v>
      </c>
      <c r="D25" s="46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 x14ac:dyDescent="0.25">
      <c r="A26" s="40">
        <v>18</v>
      </c>
      <c r="B26" s="45" t="s">
        <v>474</v>
      </c>
      <c r="C26" s="96" t="s">
        <v>358</v>
      </c>
      <c r="D26" s="46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 x14ac:dyDescent="0.25">
      <c r="A27" s="40">
        <v>19</v>
      </c>
      <c r="B27" s="45" t="s">
        <v>475</v>
      </c>
      <c r="C27" s="42" t="s">
        <v>359</v>
      </c>
      <c r="D27" s="46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 x14ac:dyDescent="0.25">
      <c r="A28" s="40">
        <v>20</v>
      </c>
      <c r="B28" s="45" t="s">
        <v>476</v>
      </c>
      <c r="C28" s="42" t="s">
        <v>360</v>
      </c>
      <c r="D28" s="46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 x14ac:dyDescent="0.25">
      <c r="A29" s="40">
        <v>21</v>
      </c>
      <c r="B29" s="45" t="s">
        <v>477</v>
      </c>
      <c r="C29" s="42" t="s">
        <v>362</v>
      </c>
      <c r="D29" s="46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 x14ac:dyDescent="0.25">
      <c r="A30" s="40">
        <v>22</v>
      </c>
      <c r="B30" s="45" t="s">
        <v>478</v>
      </c>
      <c r="C30" s="42" t="s">
        <v>363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 x14ac:dyDescent="0.25">
      <c r="A31" s="40">
        <v>23</v>
      </c>
      <c r="B31" s="61" t="s">
        <v>479</v>
      </c>
      <c r="C31" s="82" t="s">
        <v>364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 x14ac:dyDescent="0.25">
      <c r="A32" s="40">
        <v>24</v>
      </c>
      <c r="B32" s="45" t="s">
        <v>480</v>
      </c>
      <c r="C32" s="42" t="s">
        <v>365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 x14ac:dyDescent="0.25">
      <c r="A33" s="40">
        <v>25</v>
      </c>
      <c r="B33" s="61" t="s">
        <v>481</v>
      </c>
      <c r="C33" s="42" t="s">
        <v>366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 x14ac:dyDescent="0.25">
      <c r="A34" s="40">
        <v>26</v>
      </c>
      <c r="B34" s="45" t="s">
        <v>482</v>
      </c>
      <c r="C34" s="42" t="s">
        <v>367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8" customHeight="1" x14ac:dyDescent="0.25">
      <c r="A35" s="40">
        <v>27</v>
      </c>
      <c r="B35" s="45" t="s">
        <v>483</v>
      </c>
      <c r="C35" s="42" t="s">
        <v>368</v>
      </c>
      <c r="D35" s="19"/>
      <c r="E35" s="19"/>
      <c r="F35" s="19"/>
      <c r="G35" s="19"/>
      <c r="H35" s="19"/>
      <c r="I35" s="19"/>
      <c r="J35" s="19" t="s">
        <v>431</v>
      </c>
      <c r="K35" s="19"/>
      <c r="L35" s="19"/>
      <c r="M35" s="19"/>
      <c r="N35" s="19"/>
      <c r="O35" s="19"/>
      <c r="P35" s="19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8" customHeight="1" x14ac:dyDescent="0.25">
      <c r="A36" s="40">
        <v>28</v>
      </c>
      <c r="B36" s="21"/>
      <c r="C36" s="55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8" customHeight="1" x14ac:dyDescent="0.25">
      <c r="A37" s="40">
        <v>29</v>
      </c>
      <c r="B37" s="21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8" customHeight="1" x14ac:dyDescent="0.25">
      <c r="A38" s="40">
        <v>30</v>
      </c>
      <c r="B38" s="21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8" customHeight="1" x14ac:dyDescent="0.25">
      <c r="A39" s="40">
        <v>31</v>
      </c>
      <c r="B39" s="21"/>
      <c r="C39" s="18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2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2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2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2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2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2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2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2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2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2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2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2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2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2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2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2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2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2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2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2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2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2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2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2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2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2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2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2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2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2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2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2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2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2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2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2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2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2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2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2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2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2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2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2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2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2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2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2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2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2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2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2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2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2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2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2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2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2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2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2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2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2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2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2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2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2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2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2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2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2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2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2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2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2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2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2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2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2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2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2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2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2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2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2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2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2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2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2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2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2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2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2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2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2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2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2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2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2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2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2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2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2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2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2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2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2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2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2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2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2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2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2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2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2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2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2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2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2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2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2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2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2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2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2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2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2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2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2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2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2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2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2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2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2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2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2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2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2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2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2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2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2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2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2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2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2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2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2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2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2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2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2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2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2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2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2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2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2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2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2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2.75" customHeight="1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2.75" customHeight="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2.75" customHeight="1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2.75" customHeight="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2.75" customHeight="1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2.75" customHeight="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2.75" customHeight="1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2.75" customHeight="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2.75" customHeight="1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2.75" customHeight="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2.75" customHeight="1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2.75" customHeight="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2.75" customHeight="1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2.75" customHeight="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2.75" customHeight="1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2.75" customHeight="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2.75" customHeight="1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2.75" customHeight="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2.75" customHeight="1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2.75" customHeight="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2.75" customHeight="1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2.75" customHeight="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2.75" customHeight="1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2.75" customHeight="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2.75" customHeight="1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2.75" customHeight="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2.75" customHeight="1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2.75" customHeight="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2.75" customHeight="1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2.75" customHeight="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2.75" customHeight="1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2.75" customHeight="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2.75" customHeight="1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2.75" customHeight="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2.75" customHeight="1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2.75" customHeight="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2.75" customHeight="1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2.75" customHeight="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2.75" customHeight="1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2.75" customHeight="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2.75" customHeight="1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2.75" customHeight="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2.75" customHeight="1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2.75" customHeight="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2.75" customHeight="1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2.75" customHeight="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2.75" customHeight="1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2.75" customHeight="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2.75" customHeight="1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2.75" customHeight="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2.75" customHeight="1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2.75" customHeight="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2.75" customHeight="1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2.75" customHeight="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2.75" customHeight="1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2.75" customHeight="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2.75" customHeight="1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2.75" customHeight="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2.75" customHeight="1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2.75" customHeight="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2.75" customHeight="1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2.75" customHeight="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2.75" customHeight="1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2.75" customHeight="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2.75" customHeight="1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2.75" customHeight="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2.75" customHeight="1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2.75" customHeight="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2.75" customHeight="1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2.75" customHeight="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2.75" customHeight="1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2.75" customHeight="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2.75" customHeight="1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2.75" customHeight="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2.75" customHeight="1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2.75" customHeight="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2.75" customHeight="1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2.75" customHeight="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2.75" customHeight="1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2.75" customHeight="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2.75" customHeight="1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2.75" customHeight="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2.75" customHeight="1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2.75" customHeight="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2.75" customHeight="1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2.75" customHeight="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2.75" customHeight="1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2.75" customHeight="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2.75" customHeight="1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2.75" customHeight="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2.75" customHeight="1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2.75" customHeight="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2.75" customHeight="1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2.75" customHeight="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2.75" customHeight="1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2.75" customHeight="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2.75" customHeight="1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2.75" customHeight="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2.75" customHeight="1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2.75" customHeight="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2.75" customHeight="1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2.75" customHeight="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2.75" customHeight="1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2.75" customHeight="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2.75" customHeight="1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2.75" customHeight="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2.75" customHeight="1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2.75" customHeight="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2.75" customHeight="1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2.75" customHeight="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2.75" customHeight="1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2.75" customHeight="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2.75" customHeight="1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2.75" customHeight="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2.75" customHeight="1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2.75" customHeight="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2.75" customHeight="1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2.75" customHeight="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2.75" customHeight="1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2.75" customHeight="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2.75" customHeight="1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2.75" customHeight="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2.75" customHeight="1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2.75" customHeight="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2.75" customHeight="1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2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2.75" customHeight="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2.75" customHeight="1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2.75" customHeight="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2.75" customHeight="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2.75" customHeight="1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2.75" customHeight="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2.75" customHeight="1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2.75" customHeight="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2.75" customHeight="1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2.75" customHeight="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2.75" customHeight="1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2.75" customHeight="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2.75" customHeight="1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2.75" customHeight="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2.75" customHeight="1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2.75" customHeight="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2.75" customHeight="1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2.75" customHeight="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2.75" customHeight="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2.75" customHeight="1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2.75" customHeight="1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2.75" customHeight="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2.75" customHeight="1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2.75" customHeight="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2.75" customHeight="1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2.75" customHeight="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2.75" customHeight="1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2.75" customHeight="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2.75" customHeight="1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2.75" customHeight="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2.75" customHeight="1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2.75" customHeight="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2.75" customHeight="1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2.75" customHeight="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2.75" customHeight="1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2.75" customHeight="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2.75" customHeight="1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2.75" customHeight="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2.75" customHeight="1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2.75" customHeight="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2.75" customHeight="1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2.75" customHeight="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2.75" customHeight="1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2.75" customHeight="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2.75" customHeight="1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2.75" customHeight="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2.75" customHeight="1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2.75" customHeight="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2.75" customHeight="1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2.75" customHeight="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2.75" customHeight="1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2.75" customHeight="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2.75" customHeight="1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2.75" customHeight="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2.75" customHeight="1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2.75" customHeight="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2.75" customHeight="1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2.75" customHeight="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2.75" customHeight="1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2.75" customHeight="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2.75" customHeight="1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2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2.75" customHeight="1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2.75" customHeight="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2.75" customHeight="1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2.75" customHeight="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2.75" customHeight="1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2.75" customHeight="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2.75" customHeight="1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2.75" customHeight="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2.75" customHeight="1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2.75" customHeight="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2.75" customHeight="1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2.75" customHeight="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2.75" customHeight="1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2.75" customHeight="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2.75" customHeight="1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2.75" customHeight="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2.75" customHeight="1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2.75" customHeight="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2.75" customHeight="1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2.75" customHeight="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2.75" customHeight="1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2.75" customHeight="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2.75" customHeight="1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2.75" customHeight="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2.75" customHeight="1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2.75" customHeight="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2.75" customHeight="1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2.75" customHeight="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2.75" customHeight="1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2.75" customHeight="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2.75" customHeight="1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2.75" customHeight="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2.75" customHeight="1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2.75" customHeight="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2.75" customHeight="1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2.75" customHeight="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2.75" customHeight="1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2.75" customHeight="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2.75" customHeight="1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2.75" customHeight="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2.75" customHeight="1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2.75" customHeight="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2.75" customHeight="1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2.75" customHeight="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2.75" customHeight="1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2.75" customHeight="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2.75" customHeight="1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2.75" customHeight="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2.75" customHeight="1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2.75" customHeight="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2.75" customHeight="1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2.75" customHeight="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2.75" customHeight="1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2.75" customHeight="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2.75" customHeight="1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2.75" customHeight="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2.75" customHeight="1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2.75" customHeight="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2.75" customHeight="1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2.75" customHeight="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2.75" customHeight="1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2.75" customHeight="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2.75" customHeight="1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2.75" customHeight="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2.75" customHeight="1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2.75" customHeight="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2.75" customHeight="1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2.75" customHeight="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2.75" customHeight="1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2.75" customHeight="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2.75" customHeight="1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2.75" customHeight="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2.75" customHeight="1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2.75" customHeight="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2.75" customHeight="1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2.75" customHeight="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2.75" customHeight="1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2.75" customHeight="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2.75" customHeight="1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2.75" customHeight="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2.75" customHeight="1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2.75" customHeight="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2.75" customHeight="1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2.75" customHeight="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2.75" customHeight="1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2.75" customHeight="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2.75" customHeight="1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2.75" customHeight="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2.75" customHeight="1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2.75" customHeight="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2.75" customHeight="1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2.75" customHeight="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2.75" customHeight="1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2.75" customHeight="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2.75" customHeight="1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2.75" customHeight="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2.75" customHeight="1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2.75" customHeight="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2.75" customHeight="1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2.75" customHeight="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2.75" customHeight="1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2.75" customHeight="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2.75" customHeight="1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2.75" customHeight="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2.75" customHeight="1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2.75" customHeight="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2.75" customHeight="1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2.75" customHeight="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2.75" customHeight="1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2.75" customHeight="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2.75" customHeight="1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2.75" customHeight="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2.75" customHeight="1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2.75" customHeight="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2.75" customHeight="1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2.75" customHeight="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2.75" customHeight="1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2.75" customHeight="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2.75" customHeight="1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2.75" customHeight="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2.75" customHeight="1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2.75" customHeight="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2.75" customHeight="1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2.75" customHeight="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2.75" customHeight="1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2.75" customHeight="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2.75" customHeight="1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2.75" customHeight="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2.75" customHeight="1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2.75" customHeight="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2.75" customHeight="1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2.75" customHeight="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2.75" customHeight="1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2.75" customHeight="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2.75" customHeight="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2.75" customHeight="1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2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2.75" customHeight="1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2.75" customHeight="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2.75" customHeight="1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2.75" customHeight="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2.75" customHeight="1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2.75" customHeight="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2.75" customHeight="1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2.75" customHeight="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2.75" customHeight="1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2.75" customHeight="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2.75" customHeight="1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2.75" customHeight="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2.75" customHeight="1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2.75" customHeight="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2.75" customHeight="1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2.75" customHeight="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2.75" customHeight="1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2.75" customHeight="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2.75" customHeight="1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2.75" customHeight="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2.75" customHeight="1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2.75" customHeight="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2.75" customHeight="1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2.75" customHeight="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2.75" customHeight="1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2.75" customHeight="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2.75" customHeight="1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2.75" customHeight="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2.75" customHeight="1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2.75" customHeight="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2.75" customHeight="1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2.75" customHeight="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2.75" customHeight="1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2.75" customHeight="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2.75" customHeight="1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2.75" customHeight="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2.75" customHeight="1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2.75" customHeight="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2.75" customHeight="1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2.75" customHeight="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2.75" customHeight="1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2.75" customHeight="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2.75" customHeight="1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2.75" customHeight="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2.75" customHeight="1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2.75" customHeight="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2.75" customHeight="1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2.75" customHeight="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2.75" customHeight="1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2.75" customHeight="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2.75" customHeight="1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2.75" customHeight="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2.75" customHeight="1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2.75" customHeight="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2.75" customHeight="1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2.75" customHeight="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2.75" customHeight="1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2.75" customHeight="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2.75" customHeight="1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2.75" customHeight="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2.75" customHeight="1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2.75" customHeight="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2.75" customHeight="1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2.75" customHeight="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2.75" customHeight="1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2.75" customHeight="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2.75" customHeight="1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2.75" customHeight="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2.75" customHeight="1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2.75" customHeight="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2.75" customHeight="1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2.75" customHeight="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2.75" customHeight="1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2.75" customHeight="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2.75" customHeight="1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2.75" customHeight="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2.75" customHeight="1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2.75" customHeight="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2.75" customHeight="1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2.75" customHeight="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2.75" customHeight="1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2.75" customHeight="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2.75" customHeight="1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2.75" customHeight="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2.75" customHeight="1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2.75" customHeight="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2.75" customHeight="1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2.75" customHeight="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2.75" customHeight="1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2.75" customHeight="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2.75" customHeight="1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2.75" customHeight="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2.75" customHeight="1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2.75" customHeight="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2.75" customHeight="1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2.75" customHeight="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2.75" customHeight="1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2.75" customHeight="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2.75" customHeight="1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2.75" customHeight="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2.75" customHeight="1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2.75" customHeight="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2.75" customHeight="1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2.75" customHeight="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2.75" customHeight="1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2.75" customHeight="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2.75" customHeight="1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2.75" customHeight="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2.75" customHeight="1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2.75" customHeight="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2.75" customHeight="1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2.75" customHeight="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2.75" customHeight="1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2.75" customHeight="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2.75" customHeight="1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2.75" customHeight="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2.75" customHeight="1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2.75" customHeight="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2.75" customHeight="1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2.75" customHeight="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2.75" customHeight="1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2.75" customHeight="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2.75" customHeight="1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2.75" customHeight="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2.75" customHeight="1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2.75" customHeight="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2.75" customHeight="1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2.75" customHeight="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2.75" customHeight="1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2.75" customHeight="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2.75" customHeight="1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2.75" customHeight="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2.75" customHeight="1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2.75" customHeight="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2.75" customHeight="1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2.75" customHeight="1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2.75" customHeight="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2.75" customHeight="1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2.75" customHeight="1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2.75" customHeight="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2.75" customHeight="1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2.75" customHeight="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2.75" customHeight="1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2.75" customHeight="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2.75" customHeight="1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2.75" customHeight="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2.75" customHeight="1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2.75" customHeight="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2.75" customHeight="1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2.75" customHeight="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2.75" customHeight="1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2.75" customHeight="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2.75" customHeight="1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2.75" customHeight="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2.75" customHeight="1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2.75" customHeight="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2.75" customHeight="1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2.75" customHeight="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2.75" customHeight="1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2.75" customHeight="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2.75" customHeight="1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2.75" customHeight="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2.75" customHeight="1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2.75" customHeight="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2.75" customHeight="1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2.75" customHeight="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2.75" customHeight="1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2.75" customHeight="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2.75" customHeight="1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2.75" customHeight="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2.75" customHeight="1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2.75" customHeight="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2.75" customHeight="1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2.75" customHeight="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2.75" customHeight="1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2.75" customHeight="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2.75" customHeight="1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2.75" customHeight="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2.75" customHeight="1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2.75" customHeight="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2.75" customHeight="1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2.75" customHeight="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2.75" customHeight="1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2.75" customHeight="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2.75" customHeight="1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2.75" customHeight="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2.75" customHeight="1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2.75" customHeight="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2.75" customHeight="1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2.75" customHeight="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2.75" customHeight="1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2.75" customHeight="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2.75" customHeight="1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2.75" customHeight="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2.75" customHeight="1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2.75" customHeight="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2.75" customHeight="1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2.75" customHeight="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2.75" customHeight="1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2.75" customHeight="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2.75" customHeight="1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2.75" customHeight="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2.75" customHeight="1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2.75" customHeight="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2.75" customHeight="1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2.75" customHeight="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2.75" customHeight="1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2.75" customHeight="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2.75" customHeight="1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2.75" customHeight="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2.75" customHeight="1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2.75" customHeight="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2.75" customHeight="1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2.75" customHeight="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2.75" customHeight="1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2.75" customHeight="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2.75" customHeight="1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2.75" customHeight="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2.75" customHeight="1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2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2.75" customHeight="1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2.75" customHeight="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2.75" customHeight="1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2.75" customHeight="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2.75" customHeight="1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2.75" customHeight="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2.75" customHeight="1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2.75" customHeight="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2.75" customHeight="1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2.75" customHeight="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2.75" customHeight="1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2.75" customHeight="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2.75" customHeight="1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2.75" customHeight="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2.75" customHeight="1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2.75" customHeight="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2.75" customHeight="1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2.75" customHeight="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2.75" customHeight="1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2.75" customHeight="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2.75" customHeight="1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2.75" customHeight="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2.75" customHeight="1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2.75" customHeight="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2.75" customHeight="1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2.75" customHeight="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2.75" customHeight="1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2.75" customHeight="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2.75" customHeight="1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2.75" customHeight="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2.75" customHeight="1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2.75" customHeight="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2.75" customHeight="1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2.75" customHeight="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2.75" customHeight="1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2.75" customHeight="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2.75" customHeight="1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2.75" customHeight="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2.75" customHeight="1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2.75" customHeight="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2.75" customHeight="1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2.75" customHeight="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2.75" customHeight="1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2.75" customHeight="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2.75" customHeight="1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2.75" customHeight="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2.75" customHeight="1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2.75" customHeight="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2.75" customHeight="1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2.75" customHeight="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2.75" customHeight="1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2.75" customHeight="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2.75" customHeight="1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2.75" customHeight="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2.75" customHeight="1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2.75" customHeight="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2.75" customHeight="1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2.75" customHeight="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2.75" customHeight="1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2.75" customHeight="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2.75" customHeight="1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2.75" customHeight="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2.75" customHeight="1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2.75" customHeight="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2.75" customHeight="1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2.75" customHeight="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2.75" customHeight="1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2.75" customHeight="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2.75" customHeight="1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2.75" customHeight="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2.75" customHeight="1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2.75" customHeight="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2.75" customHeight="1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2.75" customHeight="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2.75" customHeight="1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2.75" customHeight="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2.75" customHeight="1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2.75" customHeight="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2.75" customHeight="1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2.75" customHeight="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2.75" customHeight="1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2.75" customHeight="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2.75" customHeight="1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2.75" customHeight="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2.75" customHeight="1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2.75" customHeight="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2.75" customHeight="1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2.75" customHeight="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2.75" customHeight="1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2.75" customHeight="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2.75" customHeight="1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2.75" customHeight="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2.75" customHeight="1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2.75" customHeight="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2.75" customHeight="1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2.75" customHeight="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2.75" customHeight="1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2.75" customHeight="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2.75" customHeight="1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2.75" customHeight="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2.75" customHeight="1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2.75" customHeight="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2.75" customHeight="1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2.75" customHeight="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2.75" customHeight="1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2.75" customHeight="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2.75" customHeight="1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2.75" customHeight="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2.75" customHeight="1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2.75" customHeight="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2.75" customHeight="1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2.75" customHeight="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2.75" customHeight="1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2.75" customHeight="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2.75" customHeight="1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2.75" customHeight="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2.75" customHeight="1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2.75" customHeight="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2.75" customHeight="1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2.75" customHeight="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2.75" customHeight="1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2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2.75" customHeight="1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2.75" customHeight="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2.75" customHeight="1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2.75" customHeight="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2.75" customHeight="1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2.75" customHeight="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2.75" customHeight="1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2.75" customHeight="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2.75" customHeight="1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2.75" customHeight="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2.75" customHeight="1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2.75" customHeight="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2.75" customHeight="1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2.75" customHeight="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2.75" customHeight="1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2.75" customHeight="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2.75" customHeight="1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2.75" customHeight="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2.75" customHeight="1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2.75" customHeight="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2.75" customHeight="1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2.75" customHeight="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2.75" customHeight="1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2.75" customHeight="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2.75" customHeight="1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2.75" customHeight="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2.75" customHeight="1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2.75" customHeight="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2.75" customHeight="1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2.75" customHeight="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2.75" customHeight="1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2.75" customHeight="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2.75" customHeight="1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2.75" customHeight="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2.75" customHeight="1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2.75" customHeight="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2.75" customHeight="1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2.75" customHeight="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2.75" customHeight="1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2.75" customHeight="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2.75" customHeight="1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2.75" customHeight="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2.75" customHeight="1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2.75" customHeight="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2.75" customHeight="1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2.75" customHeight="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2.75" customHeight="1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2.75" customHeight="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2.75" customHeight="1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2.75" customHeight="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2.75" customHeight="1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2.75" customHeight="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2.75" customHeight="1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2.75" customHeight="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2.75" customHeight="1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2.75" customHeight="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2.75" customHeight="1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2.75" customHeight="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2.75" customHeight="1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2.75" customHeight="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2.75" customHeight="1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2.75" customHeight="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2.75" customHeight="1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2.75" customHeight="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2.75" customHeight="1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2.75" customHeight="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2.75" customHeight="1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2.75" customHeight="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2.75" customHeight="1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2.75" customHeight="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2.75" customHeight="1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2.75" customHeight="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2.75" customHeight="1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2.75" customHeight="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2.75" customHeight="1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2.75" customHeight="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2.75" customHeight="1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2.75" customHeight="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2.75" customHeight="1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2.75" customHeight="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2.75" customHeight="1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2.75" customHeight="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2.75" customHeight="1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2.75" customHeight="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2.75" customHeight="1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2.75" customHeight="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2.75" customHeight="1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2.75" customHeight="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2.75" customHeight="1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</sheetData>
  <sortState xmlns:xlrd2="http://schemas.microsoft.com/office/spreadsheetml/2017/richdata2" ref="B9:C35">
    <sortCondition ref="B9:B35"/>
  </sortState>
  <mergeCells count="5">
    <mergeCell ref="A1:P1"/>
    <mergeCell ref="A2:P2"/>
    <mergeCell ref="A7:B7"/>
    <mergeCell ref="C7:C8"/>
    <mergeCell ref="D7:P7"/>
  </mergeCells>
  <phoneticPr fontId="19" type="noConversion"/>
  <pageMargins left="0.2" right="0.2" top="0" bottom="1.2" header="0" footer="0"/>
  <pageSetup paperSize="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B1F62-4B6F-4A73-BBC5-F1E029AFC9D1}">
  <dimension ref="A1:B60"/>
  <sheetViews>
    <sheetView topLeftCell="A22" workbookViewId="0">
      <selection activeCell="A41" sqref="A41:A60"/>
    </sheetView>
  </sheetViews>
  <sheetFormatPr defaultColWidth="8.77734375" defaultRowHeight="13.8" x14ac:dyDescent="0.25"/>
  <cols>
    <col min="1" max="1" width="23" style="135" customWidth="1"/>
    <col min="2" max="16384" width="8.77734375" style="135"/>
  </cols>
  <sheetData>
    <row r="1" spans="1:2" x14ac:dyDescent="0.25">
      <c r="A1" s="133" t="s">
        <v>388</v>
      </c>
      <c r="B1" s="134">
        <v>1674</v>
      </c>
    </row>
    <row r="2" spans="1:2" x14ac:dyDescent="0.25">
      <c r="A2" s="136" t="s">
        <v>549</v>
      </c>
      <c r="B2" s="134">
        <v>1667</v>
      </c>
    </row>
    <row r="3" spans="1:2" x14ac:dyDescent="0.25">
      <c r="A3" s="133" t="s">
        <v>396</v>
      </c>
      <c r="B3" s="134">
        <v>1650</v>
      </c>
    </row>
    <row r="4" spans="1:2" x14ac:dyDescent="0.25">
      <c r="A4" s="133" t="s">
        <v>384</v>
      </c>
      <c r="B4" s="134">
        <v>1642</v>
      </c>
    </row>
    <row r="5" spans="1:2" x14ac:dyDescent="0.25">
      <c r="A5" s="133" t="s">
        <v>389</v>
      </c>
      <c r="B5" s="134">
        <v>1641</v>
      </c>
    </row>
    <row r="6" spans="1:2" x14ac:dyDescent="0.25">
      <c r="A6" s="137" t="s">
        <v>537</v>
      </c>
      <c r="B6" s="134">
        <v>1639</v>
      </c>
    </row>
    <row r="7" spans="1:2" x14ac:dyDescent="0.25">
      <c r="A7" s="133" t="s">
        <v>279</v>
      </c>
      <c r="B7" s="134">
        <v>1638</v>
      </c>
    </row>
    <row r="8" spans="1:2" x14ac:dyDescent="0.25">
      <c r="A8" s="133" t="s">
        <v>282</v>
      </c>
      <c r="B8" s="134">
        <v>1628</v>
      </c>
    </row>
    <row r="9" spans="1:2" x14ac:dyDescent="0.25">
      <c r="A9" s="133" t="s">
        <v>401</v>
      </c>
      <c r="B9" s="134">
        <v>1625</v>
      </c>
    </row>
    <row r="10" spans="1:2" x14ac:dyDescent="0.25">
      <c r="A10" s="133" t="s">
        <v>283</v>
      </c>
      <c r="B10" s="134">
        <v>1622</v>
      </c>
    </row>
    <row r="11" spans="1:2" x14ac:dyDescent="0.25">
      <c r="A11" s="133" t="s">
        <v>491</v>
      </c>
      <c r="B11" s="134">
        <v>1621</v>
      </c>
    </row>
    <row r="12" spans="1:2" x14ac:dyDescent="0.25">
      <c r="A12" s="133" t="s">
        <v>285</v>
      </c>
      <c r="B12" s="134">
        <v>1615</v>
      </c>
    </row>
    <row r="13" spans="1:2" x14ac:dyDescent="0.25">
      <c r="A13" s="133" t="s">
        <v>281</v>
      </c>
      <c r="B13" s="134">
        <v>1611</v>
      </c>
    </row>
    <row r="14" spans="1:2" x14ac:dyDescent="0.25">
      <c r="A14" s="136" t="s">
        <v>543</v>
      </c>
      <c r="B14" s="134">
        <v>1610</v>
      </c>
    </row>
    <row r="15" spans="1:2" x14ac:dyDescent="0.25">
      <c r="A15" s="133" t="s">
        <v>399</v>
      </c>
      <c r="B15" s="134">
        <v>1607</v>
      </c>
    </row>
    <row r="16" spans="1:2" x14ac:dyDescent="0.25">
      <c r="A16" s="133" t="s">
        <v>280</v>
      </c>
      <c r="B16" s="134">
        <v>1605</v>
      </c>
    </row>
    <row r="17" spans="1:2" x14ac:dyDescent="0.25">
      <c r="A17" s="140" t="s">
        <v>629</v>
      </c>
      <c r="B17" s="134">
        <v>1601</v>
      </c>
    </row>
    <row r="18" spans="1:2" x14ac:dyDescent="0.25">
      <c r="A18" s="138" t="s">
        <v>545</v>
      </c>
      <c r="B18" s="134">
        <v>1600</v>
      </c>
    </row>
    <row r="19" spans="1:2" x14ac:dyDescent="0.25">
      <c r="A19" s="133" t="s">
        <v>395</v>
      </c>
      <c r="B19" s="134">
        <v>1599</v>
      </c>
    </row>
    <row r="20" spans="1:2" x14ac:dyDescent="0.25">
      <c r="A20" s="133" t="s">
        <v>421</v>
      </c>
      <c r="B20" s="134">
        <v>1595</v>
      </c>
    </row>
    <row r="21" spans="1:2" x14ac:dyDescent="0.25">
      <c r="A21" s="139" t="s">
        <v>547</v>
      </c>
      <c r="B21" s="134">
        <v>1594</v>
      </c>
    </row>
    <row r="22" spans="1:2" x14ac:dyDescent="0.25">
      <c r="A22" s="138" t="s">
        <v>709</v>
      </c>
      <c r="B22" s="134">
        <v>1593</v>
      </c>
    </row>
    <row r="23" spans="1:2" x14ac:dyDescent="0.25">
      <c r="A23" s="138" t="s">
        <v>386</v>
      </c>
      <c r="B23" s="134">
        <v>1592</v>
      </c>
    </row>
    <row r="24" spans="1:2" x14ac:dyDescent="0.25">
      <c r="A24" s="133" t="s">
        <v>393</v>
      </c>
      <c r="B24" s="134">
        <v>1592</v>
      </c>
    </row>
    <row r="25" spans="1:2" x14ac:dyDescent="0.25">
      <c r="A25" s="133" t="s">
        <v>377</v>
      </c>
      <c r="B25" s="134">
        <v>1590</v>
      </c>
    </row>
    <row r="26" spans="1:2" x14ac:dyDescent="0.25">
      <c r="A26" s="138" t="s">
        <v>538</v>
      </c>
      <c r="B26" s="134">
        <v>1585</v>
      </c>
    </row>
    <row r="27" spans="1:2" x14ac:dyDescent="0.25">
      <c r="A27" s="140" t="s">
        <v>628</v>
      </c>
      <c r="B27" s="134">
        <v>1585</v>
      </c>
    </row>
    <row r="28" spans="1:2" x14ac:dyDescent="0.25">
      <c r="A28" s="133" t="s">
        <v>423</v>
      </c>
      <c r="B28" s="134">
        <v>1583</v>
      </c>
    </row>
    <row r="29" spans="1:2" x14ac:dyDescent="0.25">
      <c r="A29" s="140" t="s">
        <v>546</v>
      </c>
      <c r="B29" s="134">
        <v>1580</v>
      </c>
    </row>
    <row r="30" spans="1:2" x14ac:dyDescent="0.25">
      <c r="A30" s="138" t="s">
        <v>540</v>
      </c>
      <c r="B30" s="134">
        <v>1579</v>
      </c>
    </row>
    <row r="31" spans="1:2" x14ac:dyDescent="0.25">
      <c r="A31" s="133" t="s">
        <v>278</v>
      </c>
      <c r="B31" s="134">
        <v>1579</v>
      </c>
    </row>
    <row r="32" spans="1:2" x14ac:dyDescent="0.25">
      <c r="A32" s="141" t="s">
        <v>541</v>
      </c>
      <c r="B32" s="134">
        <v>1578</v>
      </c>
    </row>
    <row r="33" spans="1:2" x14ac:dyDescent="0.25">
      <c r="A33" s="142" t="s">
        <v>630</v>
      </c>
      <c r="B33" s="134">
        <v>1578</v>
      </c>
    </row>
    <row r="34" spans="1:2" x14ac:dyDescent="0.25">
      <c r="A34" s="143" t="s">
        <v>637</v>
      </c>
      <c r="B34" s="134">
        <v>1573</v>
      </c>
    </row>
    <row r="35" spans="1:2" x14ac:dyDescent="0.25">
      <c r="A35" s="135" t="s">
        <v>490</v>
      </c>
      <c r="B35" s="134">
        <v>1573</v>
      </c>
    </row>
    <row r="36" spans="1:2" x14ac:dyDescent="0.25">
      <c r="A36" s="143" t="s">
        <v>552</v>
      </c>
      <c r="B36" s="134">
        <v>1572</v>
      </c>
    </row>
    <row r="37" spans="1:2" x14ac:dyDescent="0.25">
      <c r="A37" s="135" t="s">
        <v>390</v>
      </c>
      <c r="B37" s="134">
        <v>1570</v>
      </c>
    </row>
    <row r="38" spans="1:2" x14ac:dyDescent="0.25">
      <c r="A38" s="135" t="s">
        <v>400</v>
      </c>
      <c r="B38" s="134">
        <v>1568</v>
      </c>
    </row>
    <row r="39" spans="1:2" x14ac:dyDescent="0.25">
      <c r="A39" s="141" t="s">
        <v>551</v>
      </c>
      <c r="B39" s="134">
        <v>1561</v>
      </c>
    </row>
    <row r="40" spans="1:2" x14ac:dyDescent="0.25">
      <c r="A40" s="135" t="s">
        <v>489</v>
      </c>
      <c r="B40" s="134">
        <v>1547</v>
      </c>
    </row>
    <row r="41" spans="1:2" x14ac:dyDescent="0.25">
      <c r="A41" s="144" t="s">
        <v>713</v>
      </c>
      <c r="B41" s="134">
        <v>1539</v>
      </c>
    </row>
    <row r="42" spans="1:2" x14ac:dyDescent="0.25">
      <c r="A42" s="135" t="s">
        <v>387</v>
      </c>
      <c r="B42" s="134">
        <v>1539</v>
      </c>
    </row>
    <row r="43" spans="1:2" x14ac:dyDescent="0.25">
      <c r="A43" s="135" t="s">
        <v>227</v>
      </c>
      <c r="B43" s="134">
        <v>1537</v>
      </c>
    </row>
    <row r="44" spans="1:2" x14ac:dyDescent="0.25">
      <c r="A44" s="135" t="s">
        <v>284</v>
      </c>
      <c r="B44" s="134">
        <v>1524</v>
      </c>
    </row>
    <row r="45" spans="1:2" x14ac:dyDescent="0.25">
      <c r="A45" s="141" t="s">
        <v>542</v>
      </c>
      <c r="B45" s="134">
        <v>1522</v>
      </c>
    </row>
    <row r="46" spans="1:2" x14ac:dyDescent="0.25">
      <c r="A46" s="144" t="s">
        <v>550</v>
      </c>
      <c r="B46" s="134">
        <v>1514</v>
      </c>
    </row>
    <row r="47" spans="1:2" x14ac:dyDescent="0.25">
      <c r="A47" s="141" t="s">
        <v>539</v>
      </c>
      <c r="B47" s="134">
        <v>1503</v>
      </c>
    </row>
    <row r="48" spans="1:2" x14ac:dyDescent="0.25">
      <c r="A48" s="135" t="s">
        <v>398</v>
      </c>
      <c r="B48" s="134">
        <v>1493</v>
      </c>
    </row>
    <row r="49" spans="1:2" x14ac:dyDescent="0.25">
      <c r="A49" s="141" t="s">
        <v>707</v>
      </c>
      <c r="B49" s="134">
        <v>1469</v>
      </c>
    </row>
    <row r="50" spans="1:2" x14ac:dyDescent="0.25">
      <c r="A50" s="144" t="s">
        <v>708</v>
      </c>
      <c r="B50" s="134">
        <v>1448</v>
      </c>
    </row>
    <row r="51" spans="1:2" x14ac:dyDescent="0.25">
      <c r="A51" s="144" t="s">
        <v>548</v>
      </c>
      <c r="B51" s="134">
        <v>1437</v>
      </c>
    </row>
    <row r="52" spans="1:2" x14ac:dyDescent="0.25">
      <c r="A52" s="141" t="s">
        <v>403</v>
      </c>
      <c r="B52" s="134">
        <v>1413</v>
      </c>
    </row>
    <row r="53" spans="1:2" x14ac:dyDescent="0.25">
      <c r="A53" s="135" t="s">
        <v>394</v>
      </c>
      <c r="B53" s="134">
        <v>1406</v>
      </c>
    </row>
    <row r="54" spans="1:2" x14ac:dyDescent="0.25">
      <c r="A54" s="141" t="s">
        <v>580</v>
      </c>
      <c r="B54" s="134">
        <v>1400</v>
      </c>
    </row>
    <row r="55" spans="1:2" x14ac:dyDescent="0.25">
      <c r="A55" s="135" t="s">
        <v>397</v>
      </c>
      <c r="B55" s="134">
        <v>1290</v>
      </c>
    </row>
    <row r="56" spans="1:2" x14ac:dyDescent="0.25">
      <c r="A56" s="135" t="s">
        <v>385</v>
      </c>
      <c r="B56" s="134">
        <v>1274</v>
      </c>
    </row>
    <row r="57" spans="1:2" x14ac:dyDescent="0.25">
      <c r="A57" s="135" t="s">
        <v>392</v>
      </c>
      <c r="B57" s="134">
        <v>1228</v>
      </c>
    </row>
    <row r="58" spans="1:2" x14ac:dyDescent="0.25">
      <c r="A58" s="141" t="s">
        <v>485</v>
      </c>
      <c r="B58" s="134">
        <v>1180</v>
      </c>
    </row>
    <row r="59" spans="1:2" x14ac:dyDescent="0.25">
      <c r="A59" s="141" t="s">
        <v>391</v>
      </c>
      <c r="B59" s="134">
        <v>1168</v>
      </c>
    </row>
    <row r="60" spans="1:2" x14ac:dyDescent="0.25">
      <c r="A60" s="143" t="s">
        <v>544</v>
      </c>
      <c r="B60" s="134">
        <v>1151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1B79-DA22-46E0-9E12-E3D2E65D5C59}">
  <sheetPr>
    <tabColor rgb="FFFF0000"/>
  </sheetPr>
  <dimension ref="A1:Z63"/>
  <sheetViews>
    <sheetView showZeros="0" topLeftCell="A3" zoomScale="85" zoomScaleNormal="85" workbookViewId="0">
      <selection activeCell="C8" sqref="C8:C32"/>
    </sheetView>
  </sheetViews>
  <sheetFormatPr defaultColWidth="9.21875" defaultRowHeight="13.8" x14ac:dyDescent="0.25"/>
  <cols>
    <col min="1" max="1" width="3.77734375" style="109" customWidth="1"/>
    <col min="2" max="2" width="7.21875" style="109" customWidth="1"/>
    <col min="3" max="3" width="30.77734375" style="109" customWidth="1"/>
    <col min="4" max="5" width="6.77734375" style="109" customWidth="1"/>
    <col min="6" max="6" width="10.44140625" style="109" customWidth="1"/>
    <col min="7" max="8" width="6.77734375" style="109" customWidth="1"/>
    <col min="9" max="9" width="10.44140625" style="109" customWidth="1"/>
    <col min="10" max="11" width="6.77734375" style="109" customWidth="1"/>
    <col min="12" max="12" width="10.44140625" style="109" customWidth="1"/>
    <col min="13" max="19" width="6.77734375" style="109" customWidth="1"/>
    <col min="20" max="20" width="10.44140625" style="109" customWidth="1"/>
    <col min="21" max="21" width="6.77734375" style="109" customWidth="1"/>
    <col min="22" max="22" width="10.44140625" style="109" customWidth="1"/>
    <col min="23" max="25" width="9.21875" style="109"/>
    <col min="26" max="26" width="9.21875" style="109" customWidth="1"/>
    <col min="27" max="16384" width="9.21875" style="109"/>
  </cols>
  <sheetData>
    <row r="1" spans="1:26" ht="17.399999999999999" x14ac:dyDescent="0.25">
      <c r="A1" s="107" t="s">
        <v>722</v>
      </c>
      <c r="B1" s="107"/>
      <c r="C1" s="107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7.399999999999999" x14ac:dyDescent="0.25">
      <c r="A2" s="107" t="s">
        <v>723</v>
      </c>
      <c r="B2" s="107"/>
      <c r="C2" s="107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7.399999999999999" x14ac:dyDescent="0.25">
      <c r="A3" s="107" t="s">
        <v>724</v>
      </c>
      <c r="B3" s="107"/>
      <c r="C3" s="107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x14ac:dyDescent="0.25">
      <c r="A4" s="110" t="s">
        <v>725</v>
      </c>
      <c r="B4" s="111"/>
      <c r="C4" s="110" t="s">
        <v>726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15" customHeight="1" x14ac:dyDescent="0.25">
      <c r="A5" s="235" t="s">
        <v>3</v>
      </c>
      <c r="B5" s="235"/>
      <c r="C5" s="236" t="s">
        <v>727</v>
      </c>
      <c r="D5" s="241" t="s">
        <v>728</v>
      </c>
      <c r="E5" s="238" t="s">
        <v>729</v>
      </c>
      <c r="F5" s="238" t="s">
        <v>730</v>
      </c>
      <c r="G5" s="238" t="s">
        <v>731</v>
      </c>
      <c r="H5" s="238" t="s">
        <v>732</v>
      </c>
      <c r="I5" s="238" t="s">
        <v>733</v>
      </c>
      <c r="J5" s="238" t="s">
        <v>734</v>
      </c>
      <c r="K5" s="238" t="s">
        <v>735</v>
      </c>
      <c r="L5" s="238" t="s">
        <v>736</v>
      </c>
      <c r="M5" s="238" t="s">
        <v>737</v>
      </c>
      <c r="N5" s="238" t="s">
        <v>738</v>
      </c>
      <c r="O5" s="244"/>
      <c r="P5" s="112"/>
      <c r="Q5" s="112"/>
      <c r="R5" s="112"/>
      <c r="S5" s="112"/>
      <c r="T5" s="112"/>
      <c r="U5" s="112"/>
      <c r="V5" s="247" t="s">
        <v>739</v>
      </c>
      <c r="W5" s="247" t="s">
        <v>740</v>
      </c>
      <c r="X5" s="247" t="s">
        <v>741</v>
      </c>
      <c r="Y5" s="237" t="s">
        <v>742</v>
      </c>
      <c r="Z5" s="108"/>
    </row>
    <row r="6" spans="1:26" ht="15" customHeight="1" x14ac:dyDescent="0.25">
      <c r="A6" s="235" t="s">
        <v>197</v>
      </c>
      <c r="B6" s="235" t="s">
        <v>5</v>
      </c>
      <c r="C6" s="236"/>
      <c r="D6" s="242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45"/>
      <c r="P6" s="113"/>
      <c r="Q6" s="113"/>
      <c r="R6" s="113"/>
      <c r="S6" s="113"/>
      <c r="T6" s="113"/>
      <c r="U6" s="113"/>
      <c r="V6" s="248"/>
      <c r="W6" s="248"/>
      <c r="X6" s="248"/>
      <c r="Y6" s="237"/>
      <c r="Z6" s="108"/>
    </row>
    <row r="7" spans="1:26" x14ac:dyDescent="0.25">
      <c r="A7" s="235"/>
      <c r="B7" s="235"/>
      <c r="C7" s="236"/>
      <c r="D7" s="243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6"/>
      <c r="P7" s="114"/>
      <c r="Q7" s="114"/>
      <c r="R7" s="114"/>
      <c r="S7" s="114"/>
      <c r="T7" s="114"/>
      <c r="U7" s="114"/>
      <c r="V7" s="249"/>
      <c r="W7" s="249"/>
      <c r="X7" s="249"/>
      <c r="Y7" s="237"/>
      <c r="Z7" s="108"/>
    </row>
    <row r="8" spans="1:26" x14ac:dyDescent="0.25">
      <c r="A8" s="115">
        <v>8</v>
      </c>
      <c r="B8" s="116">
        <v>1208</v>
      </c>
      <c r="C8" s="117" t="s">
        <v>108</v>
      </c>
      <c r="D8" s="118">
        <v>100</v>
      </c>
      <c r="E8" s="122">
        <v>98</v>
      </c>
      <c r="F8" s="122">
        <v>99</v>
      </c>
      <c r="G8" s="123">
        <v>95</v>
      </c>
      <c r="H8" s="122">
        <v>99</v>
      </c>
      <c r="I8" s="123">
        <v>85</v>
      </c>
      <c r="J8" s="123">
        <v>89</v>
      </c>
      <c r="K8" s="123">
        <v>98</v>
      </c>
      <c r="L8" s="123">
        <v>100</v>
      </c>
      <c r="M8" s="123">
        <v>95</v>
      </c>
      <c r="N8" s="123">
        <v>90</v>
      </c>
      <c r="O8" s="122"/>
      <c r="P8" s="122"/>
      <c r="Q8" s="122"/>
      <c r="R8" s="122"/>
      <c r="S8" s="122"/>
      <c r="T8" s="122"/>
      <c r="U8" s="122"/>
      <c r="V8" s="118">
        <f>IFERROR(SUM(D8:U8),"")</f>
        <v>1048</v>
      </c>
      <c r="W8" s="119">
        <f>IFERROR(AVERAGE(D8:U8),"")</f>
        <v>95.272727272727266</v>
      </c>
      <c r="X8" s="120">
        <f>IFERROR(_xlfn.NUMBERVALUE(ROUND(W8,2)),"")</f>
        <v>95.27</v>
      </c>
      <c r="Y8" s="118">
        <f>IFERROR(IF(X8=0,"",RANK(X8,$X$8:$X$53,0)),"")</f>
        <v>1</v>
      </c>
      <c r="Z8" s="121"/>
    </row>
    <row r="9" spans="1:26" x14ac:dyDescent="0.25">
      <c r="A9" s="115">
        <v>4</v>
      </c>
      <c r="B9" s="116">
        <v>1203</v>
      </c>
      <c r="C9" s="117" t="s">
        <v>104</v>
      </c>
      <c r="D9" s="118">
        <v>100</v>
      </c>
      <c r="E9" s="122">
        <v>96</v>
      </c>
      <c r="F9" s="122">
        <v>98</v>
      </c>
      <c r="G9" s="123">
        <v>99</v>
      </c>
      <c r="H9" s="122">
        <v>93</v>
      </c>
      <c r="I9" s="123">
        <v>86</v>
      </c>
      <c r="J9" s="123">
        <v>90</v>
      </c>
      <c r="K9" s="123">
        <v>97</v>
      </c>
      <c r="L9" s="123">
        <v>99</v>
      </c>
      <c r="M9" s="123">
        <v>97</v>
      </c>
      <c r="N9" s="123">
        <v>89</v>
      </c>
      <c r="O9" s="122"/>
      <c r="P9" s="122"/>
      <c r="Q9" s="122"/>
      <c r="R9" s="122"/>
      <c r="S9" s="122"/>
      <c r="T9" s="122"/>
      <c r="U9" s="122"/>
      <c r="V9" s="118">
        <f>IFERROR(SUM(D9:U9),"")</f>
        <v>1044</v>
      </c>
      <c r="W9" s="119">
        <f>IFERROR(AVERAGE(D9:U9),"")</f>
        <v>94.909090909090907</v>
      </c>
      <c r="X9" s="120">
        <f>IFERROR(_xlfn.NUMBERVALUE(ROUND(W9,2)),"")</f>
        <v>94.91</v>
      </c>
      <c r="Y9" s="118">
        <f>IFERROR(IF(X9=0,"",RANK(X9,$X$8:$X$53,0)),"")</f>
        <v>2</v>
      </c>
      <c r="Z9" s="121"/>
    </row>
    <row r="10" spans="1:26" x14ac:dyDescent="0.25">
      <c r="A10" s="115">
        <v>27</v>
      </c>
      <c r="B10" s="116">
        <v>1237</v>
      </c>
      <c r="C10" s="117" t="s">
        <v>125</v>
      </c>
      <c r="D10" s="124">
        <v>99</v>
      </c>
      <c r="E10" s="124">
        <v>93</v>
      </c>
      <c r="F10" s="124">
        <v>99</v>
      </c>
      <c r="G10" s="124">
        <v>95</v>
      </c>
      <c r="H10" s="124">
        <v>96</v>
      </c>
      <c r="I10" s="124">
        <v>86</v>
      </c>
      <c r="J10" s="124">
        <v>95</v>
      </c>
      <c r="K10" s="124">
        <v>92</v>
      </c>
      <c r="L10" s="124">
        <v>95</v>
      </c>
      <c r="M10" s="124">
        <v>91</v>
      </c>
      <c r="N10" s="124">
        <v>85</v>
      </c>
      <c r="O10" s="124"/>
      <c r="P10" s="124"/>
      <c r="Q10" s="124"/>
      <c r="R10" s="124"/>
      <c r="S10" s="124"/>
      <c r="T10" s="124"/>
      <c r="U10" s="124"/>
      <c r="V10" s="118">
        <v>1026</v>
      </c>
      <c r="W10" s="119">
        <v>93.272727272727266</v>
      </c>
      <c r="X10" s="120">
        <v>93.27</v>
      </c>
      <c r="Y10" s="118">
        <v>3</v>
      </c>
      <c r="Z10" s="121"/>
    </row>
    <row r="11" spans="1:26" x14ac:dyDescent="0.25">
      <c r="A11" s="115">
        <v>15</v>
      </c>
      <c r="B11" s="116">
        <v>1219</v>
      </c>
      <c r="C11" s="117" t="s">
        <v>115</v>
      </c>
      <c r="D11" s="118">
        <v>100</v>
      </c>
      <c r="E11" s="122">
        <v>92</v>
      </c>
      <c r="F11" s="122">
        <v>98</v>
      </c>
      <c r="G11" s="123">
        <v>93</v>
      </c>
      <c r="H11" s="122">
        <v>84</v>
      </c>
      <c r="I11" s="123">
        <v>82</v>
      </c>
      <c r="J11" s="123">
        <v>93</v>
      </c>
      <c r="K11" s="123">
        <v>96</v>
      </c>
      <c r="L11" s="123">
        <v>96</v>
      </c>
      <c r="M11" s="123">
        <v>95</v>
      </c>
      <c r="N11" s="123">
        <v>93</v>
      </c>
      <c r="O11" s="122"/>
      <c r="P11" s="122"/>
      <c r="Q11" s="122"/>
      <c r="R11" s="122"/>
      <c r="S11" s="122"/>
      <c r="T11" s="122"/>
      <c r="U11" s="122"/>
      <c r="V11" s="118">
        <f>IFERROR(SUM(D11:U11),"")</f>
        <v>1022</v>
      </c>
      <c r="W11" s="119">
        <f>IFERROR(AVERAGE(D11:U11),"")</f>
        <v>92.909090909090907</v>
      </c>
      <c r="X11" s="120">
        <f>IFERROR(_xlfn.NUMBERVALUE(ROUND(W11,2)),"")</f>
        <v>92.91</v>
      </c>
      <c r="Y11" s="118">
        <f>IFERROR(IF(X11=0,"",RANK(X11,$X$8:$X$53,0)),"")</f>
        <v>4</v>
      </c>
      <c r="Z11" s="121"/>
    </row>
    <row r="12" spans="1:26" x14ac:dyDescent="0.25">
      <c r="A12" s="115">
        <v>18</v>
      </c>
      <c r="B12" s="116">
        <v>1414</v>
      </c>
      <c r="C12" s="117" t="s">
        <v>118</v>
      </c>
      <c r="D12" s="118">
        <v>100</v>
      </c>
      <c r="E12" s="122">
        <v>95</v>
      </c>
      <c r="F12" s="122">
        <v>99</v>
      </c>
      <c r="G12" s="123">
        <v>95</v>
      </c>
      <c r="H12" s="122">
        <v>92</v>
      </c>
      <c r="I12" s="123">
        <v>85</v>
      </c>
      <c r="J12" s="123">
        <v>88</v>
      </c>
      <c r="K12" s="123">
        <v>90</v>
      </c>
      <c r="L12" s="123">
        <v>97</v>
      </c>
      <c r="M12" s="123">
        <v>90</v>
      </c>
      <c r="N12" s="123">
        <v>83</v>
      </c>
      <c r="O12" s="122"/>
      <c r="P12" s="122"/>
      <c r="Q12" s="122"/>
      <c r="R12" s="122"/>
      <c r="S12" s="122"/>
      <c r="T12" s="122"/>
      <c r="U12" s="122"/>
      <c r="V12" s="118">
        <f>IFERROR(SUM(D12:U12),"")</f>
        <v>1014</v>
      </c>
      <c r="W12" s="119">
        <f>IFERROR(AVERAGE(D12:U12),"")</f>
        <v>92.181818181818187</v>
      </c>
      <c r="X12" s="120">
        <f>IFERROR(_xlfn.NUMBERVALUE(ROUND(W12,2)),"")</f>
        <v>92.18</v>
      </c>
      <c r="Y12" s="118">
        <f>IFERROR(IF(X12=0,"",RANK(X12,$X$8:$X$53,0)),"")</f>
        <v>5</v>
      </c>
      <c r="Z12" s="121"/>
    </row>
    <row r="13" spans="1:26" x14ac:dyDescent="0.25">
      <c r="A13" s="115">
        <v>26</v>
      </c>
      <c r="B13" s="116">
        <v>1235</v>
      </c>
      <c r="C13" s="117" t="s">
        <v>124</v>
      </c>
      <c r="D13" s="124">
        <v>98</v>
      </c>
      <c r="E13" s="124">
        <v>88</v>
      </c>
      <c r="F13" s="124">
        <v>93</v>
      </c>
      <c r="G13" s="124">
        <v>92</v>
      </c>
      <c r="H13" s="124">
        <v>89</v>
      </c>
      <c r="I13" s="124">
        <v>80</v>
      </c>
      <c r="J13" s="124">
        <v>88</v>
      </c>
      <c r="K13" s="124">
        <v>94</v>
      </c>
      <c r="L13" s="124">
        <v>98</v>
      </c>
      <c r="M13" s="124">
        <v>92</v>
      </c>
      <c r="N13" s="124">
        <v>90</v>
      </c>
      <c r="O13" s="124"/>
      <c r="P13" s="124"/>
      <c r="Q13" s="124"/>
      <c r="R13" s="124"/>
      <c r="S13" s="124"/>
      <c r="T13" s="124"/>
      <c r="U13" s="124"/>
      <c r="V13" s="118">
        <v>1002</v>
      </c>
      <c r="W13" s="119">
        <v>91.090909090909093</v>
      </c>
      <c r="X13" s="120">
        <v>91.09</v>
      </c>
      <c r="Y13" s="118">
        <v>2</v>
      </c>
      <c r="Z13" s="121"/>
    </row>
    <row r="14" spans="1:26" x14ac:dyDescent="0.25">
      <c r="A14" s="115">
        <v>33</v>
      </c>
      <c r="B14" s="116">
        <v>1246</v>
      </c>
      <c r="C14" s="117" t="s">
        <v>131</v>
      </c>
      <c r="D14" s="124">
        <v>97</v>
      </c>
      <c r="E14" s="124">
        <v>84</v>
      </c>
      <c r="F14" s="124">
        <v>81</v>
      </c>
      <c r="G14" s="124">
        <v>92</v>
      </c>
      <c r="H14" s="124">
        <v>94</v>
      </c>
      <c r="I14" s="124">
        <v>83</v>
      </c>
      <c r="J14" s="124">
        <v>97</v>
      </c>
      <c r="K14" s="124">
        <v>86</v>
      </c>
      <c r="L14" s="124">
        <v>98</v>
      </c>
      <c r="M14" s="124">
        <v>95</v>
      </c>
      <c r="N14" s="124">
        <v>91</v>
      </c>
      <c r="O14" s="124"/>
      <c r="P14" s="124"/>
      <c r="Q14" s="124"/>
      <c r="R14" s="124"/>
      <c r="S14" s="124"/>
      <c r="T14" s="124"/>
      <c r="U14" s="124"/>
      <c r="V14" s="118">
        <v>998</v>
      </c>
      <c r="W14" s="119">
        <v>90.727272727272734</v>
      </c>
      <c r="X14" s="120">
        <v>90.73</v>
      </c>
      <c r="Y14" s="118">
        <v>3</v>
      </c>
      <c r="Z14" s="121"/>
    </row>
    <row r="15" spans="1:26" x14ac:dyDescent="0.25">
      <c r="A15" s="115">
        <v>12</v>
      </c>
      <c r="B15" s="116">
        <v>1215</v>
      </c>
      <c r="C15" s="117" t="s">
        <v>112</v>
      </c>
      <c r="D15" s="118">
        <v>100</v>
      </c>
      <c r="E15" s="122">
        <v>90</v>
      </c>
      <c r="F15" s="122">
        <v>94</v>
      </c>
      <c r="G15" s="123">
        <v>91</v>
      </c>
      <c r="H15" s="122">
        <v>84</v>
      </c>
      <c r="I15" s="123">
        <v>76</v>
      </c>
      <c r="J15" s="123">
        <v>86</v>
      </c>
      <c r="K15" s="123">
        <v>89</v>
      </c>
      <c r="L15" s="123">
        <v>100</v>
      </c>
      <c r="M15" s="123">
        <v>91</v>
      </c>
      <c r="N15" s="123">
        <v>91</v>
      </c>
      <c r="O15" s="122"/>
      <c r="P15" s="122"/>
      <c r="Q15" s="122"/>
      <c r="R15" s="122"/>
      <c r="S15" s="122"/>
      <c r="T15" s="122"/>
      <c r="U15" s="122"/>
      <c r="V15" s="118">
        <f>IFERROR(SUM(D15:U15),"")</f>
        <v>992</v>
      </c>
      <c r="W15" s="119">
        <f>IFERROR(AVERAGE(D15:U15),"")</f>
        <v>90.181818181818187</v>
      </c>
      <c r="X15" s="120">
        <f>IFERROR(_xlfn.NUMBERVALUE(ROUND(W15,2)),"")</f>
        <v>90.18</v>
      </c>
      <c r="Y15" s="118">
        <f>IFERROR(IF(X15=0,"",RANK(X15,$X$8:$X$53,0)),"")</f>
        <v>8</v>
      </c>
      <c r="Z15" s="121"/>
    </row>
    <row r="16" spans="1:26" x14ac:dyDescent="0.25">
      <c r="A16" s="115">
        <v>38</v>
      </c>
      <c r="B16" s="116">
        <v>1498</v>
      </c>
      <c r="C16" s="117" t="s">
        <v>300</v>
      </c>
      <c r="D16" s="124">
        <v>100</v>
      </c>
      <c r="E16" s="124">
        <v>82</v>
      </c>
      <c r="F16" s="124">
        <v>85</v>
      </c>
      <c r="G16" s="124">
        <v>97</v>
      </c>
      <c r="H16" s="124">
        <v>87</v>
      </c>
      <c r="I16" s="124">
        <v>77</v>
      </c>
      <c r="J16" s="124">
        <v>88</v>
      </c>
      <c r="K16" s="124">
        <v>90</v>
      </c>
      <c r="L16" s="124">
        <v>99</v>
      </c>
      <c r="M16" s="124">
        <v>92</v>
      </c>
      <c r="N16" s="124">
        <v>95</v>
      </c>
      <c r="O16" s="124"/>
      <c r="P16" s="124"/>
      <c r="Q16" s="124"/>
      <c r="R16" s="124"/>
      <c r="S16" s="124"/>
      <c r="T16" s="124"/>
      <c r="U16" s="124"/>
      <c r="V16" s="118">
        <v>992</v>
      </c>
      <c r="W16" s="119">
        <v>90.181818181818187</v>
      </c>
      <c r="X16" s="120">
        <v>90.18</v>
      </c>
      <c r="Y16" s="118">
        <v>4</v>
      </c>
      <c r="Z16" s="121"/>
    </row>
    <row r="17" spans="1:26" x14ac:dyDescent="0.25">
      <c r="A17" s="115">
        <v>11</v>
      </c>
      <c r="B17" s="116">
        <v>1214</v>
      </c>
      <c r="C17" s="117" t="s">
        <v>111</v>
      </c>
      <c r="D17" s="118">
        <v>99</v>
      </c>
      <c r="E17" s="122">
        <v>89</v>
      </c>
      <c r="F17" s="122">
        <v>97</v>
      </c>
      <c r="G17" s="123">
        <v>83</v>
      </c>
      <c r="H17" s="122">
        <v>83</v>
      </c>
      <c r="I17" s="123">
        <v>79</v>
      </c>
      <c r="J17" s="123">
        <v>93</v>
      </c>
      <c r="K17" s="123">
        <v>96</v>
      </c>
      <c r="L17" s="123">
        <v>99</v>
      </c>
      <c r="M17" s="123">
        <v>82</v>
      </c>
      <c r="N17" s="123">
        <v>90</v>
      </c>
      <c r="O17" s="122"/>
      <c r="P17" s="122"/>
      <c r="Q17" s="122"/>
      <c r="R17" s="122"/>
      <c r="S17" s="122"/>
      <c r="T17" s="122"/>
      <c r="U17" s="122"/>
      <c r="V17" s="118">
        <f>IFERROR(SUM(D17:U17),"")</f>
        <v>990</v>
      </c>
      <c r="W17" s="119">
        <f>IFERROR(AVERAGE(D17:U17),"")</f>
        <v>90</v>
      </c>
      <c r="X17" s="120">
        <f>IFERROR(_xlfn.NUMBERVALUE(ROUND(W17,2)),"")</f>
        <v>90</v>
      </c>
      <c r="Y17" s="118">
        <v>7</v>
      </c>
      <c r="Z17" s="121"/>
    </row>
    <row r="18" spans="1:26" x14ac:dyDescent="0.25">
      <c r="A18" s="115">
        <v>36</v>
      </c>
      <c r="B18" s="116">
        <v>1251</v>
      </c>
      <c r="C18" s="117" t="s">
        <v>134</v>
      </c>
      <c r="D18" s="124">
        <v>99</v>
      </c>
      <c r="E18" s="124">
        <v>83</v>
      </c>
      <c r="F18" s="124">
        <v>87</v>
      </c>
      <c r="G18" s="124">
        <v>97</v>
      </c>
      <c r="H18" s="124">
        <v>86</v>
      </c>
      <c r="I18" s="124">
        <v>83</v>
      </c>
      <c r="J18" s="124">
        <v>85</v>
      </c>
      <c r="K18" s="124">
        <v>92</v>
      </c>
      <c r="L18" s="124">
        <v>100</v>
      </c>
      <c r="M18" s="124">
        <v>96</v>
      </c>
      <c r="N18" s="124">
        <v>82</v>
      </c>
      <c r="O18" s="124"/>
      <c r="P18" s="124"/>
      <c r="Q18" s="124"/>
      <c r="R18" s="124"/>
      <c r="S18" s="124"/>
      <c r="T18" s="124"/>
      <c r="U18" s="124"/>
      <c r="V18" s="118">
        <v>990</v>
      </c>
      <c r="W18" s="119">
        <v>90</v>
      </c>
      <c r="X18" s="120">
        <v>90</v>
      </c>
      <c r="Y18" s="118">
        <v>5</v>
      </c>
      <c r="Z18" s="121"/>
    </row>
    <row r="19" spans="1:26" x14ac:dyDescent="0.25">
      <c r="A19" s="115">
        <v>30</v>
      </c>
      <c r="B19" s="116">
        <v>1240</v>
      </c>
      <c r="C19" s="117" t="s">
        <v>128</v>
      </c>
      <c r="D19" s="124">
        <v>98</v>
      </c>
      <c r="E19" s="124">
        <v>90</v>
      </c>
      <c r="F19" s="124">
        <v>87</v>
      </c>
      <c r="G19" s="124">
        <v>80</v>
      </c>
      <c r="H19" s="124">
        <v>97</v>
      </c>
      <c r="I19" s="124">
        <v>82</v>
      </c>
      <c r="J19" s="124">
        <v>83</v>
      </c>
      <c r="K19" s="124">
        <v>97</v>
      </c>
      <c r="L19" s="124">
        <v>96</v>
      </c>
      <c r="M19" s="124">
        <v>82</v>
      </c>
      <c r="N19" s="124">
        <v>93</v>
      </c>
      <c r="O19" s="124"/>
      <c r="P19" s="124"/>
      <c r="Q19" s="124"/>
      <c r="R19" s="124"/>
      <c r="S19" s="124"/>
      <c r="T19" s="124"/>
      <c r="U19" s="124"/>
      <c r="V19" s="118">
        <v>985</v>
      </c>
      <c r="W19" s="119">
        <v>89.545454545454547</v>
      </c>
      <c r="X19" s="120">
        <v>89.55</v>
      </c>
      <c r="Y19" s="118">
        <v>6</v>
      </c>
      <c r="Z19" s="121"/>
    </row>
    <row r="20" spans="1:26" x14ac:dyDescent="0.25">
      <c r="A20" s="115">
        <v>31</v>
      </c>
      <c r="B20" s="116">
        <v>1242</v>
      </c>
      <c r="C20" s="117" t="s">
        <v>129</v>
      </c>
      <c r="D20" s="124">
        <v>94</v>
      </c>
      <c r="E20" s="124">
        <v>82</v>
      </c>
      <c r="F20" s="124">
        <v>87</v>
      </c>
      <c r="G20" s="124">
        <v>96</v>
      </c>
      <c r="H20" s="124">
        <v>91</v>
      </c>
      <c r="I20" s="124">
        <v>79</v>
      </c>
      <c r="J20" s="124">
        <v>98</v>
      </c>
      <c r="K20" s="124">
        <v>86</v>
      </c>
      <c r="L20" s="124">
        <v>83</v>
      </c>
      <c r="M20" s="124">
        <v>98</v>
      </c>
      <c r="N20" s="124">
        <v>85</v>
      </c>
      <c r="O20" s="124"/>
      <c r="P20" s="124"/>
      <c r="Q20" s="124"/>
      <c r="R20" s="124"/>
      <c r="S20" s="124"/>
      <c r="T20" s="124"/>
      <c r="U20" s="124"/>
      <c r="V20" s="118">
        <v>979</v>
      </c>
      <c r="W20" s="119">
        <v>89</v>
      </c>
      <c r="X20" s="120">
        <v>89</v>
      </c>
      <c r="Y20" s="118">
        <v>7</v>
      </c>
      <c r="Z20" s="121"/>
    </row>
    <row r="21" spans="1:26" x14ac:dyDescent="0.25">
      <c r="A21" s="115">
        <v>14</v>
      </c>
      <c r="B21" s="116">
        <v>1218</v>
      </c>
      <c r="C21" s="117" t="s">
        <v>114</v>
      </c>
      <c r="D21" s="118">
        <v>99</v>
      </c>
      <c r="E21" s="122">
        <v>84</v>
      </c>
      <c r="F21" s="122">
        <v>90</v>
      </c>
      <c r="G21" s="123">
        <v>80</v>
      </c>
      <c r="H21" s="122">
        <v>87</v>
      </c>
      <c r="I21" s="123">
        <v>79</v>
      </c>
      <c r="J21" s="123">
        <v>90</v>
      </c>
      <c r="K21" s="123">
        <v>86</v>
      </c>
      <c r="L21" s="123">
        <v>100</v>
      </c>
      <c r="M21" s="123">
        <v>93</v>
      </c>
      <c r="N21" s="123">
        <v>88</v>
      </c>
      <c r="O21" s="122"/>
      <c r="P21" s="122"/>
      <c r="Q21" s="122"/>
      <c r="R21" s="122"/>
      <c r="S21" s="122"/>
      <c r="T21" s="122"/>
      <c r="U21" s="122"/>
      <c r="V21" s="118">
        <f>IFERROR(SUM(D21:U21),"")</f>
        <v>976</v>
      </c>
      <c r="W21" s="119">
        <f>IFERROR(AVERAGE(D21:U21),"")</f>
        <v>88.727272727272734</v>
      </c>
      <c r="X21" s="120">
        <f>IFERROR(_xlfn.NUMBERVALUE(ROUND(W21,2)),"")</f>
        <v>88.73</v>
      </c>
      <c r="Y21" s="118">
        <f>IFERROR(IF(X21=0,"",RANK(X21,$X$8:$X$53,0)),"")</f>
        <v>14</v>
      </c>
      <c r="Z21" s="121"/>
    </row>
    <row r="22" spans="1:26" x14ac:dyDescent="0.25">
      <c r="A22" s="115">
        <v>24</v>
      </c>
      <c r="B22" s="116">
        <v>1230</v>
      </c>
      <c r="C22" s="117" t="s">
        <v>122</v>
      </c>
      <c r="D22" s="124">
        <v>93</v>
      </c>
      <c r="E22" s="124">
        <v>77</v>
      </c>
      <c r="F22" s="124">
        <v>95</v>
      </c>
      <c r="G22" s="124">
        <v>94</v>
      </c>
      <c r="H22" s="124">
        <v>88</v>
      </c>
      <c r="I22" s="124">
        <v>73</v>
      </c>
      <c r="J22" s="124">
        <v>91</v>
      </c>
      <c r="K22" s="124">
        <v>83</v>
      </c>
      <c r="L22" s="124">
        <v>81</v>
      </c>
      <c r="M22" s="124">
        <v>100</v>
      </c>
      <c r="N22" s="124">
        <v>92</v>
      </c>
      <c r="O22" s="124"/>
      <c r="P22" s="124"/>
      <c r="Q22" s="124"/>
      <c r="R22" s="124"/>
      <c r="S22" s="124"/>
      <c r="T22" s="124"/>
      <c r="U22" s="124"/>
      <c r="V22" s="118">
        <v>967</v>
      </c>
      <c r="W22" s="119">
        <v>87.909090909090907</v>
      </c>
      <c r="X22" s="120">
        <v>87.91</v>
      </c>
      <c r="Y22" s="118">
        <v>8</v>
      </c>
      <c r="Z22" s="121"/>
    </row>
    <row r="23" spans="1:26" x14ac:dyDescent="0.25">
      <c r="A23" s="115">
        <v>37</v>
      </c>
      <c r="B23" s="116">
        <v>1253</v>
      </c>
      <c r="C23" s="117" t="s">
        <v>135</v>
      </c>
      <c r="D23" s="124">
        <v>84</v>
      </c>
      <c r="E23" s="124">
        <v>81</v>
      </c>
      <c r="F23" s="124">
        <v>83</v>
      </c>
      <c r="G23" s="124">
        <v>94</v>
      </c>
      <c r="H23" s="124">
        <v>88</v>
      </c>
      <c r="I23" s="124">
        <v>79</v>
      </c>
      <c r="J23" s="124">
        <v>87</v>
      </c>
      <c r="K23" s="124">
        <v>91</v>
      </c>
      <c r="L23" s="124">
        <v>87</v>
      </c>
      <c r="M23" s="124">
        <v>99</v>
      </c>
      <c r="N23" s="124">
        <v>94</v>
      </c>
      <c r="O23" s="124"/>
      <c r="P23" s="124"/>
      <c r="Q23" s="124"/>
      <c r="R23" s="124"/>
      <c r="S23" s="124"/>
      <c r="T23" s="124"/>
      <c r="U23" s="124"/>
      <c r="V23" s="118">
        <v>967</v>
      </c>
      <c r="W23" s="119">
        <v>87.909090909090907</v>
      </c>
      <c r="X23" s="120">
        <v>87.91</v>
      </c>
      <c r="Y23" s="118">
        <v>13</v>
      </c>
      <c r="Z23" s="121"/>
    </row>
    <row r="24" spans="1:26" x14ac:dyDescent="0.25">
      <c r="A24" s="115">
        <v>7</v>
      </c>
      <c r="B24" s="116">
        <v>1207</v>
      </c>
      <c r="C24" s="117" t="s">
        <v>107</v>
      </c>
      <c r="D24" s="118">
        <v>99</v>
      </c>
      <c r="E24" s="122">
        <v>84</v>
      </c>
      <c r="F24" s="122">
        <v>87</v>
      </c>
      <c r="G24" s="123">
        <v>78</v>
      </c>
      <c r="H24" s="122">
        <v>80</v>
      </c>
      <c r="I24" s="123">
        <v>81</v>
      </c>
      <c r="J24" s="123">
        <v>87</v>
      </c>
      <c r="K24" s="123">
        <v>82</v>
      </c>
      <c r="L24" s="123">
        <v>98</v>
      </c>
      <c r="M24" s="123">
        <v>94</v>
      </c>
      <c r="N24" s="123">
        <v>94</v>
      </c>
      <c r="O24" s="122"/>
      <c r="P24" s="122"/>
      <c r="Q24" s="122"/>
      <c r="R24" s="122"/>
      <c r="S24" s="122"/>
      <c r="T24" s="122"/>
      <c r="U24" s="122"/>
      <c r="V24" s="118">
        <f>IFERROR(SUM(D24:U24),"")</f>
        <v>964</v>
      </c>
      <c r="W24" s="119">
        <f>IFERROR(AVERAGE(D24:U24),"")</f>
        <v>87.63636363636364</v>
      </c>
      <c r="X24" s="120">
        <f>IFERROR(_xlfn.NUMBERVALUE(ROUND(W24,2)),"")</f>
        <v>87.64</v>
      </c>
      <c r="Y24" s="118">
        <f>IFERROR(IF(X24=0,"",RANK(X24,$X$8:$X$53,0)),"")</f>
        <v>17</v>
      </c>
      <c r="Z24" s="121"/>
    </row>
    <row r="25" spans="1:26" x14ac:dyDescent="0.25">
      <c r="A25" s="115">
        <v>32</v>
      </c>
      <c r="B25" s="116">
        <v>1243</v>
      </c>
      <c r="C25" s="117" t="s">
        <v>130</v>
      </c>
      <c r="D25" s="124">
        <v>100</v>
      </c>
      <c r="E25" s="124">
        <v>82</v>
      </c>
      <c r="F25" s="124">
        <v>83</v>
      </c>
      <c r="G25" s="124">
        <v>88</v>
      </c>
      <c r="H25" s="124">
        <v>85</v>
      </c>
      <c r="I25" s="124">
        <v>79</v>
      </c>
      <c r="J25" s="124">
        <v>89</v>
      </c>
      <c r="K25" s="124">
        <v>83</v>
      </c>
      <c r="L25" s="124">
        <v>95</v>
      </c>
      <c r="M25" s="124">
        <v>77</v>
      </c>
      <c r="N25" s="124">
        <v>93</v>
      </c>
      <c r="O25" s="124"/>
      <c r="P25" s="124"/>
      <c r="Q25" s="124"/>
      <c r="R25" s="124"/>
      <c r="S25" s="124"/>
      <c r="T25" s="124"/>
      <c r="U25" s="124"/>
      <c r="V25" s="118">
        <v>954</v>
      </c>
      <c r="W25" s="119">
        <v>86.727272727272734</v>
      </c>
      <c r="X25" s="120">
        <v>86.73</v>
      </c>
      <c r="Y25" s="118">
        <v>10</v>
      </c>
      <c r="Z25" s="121"/>
    </row>
    <row r="26" spans="1:26" x14ac:dyDescent="0.25">
      <c r="A26" s="115">
        <v>34</v>
      </c>
      <c r="B26" s="116">
        <v>1249</v>
      </c>
      <c r="C26" s="117" t="s">
        <v>132</v>
      </c>
      <c r="D26" s="124">
        <v>98</v>
      </c>
      <c r="E26" s="124">
        <v>85</v>
      </c>
      <c r="F26" s="124">
        <v>91</v>
      </c>
      <c r="G26" s="124">
        <v>85</v>
      </c>
      <c r="H26" s="124">
        <v>81</v>
      </c>
      <c r="I26" s="124">
        <v>77</v>
      </c>
      <c r="J26" s="124">
        <v>77</v>
      </c>
      <c r="K26" s="124">
        <v>92</v>
      </c>
      <c r="L26" s="124">
        <v>93</v>
      </c>
      <c r="M26" s="124">
        <v>77</v>
      </c>
      <c r="N26" s="124">
        <v>92</v>
      </c>
      <c r="O26" s="124"/>
      <c r="P26" s="124"/>
      <c r="Q26" s="124"/>
      <c r="R26" s="124"/>
      <c r="S26" s="124"/>
      <c r="T26" s="124"/>
      <c r="U26" s="124"/>
      <c r="V26" s="118">
        <v>948</v>
      </c>
      <c r="W26" s="119">
        <v>86.181818181818187</v>
      </c>
      <c r="X26" s="120">
        <v>86.18</v>
      </c>
      <c r="Y26" s="118">
        <v>11</v>
      </c>
      <c r="Z26" s="121"/>
    </row>
    <row r="27" spans="1:26" x14ac:dyDescent="0.25">
      <c r="A27" s="115">
        <v>28</v>
      </c>
      <c r="B27" s="116">
        <v>1238</v>
      </c>
      <c r="C27" s="117" t="s">
        <v>126</v>
      </c>
      <c r="D27" s="124">
        <v>100</v>
      </c>
      <c r="E27" s="124">
        <v>84</v>
      </c>
      <c r="F27" s="124">
        <v>88</v>
      </c>
      <c r="G27" s="124">
        <v>77</v>
      </c>
      <c r="H27" s="124">
        <v>86</v>
      </c>
      <c r="I27" s="124">
        <v>78</v>
      </c>
      <c r="J27" s="124">
        <v>87</v>
      </c>
      <c r="K27" s="124">
        <v>90</v>
      </c>
      <c r="L27" s="124">
        <v>97</v>
      </c>
      <c r="M27" s="124">
        <v>74</v>
      </c>
      <c r="N27" s="124">
        <v>84</v>
      </c>
      <c r="O27" s="124"/>
      <c r="P27" s="124"/>
      <c r="Q27" s="124"/>
      <c r="R27" s="124"/>
      <c r="S27" s="124"/>
      <c r="T27" s="124"/>
      <c r="U27" s="124"/>
      <c r="V27" s="118">
        <v>945</v>
      </c>
      <c r="W27" s="119">
        <v>85.909090909090907</v>
      </c>
      <c r="X27" s="120">
        <v>85.91</v>
      </c>
      <c r="Y27" s="118">
        <v>12</v>
      </c>
      <c r="Z27" s="121"/>
    </row>
    <row r="28" spans="1:26" x14ac:dyDescent="0.25">
      <c r="A28" s="115">
        <v>35</v>
      </c>
      <c r="B28" s="116">
        <v>1250</v>
      </c>
      <c r="C28" s="117" t="s">
        <v>133</v>
      </c>
      <c r="D28" s="124">
        <v>100</v>
      </c>
      <c r="E28" s="124">
        <v>79</v>
      </c>
      <c r="F28" s="124">
        <v>83</v>
      </c>
      <c r="G28" s="124">
        <v>92</v>
      </c>
      <c r="H28" s="124">
        <v>82</v>
      </c>
      <c r="I28" s="124">
        <v>81</v>
      </c>
      <c r="J28" s="124">
        <v>88</v>
      </c>
      <c r="K28" s="124">
        <v>79</v>
      </c>
      <c r="L28" s="124">
        <v>90</v>
      </c>
      <c r="M28" s="124">
        <v>90</v>
      </c>
      <c r="N28" s="124">
        <v>81</v>
      </c>
      <c r="O28" s="124"/>
      <c r="P28" s="124"/>
      <c r="Q28" s="124"/>
      <c r="R28" s="124"/>
      <c r="S28" s="124"/>
      <c r="T28" s="124"/>
      <c r="U28" s="124"/>
      <c r="V28" s="118">
        <v>945</v>
      </c>
      <c r="W28" s="119">
        <v>85.909090909090907</v>
      </c>
      <c r="X28" s="120">
        <v>85.91</v>
      </c>
      <c r="Y28" s="118">
        <v>17</v>
      </c>
      <c r="Z28" s="121"/>
    </row>
    <row r="29" spans="1:26" x14ac:dyDescent="0.25">
      <c r="A29" s="115">
        <v>23</v>
      </c>
      <c r="B29" s="116">
        <v>1229</v>
      </c>
      <c r="C29" s="117" t="s">
        <v>121</v>
      </c>
      <c r="D29" s="124">
        <v>99</v>
      </c>
      <c r="E29" s="124">
        <v>83</v>
      </c>
      <c r="F29" s="124">
        <v>85</v>
      </c>
      <c r="G29" s="124">
        <v>73</v>
      </c>
      <c r="H29" s="124">
        <v>93</v>
      </c>
      <c r="I29" s="124">
        <v>75</v>
      </c>
      <c r="J29" s="124">
        <v>81</v>
      </c>
      <c r="K29" s="124">
        <v>87</v>
      </c>
      <c r="L29" s="124">
        <v>99</v>
      </c>
      <c r="M29" s="124">
        <v>87</v>
      </c>
      <c r="N29" s="124">
        <v>78</v>
      </c>
      <c r="O29" s="124"/>
      <c r="P29" s="124"/>
      <c r="Q29" s="124"/>
      <c r="R29" s="124"/>
      <c r="S29" s="124"/>
      <c r="T29" s="124"/>
      <c r="U29" s="124"/>
      <c r="V29" s="118">
        <v>940</v>
      </c>
      <c r="W29" s="119">
        <v>85.454545454545453</v>
      </c>
      <c r="X29" s="120">
        <v>85.45</v>
      </c>
      <c r="Y29" s="118">
        <v>14</v>
      </c>
      <c r="Z29" s="121"/>
    </row>
    <row r="30" spans="1:26" x14ac:dyDescent="0.25">
      <c r="A30" s="115">
        <v>3</v>
      </c>
      <c r="B30" s="116">
        <v>1197</v>
      </c>
      <c r="C30" s="117" t="s">
        <v>103</v>
      </c>
      <c r="D30" s="118">
        <v>99</v>
      </c>
      <c r="E30" s="122">
        <v>87</v>
      </c>
      <c r="F30" s="122">
        <v>83</v>
      </c>
      <c r="G30" s="118">
        <v>89</v>
      </c>
      <c r="H30" s="122">
        <v>76</v>
      </c>
      <c r="I30" s="118">
        <v>78</v>
      </c>
      <c r="J30" s="118">
        <v>96</v>
      </c>
      <c r="K30" s="118">
        <v>55</v>
      </c>
      <c r="L30" s="118">
        <v>96</v>
      </c>
      <c r="M30" s="118">
        <v>84</v>
      </c>
      <c r="N30" s="118">
        <v>87</v>
      </c>
      <c r="O30" s="122"/>
      <c r="P30" s="122"/>
      <c r="Q30" s="122"/>
      <c r="R30" s="122"/>
      <c r="S30" s="122"/>
      <c r="T30" s="122"/>
      <c r="U30" s="122"/>
      <c r="V30" s="118">
        <f>IFERROR(SUM(D30:U30),"")</f>
        <v>930</v>
      </c>
      <c r="W30" s="119">
        <f>IFERROR(AVERAGE(D30:U30),"")</f>
        <v>84.545454545454547</v>
      </c>
      <c r="X30" s="120">
        <f>IFERROR(_xlfn.NUMBERVALUE(ROUND(W30,2)),"")</f>
        <v>84.55</v>
      </c>
      <c r="Y30" s="118">
        <f>IFERROR(IF(X30=0,"",RANK(X30,$X$8:$X$53,0)),"")</f>
        <v>23</v>
      </c>
      <c r="Z30" s="121"/>
    </row>
    <row r="31" spans="1:26" x14ac:dyDescent="0.25">
      <c r="A31" s="115">
        <v>39</v>
      </c>
      <c r="B31" s="116" t="s">
        <v>744</v>
      </c>
      <c r="C31" s="117" t="s">
        <v>508</v>
      </c>
      <c r="D31" s="124">
        <v>98</v>
      </c>
      <c r="E31" s="124">
        <v>82</v>
      </c>
      <c r="F31" s="124">
        <v>82</v>
      </c>
      <c r="G31" s="124">
        <v>74</v>
      </c>
      <c r="H31" s="124">
        <v>92</v>
      </c>
      <c r="I31" s="124">
        <v>76</v>
      </c>
      <c r="J31" s="124">
        <v>80</v>
      </c>
      <c r="K31" s="124">
        <v>84</v>
      </c>
      <c r="L31" s="124">
        <v>91</v>
      </c>
      <c r="M31" s="124">
        <v>69</v>
      </c>
      <c r="N31" s="124">
        <v>91</v>
      </c>
      <c r="O31" s="124"/>
      <c r="P31" s="124"/>
      <c r="Q31" s="124"/>
      <c r="R31" s="124"/>
      <c r="S31" s="124"/>
      <c r="T31" s="124"/>
      <c r="U31" s="124"/>
      <c r="V31" s="118">
        <v>919</v>
      </c>
      <c r="W31" s="119">
        <v>83.545454545454547</v>
      </c>
      <c r="X31" s="120">
        <v>83.55</v>
      </c>
      <c r="Y31" s="118">
        <v>15</v>
      </c>
      <c r="Z31" s="121"/>
    </row>
    <row r="32" spans="1:26" x14ac:dyDescent="0.25">
      <c r="A32" s="115">
        <v>17</v>
      </c>
      <c r="B32" s="116">
        <v>1222</v>
      </c>
      <c r="C32" s="117" t="s">
        <v>117</v>
      </c>
      <c r="D32" s="118">
        <v>100</v>
      </c>
      <c r="E32" s="122">
        <v>84</v>
      </c>
      <c r="F32" s="122">
        <v>81</v>
      </c>
      <c r="G32" s="123">
        <v>74</v>
      </c>
      <c r="H32" s="122">
        <v>86</v>
      </c>
      <c r="I32" s="123">
        <v>77</v>
      </c>
      <c r="J32" s="123">
        <v>91</v>
      </c>
      <c r="K32" s="123">
        <v>75</v>
      </c>
      <c r="L32" s="123">
        <v>87</v>
      </c>
      <c r="M32" s="123">
        <v>73</v>
      </c>
      <c r="N32" s="123">
        <v>88</v>
      </c>
      <c r="O32" s="122"/>
      <c r="P32" s="122"/>
      <c r="Q32" s="122"/>
      <c r="R32" s="122"/>
      <c r="S32" s="122"/>
      <c r="T32" s="122"/>
      <c r="U32" s="122"/>
      <c r="V32" s="118">
        <f>IFERROR(SUM(D32:U32),"")</f>
        <v>916</v>
      </c>
      <c r="W32" s="119">
        <f>IFERROR(AVERAGE(D32:U32),"")</f>
        <v>83.272727272727266</v>
      </c>
      <c r="X32" s="120">
        <f>IFERROR(_xlfn.NUMBERVALUE(ROUND(W32,2)),"")</f>
        <v>83.27</v>
      </c>
      <c r="Y32" s="118">
        <f>IFERROR(IF(X32=0,"",RANK(X32,$X$8:$X$53,0)),"")</f>
        <v>25</v>
      </c>
      <c r="Z32" s="121"/>
    </row>
    <row r="33" spans="1:26" x14ac:dyDescent="0.25">
      <c r="A33" s="115">
        <v>5</v>
      </c>
      <c r="B33" s="116">
        <v>1204</v>
      </c>
      <c r="C33" s="117" t="s">
        <v>105</v>
      </c>
      <c r="D33" s="118">
        <v>98</v>
      </c>
      <c r="E33" s="122">
        <v>80</v>
      </c>
      <c r="F33" s="122">
        <v>84</v>
      </c>
      <c r="G33" s="123">
        <v>67</v>
      </c>
      <c r="H33" s="122">
        <v>79</v>
      </c>
      <c r="I33" s="123">
        <v>74</v>
      </c>
      <c r="J33" s="123">
        <v>87</v>
      </c>
      <c r="K33" s="123">
        <v>86</v>
      </c>
      <c r="L33" s="123">
        <v>93</v>
      </c>
      <c r="M33" s="123">
        <v>74</v>
      </c>
      <c r="N33" s="123">
        <v>86</v>
      </c>
      <c r="O33" s="122"/>
      <c r="P33" s="122"/>
      <c r="Q33" s="122"/>
      <c r="R33" s="122"/>
      <c r="S33" s="122"/>
      <c r="T33" s="122"/>
      <c r="U33" s="122"/>
      <c r="V33" s="118">
        <f>IFERROR(SUM(D33:U33),"")</f>
        <v>908</v>
      </c>
      <c r="W33" s="119">
        <f>IFERROR(AVERAGE(D33:U33),"")</f>
        <v>82.545454545454547</v>
      </c>
      <c r="X33" s="120">
        <f>IFERROR(_xlfn.NUMBERVALUE(ROUND(W33,2)),"")</f>
        <v>82.55</v>
      </c>
      <c r="Y33" s="118">
        <f>IFERROR(IF(X33=0,"",RANK(X33,$X$8:$X$53,0)),"")</f>
        <v>26</v>
      </c>
      <c r="Z33" s="121"/>
    </row>
    <row r="34" spans="1:26" x14ac:dyDescent="0.25">
      <c r="A34" s="115">
        <v>21</v>
      </c>
      <c r="B34" s="116">
        <v>1226</v>
      </c>
      <c r="C34" s="117" t="s">
        <v>119</v>
      </c>
      <c r="D34" s="124">
        <v>90</v>
      </c>
      <c r="E34" s="124">
        <v>71</v>
      </c>
      <c r="F34" s="124">
        <v>81</v>
      </c>
      <c r="G34" s="124">
        <v>81</v>
      </c>
      <c r="H34" s="124">
        <v>75</v>
      </c>
      <c r="I34" s="124">
        <v>75</v>
      </c>
      <c r="J34" s="124">
        <v>91</v>
      </c>
      <c r="K34" s="124">
        <v>85</v>
      </c>
      <c r="L34" s="124">
        <v>83</v>
      </c>
      <c r="M34" s="124">
        <v>68</v>
      </c>
      <c r="N34" s="124">
        <v>99</v>
      </c>
      <c r="O34" s="124"/>
      <c r="P34" s="124"/>
      <c r="Q34" s="124"/>
      <c r="R34" s="124"/>
      <c r="S34" s="124"/>
      <c r="T34" s="124"/>
      <c r="U34" s="124"/>
      <c r="V34" s="118">
        <v>899</v>
      </c>
      <c r="W34" s="119">
        <v>81.727272727272734</v>
      </c>
      <c r="X34" s="120">
        <v>81.73</v>
      </c>
      <c r="Y34" s="118">
        <v>16</v>
      </c>
      <c r="Z34" s="121"/>
    </row>
    <row r="35" spans="1:26" x14ac:dyDescent="0.25">
      <c r="A35" s="115">
        <v>2</v>
      </c>
      <c r="B35" s="116">
        <v>1196</v>
      </c>
      <c r="C35" s="117" t="s">
        <v>102</v>
      </c>
      <c r="D35" s="118">
        <v>100</v>
      </c>
      <c r="E35" s="122">
        <v>84</v>
      </c>
      <c r="F35" s="122">
        <v>80</v>
      </c>
      <c r="G35" s="118">
        <v>77</v>
      </c>
      <c r="H35" s="122">
        <v>83</v>
      </c>
      <c r="I35" s="118">
        <v>64</v>
      </c>
      <c r="J35" s="118">
        <v>82</v>
      </c>
      <c r="K35" s="118">
        <v>80</v>
      </c>
      <c r="L35" s="118">
        <v>80</v>
      </c>
      <c r="M35" s="118">
        <v>92</v>
      </c>
      <c r="N35" s="118">
        <v>71</v>
      </c>
      <c r="O35" s="122"/>
      <c r="P35" s="122"/>
      <c r="Q35" s="122"/>
      <c r="R35" s="122"/>
      <c r="S35" s="122"/>
      <c r="T35" s="122"/>
      <c r="U35" s="122"/>
      <c r="V35" s="118">
        <f>IFERROR(SUM(D35:U35),"")</f>
        <v>893</v>
      </c>
      <c r="W35" s="119">
        <f>IFERROR(AVERAGE(D35:U35),"")</f>
        <v>81.181818181818187</v>
      </c>
      <c r="X35" s="120">
        <f>IFERROR(_xlfn.NUMBERVALUE(ROUND(W35,2)),"")</f>
        <v>81.180000000000007</v>
      </c>
      <c r="Y35" s="118">
        <f>IFERROR(IF(X35=0,"",RANK(X35,$X$8:$X$53,0)),"")</f>
        <v>28</v>
      </c>
      <c r="Z35" s="121"/>
    </row>
    <row r="36" spans="1:26" x14ac:dyDescent="0.25">
      <c r="A36" s="115">
        <v>22</v>
      </c>
      <c r="B36" s="116">
        <v>1228</v>
      </c>
      <c r="C36" s="117" t="s">
        <v>120</v>
      </c>
      <c r="D36" s="124">
        <v>90</v>
      </c>
      <c r="E36" s="124">
        <v>79</v>
      </c>
      <c r="F36" s="124">
        <v>80</v>
      </c>
      <c r="G36" s="124">
        <v>68</v>
      </c>
      <c r="H36" s="124">
        <v>87</v>
      </c>
      <c r="I36" s="124">
        <v>73</v>
      </c>
      <c r="J36" s="124">
        <v>84</v>
      </c>
      <c r="K36" s="124">
        <v>77</v>
      </c>
      <c r="L36" s="124">
        <v>97</v>
      </c>
      <c r="M36" s="124">
        <v>71</v>
      </c>
      <c r="N36" s="124">
        <v>78</v>
      </c>
      <c r="O36" s="124"/>
      <c r="P36" s="124"/>
      <c r="Q36" s="124"/>
      <c r="R36" s="124"/>
      <c r="S36" s="124"/>
      <c r="T36" s="124"/>
      <c r="U36" s="124"/>
      <c r="V36" s="118">
        <v>884</v>
      </c>
      <c r="W36" s="119">
        <v>80.36363636363636</v>
      </c>
      <c r="X36" s="120">
        <v>80.36</v>
      </c>
      <c r="Y36" s="118">
        <v>17</v>
      </c>
      <c r="Z36" s="121"/>
    </row>
    <row r="37" spans="1:26" x14ac:dyDescent="0.25">
      <c r="A37" s="115">
        <v>10</v>
      </c>
      <c r="B37" s="116">
        <v>1213</v>
      </c>
      <c r="C37" s="117" t="s">
        <v>110</v>
      </c>
      <c r="D37" s="118">
        <v>96</v>
      </c>
      <c r="E37" s="122">
        <v>81</v>
      </c>
      <c r="F37" s="122">
        <v>72</v>
      </c>
      <c r="G37" s="123">
        <v>68</v>
      </c>
      <c r="H37" s="122">
        <v>75</v>
      </c>
      <c r="I37" s="123">
        <v>61</v>
      </c>
      <c r="J37" s="123">
        <v>83</v>
      </c>
      <c r="K37" s="123">
        <v>81</v>
      </c>
      <c r="L37" s="123">
        <v>97</v>
      </c>
      <c r="M37" s="123">
        <v>74</v>
      </c>
      <c r="N37" s="123">
        <v>90</v>
      </c>
      <c r="O37" s="122"/>
      <c r="P37" s="122"/>
      <c r="Q37" s="122"/>
      <c r="R37" s="122"/>
      <c r="S37" s="122"/>
      <c r="T37" s="122"/>
      <c r="U37" s="122"/>
      <c r="V37" s="118">
        <f>IFERROR(SUM(D37:U37),"")</f>
        <v>878</v>
      </c>
      <c r="W37" s="119">
        <f>IFERROR(AVERAGE(D37:U37),"")</f>
        <v>79.818181818181813</v>
      </c>
      <c r="X37" s="120">
        <f>IFERROR(_xlfn.NUMBERVALUE(ROUND(W37,2)),"")</f>
        <v>79.819999999999993</v>
      </c>
      <c r="Y37" s="118">
        <f>IFERROR(IF(X37=0,"",RANK(X37,$X$8:$X$53,0)),"")</f>
        <v>30</v>
      </c>
      <c r="Z37" s="121"/>
    </row>
    <row r="38" spans="1:26" x14ac:dyDescent="0.25">
      <c r="A38" s="115">
        <v>19</v>
      </c>
      <c r="B38" s="116">
        <v>1494</v>
      </c>
      <c r="C38" s="117" t="s">
        <v>297</v>
      </c>
      <c r="D38" s="118">
        <v>94</v>
      </c>
      <c r="E38" s="122">
        <v>78</v>
      </c>
      <c r="F38" s="122">
        <v>76</v>
      </c>
      <c r="G38" s="123">
        <v>61</v>
      </c>
      <c r="H38" s="122">
        <v>67</v>
      </c>
      <c r="I38" s="123">
        <v>72</v>
      </c>
      <c r="J38" s="123">
        <v>98</v>
      </c>
      <c r="K38" s="123">
        <v>91</v>
      </c>
      <c r="L38" s="123">
        <v>76</v>
      </c>
      <c r="M38" s="123">
        <v>56</v>
      </c>
      <c r="N38" s="123">
        <v>95</v>
      </c>
      <c r="O38" s="122"/>
      <c r="P38" s="122"/>
      <c r="Q38" s="122"/>
      <c r="R38" s="122"/>
      <c r="S38" s="122"/>
      <c r="T38" s="122"/>
      <c r="U38" s="122"/>
      <c r="V38" s="118">
        <f>IFERROR(SUM(D38:U38),"")</f>
        <v>864</v>
      </c>
      <c r="W38" s="119">
        <f>IFERROR(AVERAGE(D38:U38),"")</f>
        <v>78.545454545454547</v>
      </c>
      <c r="X38" s="120">
        <f>IFERROR(_xlfn.NUMBERVALUE(ROUND(W38,2)),"")</f>
        <v>78.55</v>
      </c>
      <c r="Y38" s="118">
        <f>IFERROR(IF(X38=0,"",RANK(X38,$X$8:$X$53,0)),"")</f>
        <v>31</v>
      </c>
      <c r="Z38" s="121"/>
    </row>
    <row r="39" spans="1:26" x14ac:dyDescent="0.25">
      <c r="A39" s="115">
        <v>6</v>
      </c>
      <c r="B39" s="116">
        <v>1206</v>
      </c>
      <c r="C39" s="117" t="s">
        <v>106</v>
      </c>
      <c r="D39" s="118">
        <v>96</v>
      </c>
      <c r="E39" s="122">
        <v>73</v>
      </c>
      <c r="F39" s="122">
        <v>86</v>
      </c>
      <c r="G39" s="123">
        <v>58</v>
      </c>
      <c r="H39" s="122">
        <v>71</v>
      </c>
      <c r="I39" s="123">
        <v>72</v>
      </c>
      <c r="J39" s="123">
        <v>90</v>
      </c>
      <c r="K39" s="123">
        <v>77</v>
      </c>
      <c r="L39" s="123">
        <v>86</v>
      </c>
      <c r="M39" s="123">
        <v>63</v>
      </c>
      <c r="N39" s="123">
        <v>89</v>
      </c>
      <c r="O39" s="122"/>
      <c r="P39" s="122"/>
      <c r="Q39" s="122"/>
      <c r="R39" s="122"/>
      <c r="S39" s="122"/>
      <c r="T39" s="122"/>
      <c r="U39" s="122"/>
      <c r="V39" s="118">
        <f>IFERROR(SUM(D39:U39),"")</f>
        <v>861</v>
      </c>
      <c r="W39" s="119">
        <f>IFERROR(AVERAGE(D39:U39),"")</f>
        <v>78.272727272727266</v>
      </c>
      <c r="X39" s="120">
        <f>IFERROR(_xlfn.NUMBERVALUE(ROUND(W39,2)),"")</f>
        <v>78.27</v>
      </c>
      <c r="Y39" s="118">
        <v>18</v>
      </c>
      <c r="Z39" s="121"/>
    </row>
    <row r="40" spans="1:26" x14ac:dyDescent="0.25">
      <c r="A40" s="115">
        <v>29</v>
      </c>
      <c r="B40" s="116">
        <v>1239</v>
      </c>
      <c r="C40" s="117" t="s">
        <v>127</v>
      </c>
      <c r="D40" s="124">
        <v>100</v>
      </c>
      <c r="E40" s="124">
        <v>85</v>
      </c>
      <c r="F40" s="124">
        <v>82</v>
      </c>
      <c r="G40" s="124">
        <v>58</v>
      </c>
      <c r="H40" s="124">
        <v>74</v>
      </c>
      <c r="I40" s="124">
        <v>70</v>
      </c>
      <c r="J40" s="124">
        <v>80</v>
      </c>
      <c r="K40" s="124">
        <v>81</v>
      </c>
      <c r="L40" s="124">
        <v>80</v>
      </c>
      <c r="M40" s="124">
        <v>64</v>
      </c>
      <c r="N40" s="124">
        <v>81</v>
      </c>
      <c r="O40" s="124"/>
      <c r="P40" s="124"/>
      <c r="Q40" s="124"/>
      <c r="R40" s="124"/>
      <c r="S40" s="124"/>
      <c r="T40" s="124"/>
      <c r="U40" s="124"/>
      <c r="V40" s="118">
        <v>855</v>
      </c>
      <c r="W40" s="119">
        <v>77.727272727272734</v>
      </c>
      <c r="X40" s="120">
        <v>77.73</v>
      </c>
      <c r="Y40" s="118">
        <v>18</v>
      </c>
      <c r="Z40" s="121"/>
    </row>
    <row r="41" spans="1:26" x14ac:dyDescent="0.25">
      <c r="A41" s="115">
        <v>20</v>
      </c>
      <c r="B41" s="116">
        <v>1586</v>
      </c>
      <c r="C41" s="117" t="s">
        <v>493</v>
      </c>
      <c r="D41" s="118">
        <v>97</v>
      </c>
      <c r="E41" s="122">
        <v>76</v>
      </c>
      <c r="F41" s="122">
        <v>78</v>
      </c>
      <c r="G41" s="123">
        <v>69</v>
      </c>
      <c r="H41" s="122">
        <v>65</v>
      </c>
      <c r="I41" s="123">
        <v>69</v>
      </c>
      <c r="J41" s="123">
        <v>83</v>
      </c>
      <c r="K41" s="123">
        <v>83</v>
      </c>
      <c r="L41" s="123">
        <v>85</v>
      </c>
      <c r="M41" s="123">
        <v>53</v>
      </c>
      <c r="N41" s="123">
        <v>87</v>
      </c>
      <c r="O41" s="122"/>
      <c r="P41" s="122"/>
      <c r="Q41" s="122"/>
      <c r="R41" s="122"/>
      <c r="S41" s="122"/>
      <c r="T41" s="122"/>
      <c r="U41" s="122"/>
      <c r="V41" s="118">
        <f>IFERROR(SUM(D41:U41),"")</f>
        <v>845</v>
      </c>
      <c r="W41" s="119">
        <f>IFERROR(AVERAGE(D41:U41),"")</f>
        <v>76.818181818181813</v>
      </c>
      <c r="X41" s="120">
        <f>IFERROR(_xlfn.NUMBERVALUE(ROUND(W41,2)),"")</f>
        <v>76.819999999999993</v>
      </c>
      <c r="Y41" s="118">
        <f>IFERROR(IF(X41=0,"",RANK(X41,$X$8:$X$53,0)),"")</f>
        <v>34</v>
      </c>
      <c r="Z41" s="121"/>
    </row>
    <row r="42" spans="1:26" x14ac:dyDescent="0.25">
      <c r="A42" s="115">
        <v>25</v>
      </c>
      <c r="B42" s="116">
        <v>1232</v>
      </c>
      <c r="C42" s="117" t="s">
        <v>123</v>
      </c>
      <c r="D42" s="124">
        <v>76</v>
      </c>
      <c r="E42" s="124">
        <v>60</v>
      </c>
      <c r="F42" s="124">
        <v>77</v>
      </c>
      <c r="G42" s="124">
        <v>87</v>
      </c>
      <c r="H42" s="124">
        <v>70</v>
      </c>
      <c r="I42" s="124">
        <v>73</v>
      </c>
      <c r="J42" s="124">
        <v>83</v>
      </c>
      <c r="K42" s="124">
        <v>73</v>
      </c>
      <c r="L42" s="124">
        <v>79</v>
      </c>
      <c r="M42" s="124">
        <v>65</v>
      </c>
      <c r="N42" s="124">
        <v>90</v>
      </c>
      <c r="O42" s="124"/>
      <c r="P42" s="124"/>
      <c r="Q42" s="124"/>
      <c r="R42" s="124"/>
      <c r="S42" s="124"/>
      <c r="T42" s="124"/>
      <c r="U42" s="124"/>
      <c r="V42" s="118">
        <v>833</v>
      </c>
      <c r="W42" s="119">
        <v>75.727272727272734</v>
      </c>
      <c r="X42" s="120">
        <v>75.73</v>
      </c>
      <c r="Y42" s="118">
        <v>19</v>
      </c>
      <c r="Z42" s="121"/>
    </row>
    <row r="43" spans="1:26" x14ac:dyDescent="0.25">
      <c r="A43" s="115">
        <v>9</v>
      </c>
      <c r="B43" s="116">
        <v>1212</v>
      </c>
      <c r="C43" s="117" t="s">
        <v>109</v>
      </c>
      <c r="D43" s="118">
        <v>97</v>
      </c>
      <c r="E43" s="122">
        <v>73</v>
      </c>
      <c r="F43" s="122">
        <v>67</v>
      </c>
      <c r="G43" s="123">
        <v>71</v>
      </c>
      <c r="H43" s="122">
        <v>69</v>
      </c>
      <c r="I43" s="123">
        <v>65</v>
      </c>
      <c r="J43" s="123">
        <v>91</v>
      </c>
      <c r="K43" s="123">
        <v>57</v>
      </c>
      <c r="L43" s="123">
        <v>95</v>
      </c>
      <c r="M43" s="123">
        <v>56</v>
      </c>
      <c r="N43" s="123">
        <v>73</v>
      </c>
      <c r="O43" s="122"/>
      <c r="P43" s="122"/>
      <c r="Q43" s="122"/>
      <c r="R43" s="122"/>
      <c r="S43" s="122"/>
      <c r="T43" s="122"/>
      <c r="U43" s="122"/>
      <c r="V43" s="118">
        <f t="shared" ref="V43:V53" si="0">IFERROR(SUM(D43:U43),"")</f>
        <v>814</v>
      </c>
      <c r="W43" s="119">
        <f t="shared" ref="W43:W53" si="1">IFERROR(AVERAGE(D43:U43),"")</f>
        <v>74</v>
      </c>
      <c r="X43" s="120">
        <f>IFERROR(_xlfn.NUMBERVALUE(ROUND(W43,2)),"")</f>
        <v>74</v>
      </c>
      <c r="Y43" s="118">
        <f t="shared" ref="Y43:Y53" si="2">IFERROR(IF(X43=0,"",RANK(X43,$X$8:$X$53,0)),"")</f>
        <v>36</v>
      </c>
      <c r="Z43" s="121"/>
    </row>
    <row r="44" spans="1:26" x14ac:dyDescent="0.25">
      <c r="A44" s="115">
        <v>13</v>
      </c>
      <c r="B44" s="116">
        <v>1216</v>
      </c>
      <c r="C44" s="117" t="s">
        <v>113</v>
      </c>
      <c r="D44" s="118">
        <v>100</v>
      </c>
      <c r="E44" s="122">
        <v>66</v>
      </c>
      <c r="F44" s="122">
        <v>78</v>
      </c>
      <c r="G44" s="123">
        <v>85</v>
      </c>
      <c r="H44" s="122">
        <v>68</v>
      </c>
      <c r="I44" s="123">
        <v>69</v>
      </c>
      <c r="J44" s="123">
        <v>81</v>
      </c>
      <c r="K44" s="123">
        <v>63</v>
      </c>
      <c r="L44" s="123">
        <v>75</v>
      </c>
      <c r="M44" s="123">
        <v>58</v>
      </c>
      <c r="N44" s="123">
        <v>70</v>
      </c>
      <c r="O44" s="122"/>
      <c r="P44" s="122"/>
      <c r="Q44" s="122"/>
      <c r="R44" s="122"/>
      <c r="S44" s="122"/>
      <c r="T44" s="122"/>
      <c r="U44" s="122"/>
      <c r="V44" s="118">
        <f t="shared" si="0"/>
        <v>813</v>
      </c>
      <c r="W44" s="119">
        <f t="shared" si="1"/>
        <v>73.909090909090907</v>
      </c>
      <c r="X44" s="120">
        <f>IFERROR(_xlfn.NUMBERVALUE(ROUND(W44,2)),"")</f>
        <v>73.91</v>
      </c>
      <c r="Y44" s="118">
        <f t="shared" si="2"/>
        <v>37</v>
      </c>
      <c r="Z44" s="121"/>
    </row>
    <row r="45" spans="1:26" x14ac:dyDescent="0.25">
      <c r="A45" s="115">
        <v>1</v>
      </c>
      <c r="B45" s="116">
        <v>1195</v>
      </c>
      <c r="C45" s="117" t="s">
        <v>101</v>
      </c>
      <c r="D45" s="118">
        <v>99</v>
      </c>
      <c r="E45" s="122">
        <v>68</v>
      </c>
      <c r="F45" s="122">
        <v>68</v>
      </c>
      <c r="G45" s="118">
        <v>60</v>
      </c>
      <c r="H45" s="122">
        <v>69</v>
      </c>
      <c r="I45" s="118">
        <v>68</v>
      </c>
      <c r="J45" s="118">
        <v>81</v>
      </c>
      <c r="K45" s="118">
        <v>80</v>
      </c>
      <c r="L45" s="118">
        <v>86</v>
      </c>
      <c r="M45" s="118">
        <v>56</v>
      </c>
      <c r="N45" s="118">
        <v>74</v>
      </c>
      <c r="O45" s="122"/>
      <c r="P45" s="122"/>
      <c r="Q45" s="122"/>
      <c r="R45" s="122"/>
      <c r="S45" s="122"/>
      <c r="T45" s="122"/>
      <c r="U45" s="122"/>
      <c r="V45" s="118">
        <f t="shared" si="0"/>
        <v>809</v>
      </c>
      <c r="W45" s="119">
        <f t="shared" si="1"/>
        <v>73.545454545454547</v>
      </c>
      <c r="X45" s="120">
        <f>IFERROR(_xlfn.NUMBERVALUE(ROUND(W45,2)),"")</f>
        <v>73.55</v>
      </c>
      <c r="Y45" s="118">
        <f t="shared" si="2"/>
        <v>38</v>
      </c>
      <c r="Z45" s="121"/>
    </row>
    <row r="46" spans="1:26" x14ac:dyDescent="0.25">
      <c r="A46" s="115">
        <v>16</v>
      </c>
      <c r="B46" s="116">
        <v>1221</v>
      </c>
      <c r="C46" s="117" t="s">
        <v>116</v>
      </c>
      <c r="D46" s="118">
        <v>92</v>
      </c>
      <c r="E46" s="122">
        <v>68</v>
      </c>
      <c r="F46" s="122">
        <v>75</v>
      </c>
      <c r="G46" s="123">
        <v>44</v>
      </c>
      <c r="H46" s="122">
        <v>62</v>
      </c>
      <c r="I46" s="123">
        <v>58</v>
      </c>
      <c r="J46" s="123">
        <v>83</v>
      </c>
      <c r="K46" s="123">
        <v>70</v>
      </c>
      <c r="L46" s="123">
        <v>65</v>
      </c>
      <c r="M46" s="123">
        <v>54</v>
      </c>
      <c r="N46" s="123">
        <v>76</v>
      </c>
      <c r="O46" s="122"/>
      <c r="P46" s="122"/>
      <c r="Q46" s="122"/>
      <c r="R46" s="122"/>
      <c r="S46" s="122"/>
      <c r="T46" s="122"/>
      <c r="U46" s="122"/>
      <c r="V46" s="118">
        <f t="shared" si="0"/>
        <v>747</v>
      </c>
      <c r="W46" s="119">
        <f t="shared" si="1"/>
        <v>67.909090909090907</v>
      </c>
      <c r="X46" s="120">
        <f>IFERROR(_xlfn.NUMBERVALUE(ROUND(W46,2)),"")</f>
        <v>67.91</v>
      </c>
      <c r="Y46" s="118">
        <f t="shared" si="2"/>
        <v>39</v>
      </c>
      <c r="Z46" s="121"/>
    </row>
    <row r="47" spans="1:26" x14ac:dyDescent="0.25">
      <c r="A47" s="115">
        <v>40</v>
      </c>
      <c r="B47" s="116"/>
      <c r="C47" s="117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18">
        <f t="shared" si="0"/>
        <v>0</v>
      </c>
      <c r="W47" s="119" t="str">
        <f t="shared" si="1"/>
        <v/>
      </c>
      <c r="X47" s="120" t="str">
        <f t="shared" ref="X47:X53" si="3">IFERROR(_xlfn.NUMBERVALUE(ROUND(W47,2)),"")</f>
        <v/>
      </c>
      <c r="Y47" s="118" t="str">
        <f t="shared" si="2"/>
        <v/>
      </c>
      <c r="Z47" s="121"/>
    </row>
    <row r="48" spans="1:26" x14ac:dyDescent="0.25">
      <c r="A48" s="115">
        <v>41</v>
      </c>
      <c r="B48" s="116"/>
      <c r="C48" s="117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18">
        <f t="shared" si="0"/>
        <v>0</v>
      </c>
      <c r="W48" s="119" t="str">
        <f t="shared" si="1"/>
        <v/>
      </c>
      <c r="X48" s="120" t="str">
        <f t="shared" si="3"/>
        <v/>
      </c>
      <c r="Y48" s="118" t="str">
        <f t="shared" si="2"/>
        <v/>
      </c>
      <c r="Z48" s="121"/>
    </row>
    <row r="49" spans="1:26" x14ac:dyDescent="0.25">
      <c r="A49" s="115">
        <v>42</v>
      </c>
      <c r="B49" s="116"/>
      <c r="C49" s="117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18">
        <f t="shared" si="0"/>
        <v>0</v>
      </c>
      <c r="W49" s="119" t="str">
        <f t="shared" si="1"/>
        <v/>
      </c>
      <c r="X49" s="120" t="str">
        <f t="shared" si="3"/>
        <v/>
      </c>
      <c r="Y49" s="118" t="str">
        <f t="shared" si="2"/>
        <v/>
      </c>
      <c r="Z49" s="121"/>
    </row>
    <row r="50" spans="1:26" x14ac:dyDescent="0.25">
      <c r="A50" s="115">
        <v>43</v>
      </c>
      <c r="B50" s="116"/>
      <c r="C50" s="117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18">
        <f t="shared" si="0"/>
        <v>0</v>
      </c>
      <c r="W50" s="119" t="str">
        <f t="shared" si="1"/>
        <v/>
      </c>
      <c r="X50" s="120" t="str">
        <f t="shared" si="3"/>
        <v/>
      </c>
      <c r="Y50" s="118" t="str">
        <f t="shared" si="2"/>
        <v/>
      </c>
      <c r="Z50" s="121"/>
    </row>
    <row r="51" spans="1:26" x14ac:dyDescent="0.25">
      <c r="A51" s="115">
        <v>44</v>
      </c>
      <c r="B51" s="116"/>
      <c r="C51" s="117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18">
        <f t="shared" si="0"/>
        <v>0</v>
      </c>
      <c r="W51" s="119" t="str">
        <f t="shared" si="1"/>
        <v/>
      </c>
      <c r="X51" s="120" t="str">
        <f t="shared" si="3"/>
        <v/>
      </c>
      <c r="Y51" s="118" t="str">
        <f t="shared" si="2"/>
        <v/>
      </c>
      <c r="Z51" s="121"/>
    </row>
    <row r="52" spans="1:26" x14ac:dyDescent="0.25">
      <c r="A52" s="115">
        <v>45</v>
      </c>
      <c r="B52" s="116"/>
      <c r="C52" s="117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18">
        <f t="shared" si="0"/>
        <v>0</v>
      </c>
      <c r="W52" s="119" t="str">
        <f t="shared" si="1"/>
        <v/>
      </c>
      <c r="X52" s="120" t="str">
        <f t="shared" si="3"/>
        <v/>
      </c>
      <c r="Y52" s="118" t="str">
        <f t="shared" si="2"/>
        <v/>
      </c>
      <c r="Z52" s="121"/>
    </row>
    <row r="53" spans="1:26" x14ac:dyDescent="0.25">
      <c r="A53" s="115">
        <v>46</v>
      </c>
      <c r="B53" s="116"/>
      <c r="C53" s="117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18">
        <f t="shared" si="0"/>
        <v>0</v>
      </c>
      <c r="W53" s="119" t="str">
        <f t="shared" si="1"/>
        <v/>
      </c>
      <c r="X53" s="120" t="str">
        <f t="shared" si="3"/>
        <v/>
      </c>
      <c r="Y53" s="118" t="str">
        <f t="shared" si="2"/>
        <v/>
      </c>
      <c r="Z53" s="121"/>
    </row>
    <row r="54" spans="1:26" x14ac:dyDescent="0.25">
      <c r="A54" s="125"/>
      <c r="B54" s="126"/>
      <c r="C54" s="127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9"/>
      <c r="X54" s="130"/>
      <c r="Y54" s="131"/>
      <c r="Z54" s="121"/>
    </row>
    <row r="55" spans="1:26" x14ac:dyDescent="0.25">
      <c r="A55" s="125"/>
      <c r="B55" s="126"/>
      <c r="C55" s="127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9"/>
      <c r="X55" s="130"/>
      <c r="Y55" s="131"/>
      <c r="Z55" s="121"/>
    </row>
    <row r="56" spans="1:26" x14ac:dyDescent="0.25">
      <c r="A56" s="125"/>
      <c r="B56" s="126"/>
      <c r="C56" s="127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9"/>
      <c r="X56" s="130"/>
      <c r="Y56" s="131"/>
      <c r="Z56" s="121"/>
    </row>
    <row r="57" spans="1:26" x14ac:dyDescent="0.25">
      <c r="A57" s="125"/>
      <c r="B57" s="126"/>
      <c r="C57" s="127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9"/>
      <c r="X57" s="130"/>
      <c r="Y57" s="131"/>
      <c r="Z57" s="121"/>
    </row>
    <row r="63" spans="1:26" ht="15" customHeight="1" x14ac:dyDescent="0.25"/>
  </sheetData>
  <sheetProtection formatCells="0" formatColumns="0" formatRows="0" insertColumns="0" insertRows="0" selectLockedCells="1"/>
  <sortState xmlns:xlrd2="http://schemas.microsoft.com/office/spreadsheetml/2017/richdata2" ref="A8:Y46">
    <sortCondition descending="1" ref="V8:V46"/>
  </sortState>
  <mergeCells count="20">
    <mergeCell ref="O5:O7"/>
    <mergeCell ref="V5:V7"/>
    <mergeCell ref="W5:W7"/>
    <mergeCell ref="X5:X7"/>
    <mergeCell ref="A5:B5"/>
    <mergeCell ref="C5:C7"/>
    <mergeCell ref="A6:A7"/>
    <mergeCell ref="B6:B7"/>
    <mergeCell ref="Y5:Y7"/>
    <mergeCell ref="G5:G7"/>
    <mergeCell ref="F5:F7"/>
    <mergeCell ref="E5:E7"/>
    <mergeCell ref="D5:D7"/>
    <mergeCell ref="H5:H7"/>
    <mergeCell ref="I5:I7"/>
    <mergeCell ref="J5:J7"/>
    <mergeCell ref="K5:K7"/>
    <mergeCell ref="L5:L7"/>
    <mergeCell ref="M5:M7"/>
    <mergeCell ref="N5:N7"/>
  </mergeCells>
  <conditionalFormatting sqref="D8:N27">
    <cfRule type="cellIs" dxfId="5" priority="1" operator="lessThan">
      <formula>60</formula>
    </cfRule>
  </conditionalFormatting>
  <conditionalFormatting sqref="Y8:Y53">
    <cfRule type="duplicateValues" dxfId="4" priority="22"/>
  </conditionalFormatting>
  <conditionalFormatting sqref="Y54:Y57">
    <cfRule type="duplicateValues" dxfId="3" priority="23"/>
  </conditionalFormatting>
  <pageMargins left="0.25" right="0.25" top="0.25" bottom="1.25" header="0.3" footer="0.3"/>
  <pageSetup paperSize="5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4306-1F13-432E-88E4-816516870768}">
  <dimension ref="A1:Y61"/>
  <sheetViews>
    <sheetView showZeros="0" zoomScale="85" zoomScaleNormal="85" workbookViewId="0">
      <selection activeCell="B8" sqref="B8:Y26"/>
    </sheetView>
  </sheetViews>
  <sheetFormatPr defaultColWidth="9.21875" defaultRowHeight="13.8" x14ac:dyDescent="0.25"/>
  <cols>
    <col min="1" max="1" width="3.77734375" style="109" customWidth="1"/>
    <col min="2" max="2" width="7.21875" style="109" customWidth="1"/>
    <col min="3" max="3" width="30.77734375" style="109" customWidth="1"/>
    <col min="4" max="5" width="6.77734375" style="109" customWidth="1"/>
    <col min="6" max="6" width="10.44140625" style="109" customWidth="1"/>
    <col min="7" max="8" width="6.77734375" style="109" customWidth="1"/>
    <col min="9" max="9" width="10.44140625" style="109" customWidth="1"/>
    <col min="10" max="11" width="6.77734375" style="109" customWidth="1"/>
    <col min="12" max="12" width="10.44140625" style="109" customWidth="1"/>
    <col min="13" max="19" width="6.77734375" style="109" customWidth="1"/>
    <col min="20" max="20" width="10.44140625" style="109" customWidth="1"/>
    <col min="21" max="21" width="6.77734375" style="109" customWidth="1"/>
    <col min="22" max="22" width="10.44140625" style="109" customWidth="1"/>
    <col min="23" max="16384" width="9.21875" style="109"/>
  </cols>
  <sheetData>
    <row r="1" spans="1:25" ht="17.399999999999999" x14ac:dyDescent="0.25">
      <c r="A1" s="107" t="s">
        <v>722</v>
      </c>
      <c r="B1" s="107"/>
      <c r="C1" s="107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</row>
    <row r="2" spans="1:25" ht="17.399999999999999" x14ac:dyDescent="0.25">
      <c r="A2" s="107" t="s">
        <v>723</v>
      </c>
      <c r="B2" s="107"/>
      <c r="C2" s="107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</row>
    <row r="3" spans="1:25" ht="17.399999999999999" x14ac:dyDescent="0.25">
      <c r="A3" s="107" t="s">
        <v>724</v>
      </c>
      <c r="B3" s="107"/>
      <c r="C3" s="107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</row>
    <row r="4" spans="1:25" x14ac:dyDescent="0.25">
      <c r="A4" s="110" t="s">
        <v>725</v>
      </c>
      <c r="B4" s="111"/>
      <c r="C4" s="110" t="s">
        <v>743</v>
      </c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</row>
    <row r="5" spans="1:25" ht="15" customHeight="1" x14ac:dyDescent="0.25">
      <c r="A5" s="235" t="s">
        <v>3</v>
      </c>
      <c r="B5" s="235"/>
      <c r="C5" s="236" t="s">
        <v>727</v>
      </c>
      <c r="D5" s="250" t="s">
        <v>728</v>
      </c>
      <c r="E5" s="250" t="s">
        <v>729</v>
      </c>
      <c r="F5" s="250" t="s">
        <v>730</v>
      </c>
      <c r="G5" s="250" t="s">
        <v>731</v>
      </c>
      <c r="H5" s="250" t="s">
        <v>732</v>
      </c>
      <c r="I5" s="250" t="s">
        <v>733</v>
      </c>
      <c r="J5" s="250" t="s">
        <v>734</v>
      </c>
      <c r="K5" s="250" t="s">
        <v>735</v>
      </c>
      <c r="L5" s="250" t="s">
        <v>736</v>
      </c>
      <c r="M5" s="250" t="s">
        <v>737</v>
      </c>
      <c r="N5" s="250" t="s">
        <v>738</v>
      </c>
      <c r="O5" s="250"/>
      <c r="P5" s="112"/>
      <c r="Q5" s="112"/>
      <c r="R5" s="112"/>
      <c r="S5" s="112"/>
      <c r="T5" s="112"/>
      <c r="U5" s="112"/>
      <c r="V5" s="247" t="s">
        <v>739</v>
      </c>
      <c r="W5" s="247" t="s">
        <v>740</v>
      </c>
      <c r="X5" s="247" t="s">
        <v>741</v>
      </c>
      <c r="Y5" s="237" t="s">
        <v>742</v>
      </c>
    </row>
    <row r="6" spans="1:25" ht="15" customHeight="1" x14ac:dyDescent="0.25">
      <c r="A6" s="235" t="s">
        <v>197</v>
      </c>
      <c r="B6" s="235" t="s">
        <v>5</v>
      </c>
      <c r="C6" s="236"/>
      <c r="D6" s="250"/>
      <c r="E6" s="250"/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113"/>
      <c r="Q6" s="113"/>
      <c r="R6" s="113"/>
      <c r="S6" s="113"/>
      <c r="T6" s="113"/>
      <c r="U6" s="113"/>
      <c r="V6" s="248"/>
      <c r="W6" s="248"/>
      <c r="X6" s="248"/>
      <c r="Y6" s="237"/>
    </row>
    <row r="7" spans="1:25" x14ac:dyDescent="0.25">
      <c r="A7" s="235"/>
      <c r="B7" s="235"/>
      <c r="C7" s="236"/>
      <c r="D7" s="250"/>
      <c r="E7" s="250"/>
      <c r="F7" s="250"/>
      <c r="G7" s="250"/>
      <c r="H7" s="250"/>
      <c r="I7" s="250"/>
      <c r="J7" s="250"/>
      <c r="K7" s="250"/>
      <c r="L7" s="250"/>
      <c r="M7" s="250"/>
      <c r="N7" s="250"/>
      <c r="O7" s="250"/>
      <c r="P7" s="114"/>
      <c r="Q7" s="114"/>
      <c r="R7" s="114"/>
      <c r="S7" s="114"/>
      <c r="T7" s="114"/>
      <c r="U7" s="114"/>
      <c r="V7" s="249"/>
      <c r="W7" s="249"/>
      <c r="X7" s="249"/>
      <c r="Y7" s="237"/>
    </row>
    <row r="8" spans="1:25" x14ac:dyDescent="0.25">
      <c r="A8" s="115">
        <v>3</v>
      </c>
      <c r="B8" s="116">
        <v>1226</v>
      </c>
      <c r="C8" s="117" t="s">
        <v>119</v>
      </c>
      <c r="D8" s="132">
        <v>90</v>
      </c>
      <c r="E8" s="132">
        <v>71</v>
      </c>
      <c r="F8" s="132">
        <v>81</v>
      </c>
      <c r="G8" s="132">
        <v>81</v>
      </c>
      <c r="H8" s="132">
        <v>75</v>
      </c>
      <c r="I8" s="132">
        <v>75</v>
      </c>
      <c r="J8" s="132">
        <v>91</v>
      </c>
      <c r="K8" s="132">
        <v>85</v>
      </c>
      <c r="L8" s="132">
        <v>83</v>
      </c>
      <c r="M8" s="132">
        <v>68</v>
      </c>
      <c r="N8" s="132">
        <v>99</v>
      </c>
      <c r="O8" s="122"/>
      <c r="P8" s="122"/>
      <c r="Q8" s="122"/>
      <c r="R8" s="122"/>
      <c r="S8" s="122"/>
      <c r="T8" s="122"/>
      <c r="U8" s="122"/>
      <c r="V8" s="118">
        <f t="shared" ref="V8:V51" si="0">IFERROR(SUM(D8:U8),"")</f>
        <v>899</v>
      </c>
      <c r="W8" s="119">
        <f t="shared" ref="W8:W51" si="1">IFERROR(AVERAGE(D8:U8),"")</f>
        <v>81.727272727272734</v>
      </c>
      <c r="X8" s="120">
        <f t="shared" ref="X8:X51" si="2">IFERROR(_xlfn.NUMBERVALUE(ROUND(W8,2)),"")</f>
        <v>81.73</v>
      </c>
      <c r="Y8" s="118">
        <f t="shared" ref="Y8:Y13" si="3">IFERROR(IF(X8=0,"",RANK(X8,$X$8:$X$51,0)),"")</f>
        <v>16</v>
      </c>
    </row>
    <row r="9" spans="1:25" x14ac:dyDescent="0.25">
      <c r="A9" s="115">
        <v>5</v>
      </c>
      <c r="B9" s="116">
        <v>1228</v>
      </c>
      <c r="C9" s="117" t="s">
        <v>120</v>
      </c>
      <c r="D9" s="132">
        <v>90</v>
      </c>
      <c r="E9" s="132">
        <v>79</v>
      </c>
      <c r="F9" s="132">
        <v>80</v>
      </c>
      <c r="G9" s="132">
        <v>68</v>
      </c>
      <c r="H9" s="132">
        <v>87</v>
      </c>
      <c r="I9" s="132">
        <v>73</v>
      </c>
      <c r="J9" s="132">
        <v>84</v>
      </c>
      <c r="K9" s="132">
        <v>77</v>
      </c>
      <c r="L9" s="132">
        <v>97</v>
      </c>
      <c r="M9" s="132">
        <v>71</v>
      </c>
      <c r="N9" s="132">
        <v>78</v>
      </c>
      <c r="O9" s="122"/>
      <c r="P9" s="122"/>
      <c r="Q9" s="122"/>
      <c r="R9" s="122"/>
      <c r="S9" s="122"/>
      <c r="T9" s="122"/>
      <c r="U9" s="122"/>
      <c r="V9" s="118">
        <f t="shared" si="0"/>
        <v>884</v>
      </c>
      <c r="W9" s="119">
        <f t="shared" si="1"/>
        <v>80.36363636363636</v>
      </c>
      <c r="X9" s="120">
        <f t="shared" si="2"/>
        <v>80.36</v>
      </c>
      <c r="Y9" s="118">
        <f t="shared" si="3"/>
        <v>17</v>
      </c>
    </row>
    <row r="10" spans="1:25" x14ac:dyDescent="0.25">
      <c r="A10" s="115">
        <v>6</v>
      </c>
      <c r="B10" s="116">
        <v>1229</v>
      </c>
      <c r="C10" s="117" t="s">
        <v>121</v>
      </c>
      <c r="D10" s="132">
        <v>99</v>
      </c>
      <c r="E10" s="132">
        <v>83</v>
      </c>
      <c r="F10" s="132">
        <v>85</v>
      </c>
      <c r="G10" s="132">
        <v>73</v>
      </c>
      <c r="H10" s="132">
        <v>93</v>
      </c>
      <c r="I10" s="132">
        <v>75</v>
      </c>
      <c r="J10" s="132">
        <v>81</v>
      </c>
      <c r="K10" s="132">
        <v>87</v>
      </c>
      <c r="L10" s="132">
        <v>99</v>
      </c>
      <c r="M10" s="132">
        <v>87</v>
      </c>
      <c r="N10" s="132">
        <v>78</v>
      </c>
      <c r="O10" s="122"/>
      <c r="P10" s="122"/>
      <c r="Q10" s="122"/>
      <c r="R10" s="122"/>
      <c r="S10" s="122"/>
      <c r="T10" s="122"/>
      <c r="U10" s="122"/>
      <c r="V10" s="118">
        <f t="shared" si="0"/>
        <v>940</v>
      </c>
      <c r="W10" s="119">
        <f t="shared" si="1"/>
        <v>85.454545454545453</v>
      </c>
      <c r="X10" s="120">
        <f t="shared" si="2"/>
        <v>85.45</v>
      </c>
      <c r="Y10" s="118">
        <f t="shared" si="3"/>
        <v>14</v>
      </c>
    </row>
    <row r="11" spans="1:25" x14ac:dyDescent="0.25">
      <c r="A11" s="115">
        <v>7</v>
      </c>
      <c r="B11" s="116">
        <v>1230</v>
      </c>
      <c r="C11" s="117" t="s">
        <v>122</v>
      </c>
      <c r="D11" s="132">
        <v>93</v>
      </c>
      <c r="E11" s="132">
        <v>77</v>
      </c>
      <c r="F11" s="132">
        <v>95</v>
      </c>
      <c r="G11" s="132">
        <v>94</v>
      </c>
      <c r="H11" s="132">
        <v>88</v>
      </c>
      <c r="I11" s="132">
        <v>73</v>
      </c>
      <c r="J11" s="132">
        <v>91</v>
      </c>
      <c r="K11" s="132">
        <v>83</v>
      </c>
      <c r="L11" s="132">
        <v>81</v>
      </c>
      <c r="M11" s="132">
        <v>100</v>
      </c>
      <c r="N11" s="132">
        <v>92</v>
      </c>
      <c r="O11" s="122"/>
      <c r="P11" s="122"/>
      <c r="Q11" s="122"/>
      <c r="R11" s="122"/>
      <c r="S11" s="122"/>
      <c r="T11" s="122"/>
      <c r="U11" s="122"/>
      <c r="V11" s="118">
        <f t="shared" si="0"/>
        <v>967</v>
      </c>
      <c r="W11" s="119">
        <f t="shared" si="1"/>
        <v>87.909090909090907</v>
      </c>
      <c r="X11" s="120">
        <f t="shared" si="2"/>
        <v>87.91</v>
      </c>
      <c r="Y11" s="118">
        <f t="shared" si="3"/>
        <v>8</v>
      </c>
    </row>
    <row r="12" spans="1:25" x14ac:dyDescent="0.25">
      <c r="A12" s="115">
        <v>8</v>
      </c>
      <c r="B12" s="116">
        <v>1232</v>
      </c>
      <c r="C12" s="117" t="s">
        <v>123</v>
      </c>
      <c r="D12" s="132">
        <v>76</v>
      </c>
      <c r="E12" s="132">
        <v>60</v>
      </c>
      <c r="F12" s="132">
        <v>77</v>
      </c>
      <c r="G12" s="132">
        <v>87</v>
      </c>
      <c r="H12" s="132">
        <v>70</v>
      </c>
      <c r="I12" s="132">
        <v>73</v>
      </c>
      <c r="J12" s="132">
        <v>83</v>
      </c>
      <c r="K12" s="132">
        <v>73</v>
      </c>
      <c r="L12" s="132">
        <v>79</v>
      </c>
      <c r="M12" s="132">
        <v>65</v>
      </c>
      <c r="N12" s="132">
        <v>90</v>
      </c>
      <c r="O12" s="122"/>
      <c r="P12" s="122"/>
      <c r="Q12" s="122"/>
      <c r="R12" s="122"/>
      <c r="S12" s="122"/>
      <c r="T12" s="122"/>
      <c r="U12" s="122"/>
      <c r="V12" s="118">
        <f t="shared" si="0"/>
        <v>833</v>
      </c>
      <c r="W12" s="119">
        <f t="shared" si="1"/>
        <v>75.727272727272734</v>
      </c>
      <c r="X12" s="120">
        <f t="shared" si="2"/>
        <v>75.73</v>
      </c>
      <c r="Y12" s="118">
        <f t="shared" si="3"/>
        <v>19</v>
      </c>
    </row>
    <row r="13" spans="1:25" x14ac:dyDescent="0.25">
      <c r="A13" s="115">
        <v>10</v>
      </c>
      <c r="B13" s="116">
        <v>1235</v>
      </c>
      <c r="C13" s="117" t="s">
        <v>124</v>
      </c>
      <c r="D13" s="132">
        <v>98</v>
      </c>
      <c r="E13" s="132">
        <v>88</v>
      </c>
      <c r="F13" s="132">
        <v>93</v>
      </c>
      <c r="G13" s="132">
        <v>92</v>
      </c>
      <c r="H13" s="132">
        <v>89</v>
      </c>
      <c r="I13" s="132">
        <v>80</v>
      </c>
      <c r="J13" s="132">
        <v>88</v>
      </c>
      <c r="K13" s="132">
        <v>94</v>
      </c>
      <c r="L13" s="132">
        <v>98</v>
      </c>
      <c r="M13" s="132">
        <v>92</v>
      </c>
      <c r="N13" s="132">
        <v>90</v>
      </c>
      <c r="O13" s="122"/>
      <c r="P13" s="122"/>
      <c r="Q13" s="122"/>
      <c r="R13" s="122"/>
      <c r="S13" s="122"/>
      <c r="T13" s="122"/>
      <c r="U13" s="122"/>
      <c r="V13" s="118">
        <f t="shared" si="0"/>
        <v>1002</v>
      </c>
      <c r="W13" s="119">
        <f t="shared" si="1"/>
        <v>91.090909090909093</v>
      </c>
      <c r="X13" s="120">
        <f t="shared" si="2"/>
        <v>91.09</v>
      </c>
      <c r="Y13" s="118">
        <f t="shared" si="3"/>
        <v>2</v>
      </c>
    </row>
    <row r="14" spans="1:25" x14ac:dyDescent="0.25">
      <c r="A14" s="115">
        <v>11</v>
      </c>
      <c r="B14" s="116">
        <v>1237</v>
      </c>
      <c r="C14" s="117" t="s">
        <v>125</v>
      </c>
      <c r="D14" s="132">
        <v>99</v>
      </c>
      <c r="E14" s="132">
        <v>93</v>
      </c>
      <c r="F14" s="132">
        <v>99</v>
      </c>
      <c r="G14" s="132">
        <v>95</v>
      </c>
      <c r="H14" s="132">
        <v>96</v>
      </c>
      <c r="I14" s="132">
        <v>86</v>
      </c>
      <c r="J14" s="132">
        <v>95</v>
      </c>
      <c r="K14" s="132">
        <v>92</v>
      </c>
      <c r="L14" s="132">
        <v>95</v>
      </c>
      <c r="M14" s="132">
        <v>91</v>
      </c>
      <c r="N14" s="132">
        <v>85</v>
      </c>
      <c r="O14" s="122"/>
      <c r="P14" s="122"/>
      <c r="Q14" s="122"/>
      <c r="R14" s="122"/>
      <c r="S14" s="122"/>
      <c r="T14" s="122"/>
      <c r="U14" s="122"/>
      <c r="V14" s="118">
        <f t="shared" si="0"/>
        <v>1026</v>
      </c>
      <c r="W14" s="119">
        <f t="shared" si="1"/>
        <v>93.272727272727266</v>
      </c>
      <c r="X14" s="120">
        <f t="shared" si="2"/>
        <v>93.27</v>
      </c>
      <c r="Y14" s="118">
        <v>3</v>
      </c>
    </row>
    <row r="15" spans="1:25" x14ac:dyDescent="0.25">
      <c r="A15" s="115">
        <v>12</v>
      </c>
      <c r="B15" s="116">
        <v>1238</v>
      </c>
      <c r="C15" s="117" t="s">
        <v>126</v>
      </c>
      <c r="D15" s="132">
        <v>100</v>
      </c>
      <c r="E15" s="132">
        <v>84</v>
      </c>
      <c r="F15" s="132">
        <v>88</v>
      </c>
      <c r="G15" s="132">
        <v>77</v>
      </c>
      <c r="H15" s="132">
        <v>86</v>
      </c>
      <c r="I15" s="132">
        <v>78</v>
      </c>
      <c r="J15" s="132">
        <v>87</v>
      </c>
      <c r="K15" s="132">
        <v>90</v>
      </c>
      <c r="L15" s="132">
        <v>97</v>
      </c>
      <c r="M15" s="132">
        <v>74</v>
      </c>
      <c r="N15" s="132">
        <v>84</v>
      </c>
      <c r="O15" s="122"/>
      <c r="P15" s="122"/>
      <c r="Q15" s="122"/>
      <c r="R15" s="122"/>
      <c r="S15" s="122"/>
      <c r="T15" s="122"/>
      <c r="U15" s="122"/>
      <c r="V15" s="118">
        <f t="shared" si="0"/>
        <v>945</v>
      </c>
      <c r="W15" s="119">
        <f t="shared" si="1"/>
        <v>85.909090909090907</v>
      </c>
      <c r="X15" s="120">
        <f t="shared" si="2"/>
        <v>85.91</v>
      </c>
      <c r="Y15" s="118">
        <f t="shared" ref="Y15:Y21" si="4">IFERROR(IF(X15=0,"",RANK(X15,$X$8:$X$51,0)),"")</f>
        <v>12</v>
      </c>
    </row>
    <row r="16" spans="1:25" x14ac:dyDescent="0.25">
      <c r="A16" s="115">
        <v>13</v>
      </c>
      <c r="B16" s="116">
        <v>1239</v>
      </c>
      <c r="C16" s="117" t="s">
        <v>127</v>
      </c>
      <c r="D16" s="132">
        <v>100</v>
      </c>
      <c r="E16" s="132">
        <v>85</v>
      </c>
      <c r="F16" s="132">
        <v>82</v>
      </c>
      <c r="G16" s="132">
        <v>58</v>
      </c>
      <c r="H16" s="132">
        <v>74</v>
      </c>
      <c r="I16" s="132">
        <v>70</v>
      </c>
      <c r="J16" s="132">
        <v>80</v>
      </c>
      <c r="K16" s="132">
        <v>81</v>
      </c>
      <c r="L16" s="132">
        <v>80</v>
      </c>
      <c r="M16" s="132">
        <v>64</v>
      </c>
      <c r="N16" s="132">
        <v>81</v>
      </c>
      <c r="O16" s="122"/>
      <c r="P16" s="122"/>
      <c r="Q16" s="122"/>
      <c r="R16" s="122"/>
      <c r="S16" s="122"/>
      <c r="T16" s="122"/>
      <c r="U16" s="122"/>
      <c r="V16" s="118">
        <f t="shared" si="0"/>
        <v>855</v>
      </c>
      <c r="W16" s="119">
        <f t="shared" si="1"/>
        <v>77.727272727272734</v>
      </c>
      <c r="X16" s="120">
        <f t="shared" si="2"/>
        <v>77.73</v>
      </c>
      <c r="Y16" s="118">
        <f t="shared" si="4"/>
        <v>18</v>
      </c>
    </row>
    <row r="17" spans="1:25" x14ac:dyDescent="0.25">
      <c r="A17" s="115">
        <v>14</v>
      </c>
      <c r="B17" s="116">
        <v>1240</v>
      </c>
      <c r="C17" s="117" t="s">
        <v>128</v>
      </c>
      <c r="D17" s="132">
        <v>98</v>
      </c>
      <c r="E17" s="132">
        <v>90</v>
      </c>
      <c r="F17" s="132">
        <v>87</v>
      </c>
      <c r="G17" s="132">
        <v>80</v>
      </c>
      <c r="H17" s="132">
        <v>97</v>
      </c>
      <c r="I17" s="132">
        <v>82</v>
      </c>
      <c r="J17" s="132">
        <v>83</v>
      </c>
      <c r="K17" s="132">
        <v>97</v>
      </c>
      <c r="L17" s="132">
        <v>96</v>
      </c>
      <c r="M17" s="132">
        <v>82</v>
      </c>
      <c r="N17" s="132">
        <v>93</v>
      </c>
      <c r="O17" s="122"/>
      <c r="P17" s="122"/>
      <c r="Q17" s="122"/>
      <c r="R17" s="122"/>
      <c r="S17" s="122"/>
      <c r="T17" s="122"/>
      <c r="U17" s="122"/>
      <c r="V17" s="118">
        <f t="shared" si="0"/>
        <v>985</v>
      </c>
      <c r="W17" s="119">
        <f t="shared" si="1"/>
        <v>89.545454545454547</v>
      </c>
      <c r="X17" s="120">
        <f t="shared" si="2"/>
        <v>89.55</v>
      </c>
      <c r="Y17" s="118">
        <f t="shared" si="4"/>
        <v>6</v>
      </c>
    </row>
    <row r="18" spans="1:25" x14ac:dyDescent="0.25">
      <c r="A18" s="115">
        <v>15</v>
      </c>
      <c r="B18" s="116">
        <v>1242</v>
      </c>
      <c r="C18" s="117" t="s">
        <v>129</v>
      </c>
      <c r="D18" s="132">
        <v>94</v>
      </c>
      <c r="E18" s="132">
        <v>82</v>
      </c>
      <c r="F18" s="132">
        <v>87</v>
      </c>
      <c r="G18" s="132">
        <v>96</v>
      </c>
      <c r="H18" s="132">
        <v>91</v>
      </c>
      <c r="I18" s="132">
        <v>79</v>
      </c>
      <c r="J18" s="132">
        <v>98</v>
      </c>
      <c r="K18" s="132">
        <v>86</v>
      </c>
      <c r="L18" s="132">
        <v>83</v>
      </c>
      <c r="M18" s="132">
        <v>98</v>
      </c>
      <c r="N18" s="132">
        <v>85</v>
      </c>
      <c r="O18" s="122"/>
      <c r="P18" s="122"/>
      <c r="Q18" s="122"/>
      <c r="R18" s="122"/>
      <c r="S18" s="122"/>
      <c r="T18" s="122"/>
      <c r="U18" s="122"/>
      <c r="V18" s="118">
        <f t="shared" si="0"/>
        <v>979</v>
      </c>
      <c r="W18" s="119">
        <f t="shared" si="1"/>
        <v>89</v>
      </c>
      <c r="X18" s="120">
        <f t="shared" si="2"/>
        <v>89</v>
      </c>
      <c r="Y18" s="118">
        <f t="shared" si="4"/>
        <v>7</v>
      </c>
    </row>
    <row r="19" spans="1:25" x14ac:dyDescent="0.25">
      <c r="A19" s="115">
        <v>16</v>
      </c>
      <c r="B19" s="116">
        <v>1243</v>
      </c>
      <c r="C19" s="117" t="s">
        <v>130</v>
      </c>
      <c r="D19" s="132">
        <v>100</v>
      </c>
      <c r="E19" s="132">
        <v>82</v>
      </c>
      <c r="F19" s="132">
        <v>83</v>
      </c>
      <c r="G19" s="132">
        <v>88</v>
      </c>
      <c r="H19" s="132">
        <v>85</v>
      </c>
      <c r="I19" s="132">
        <v>79</v>
      </c>
      <c r="J19" s="132">
        <v>89</v>
      </c>
      <c r="K19" s="132">
        <v>83</v>
      </c>
      <c r="L19" s="132">
        <v>95</v>
      </c>
      <c r="M19" s="132">
        <v>77</v>
      </c>
      <c r="N19" s="132">
        <v>93</v>
      </c>
      <c r="O19" s="122"/>
      <c r="P19" s="122"/>
      <c r="Q19" s="122"/>
      <c r="R19" s="122"/>
      <c r="S19" s="122"/>
      <c r="T19" s="122"/>
      <c r="U19" s="122"/>
      <c r="V19" s="118">
        <f t="shared" si="0"/>
        <v>954</v>
      </c>
      <c r="W19" s="119">
        <f t="shared" si="1"/>
        <v>86.727272727272734</v>
      </c>
      <c r="X19" s="120">
        <f t="shared" si="2"/>
        <v>86.73</v>
      </c>
      <c r="Y19" s="118">
        <f t="shared" si="4"/>
        <v>10</v>
      </c>
    </row>
    <row r="20" spans="1:25" x14ac:dyDescent="0.25">
      <c r="A20" s="115">
        <v>18</v>
      </c>
      <c r="B20" s="116">
        <v>1246</v>
      </c>
      <c r="C20" s="117" t="s">
        <v>131</v>
      </c>
      <c r="D20" s="132">
        <v>97</v>
      </c>
      <c r="E20" s="132">
        <v>84</v>
      </c>
      <c r="F20" s="132">
        <v>81</v>
      </c>
      <c r="G20" s="132">
        <v>92</v>
      </c>
      <c r="H20" s="132">
        <v>94</v>
      </c>
      <c r="I20" s="132">
        <v>83</v>
      </c>
      <c r="J20" s="132">
        <v>97</v>
      </c>
      <c r="K20" s="132">
        <v>86</v>
      </c>
      <c r="L20" s="132">
        <v>98</v>
      </c>
      <c r="M20" s="132">
        <v>95</v>
      </c>
      <c r="N20" s="132">
        <v>91</v>
      </c>
      <c r="O20" s="122"/>
      <c r="P20" s="122"/>
      <c r="Q20" s="122"/>
      <c r="R20" s="122"/>
      <c r="S20" s="122"/>
      <c r="T20" s="122"/>
      <c r="U20" s="122"/>
      <c r="V20" s="118">
        <f t="shared" si="0"/>
        <v>998</v>
      </c>
      <c r="W20" s="119">
        <f t="shared" si="1"/>
        <v>90.727272727272734</v>
      </c>
      <c r="X20" s="120">
        <f t="shared" si="2"/>
        <v>90.73</v>
      </c>
      <c r="Y20" s="118">
        <f t="shared" si="4"/>
        <v>3</v>
      </c>
    </row>
    <row r="21" spans="1:25" x14ac:dyDescent="0.25">
      <c r="A21" s="115">
        <v>19</v>
      </c>
      <c r="B21" s="116">
        <v>1249</v>
      </c>
      <c r="C21" s="117" t="s">
        <v>132</v>
      </c>
      <c r="D21" s="132">
        <v>98</v>
      </c>
      <c r="E21" s="132">
        <v>85</v>
      </c>
      <c r="F21" s="132">
        <v>91</v>
      </c>
      <c r="G21" s="132">
        <v>85</v>
      </c>
      <c r="H21" s="132">
        <v>81</v>
      </c>
      <c r="I21" s="132">
        <v>77</v>
      </c>
      <c r="J21" s="132">
        <v>77</v>
      </c>
      <c r="K21" s="132">
        <v>92</v>
      </c>
      <c r="L21" s="132">
        <v>93</v>
      </c>
      <c r="M21" s="132">
        <v>77</v>
      </c>
      <c r="N21" s="132">
        <v>92</v>
      </c>
      <c r="O21" s="122"/>
      <c r="P21" s="122"/>
      <c r="Q21" s="122"/>
      <c r="R21" s="122"/>
      <c r="S21" s="122"/>
      <c r="T21" s="122"/>
      <c r="U21" s="122"/>
      <c r="V21" s="118">
        <f t="shared" si="0"/>
        <v>948</v>
      </c>
      <c r="W21" s="119">
        <f t="shared" si="1"/>
        <v>86.181818181818187</v>
      </c>
      <c r="X21" s="120">
        <f t="shared" si="2"/>
        <v>86.18</v>
      </c>
      <c r="Y21" s="118">
        <f t="shared" si="4"/>
        <v>11</v>
      </c>
    </row>
    <row r="22" spans="1:25" x14ac:dyDescent="0.25">
      <c r="A22" s="115">
        <v>20</v>
      </c>
      <c r="B22" s="116">
        <v>1250</v>
      </c>
      <c r="C22" s="117" t="s">
        <v>133</v>
      </c>
      <c r="D22" s="132">
        <v>100</v>
      </c>
      <c r="E22" s="132">
        <v>79</v>
      </c>
      <c r="F22" s="132">
        <v>83</v>
      </c>
      <c r="G22" s="132">
        <v>92</v>
      </c>
      <c r="H22" s="132">
        <v>82</v>
      </c>
      <c r="I22" s="132">
        <v>81</v>
      </c>
      <c r="J22" s="132">
        <v>88</v>
      </c>
      <c r="K22" s="132">
        <v>79</v>
      </c>
      <c r="L22" s="132">
        <v>90</v>
      </c>
      <c r="M22" s="132">
        <v>90</v>
      </c>
      <c r="N22" s="132">
        <v>81</v>
      </c>
      <c r="O22" s="122"/>
      <c r="P22" s="122"/>
      <c r="Q22" s="122"/>
      <c r="R22" s="122"/>
      <c r="S22" s="122"/>
      <c r="T22" s="122"/>
      <c r="U22" s="122"/>
      <c r="V22" s="118">
        <f t="shared" si="0"/>
        <v>945</v>
      </c>
      <c r="W22" s="119">
        <f t="shared" si="1"/>
        <v>85.909090909090907</v>
      </c>
      <c r="X22" s="120">
        <f t="shared" si="2"/>
        <v>85.91</v>
      </c>
      <c r="Y22" s="118">
        <v>17</v>
      </c>
    </row>
    <row r="23" spans="1:25" x14ac:dyDescent="0.25">
      <c r="A23" s="115">
        <v>21</v>
      </c>
      <c r="B23" s="116">
        <v>1251</v>
      </c>
      <c r="C23" s="117" t="s">
        <v>134</v>
      </c>
      <c r="D23" s="132">
        <v>99</v>
      </c>
      <c r="E23" s="132">
        <v>83</v>
      </c>
      <c r="F23" s="132">
        <v>87</v>
      </c>
      <c r="G23" s="132">
        <v>97</v>
      </c>
      <c r="H23" s="132">
        <v>86</v>
      </c>
      <c r="I23" s="132">
        <v>83</v>
      </c>
      <c r="J23" s="132">
        <v>85</v>
      </c>
      <c r="K23" s="132">
        <v>92</v>
      </c>
      <c r="L23" s="132">
        <v>100</v>
      </c>
      <c r="M23" s="132">
        <v>96</v>
      </c>
      <c r="N23" s="132">
        <v>82</v>
      </c>
      <c r="O23" s="122"/>
      <c r="P23" s="122"/>
      <c r="Q23" s="122"/>
      <c r="R23" s="122"/>
      <c r="S23" s="122"/>
      <c r="T23" s="122"/>
      <c r="U23" s="122"/>
      <c r="V23" s="118">
        <f t="shared" si="0"/>
        <v>990</v>
      </c>
      <c r="W23" s="119">
        <f t="shared" si="1"/>
        <v>90</v>
      </c>
      <c r="X23" s="120">
        <f t="shared" si="2"/>
        <v>90</v>
      </c>
      <c r="Y23" s="118">
        <f>IFERROR(IF(X23=0,"",RANK(X23,$X$8:$X$51,0)),"")</f>
        <v>5</v>
      </c>
    </row>
    <row r="24" spans="1:25" x14ac:dyDescent="0.25">
      <c r="A24" s="115">
        <v>22</v>
      </c>
      <c r="B24" s="116">
        <v>1253</v>
      </c>
      <c r="C24" s="117" t="s">
        <v>135</v>
      </c>
      <c r="D24" s="132">
        <v>84</v>
      </c>
      <c r="E24" s="132">
        <v>81</v>
      </c>
      <c r="F24" s="132">
        <v>83</v>
      </c>
      <c r="G24" s="132">
        <v>94</v>
      </c>
      <c r="H24" s="132">
        <v>88</v>
      </c>
      <c r="I24" s="132">
        <v>79</v>
      </c>
      <c r="J24" s="132">
        <v>87</v>
      </c>
      <c r="K24" s="132">
        <v>91</v>
      </c>
      <c r="L24" s="132">
        <v>87</v>
      </c>
      <c r="M24" s="132">
        <v>99</v>
      </c>
      <c r="N24" s="132">
        <v>94</v>
      </c>
      <c r="O24" s="122"/>
      <c r="P24" s="122"/>
      <c r="Q24" s="122"/>
      <c r="R24" s="122"/>
      <c r="S24" s="122"/>
      <c r="T24" s="122"/>
      <c r="U24" s="122"/>
      <c r="V24" s="118">
        <f t="shared" si="0"/>
        <v>967</v>
      </c>
      <c r="W24" s="119">
        <f t="shared" si="1"/>
        <v>87.909090909090907</v>
      </c>
      <c r="X24" s="120">
        <f t="shared" si="2"/>
        <v>87.91</v>
      </c>
      <c r="Y24" s="118">
        <v>13</v>
      </c>
    </row>
    <row r="25" spans="1:25" x14ac:dyDescent="0.25">
      <c r="A25" s="115">
        <v>24</v>
      </c>
      <c r="B25" s="116">
        <v>1498</v>
      </c>
      <c r="C25" s="117" t="s">
        <v>300</v>
      </c>
      <c r="D25" s="132">
        <v>100</v>
      </c>
      <c r="E25" s="132">
        <v>82</v>
      </c>
      <c r="F25" s="132">
        <v>85</v>
      </c>
      <c r="G25" s="132">
        <v>97</v>
      </c>
      <c r="H25" s="132">
        <v>87</v>
      </c>
      <c r="I25" s="132">
        <v>77</v>
      </c>
      <c r="J25" s="132">
        <v>88</v>
      </c>
      <c r="K25" s="132">
        <v>90</v>
      </c>
      <c r="L25" s="132">
        <v>99</v>
      </c>
      <c r="M25" s="132">
        <v>92</v>
      </c>
      <c r="N25" s="132">
        <v>95</v>
      </c>
      <c r="O25" s="122"/>
      <c r="P25" s="122"/>
      <c r="Q25" s="122"/>
      <c r="R25" s="122"/>
      <c r="S25" s="122"/>
      <c r="T25" s="122"/>
      <c r="U25" s="122"/>
      <c r="V25" s="118">
        <f t="shared" si="0"/>
        <v>992</v>
      </c>
      <c r="W25" s="119">
        <f t="shared" si="1"/>
        <v>90.181818181818187</v>
      </c>
      <c r="X25" s="120">
        <f t="shared" si="2"/>
        <v>90.18</v>
      </c>
      <c r="Y25" s="118">
        <f t="shared" ref="Y25:Y51" si="5">IFERROR(IF(X25=0,"",RANK(X25,$X$8:$X$51,0)),"")</f>
        <v>4</v>
      </c>
    </row>
    <row r="26" spans="1:25" x14ac:dyDescent="0.25">
      <c r="A26" s="115">
        <v>25</v>
      </c>
      <c r="B26" s="116" t="s">
        <v>744</v>
      </c>
      <c r="C26" s="117" t="s">
        <v>508</v>
      </c>
      <c r="D26" s="132">
        <v>98</v>
      </c>
      <c r="E26" s="132">
        <v>82</v>
      </c>
      <c r="F26" s="132">
        <v>82</v>
      </c>
      <c r="G26" s="132">
        <v>74</v>
      </c>
      <c r="H26" s="132">
        <v>92</v>
      </c>
      <c r="I26" s="132">
        <v>76</v>
      </c>
      <c r="J26" s="132">
        <v>80</v>
      </c>
      <c r="K26" s="132">
        <v>84</v>
      </c>
      <c r="L26" s="132">
        <v>91</v>
      </c>
      <c r="M26" s="132">
        <v>69</v>
      </c>
      <c r="N26" s="132">
        <v>91</v>
      </c>
      <c r="O26" s="124"/>
      <c r="P26" s="124"/>
      <c r="Q26" s="124"/>
      <c r="R26" s="124"/>
      <c r="S26" s="124"/>
      <c r="T26" s="124"/>
      <c r="U26" s="124"/>
      <c r="V26" s="118">
        <f t="shared" si="0"/>
        <v>919</v>
      </c>
      <c r="W26" s="119">
        <f t="shared" si="1"/>
        <v>83.545454545454547</v>
      </c>
      <c r="X26" s="120">
        <f t="shared" si="2"/>
        <v>83.55</v>
      </c>
      <c r="Y26" s="118">
        <f t="shared" si="5"/>
        <v>15</v>
      </c>
    </row>
    <row r="27" spans="1:25" x14ac:dyDescent="0.25">
      <c r="A27" s="115" t="s">
        <v>745</v>
      </c>
      <c r="B27" s="116"/>
      <c r="C27" s="117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18">
        <f t="shared" si="0"/>
        <v>0</v>
      </c>
      <c r="W27" s="119" t="str">
        <f t="shared" si="1"/>
        <v/>
      </c>
      <c r="X27" s="120" t="str">
        <f t="shared" si="2"/>
        <v/>
      </c>
      <c r="Y27" s="118" t="str">
        <f t="shared" si="5"/>
        <v/>
      </c>
    </row>
    <row r="28" spans="1:25" x14ac:dyDescent="0.25">
      <c r="A28" s="115">
        <v>26</v>
      </c>
      <c r="B28" s="116"/>
      <c r="C28" s="117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18">
        <f t="shared" si="0"/>
        <v>0</v>
      </c>
      <c r="W28" s="119" t="str">
        <f t="shared" si="1"/>
        <v/>
      </c>
      <c r="X28" s="120" t="str">
        <f t="shared" si="2"/>
        <v/>
      </c>
      <c r="Y28" s="118" t="str">
        <f t="shared" si="5"/>
        <v/>
      </c>
    </row>
    <row r="29" spans="1:25" x14ac:dyDescent="0.25">
      <c r="A29" s="115">
        <v>27</v>
      </c>
      <c r="B29" s="116"/>
      <c r="C29" s="117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18">
        <f t="shared" si="0"/>
        <v>0</v>
      </c>
      <c r="W29" s="119" t="str">
        <f t="shared" si="1"/>
        <v/>
      </c>
      <c r="X29" s="120" t="str">
        <f t="shared" si="2"/>
        <v/>
      </c>
      <c r="Y29" s="118" t="str">
        <f t="shared" si="5"/>
        <v/>
      </c>
    </row>
    <row r="30" spans="1:25" x14ac:dyDescent="0.25">
      <c r="A30" s="115">
        <v>28</v>
      </c>
      <c r="B30" s="116"/>
      <c r="C30" s="117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18">
        <f t="shared" si="0"/>
        <v>0</v>
      </c>
      <c r="W30" s="119" t="str">
        <f t="shared" si="1"/>
        <v/>
      </c>
      <c r="X30" s="120" t="str">
        <f t="shared" si="2"/>
        <v/>
      </c>
      <c r="Y30" s="118" t="str">
        <f t="shared" si="5"/>
        <v/>
      </c>
    </row>
    <row r="31" spans="1:25" x14ac:dyDescent="0.25">
      <c r="A31" s="115">
        <v>29</v>
      </c>
      <c r="B31" s="116"/>
      <c r="C31" s="117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18">
        <f t="shared" si="0"/>
        <v>0</v>
      </c>
      <c r="W31" s="119" t="str">
        <f t="shared" si="1"/>
        <v/>
      </c>
      <c r="X31" s="120" t="str">
        <f t="shared" si="2"/>
        <v/>
      </c>
      <c r="Y31" s="118" t="str">
        <f t="shared" si="5"/>
        <v/>
      </c>
    </row>
    <row r="32" spans="1:25" x14ac:dyDescent="0.25">
      <c r="A32" s="115">
        <v>30</v>
      </c>
      <c r="B32" s="116"/>
      <c r="C32" s="117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18">
        <f t="shared" si="0"/>
        <v>0</v>
      </c>
      <c r="W32" s="119" t="str">
        <f t="shared" si="1"/>
        <v/>
      </c>
      <c r="X32" s="120" t="str">
        <f t="shared" si="2"/>
        <v/>
      </c>
      <c r="Y32" s="118" t="str">
        <f t="shared" si="5"/>
        <v/>
      </c>
    </row>
    <row r="33" spans="1:25" x14ac:dyDescent="0.25">
      <c r="A33" s="115">
        <v>31</v>
      </c>
      <c r="B33" s="116"/>
      <c r="C33" s="117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18">
        <f t="shared" si="0"/>
        <v>0</v>
      </c>
      <c r="W33" s="119" t="str">
        <f t="shared" si="1"/>
        <v/>
      </c>
      <c r="X33" s="120" t="str">
        <f t="shared" si="2"/>
        <v/>
      </c>
      <c r="Y33" s="118" t="str">
        <f t="shared" si="5"/>
        <v/>
      </c>
    </row>
    <row r="34" spans="1:25" x14ac:dyDescent="0.25">
      <c r="A34" s="115">
        <v>32</v>
      </c>
      <c r="B34" s="116"/>
      <c r="C34" s="117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18">
        <f t="shared" si="0"/>
        <v>0</v>
      </c>
      <c r="W34" s="119" t="str">
        <f t="shared" si="1"/>
        <v/>
      </c>
      <c r="X34" s="120" t="str">
        <f t="shared" si="2"/>
        <v/>
      </c>
      <c r="Y34" s="118" t="str">
        <f t="shared" si="5"/>
        <v/>
      </c>
    </row>
    <row r="35" spans="1:25" x14ac:dyDescent="0.25">
      <c r="A35" s="115">
        <v>33</v>
      </c>
      <c r="B35" s="116"/>
      <c r="C35" s="117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18">
        <f t="shared" si="0"/>
        <v>0</v>
      </c>
      <c r="W35" s="119" t="str">
        <f t="shared" si="1"/>
        <v/>
      </c>
      <c r="X35" s="120" t="str">
        <f t="shared" si="2"/>
        <v/>
      </c>
      <c r="Y35" s="118" t="str">
        <f t="shared" si="5"/>
        <v/>
      </c>
    </row>
    <row r="36" spans="1:25" x14ac:dyDescent="0.25">
      <c r="A36" s="115">
        <v>34</v>
      </c>
      <c r="B36" s="116"/>
      <c r="C36" s="117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18">
        <f t="shared" si="0"/>
        <v>0</v>
      </c>
      <c r="W36" s="119" t="str">
        <f t="shared" si="1"/>
        <v/>
      </c>
      <c r="X36" s="120" t="str">
        <f t="shared" si="2"/>
        <v/>
      </c>
      <c r="Y36" s="118" t="str">
        <f t="shared" si="5"/>
        <v/>
      </c>
    </row>
    <row r="37" spans="1:25" x14ac:dyDescent="0.25">
      <c r="A37" s="115">
        <v>35</v>
      </c>
      <c r="B37" s="116"/>
      <c r="C37" s="117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18">
        <f t="shared" si="0"/>
        <v>0</v>
      </c>
      <c r="W37" s="119" t="str">
        <f t="shared" si="1"/>
        <v/>
      </c>
      <c r="X37" s="120" t="str">
        <f t="shared" si="2"/>
        <v/>
      </c>
      <c r="Y37" s="118" t="str">
        <f t="shared" si="5"/>
        <v/>
      </c>
    </row>
    <row r="38" spans="1:25" x14ac:dyDescent="0.25">
      <c r="A38" s="115">
        <v>36</v>
      </c>
      <c r="B38" s="116"/>
      <c r="C38" s="117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18">
        <f t="shared" si="0"/>
        <v>0</v>
      </c>
      <c r="W38" s="119" t="str">
        <f t="shared" si="1"/>
        <v/>
      </c>
      <c r="X38" s="120" t="str">
        <f t="shared" si="2"/>
        <v/>
      </c>
      <c r="Y38" s="118" t="str">
        <f t="shared" si="5"/>
        <v/>
      </c>
    </row>
    <row r="39" spans="1:25" x14ac:dyDescent="0.25">
      <c r="A39" s="115">
        <v>37</v>
      </c>
      <c r="B39" s="116"/>
      <c r="C39" s="117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18">
        <f t="shared" si="0"/>
        <v>0</v>
      </c>
      <c r="W39" s="119" t="str">
        <f t="shared" si="1"/>
        <v/>
      </c>
      <c r="X39" s="120" t="str">
        <f t="shared" si="2"/>
        <v/>
      </c>
      <c r="Y39" s="118" t="str">
        <f t="shared" si="5"/>
        <v/>
      </c>
    </row>
    <row r="40" spans="1:25" x14ac:dyDescent="0.25">
      <c r="A40" s="115">
        <v>38</v>
      </c>
      <c r="B40" s="116"/>
      <c r="C40" s="117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18">
        <f t="shared" si="0"/>
        <v>0</v>
      </c>
      <c r="W40" s="119" t="str">
        <f t="shared" si="1"/>
        <v/>
      </c>
      <c r="X40" s="120" t="str">
        <f t="shared" si="2"/>
        <v/>
      </c>
      <c r="Y40" s="118" t="str">
        <f t="shared" si="5"/>
        <v/>
      </c>
    </row>
    <row r="41" spans="1:25" x14ac:dyDescent="0.25">
      <c r="A41" s="115">
        <v>39</v>
      </c>
      <c r="B41" s="116"/>
      <c r="C41" s="117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18">
        <f t="shared" si="0"/>
        <v>0</v>
      </c>
      <c r="W41" s="119" t="str">
        <f t="shared" si="1"/>
        <v/>
      </c>
      <c r="X41" s="120" t="str">
        <f t="shared" si="2"/>
        <v/>
      </c>
      <c r="Y41" s="118" t="str">
        <f t="shared" si="5"/>
        <v/>
      </c>
    </row>
    <row r="42" spans="1:25" x14ac:dyDescent="0.25">
      <c r="A42" s="115">
        <v>40</v>
      </c>
      <c r="B42" s="116"/>
      <c r="C42" s="117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18">
        <f t="shared" si="0"/>
        <v>0</v>
      </c>
      <c r="W42" s="119" t="str">
        <f t="shared" si="1"/>
        <v/>
      </c>
      <c r="X42" s="120" t="str">
        <f t="shared" si="2"/>
        <v/>
      </c>
      <c r="Y42" s="118" t="str">
        <f t="shared" si="5"/>
        <v/>
      </c>
    </row>
    <row r="43" spans="1:25" x14ac:dyDescent="0.25">
      <c r="A43" s="115">
        <v>41</v>
      </c>
      <c r="B43" s="116"/>
      <c r="C43" s="117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18">
        <f t="shared" si="0"/>
        <v>0</v>
      </c>
      <c r="W43" s="119" t="str">
        <f t="shared" si="1"/>
        <v/>
      </c>
      <c r="X43" s="120" t="str">
        <f t="shared" si="2"/>
        <v/>
      </c>
      <c r="Y43" s="118" t="str">
        <f t="shared" si="5"/>
        <v/>
      </c>
    </row>
    <row r="44" spans="1:25" x14ac:dyDescent="0.25">
      <c r="A44" s="115">
        <v>42</v>
      </c>
      <c r="B44" s="116"/>
      <c r="C44" s="117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18">
        <f t="shared" si="0"/>
        <v>0</v>
      </c>
      <c r="W44" s="119" t="str">
        <f t="shared" si="1"/>
        <v/>
      </c>
      <c r="X44" s="120" t="str">
        <f t="shared" si="2"/>
        <v/>
      </c>
      <c r="Y44" s="118" t="str">
        <f t="shared" si="5"/>
        <v/>
      </c>
    </row>
    <row r="45" spans="1:25" x14ac:dyDescent="0.25">
      <c r="A45" s="115">
        <v>43</v>
      </c>
      <c r="B45" s="116"/>
      <c r="C45" s="117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18">
        <f t="shared" si="0"/>
        <v>0</v>
      </c>
      <c r="W45" s="119" t="str">
        <f t="shared" si="1"/>
        <v/>
      </c>
      <c r="X45" s="120" t="str">
        <f t="shared" si="2"/>
        <v/>
      </c>
      <c r="Y45" s="118" t="str">
        <f t="shared" si="5"/>
        <v/>
      </c>
    </row>
    <row r="46" spans="1:25" x14ac:dyDescent="0.25">
      <c r="A46" s="115">
        <v>44</v>
      </c>
      <c r="B46" s="116"/>
      <c r="C46" s="117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18">
        <f t="shared" si="0"/>
        <v>0</v>
      </c>
      <c r="W46" s="119" t="str">
        <f t="shared" si="1"/>
        <v/>
      </c>
      <c r="X46" s="120" t="str">
        <f t="shared" si="2"/>
        <v/>
      </c>
      <c r="Y46" s="118" t="str">
        <f t="shared" si="5"/>
        <v/>
      </c>
    </row>
    <row r="47" spans="1:25" x14ac:dyDescent="0.25">
      <c r="A47" s="115">
        <v>45</v>
      </c>
      <c r="B47" s="116"/>
      <c r="C47" s="117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18">
        <f t="shared" si="0"/>
        <v>0</v>
      </c>
      <c r="W47" s="119" t="str">
        <f t="shared" si="1"/>
        <v/>
      </c>
      <c r="X47" s="120" t="str">
        <f t="shared" si="2"/>
        <v/>
      </c>
      <c r="Y47" s="118" t="str">
        <f t="shared" si="5"/>
        <v/>
      </c>
    </row>
    <row r="48" spans="1:25" x14ac:dyDescent="0.25">
      <c r="A48" s="115">
        <v>46</v>
      </c>
      <c r="B48" s="116"/>
      <c r="C48" s="117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18">
        <f t="shared" si="0"/>
        <v>0</v>
      </c>
      <c r="W48" s="119" t="str">
        <f t="shared" si="1"/>
        <v/>
      </c>
      <c r="X48" s="120" t="str">
        <f t="shared" si="2"/>
        <v/>
      </c>
      <c r="Y48" s="118" t="str">
        <f t="shared" si="5"/>
        <v/>
      </c>
    </row>
    <row r="49" spans="1:25" x14ac:dyDescent="0.25">
      <c r="A49" s="115">
        <v>47</v>
      </c>
      <c r="B49" s="116"/>
      <c r="C49" s="117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18">
        <f t="shared" si="0"/>
        <v>0</v>
      </c>
      <c r="W49" s="119" t="str">
        <f t="shared" si="1"/>
        <v/>
      </c>
      <c r="X49" s="120" t="str">
        <f t="shared" si="2"/>
        <v/>
      </c>
      <c r="Y49" s="118" t="str">
        <f t="shared" si="5"/>
        <v/>
      </c>
    </row>
    <row r="50" spans="1:25" x14ac:dyDescent="0.25">
      <c r="A50" s="115">
        <v>48</v>
      </c>
      <c r="B50" s="116"/>
      <c r="C50" s="117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18">
        <f t="shared" si="0"/>
        <v>0</v>
      </c>
      <c r="W50" s="119" t="str">
        <f t="shared" si="1"/>
        <v/>
      </c>
      <c r="X50" s="120" t="str">
        <f t="shared" si="2"/>
        <v/>
      </c>
      <c r="Y50" s="118" t="str">
        <f t="shared" si="5"/>
        <v/>
      </c>
    </row>
    <row r="51" spans="1:25" x14ac:dyDescent="0.25">
      <c r="A51" s="115">
        <v>49</v>
      </c>
      <c r="B51" s="116"/>
      <c r="C51" s="117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18">
        <f t="shared" si="0"/>
        <v>0</v>
      </c>
      <c r="W51" s="119" t="str">
        <f t="shared" si="1"/>
        <v/>
      </c>
      <c r="X51" s="120" t="str">
        <f t="shared" si="2"/>
        <v/>
      </c>
      <c r="Y51" s="118" t="str">
        <f t="shared" si="5"/>
        <v/>
      </c>
    </row>
    <row r="52" spans="1:25" x14ac:dyDescent="0.25">
      <c r="A52" s="125">
        <v>50</v>
      </c>
      <c r="B52" s="126"/>
      <c r="C52" s="127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9"/>
      <c r="X52" s="130"/>
      <c r="Y52" s="131"/>
    </row>
    <row r="53" spans="1:25" x14ac:dyDescent="0.25">
      <c r="A53" s="125"/>
      <c r="B53" s="126"/>
      <c r="C53" s="127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9"/>
      <c r="X53" s="130"/>
      <c r="Y53" s="131"/>
    </row>
    <row r="54" spans="1:25" x14ac:dyDescent="0.25">
      <c r="A54" s="125"/>
      <c r="B54" s="126"/>
      <c r="C54" s="127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9"/>
      <c r="X54" s="130"/>
      <c r="Y54" s="131"/>
    </row>
    <row r="55" spans="1:25" x14ac:dyDescent="0.25">
      <c r="A55" s="125"/>
      <c r="B55" s="126"/>
      <c r="C55" s="127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9"/>
      <c r="X55" s="130"/>
      <c r="Y55" s="131"/>
    </row>
    <row r="61" spans="1:25" ht="15" customHeight="1" x14ac:dyDescent="0.25"/>
  </sheetData>
  <sheetProtection formatCells="0" formatColumns="0" formatRows="0" insertColumns="0" insertRows="0" selectLockedCells="1"/>
  <mergeCells count="20">
    <mergeCell ref="Y5:Y7"/>
    <mergeCell ref="H5:H7"/>
    <mergeCell ref="I5:I7"/>
    <mergeCell ref="J5:J7"/>
    <mergeCell ref="K5:K7"/>
    <mergeCell ref="L5:L7"/>
    <mergeCell ref="M5:M7"/>
    <mergeCell ref="N5:N7"/>
    <mergeCell ref="O5:O7"/>
    <mergeCell ref="V5:V7"/>
    <mergeCell ref="W5:W7"/>
    <mergeCell ref="X5:X7"/>
    <mergeCell ref="G5:G7"/>
    <mergeCell ref="A6:A7"/>
    <mergeCell ref="B6:B7"/>
    <mergeCell ref="A5:B5"/>
    <mergeCell ref="C5:C7"/>
    <mergeCell ref="D5:D7"/>
    <mergeCell ref="E5:E7"/>
    <mergeCell ref="F5:F7"/>
  </mergeCells>
  <conditionalFormatting sqref="D8:N26">
    <cfRule type="cellIs" dxfId="2" priority="1" operator="lessThan">
      <formula>60</formula>
    </cfRule>
  </conditionalFormatting>
  <conditionalFormatting sqref="Y52:Y55">
    <cfRule type="duplicateValues" dxfId="1" priority="2"/>
  </conditionalFormatting>
  <conditionalFormatting sqref="Y8:Y51">
    <cfRule type="duplicateValues" dxfId="0" priority="35"/>
  </conditionalFormatting>
  <pageMargins left="0.25" right="0.25" top="0.25" bottom="1.2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PG</vt:lpstr>
      <vt:lpstr>TKA</vt:lpstr>
      <vt:lpstr>TKB1</vt:lpstr>
      <vt:lpstr>TKB2</vt:lpstr>
      <vt:lpstr>IA SD</vt:lpstr>
      <vt:lpstr>IB SD</vt:lpstr>
      <vt:lpstr>IIA SD</vt:lpstr>
      <vt:lpstr>IIB SD</vt:lpstr>
      <vt:lpstr>IIIA SD</vt:lpstr>
      <vt:lpstr>IIIB SD</vt:lpstr>
      <vt:lpstr>IVA SD</vt:lpstr>
      <vt:lpstr>IVB SD</vt:lpstr>
      <vt:lpstr>VA SD</vt:lpstr>
      <vt:lpstr>VB SD</vt:lpstr>
      <vt:lpstr>VIA SD</vt:lpstr>
      <vt:lpstr>VIB SD</vt:lpstr>
      <vt:lpstr>VIIA SMP</vt:lpstr>
      <vt:lpstr>VIIB SMP</vt:lpstr>
      <vt:lpstr>VIIIA SMP</vt:lpstr>
      <vt:lpstr>VIIIB SMP</vt:lpstr>
      <vt:lpstr>IXA SMP</vt:lpstr>
      <vt:lpstr>IXB SMP</vt:lpstr>
      <vt:lpstr>TK B 2025-2026</vt:lpstr>
      <vt:lpstr>6A 2025-2026</vt:lpstr>
      <vt:lpstr>6B 2025-2026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Methodist-11</dc:creator>
  <cp:lastModifiedBy>BRAVEN</cp:lastModifiedBy>
  <cp:lastPrinted>2026-08-03T02:34:49Z</cp:lastPrinted>
  <dcterms:created xsi:type="dcterms:W3CDTF">2009-06-05T17:38:04Z</dcterms:created>
  <dcterms:modified xsi:type="dcterms:W3CDTF">2026-08-22T01:05:29Z</dcterms:modified>
</cp:coreProperties>
</file>