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070EFF5-2484-40AC-9158-10D4511E3AF5}" xr6:coauthVersionLast="47" xr6:coauthVersionMax="47" xr10:uidLastSave="{00000000-0000-0000-0000-000000000000}"/>
  <bookViews>
    <workbookView xWindow="13587" yWindow="0" windowWidth="13887" windowHeight="14799" xr2:uid="{00000000-000D-0000-FFFF-FFFF00000000}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1" l="1"/>
  <c r="F30" i="1"/>
  <c r="AB30" i="1"/>
  <c r="E31" i="1"/>
  <c r="F31" i="1"/>
  <c r="AB31" i="1"/>
  <c r="E2" i="1"/>
  <c r="AB2" i="1" s="1"/>
  <c r="E3" i="1"/>
  <c r="AB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E26" i="1"/>
  <c r="AB26" i="1" s="1"/>
  <c r="E27" i="1"/>
  <c r="AB27" i="1" s="1"/>
  <c r="E28" i="1"/>
  <c r="AB28" i="1" s="1"/>
  <c r="E29" i="1"/>
  <c r="AB29" i="1" s="1"/>
  <c r="E4" i="1"/>
  <c r="AB4" i="1" s="1"/>
  <c r="E5" i="1"/>
  <c r="AB5" i="1" s="1"/>
  <c r="E6" i="1"/>
  <c r="AB6" i="1" s="1"/>
  <c r="E7" i="1"/>
  <c r="AB7" i="1" s="1"/>
  <c r="E8" i="1"/>
  <c r="AB8" i="1" s="1"/>
  <c r="E9" i="1"/>
  <c r="AB9" i="1" s="1"/>
  <c r="E10" i="1"/>
  <c r="AB10" i="1" s="1"/>
  <c r="E11" i="1"/>
  <c r="AB11" i="1" s="1"/>
  <c r="E12" i="1"/>
  <c r="AB12" i="1" s="1"/>
  <c r="E13" i="1"/>
  <c r="AB13" i="1" s="1"/>
  <c r="E14" i="1"/>
  <c r="AB14" i="1" s="1"/>
  <c r="E15" i="1"/>
  <c r="AB15" i="1" s="1"/>
  <c r="E16" i="1"/>
  <c r="AB16" i="1" s="1"/>
  <c r="E17" i="1"/>
  <c r="AB17" i="1" s="1"/>
  <c r="E18" i="1"/>
  <c r="AB18" i="1" s="1"/>
  <c r="E19" i="1"/>
  <c r="AB19" i="1" s="1"/>
  <c r="E20" i="1"/>
  <c r="AB20" i="1" s="1"/>
  <c r="E21" i="1"/>
  <c r="AB21" i="1" s="1"/>
  <c r="E22" i="1"/>
  <c r="AB22" i="1" s="1"/>
  <c r="E23" i="1"/>
  <c r="AB23" i="1" s="1"/>
  <c r="E24" i="1"/>
  <c r="AB24" i="1" s="1"/>
  <c r="E25" i="1"/>
  <c r="AB25" i="1" s="1"/>
  <c r="F2" i="1"/>
</calcChain>
</file>

<file path=xl/sharedStrings.xml><?xml version="1.0" encoding="utf-8"?>
<sst xmlns="http://schemas.openxmlformats.org/spreadsheetml/2006/main" count="737" uniqueCount="116">
  <si>
    <t>Perempuan</t>
  </si>
  <si>
    <t>Oksibil</t>
  </si>
  <si>
    <t>kelas awal</t>
  </si>
  <si>
    <t>Dabolding</t>
  </si>
  <si>
    <t>Jl. Pasar Baru</t>
  </si>
  <si>
    <t>safs</t>
  </si>
  <si>
    <t>Balusu</t>
  </si>
  <si>
    <t>Kristen Protestan</t>
  </si>
  <si>
    <t>Islam</t>
  </si>
  <si>
    <t>tempat_lahir</t>
  </si>
  <si>
    <t>status_keluarga</t>
  </si>
  <si>
    <t>anak_ke</t>
  </si>
  <si>
    <t>masuk_kls_awal</t>
  </si>
  <si>
    <t>tgl_masuk_awal</t>
  </si>
  <si>
    <t>nik</t>
  </si>
  <si>
    <t>nama_ayah</t>
  </si>
  <si>
    <t>nama_ibu</t>
  </si>
  <si>
    <t>alamat_ortu</t>
  </si>
  <si>
    <t>pekerjaan_ayah</t>
  </si>
  <si>
    <t>pekerjaan_ibu</t>
  </si>
  <si>
    <t>nama_wali</t>
  </si>
  <si>
    <t>pekerjaan_wali</t>
  </si>
  <si>
    <t>alamat_wali</t>
  </si>
  <si>
    <t>email</t>
  </si>
  <si>
    <t>siswa</t>
  </si>
  <si>
    <t>password</t>
  </si>
  <si>
    <t>id</t>
  </si>
  <si>
    <t>nis</t>
  </si>
  <si>
    <t>nisn</t>
  </si>
  <si>
    <t>nama_depan</t>
  </si>
  <si>
    <t>nama_belakang</t>
  </si>
  <si>
    <t>jenis_kelamin</t>
  </si>
  <si>
    <t>tgl_lahir</t>
  </si>
  <si>
    <t>agama</t>
  </si>
  <si>
    <t>alamat</t>
  </si>
  <si>
    <t>pend_sebelum</t>
  </si>
  <si>
    <t>kelas</t>
  </si>
  <si>
    <t>role</t>
  </si>
  <si>
    <t>status</t>
  </si>
  <si>
    <t>Nama Lengkap</t>
  </si>
  <si>
    <t>kelas_id</t>
  </si>
  <si>
    <t>Kelas 1</t>
  </si>
  <si>
    <t>Kelas 2</t>
  </si>
  <si>
    <t>Kelas 3</t>
  </si>
  <si>
    <t>Kelas 4</t>
  </si>
  <si>
    <t>Kelas 5</t>
  </si>
  <si>
    <t>Kelas 6</t>
  </si>
  <si>
    <t>Kelas</t>
  </si>
  <si>
    <t>Nomor</t>
  </si>
  <si>
    <t>Agama</t>
  </si>
  <si>
    <t>Hindu</t>
  </si>
  <si>
    <t>Budha</t>
  </si>
  <si>
    <t>Konghucu</t>
  </si>
  <si>
    <t>Katolik</t>
  </si>
  <si>
    <t>password_siswa</t>
  </si>
  <si>
    <t>Laki-laki</t>
  </si>
  <si>
    <t>AGUS JOHANES BANAL</t>
  </si>
  <si>
    <t>ALON BALYO</t>
  </si>
  <si>
    <t>AMAKSON MALYO</t>
  </si>
  <si>
    <t>ANTONI UROPKULIN</t>
  </si>
  <si>
    <t>ALPENO KAKADOKI UROPMABIN</t>
  </si>
  <si>
    <t>ANGELA NALSA</t>
  </si>
  <si>
    <t>ASORBON BENEDITKA UROPKA</t>
  </si>
  <si>
    <t>BONI ERIDOKI UROPKULIN</t>
  </si>
  <si>
    <t>EKO TENGKET</t>
  </si>
  <si>
    <t>ELANDO UROPKULIN</t>
  </si>
  <si>
    <t>ESERON KESAMLU</t>
  </si>
  <si>
    <t>ELAROSA MAUHIP WAYAM</t>
  </si>
  <si>
    <t>EMA SANGNIT WABOYALMOT</t>
  </si>
  <si>
    <t>KARDO ERIDOKI BANAL</t>
  </si>
  <si>
    <t>LILIEN DIRBON UROPKULIN</t>
  </si>
  <si>
    <t>LILIEN WAMUKA</t>
  </si>
  <si>
    <t>MAIKOLIN SETAMANKI</t>
  </si>
  <si>
    <t>MAIKEL UROPKA</t>
  </si>
  <si>
    <t>MARIO NOPELIUS UROPKA</t>
  </si>
  <si>
    <t>PALDOKI BAMULKI</t>
  </si>
  <si>
    <t>PANDO BOY WANOGA</t>
  </si>
  <si>
    <t>PASKALINA</t>
  </si>
  <si>
    <t>PATIA</t>
  </si>
  <si>
    <t>SIKI MUKU BAMULKI</t>
  </si>
  <si>
    <t>SOPIA KOGOYA</t>
  </si>
  <si>
    <t>TIBO KAREL UROKULIN DURKA</t>
  </si>
  <si>
    <t>ULBIN DEVI UROPKULIN</t>
  </si>
  <si>
    <t>VERA KAKADOKUR LUSIA BIDANA</t>
  </si>
  <si>
    <t>YAKONDOKI UROPKA</t>
  </si>
  <si>
    <t>YUELA UROPKULIN</t>
  </si>
  <si>
    <t>2023-0710</t>
  </si>
  <si>
    <t>2023-0711</t>
  </si>
  <si>
    <t>2023-0712</t>
  </si>
  <si>
    <t>2023-0713</t>
  </si>
  <si>
    <t>2023-0714</t>
  </si>
  <si>
    <t>2023-0715</t>
  </si>
  <si>
    <t>2023-0716</t>
  </si>
  <si>
    <t>2023-0717</t>
  </si>
  <si>
    <t>2023-0718</t>
  </si>
  <si>
    <t>2023-0719</t>
  </si>
  <si>
    <t>2023-0720</t>
  </si>
  <si>
    <t>2023-0721</t>
  </si>
  <si>
    <t>2023-0722</t>
  </si>
  <si>
    <t>2023-0723</t>
  </si>
  <si>
    <t>2023-0724</t>
  </si>
  <si>
    <t>2023-0725</t>
  </si>
  <si>
    <t>2023-0726</t>
  </si>
  <si>
    <t>2023-0727</t>
  </si>
  <si>
    <t>2023-0728</t>
  </si>
  <si>
    <t>2023-0729</t>
  </si>
  <si>
    <t>2023-0730</t>
  </si>
  <si>
    <t>2023-0731</t>
  </si>
  <si>
    <t>2023-0732</t>
  </si>
  <si>
    <t>2023-0733</t>
  </si>
  <si>
    <t>2023-0734</t>
  </si>
  <si>
    <t>2023-0735</t>
  </si>
  <si>
    <t>2023-0736</t>
  </si>
  <si>
    <t>2023-0737</t>
  </si>
  <si>
    <t>2023-0738</t>
  </si>
  <si>
    <t>2023-0739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</si>
</sst>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Fill="0" applyProtection="0"/>
    <xf numFmtId="0" fontId="4" fillId="0" borderId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1" fillId="0" borderId="0" xfId="0" applyFont="1" applyFill="1" applyProtection="1">
      <protection locked="0"/>
    </xf>
  </cellXfs>
  <cellStyles count="2">
    <cellStyle name="Normal" xfId="0" builtinId="0"/>
    <cellStyle name="Normal 2" xfId="1" xr:uid="{57BAB15F-5DDF-48EC-B0D0-73AF749E7617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7" totalsRowShown="0" headerRowDxfId="3">
  <autoFilter ref="A1:B7" xr:uid="{00000000-0009-0000-0100-000001000000}"/>
  <tableColumns count="2">
    <tableColumn id="1" xr3:uid="{00000000-0010-0000-0000-000001000000}" name="Kelas" dataDxfId="2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1:E7" totalsRowShown="0" headerRowDxfId="1">
  <autoFilter ref="D1:E7" xr:uid="{00000000-0009-0000-0100-000002000000}"/>
  <tableColumns count="2">
    <tableColumn id="1" xr3:uid="{00000000-0010-0000-0100-000001000000}" name="Agama" dataDxfId="0"/>
    <tableColumn id="2" xr3:uid="{00000000-0010-0000-0100-000002000000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1"/>
  <sheetViews>
    <sheetView showGridLines="0" tabSelected="1" showRuler="0" zoomScaleNormal="100" workbookViewId="0">
      <pane xSplit="6" ySplit="1" topLeftCell="L2" activePane="bottomRight" state="frozen"/>
      <selection pane="topRight" activeCell="G1" sqref="G1"/>
      <selection pane="bottomLeft" activeCell="A2" sqref="A2"/>
      <selection pane="bottomRight" activeCell="E12" sqref="E12"/>
    </sheetView>
  </sheetViews>
  <sheetFormatPr defaultColWidth="9" defaultRowHeight="14.3" x14ac:dyDescent="0.25"/>
  <cols>
    <col min="1" max="1" width="2.85546875" style="3" bestFit="1" customWidth="1"/>
    <col min="2" max="2" width="9.7109375" style="3" bestFit="1" customWidth="1"/>
    <col min="3" max="3" width="4.42578125" style="3" bestFit="1" customWidth="1"/>
    <col min="4" max="4" width="21.7109375" style="3" bestFit="1" customWidth="1"/>
    <col min="5" max="5" width="12" style="3" bestFit="1" customWidth="1"/>
    <col min="6" max="6" width="14.42578125" style="3" bestFit="1" customWidth="1"/>
    <col min="7" max="8" width="9.140625" style="3" customWidth="1"/>
    <col min="9" max="9" width="8" style="3" bestFit="1" customWidth="1"/>
    <col min="10" max="12" width="9.140625" style="3" customWidth="1"/>
    <col min="13" max="13" width="11.7109375" style="3" bestFit="1" customWidth="1"/>
    <col min="14" max="14" width="9.140625" style="3" customWidth="1"/>
    <col min="15" max="15" width="6.7109375" style="3" bestFit="1" customWidth="1"/>
    <col min="16" max="16" width="7.7109375" style="3" bestFit="1" customWidth="1"/>
    <col min="17" max="18" width="9.140625" style="3" customWidth="1"/>
    <col min="19" max="19" width="3.42578125" style="3" bestFit="1" customWidth="1"/>
    <col min="20" max="27" width="9.140625" style="3" customWidth="1"/>
    <col min="28" max="28" width="35.7109375" style="3" bestFit="1" customWidth="1"/>
    <col min="29" max="29" width="9.140625" style="3" customWidth="1"/>
    <col min="30" max="30" width="8.5703125" style="3" bestFit="1" customWidth="1"/>
    <col min="31" max="31" width="9.140625" style="3" customWidth="1"/>
    <col min="32" max="35" width="9.140625" style="3" hidden="1" customWidth="1"/>
    <col min="36" max="256" width="0" style="3" hidden="1" customWidth="1"/>
    <col min="257" max="16384" width="9" style="3"/>
  </cols>
  <sheetData>
    <row r="1" spans="1:31" x14ac:dyDescent="0.25">
      <c r="A1" s="2" t="s">
        <v>26</v>
      </c>
      <c r="B1" s="2" t="s">
        <v>27</v>
      </c>
      <c r="C1" s="2" t="s">
        <v>28</v>
      </c>
      <c r="D1" s="2" t="s">
        <v>39</v>
      </c>
      <c r="E1" s="2" t="s">
        <v>29</v>
      </c>
      <c r="F1" s="2" t="s">
        <v>30</v>
      </c>
      <c r="G1" s="2" t="s">
        <v>31</v>
      </c>
      <c r="H1" s="2" t="s">
        <v>9</v>
      </c>
      <c r="I1" s="2" t="s">
        <v>32</v>
      </c>
      <c r="J1" s="2" t="s">
        <v>33</v>
      </c>
      <c r="K1" s="2" t="s">
        <v>10</v>
      </c>
      <c r="L1" s="2" t="s">
        <v>11</v>
      </c>
      <c r="M1" s="2" t="s">
        <v>34</v>
      </c>
      <c r="N1" s="2" t="s">
        <v>35</v>
      </c>
      <c r="O1" s="2" t="s">
        <v>36</v>
      </c>
      <c r="P1" s="2" t="s">
        <v>40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37</v>
      </c>
      <c r="AD1" s="2" t="s">
        <v>54</v>
      </c>
      <c r="AE1" s="2" t="s">
        <v>38</v>
      </c>
    </row>
    <row r="2" spans="1:31" x14ac:dyDescent="0.25">
      <c r="B2" s="3" t="s">
        <v>86</v>
      </c>
      <c r="D2" s="3" t="s">
        <v>56</v>
      </c>
      <c r="E2" s="3" t="str">
        <f>IFERROR(IF(D2="","",LEFT(D2,FIND(" ",D2,1)-1)),D2)</f>
        <v>AGUS</v>
      </c>
      <c r="F2" s="4" t="str">
        <f>IFERROR(MID(D2,FIND(" ",D2,1)+1,LEN(D2)-FIND(" ",D2,1)),D2)</f>
        <v>JOHANES BANAL</v>
      </c>
      <c r="G2" s="3" t="s">
        <v>0</v>
      </c>
      <c r="H2" s="3" t="s">
        <v>9</v>
      </c>
      <c r="J2" s="3" t="s">
        <v>8</v>
      </c>
      <c r="K2" s="3" t="s">
        <v>10</v>
      </c>
      <c r="L2" s="3" t="s">
        <v>11</v>
      </c>
      <c r="M2" s="3" t="s">
        <v>1</v>
      </c>
      <c r="N2" s="3" t="s">
        <v>2</v>
      </c>
      <c r="O2" s="3" t="s">
        <v>45</v>
      </c>
      <c r="P2" s="3">
        <v>5</v>
      </c>
      <c r="Q2" s="3" t="s">
        <v>12</v>
      </c>
      <c r="R2" s="3" t="s">
        <v>13</v>
      </c>
      <c r="S2" s="3" t="s">
        <v>14</v>
      </c>
      <c r="T2" s="3" t="s">
        <v>15</v>
      </c>
      <c r="U2" s="3" t="s">
        <v>16</v>
      </c>
      <c r="V2" s="3" t="s">
        <v>17</v>
      </c>
      <c r="W2" s="3" t="s">
        <v>18</v>
      </c>
      <c r="X2" s="3" t="s">
        <v>19</v>
      </c>
      <c r="Y2" s="3" t="s">
        <v>20</v>
      </c>
      <c r="Z2" s="3" t="s">
        <v>21</v>
      </c>
      <c r="AA2" s="3" t="s">
        <v>22</v>
      </c>
      <c r="AB2" s="3" t="str">
        <f>IFERROR(CONCATENATE(LOWER(E2),".",LOWER(E2),"@gmail.com"),"")</f>
        <v>agus.agus@gmail.com</v>
      </c>
      <c r="AC2" s="3" t="s">
        <v>24</v>
      </c>
      <c r="AD2" s="3" t="s">
        <v>25</v>
      </c>
      <c r="AE2" s="3">
        <v>1</v>
      </c>
    </row>
    <row r="3" spans="1:31" x14ac:dyDescent="0.25">
      <c r="B3" s="3" t="s">
        <v>87</v>
      </c>
      <c r="D3" s="4" t="s">
        <v>57</v>
      </c>
      <c r="E3" s="3" t="str">
        <f>IFERROR(IF(D3="","",LEFT(D3,FIND(" ",D3,1)-1)),D3)</f>
        <v>ALON</v>
      </c>
      <c r="F3" s="4" t="str">
        <f>IFERROR(MID(D3,FIND(" ",D3,1)+1,LEN(D3)-FIND(" ",D3,1)),D3)</f>
        <v>BALYO</v>
      </c>
      <c r="G3" s="3" t="s">
        <v>55</v>
      </c>
      <c r="H3" s="3" t="s">
        <v>9</v>
      </c>
      <c r="J3" s="3" t="s">
        <v>53</v>
      </c>
      <c r="K3" s="3" t="s">
        <v>10</v>
      </c>
      <c r="L3" s="3" t="s">
        <v>11</v>
      </c>
      <c r="M3" s="3" t="s">
        <v>3</v>
      </c>
      <c r="N3" s="3" t="s">
        <v>2</v>
      </c>
      <c r="O3" s="3" t="s">
        <v>45</v>
      </c>
      <c r="P3" s="3">
        <v>5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3" t="s">
        <v>20</v>
      </c>
      <c r="Z3" s="3" t="s">
        <v>21</v>
      </c>
      <c r="AA3" s="3" t="s">
        <v>22</v>
      </c>
      <c r="AB3" s="3" t="str">
        <f t="shared" ref="AB3:AB25" si="0">IFERROR(CONCATENATE(LOWER(E3),".",LOWER(E3),"@gmail.com"),"")</f>
        <v>alon.alon@gmail.com</v>
      </c>
      <c r="AC3" s="3" t="s">
        <v>24</v>
      </c>
      <c r="AD3" s="3" t="s">
        <v>25</v>
      </c>
      <c r="AE3" s="3">
        <v>1</v>
      </c>
    </row>
    <row r="4" spans="1:31" x14ac:dyDescent="0.25">
      <c r="B4" s="3" t="s">
        <v>88</v>
      </c>
      <c r="D4" s="3" t="s">
        <v>58</v>
      </c>
      <c r="E4" s="3" t="str">
        <f t="shared" ref="E4:E25" si="1">IFERROR(IF(D4="","",LEFT(D4,FIND(" ",D4,1)-1)),D4)</f>
        <v>AMAKSON</v>
      </c>
      <c r="F4" s="4" t="str">
        <f t="shared" ref="F4:F29" si="2">IFERROR(MID(D4,FIND(" ",D4,1)+1,LEN(D4)-FIND(" ",D4,1)),D4)</f>
        <v>MALYO</v>
      </c>
      <c r="G4" s="4" t="s">
        <v>55</v>
      </c>
      <c r="H4" s="3" t="s">
        <v>9</v>
      </c>
      <c r="J4" s="3" t="s">
        <v>53</v>
      </c>
      <c r="K4" s="3" t="s">
        <v>10</v>
      </c>
      <c r="L4" s="3" t="s">
        <v>11</v>
      </c>
      <c r="M4" s="3" t="s">
        <v>3</v>
      </c>
      <c r="N4" s="3" t="s">
        <v>2</v>
      </c>
      <c r="O4" s="3" t="s">
        <v>45</v>
      </c>
      <c r="P4" s="3">
        <v>5</v>
      </c>
      <c r="Q4" s="3" t="s">
        <v>12</v>
      </c>
      <c r="R4" s="3" t="s">
        <v>13</v>
      </c>
      <c r="S4" s="3" t="s">
        <v>14</v>
      </c>
      <c r="T4" s="3" t="s">
        <v>15</v>
      </c>
      <c r="U4" s="3" t="s">
        <v>16</v>
      </c>
      <c r="V4" s="3" t="s">
        <v>17</v>
      </c>
      <c r="W4" s="3" t="s">
        <v>18</v>
      </c>
      <c r="X4" s="3" t="s">
        <v>19</v>
      </c>
      <c r="Y4" s="3" t="s">
        <v>20</v>
      </c>
      <c r="Z4" s="3" t="s">
        <v>21</v>
      </c>
      <c r="AA4" s="3" t="s">
        <v>22</v>
      </c>
      <c r="AB4" s="3" t="str">
        <f t="shared" si="0"/>
        <v>amakson.amakson@gmail.com</v>
      </c>
      <c r="AC4" s="3" t="s">
        <v>24</v>
      </c>
      <c r="AD4" s="3" t="s">
        <v>25</v>
      </c>
      <c r="AE4" s="3">
        <v>1</v>
      </c>
    </row>
    <row r="5" spans="1:31" x14ac:dyDescent="0.25">
      <c r="B5" s="3" t="s">
        <v>89</v>
      </c>
      <c r="D5" s="3" t="s">
        <v>59</v>
      </c>
      <c r="E5" s="3" t="str">
        <f t="shared" si="1"/>
        <v>ANTONI</v>
      </c>
      <c r="F5" s="4" t="str">
        <f t="shared" si="2"/>
        <v>UROPKULIN</v>
      </c>
      <c r="G5" s="3" t="s">
        <v>0</v>
      </c>
      <c r="H5" s="3" t="s">
        <v>9</v>
      </c>
      <c r="J5" s="3" t="s">
        <v>53</v>
      </c>
      <c r="K5" s="3" t="s">
        <v>10</v>
      </c>
      <c r="L5" s="3" t="s">
        <v>11</v>
      </c>
      <c r="M5" s="3" t="s">
        <v>3</v>
      </c>
      <c r="N5" s="3" t="s">
        <v>2</v>
      </c>
      <c r="O5" s="3" t="s">
        <v>45</v>
      </c>
      <c r="P5" s="3">
        <v>5</v>
      </c>
      <c r="Q5" s="3" t="s">
        <v>12</v>
      </c>
      <c r="R5" s="3" t="s">
        <v>13</v>
      </c>
      <c r="S5" s="3" t="s">
        <v>14</v>
      </c>
      <c r="T5" s="3" t="s">
        <v>15</v>
      </c>
      <c r="U5" s="3" t="s">
        <v>16</v>
      </c>
      <c r="V5" s="3" t="s">
        <v>17</v>
      </c>
      <c r="W5" s="3" t="s">
        <v>18</v>
      </c>
      <c r="X5" s="3" t="s">
        <v>19</v>
      </c>
      <c r="Y5" s="3" t="s">
        <v>20</v>
      </c>
      <c r="Z5" s="3" t="s">
        <v>21</v>
      </c>
      <c r="AA5" s="3" t="s">
        <v>22</v>
      </c>
      <c r="AB5" s="3" t="str">
        <f t="shared" si="0"/>
        <v>antoni.antoni@gmail.com</v>
      </c>
      <c r="AC5" s="3" t="s">
        <v>24</v>
      </c>
      <c r="AD5" s="3" t="s">
        <v>25</v>
      </c>
      <c r="AE5" s="3">
        <v>1</v>
      </c>
    </row>
    <row r="6" spans="1:31" x14ac:dyDescent="0.25">
      <c r="B6" s="3" t="s">
        <v>90</v>
      </c>
      <c r="D6" s="3" t="s">
        <v>60</v>
      </c>
      <c r="E6" s="3" t="str">
        <f t="shared" si="1"/>
        <v>ALPENO</v>
      </c>
      <c r="F6" s="4" t="str">
        <f t="shared" si="2"/>
        <v>KAKADOKI UROPMABIN</v>
      </c>
      <c r="G6" s="4" t="s">
        <v>0</v>
      </c>
      <c r="H6" s="3" t="s">
        <v>9</v>
      </c>
      <c r="J6" s="3" t="s">
        <v>8</v>
      </c>
      <c r="K6" s="3" t="s">
        <v>10</v>
      </c>
      <c r="L6" s="3" t="s">
        <v>11</v>
      </c>
      <c r="M6" s="3" t="s">
        <v>4</v>
      </c>
      <c r="N6" s="3" t="s">
        <v>2</v>
      </c>
      <c r="O6" s="3" t="s">
        <v>45</v>
      </c>
      <c r="P6" s="3">
        <v>5</v>
      </c>
      <c r="Q6" s="3" t="s">
        <v>12</v>
      </c>
      <c r="R6" s="3" t="s">
        <v>13</v>
      </c>
      <c r="S6" s="3" t="s">
        <v>14</v>
      </c>
      <c r="T6" s="3" t="s">
        <v>15</v>
      </c>
      <c r="U6" s="3" t="s">
        <v>16</v>
      </c>
      <c r="V6" s="3" t="s">
        <v>17</v>
      </c>
      <c r="W6" s="3" t="s">
        <v>18</v>
      </c>
      <c r="X6" s="3" t="s">
        <v>19</v>
      </c>
      <c r="Y6" s="3" t="s">
        <v>20</v>
      </c>
      <c r="Z6" s="3" t="s">
        <v>21</v>
      </c>
      <c r="AA6" s="3" t="s">
        <v>22</v>
      </c>
      <c r="AB6" s="3" t="str">
        <f t="shared" si="0"/>
        <v>alpeno.alpeno@gmail.com</v>
      </c>
      <c r="AC6" s="3" t="s">
        <v>24</v>
      </c>
      <c r="AD6" s="3" t="s">
        <v>25</v>
      </c>
      <c r="AE6" s="3">
        <v>1</v>
      </c>
    </row>
    <row r="7" spans="1:31" x14ac:dyDescent="0.25">
      <c r="B7" s="3" t="s">
        <v>91</v>
      </c>
      <c r="D7" s="3" t="s">
        <v>61</v>
      </c>
      <c r="E7" s="3" t="str">
        <f t="shared" si="1"/>
        <v>ANGELA</v>
      </c>
      <c r="F7" s="4" t="str">
        <f t="shared" si="2"/>
        <v>NALSA</v>
      </c>
      <c r="G7" s="3" t="s">
        <v>55</v>
      </c>
      <c r="H7" s="3" t="s">
        <v>9</v>
      </c>
      <c r="J7" s="3" t="s">
        <v>53</v>
      </c>
      <c r="K7" s="3" t="s">
        <v>10</v>
      </c>
      <c r="L7" s="3" t="s">
        <v>11</v>
      </c>
      <c r="M7" s="3" t="s">
        <v>5</v>
      </c>
      <c r="N7" s="3" t="s">
        <v>2</v>
      </c>
      <c r="O7" s="3" t="s">
        <v>45</v>
      </c>
      <c r="P7" s="3">
        <v>5</v>
      </c>
      <c r="Q7" s="3" t="s">
        <v>12</v>
      </c>
      <c r="R7" s="3" t="s">
        <v>13</v>
      </c>
      <c r="S7" s="3" t="s">
        <v>14</v>
      </c>
      <c r="T7" s="3" t="s">
        <v>15</v>
      </c>
      <c r="U7" s="3" t="s">
        <v>16</v>
      </c>
      <c r="V7" s="3" t="s">
        <v>17</v>
      </c>
      <c r="W7" s="3" t="s">
        <v>18</v>
      </c>
      <c r="X7" s="3" t="s">
        <v>19</v>
      </c>
      <c r="Y7" s="3" t="s">
        <v>20</v>
      </c>
      <c r="Z7" s="3" t="s">
        <v>21</v>
      </c>
      <c r="AA7" s="3" t="s">
        <v>22</v>
      </c>
      <c r="AB7" s="3" t="str">
        <f t="shared" si="0"/>
        <v>angela.angela@gmail.com</v>
      </c>
      <c r="AC7" s="3" t="s">
        <v>24</v>
      </c>
      <c r="AD7" s="3" t="s">
        <v>25</v>
      </c>
      <c r="AE7" s="3">
        <v>1</v>
      </c>
    </row>
    <row r="8" spans="1:31" x14ac:dyDescent="0.25">
      <c r="B8" s="3" t="s">
        <v>92</v>
      </c>
      <c r="D8" s="3" t="s">
        <v>62</v>
      </c>
      <c r="E8" s="3" t="str">
        <f t="shared" si="1"/>
        <v>ASORBON</v>
      </c>
      <c r="F8" s="4" t="str">
        <f t="shared" si="2"/>
        <v>BENEDITKA UROPKA</v>
      </c>
      <c r="G8" s="4" t="s">
        <v>0</v>
      </c>
      <c r="H8" s="3" t="s">
        <v>9</v>
      </c>
      <c r="J8" s="3" t="s">
        <v>53</v>
      </c>
      <c r="K8" s="3" t="s">
        <v>10</v>
      </c>
      <c r="L8" s="3" t="s">
        <v>11</v>
      </c>
      <c r="M8" s="3" t="s">
        <v>6</v>
      </c>
      <c r="N8" s="3" t="s">
        <v>2</v>
      </c>
      <c r="O8" s="3" t="s">
        <v>45</v>
      </c>
      <c r="P8" s="3">
        <v>5</v>
      </c>
      <c r="Q8" s="3" t="s">
        <v>12</v>
      </c>
      <c r="R8" s="3" t="s">
        <v>13</v>
      </c>
      <c r="S8" s="3" t="s">
        <v>14</v>
      </c>
      <c r="T8" s="3" t="s">
        <v>15</v>
      </c>
      <c r="U8" s="3" t="s">
        <v>16</v>
      </c>
      <c r="V8" s="3" t="s">
        <v>17</v>
      </c>
      <c r="W8" s="3" t="s">
        <v>18</v>
      </c>
      <c r="X8" s="3" t="s">
        <v>19</v>
      </c>
      <c r="Y8" s="3" t="s">
        <v>20</v>
      </c>
      <c r="Z8" s="3" t="s">
        <v>21</v>
      </c>
      <c r="AA8" s="3" t="s">
        <v>22</v>
      </c>
      <c r="AB8" s="3" t="str">
        <f t="shared" si="0"/>
        <v>asorbon.asorbon@gmail.com</v>
      </c>
      <c r="AC8" s="3" t="s">
        <v>24</v>
      </c>
      <c r="AD8" s="3" t="s">
        <v>25</v>
      </c>
      <c r="AE8" s="3">
        <v>1</v>
      </c>
    </row>
    <row r="9" spans="1:31" x14ac:dyDescent="0.25">
      <c r="B9" s="3" t="s">
        <v>93</v>
      </c>
      <c r="D9" s="3" t="s">
        <v>63</v>
      </c>
      <c r="E9" s="3" t="str">
        <f t="shared" si="1"/>
        <v>BONI</v>
      </c>
      <c r="F9" s="4" t="str">
        <f t="shared" si="2"/>
        <v>ERIDOKI UROPKULIN</v>
      </c>
      <c r="G9" s="3" t="s">
        <v>0</v>
      </c>
      <c r="H9" s="3" t="s">
        <v>9</v>
      </c>
      <c r="J9" s="3" t="s">
        <v>53</v>
      </c>
      <c r="K9" s="3" t="s">
        <v>10</v>
      </c>
      <c r="L9" s="3" t="s">
        <v>11</v>
      </c>
      <c r="M9" s="3" t="s">
        <v>4</v>
      </c>
      <c r="N9" s="3" t="s">
        <v>2</v>
      </c>
      <c r="O9" s="3" t="s">
        <v>45</v>
      </c>
      <c r="P9" s="3">
        <v>5</v>
      </c>
      <c r="Q9" s="3" t="s">
        <v>12</v>
      </c>
      <c r="R9" s="3" t="s">
        <v>13</v>
      </c>
      <c r="S9" s="3" t="s">
        <v>14</v>
      </c>
      <c r="T9" s="3" t="s">
        <v>15</v>
      </c>
      <c r="U9" s="3" t="s">
        <v>16</v>
      </c>
      <c r="V9" s="3" t="s">
        <v>17</v>
      </c>
      <c r="W9" s="3" t="s">
        <v>18</v>
      </c>
      <c r="X9" s="3" t="s">
        <v>19</v>
      </c>
      <c r="Y9" s="3" t="s">
        <v>20</v>
      </c>
      <c r="Z9" s="3" t="s">
        <v>21</v>
      </c>
      <c r="AA9" s="3" t="s">
        <v>22</v>
      </c>
      <c r="AB9" s="3" t="str">
        <f t="shared" si="0"/>
        <v>boni.boni@gmail.com</v>
      </c>
      <c r="AC9" s="3" t="s">
        <v>24</v>
      </c>
      <c r="AD9" s="3" t="s">
        <v>25</v>
      </c>
      <c r="AE9" s="3">
        <v>1</v>
      </c>
    </row>
    <row r="10" spans="1:31" x14ac:dyDescent="0.25">
      <c r="B10" s="3" t="s">
        <v>94</v>
      </c>
      <c r="D10" s="3" t="s">
        <v>64</v>
      </c>
      <c r="E10" s="3" t="str">
        <f t="shared" si="1"/>
        <v>EKO</v>
      </c>
      <c r="F10" s="4" t="str">
        <f t="shared" si="2"/>
        <v>TENGKET</v>
      </c>
      <c r="G10" s="3" t="s">
        <v>55</v>
      </c>
      <c r="H10" s="3" t="s">
        <v>9</v>
      </c>
      <c r="J10" s="3" t="s">
        <v>8</v>
      </c>
      <c r="K10" s="3" t="s">
        <v>10</v>
      </c>
      <c r="L10" s="3" t="s">
        <v>11</v>
      </c>
      <c r="M10" s="3" t="s">
        <v>4</v>
      </c>
      <c r="N10" s="3" t="s">
        <v>2</v>
      </c>
      <c r="O10" s="3" t="s">
        <v>45</v>
      </c>
      <c r="P10" s="3">
        <v>5</v>
      </c>
      <c r="Q10" s="3" t="s">
        <v>12</v>
      </c>
      <c r="R10" s="3" t="s">
        <v>13</v>
      </c>
      <c r="S10" s="3" t="s">
        <v>14</v>
      </c>
      <c r="T10" s="3" t="s">
        <v>15</v>
      </c>
      <c r="U10" s="3" t="s">
        <v>16</v>
      </c>
      <c r="V10" s="3" t="s">
        <v>17</v>
      </c>
      <c r="W10" s="3" t="s">
        <v>18</v>
      </c>
      <c r="X10" s="3" t="s">
        <v>19</v>
      </c>
      <c r="Y10" s="3" t="s">
        <v>20</v>
      </c>
      <c r="Z10" s="3" t="s">
        <v>21</v>
      </c>
      <c r="AA10" s="3" t="s">
        <v>22</v>
      </c>
      <c r="AB10" s="3" t="str">
        <f t="shared" si="0"/>
        <v>eko.eko@gmail.com</v>
      </c>
      <c r="AC10" s="3" t="s">
        <v>24</v>
      </c>
      <c r="AD10" s="3" t="s">
        <v>25</v>
      </c>
      <c r="AE10" s="3">
        <v>1</v>
      </c>
    </row>
    <row r="11" spans="1:31" x14ac:dyDescent="0.25">
      <c r="B11" s="3" t="s">
        <v>95</v>
      </c>
      <c r="D11" s="3" t="s">
        <v>65</v>
      </c>
      <c r="E11" s="3" t="str">
        <f t="shared" si="1"/>
        <v>ELANDO</v>
      </c>
      <c r="F11" s="4" t="str">
        <f t="shared" si="2"/>
        <v>UROPKULIN</v>
      </c>
      <c r="G11" s="4" t="s">
        <v>55</v>
      </c>
      <c r="H11" s="3" t="s">
        <v>9</v>
      </c>
      <c r="J11" s="3" t="s">
        <v>53</v>
      </c>
      <c r="K11" s="3" t="s">
        <v>10</v>
      </c>
      <c r="L11" s="3" t="s">
        <v>11</v>
      </c>
      <c r="M11" s="3" t="s">
        <v>1</v>
      </c>
      <c r="N11" s="3" t="s">
        <v>2</v>
      </c>
      <c r="O11" s="3" t="s">
        <v>45</v>
      </c>
      <c r="P11" s="3">
        <v>5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tr">
        <f t="shared" si="0"/>
        <v>elando.elando@gmail.com</v>
      </c>
      <c r="AC11" s="3" t="s">
        <v>24</v>
      </c>
      <c r="AD11" s="3" t="s">
        <v>25</v>
      </c>
      <c r="AE11" s="3">
        <v>1</v>
      </c>
    </row>
    <row r="12" spans="1:31" x14ac:dyDescent="0.25">
      <c r="B12" s="3" t="s">
        <v>96</v>
      </c>
      <c r="D12" s="3" t="s">
        <v>66</v>
      </c>
      <c r="E12" s="3" t="str">
        <f t="shared" si="1"/>
        <v>ESERON</v>
      </c>
      <c r="F12" s="4" t="str">
        <f t="shared" si="2"/>
        <v>KESAMLU</v>
      </c>
      <c r="G12" s="4" t="s">
        <v>0</v>
      </c>
      <c r="H12" s="3" t="s">
        <v>9</v>
      </c>
      <c r="J12" s="3" t="s">
        <v>53</v>
      </c>
      <c r="K12" s="3" t="s">
        <v>10</v>
      </c>
      <c r="L12" s="3" t="s">
        <v>11</v>
      </c>
      <c r="M12" s="3" t="s">
        <v>1</v>
      </c>
      <c r="N12" s="3" t="s">
        <v>2</v>
      </c>
      <c r="O12" s="3" t="s">
        <v>45</v>
      </c>
      <c r="P12" s="3">
        <v>5</v>
      </c>
      <c r="Q12" s="3" t="s">
        <v>12</v>
      </c>
      <c r="R12" s="3" t="s">
        <v>13</v>
      </c>
      <c r="S12" s="3" t="s">
        <v>14</v>
      </c>
      <c r="T12" s="3" t="s">
        <v>15</v>
      </c>
      <c r="U12" s="3" t="s">
        <v>16</v>
      </c>
      <c r="V12" s="3" t="s">
        <v>17</v>
      </c>
      <c r="W12" s="3" t="s">
        <v>18</v>
      </c>
      <c r="X12" s="3" t="s">
        <v>19</v>
      </c>
      <c r="Y12" s="3" t="s">
        <v>20</v>
      </c>
      <c r="Z12" s="3" t="s">
        <v>21</v>
      </c>
      <c r="AA12" s="3" t="s">
        <v>22</v>
      </c>
      <c r="AB12" s="3" t="str">
        <f t="shared" si="0"/>
        <v>eseron.eseron@gmail.com</v>
      </c>
      <c r="AC12" s="3" t="s">
        <v>24</v>
      </c>
      <c r="AD12" s="3" t="s">
        <v>25</v>
      </c>
      <c r="AE12" s="3">
        <v>1</v>
      </c>
    </row>
    <row r="13" spans="1:31" x14ac:dyDescent="0.25">
      <c r="B13" s="3" t="s">
        <v>97</v>
      </c>
      <c r="D13" s="3" t="s">
        <v>67</v>
      </c>
      <c r="E13" s="3" t="str">
        <f t="shared" si="1"/>
        <v>ELAROSA</v>
      </c>
      <c r="F13" s="4" t="str">
        <f t="shared" si="2"/>
        <v>MAUHIP WAYAM</v>
      </c>
      <c r="G13" s="4" t="s">
        <v>0</v>
      </c>
      <c r="H13" s="3" t="s">
        <v>9</v>
      </c>
      <c r="J13" s="3" t="s">
        <v>7</v>
      </c>
      <c r="K13" s="3" t="s">
        <v>10</v>
      </c>
      <c r="L13" s="3" t="s">
        <v>11</v>
      </c>
      <c r="M13" s="3" t="s">
        <v>1</v>
      </c>
      <c r="N13" s="3" t="s">
        <v>2</v>
      </c>
      <c r="O13" s="3" t="s">
        <v>45</v>
      </c>
      <c r="P13" s="3">
        <v>5</v>
      </c>
      <c r="Q13" s="3" t="s">
        <v>12</v>
      </c>
      <c r="R13" s="3" t="s">
        <v>13</v>
      </c>
      <c r="S13" s="3" t="s">
        <v>14</v>
      </c>
      <c r="T13" s="3" t="s">
        <v>15</v>
      </c>
      <c r="U13" s="3" t="s">
        <v>16</v>
      </c>
      <c r="V13" s="3" t="s">
        <v>17</v>
      </c>
      <c r="W13" s="3" t="s">
        <v>18</v>
      </c>
      <c r="X13" s="3" t="s">
        <v>19</v>
      </c>
      <c r="Y13" s="3" t="s">
        <v>20</v>
      </c>
      <c r="Z13" s="3" t="s">
        <v>21</v>
      </c>
      <c r="AA13" s="3" t="s">
        <v>22</v>
      </c>
      <c r="AB13" s="3" t="str">
        <f t="shared" si="0"/>
        <v>elarosa.elarosa@gmail.com</v>
      </c>
      <c r="AC13" s="3" t="s">
        <v>24</v>
      </c>
      <c r="AD13" s="3" t="s">
        <v>25</v>
      </c>
      <c r="AE13" s="3">
        <v>1</v>
      </c>
    </row>
    <row r="14" spans="1:31" x14ac:dyDescent="0.25">
      <c r="B14" s="3" t="s">
        <v>98</v>
      </c>
      <c r="D14" s="3" t="s">
        <v>68</v>
      </c>
      <c r="E14" s="3" t="str">
        <f t="shared" si="1"/>
        <v>EMA</v>
      </c>
      <c r="F14" s="4" t="str">
        <f t="shared" si="2"/>
        <v>SANGNIT WABOYALMOT</v>
      </c>
      <c r="G14" s="3" t="s">
        <v>0</v>
      </c>
      <c r="H14" s="3" t="s">
        <v>9</v>
      </c>
      <c r="J14" s="3" t="s">
        <v>7</v>
      </c>
      <c r="K14" s="3" t="s">
        <v>10</v>
      </c>
      <c r="L14" s="3" t="s">
        <v>11</v>
      </c>
      <c r="M14" s="3" t="s">
        <v>1</v>
      </c>
      <c r="N14" s="3" t="s">
        <v>2</v>
      </c>
      <c r="O14" s="3" t="s">
        <v>45</v>
      </c>
      <c r="P14" s="3">
        <v>5</v>
      </c>
      <c r="Q14" s="3" t="s">
        <v>12</v>
      </c>
      <c r="R14" s="3" t="s">
        <v>13</v>
      </c>
      <c r="S14" s="3" t="s">
        <v>14</v>
      </c>
      <c r="T14" s="3" t="s">
        <v>15</v>
      </c>
      <c r="U14" s="3" t="s">
        <v>16</v>
      </c>
      <c r="V14" s="3" t="s">
        <v>17</v>
      </c>
      <c r="W14" s="3" t="s">
        <v>18</v>
      </c>
      <c r="X14" s="3" t="s">
        <v>19</v>
      </c>
      <c r="Y14" s="3" t="s">
        <v>20</v>
      </c>
      <c r="Z14" s="3" t="s">
        <v>21</v>
      </c>
      <c r="AA14" s="3" t="s">
        <v>22</v>
      </c>
      <c r="AB14" s="3" t="str">
        <f t="shared" si="0"/>
        <v>ema.ema@gmail.com</v>
      </c>
      <c r="AC14" s="3" t="s">
        <v>24</v>
      </c>
      <c r="AD14" s="3" t="s">
        <v>25</v>
      </c>
      <c r="AE14" s="3">
        <v>1</v>
      </c>
    </row>
    <row r="15" spans="1:31" x14ac:dyDescent="0.25">
      <c r="B15" s="3" t="s">
        <v>99</v>
      </c>
      <c r="D15" s="3" t="s">
        <v>69</v>
      </c>
      <c r="E15" s="3" t="str">
        <f t="shared" si="1"/>
        <v>KARDO</v>
      </c>
      <c r="F15" s="4" t="str">
        <f t="shared" si="2"/>
        <v>ERIDOKI BANAL</v>
      </c>
      <c r="G15" s="3" t="s">
        <v>55</v>
      </c>
      <c r="H15" s="3" t="s">
        <v>9</v>
      </c>
      <c r="J15" s="3" t="s">
        <v>7</v>
      </c>
      <c r="K15" s="3" t="s">
        <v>10</v>
      </c>
      <c r="L15" s="3" t="s">
        <v>11</v>
      </c>
      <c r="M15" s="3" t="s">
        <v>1</v>
      </c>
      <c r="N15" s="3" t="s">
        <v>2</v>
      </c>
      <c r="O15" s="3" t="s">
        <v>45</v>
      </c>
      <c r="P15" s="3">
        <v>5</v>
      </c>
      <c r="Q15" s="3" t="s">
        <v>12</v>
      </c>
      <c r="R15" s="3" t="s">
        <v>13</v>
      </c>
      <c r="S15" s="3" t="s">
        <v>14</v>
      </c>
      <c r="T15" s="3" t="s">
        <v>15</v>
      </c>
      <c r="U15" s="3" t="s">
        <v>16</v>
      </c>
      <c r="V15" s="3" t="s">
        <v>17</v>
      </c>
      <c r="W15" s="3" t="s">
        <v>18</v>
      </c>
      <c r="X15" s="3" t="s">
        <v>19</v>
      </c>
      <c r="Y15" s="3" t="s">
        <v>20</v>
      </c>
      <c r="Z15" s="3" t="s">
        <v>21</v>
      </c>
      <c r="AA15" s="3" t="s">
        <v>22</v>
      </c>
      <c r="AB15" s="3" t="str">
        <f t="shared" si="0"/>
        <v>kardo.kardo@gmail.com</v>
      </c>
      <c r="AC15" s="3" t="s">
        <v>24</v>
      </c>
      <c r="AD15" s="3" t="s">
        <v>25</v>
      </c>
      <c r="AE15" s="3">
        <v>1</v>
      </c>
    </row>
    <row r="16" spans="1:31" x14ac:dyDescent="0.25">
      <c r="B16" s="3" t="s">
        <v>100</v>
      </c>
      <c r="D16" s="3" t="s">
        <v>70</v>
      </c>
      <c r="E16" s="3" t="str">
        <f t="shared" si="1"/>
        <v>LILIEN</v>
      </c>
      <c r="F16" s="4" t="str">
        <f t="shared" si="2"/>
        <v>DIRBON UROPKULIN</v>
      </c>
      <c r="G16" s="4" t="s">
        <v>0</v>
      </c>
      <c r="H16" s="3" t="s">
        <v>9</v>
      </c>
      <c r="J16" s="3" t="s">
        <v>7</v>
      </c>
      <c r="K16" s="3" t="s">
        <v>10</v>
      </c>
      <c r="L16" s="3" t="s">
        <v>11</v>
      </c>
      <c r="M16" s="3" t="s">
        <v>1</v>
      </c>
      <c r="N16" s="3" t="s">
        <v>2</v>
      </c>
      <c r="O16" s="3" t="s">
        <v>45</v>
      </c>
      <c r="P16" s="3">
        <v>5</v>
      </c>
      <c r="Q16" s="3" t="s">
        <v>12</v>
      </c>
      <c r="R16" s="3" t="s">
        <v>13</v>
      </c>
      <c r="S16" s="3" t="s">
        <v>14</v>
      </c>
      <c r="T16" s="3" t="s">
        <v>15</v>
      </c>
      <c r="U16" s="3" t="s">
        <v>16</v>
      </c>
      <c r="V16" s="3" t="s">
        <v>17</v>
      </c>
      <c r="W16" s="3" t="s">
        <v>18</v>
      </c>
      <c r="X16" s="3" t="s">
        <v>19</v>
      </c>
      <c r="Y16" s="3" t="s">
        <v>20</v>
      </c>
      <c r="Z16" s="3" t="s">
        <v>21</v>
      </c>
      <c r="AA16" s="3" t="s">
        <v>22</v>
      </c>
      <c r="AB16" s="3" t="str">
        <f t="shared" si="0"/>
        <v>lilien.lilien@gmail.com</v>
      </c>
      <c r="AC16" s="3" t="s">
        <v>24</v>
      </c>
      <c r="AD16" s="3" t="s">
        <v>25</v>
      </c>
      <c r="AE16" s="3">
        <v>1</v>
      </c>
    </row>
    <row r="17" spans="2:31" x14ac:dyDescent="0.25">
      <c r="B17" s="3" t="s">
        <v>101</v>
      </c>
      <c r="D17" s="3" t="s">
        <v>71</v>
      </c>
      <c r="E17" s="3" t="str">
        <f t="shared" si="1"/>
        <v>LILIEN</v>
      </c>
      <c r="F17" s="4" t="str">
        <f t="shared" si="2"/>
        <v>WAMUKA</v>
      </c>
      <c r="G17" s="4" t="s">
        <v>0</v>
      </c>
      <c r="H17" s="3" t="s">
        <v>9</v>
      </c>
      <c r="J17" s="3" t="s">
        <v>8</v>
      </c>
      <c r="K17" s="3" t="s">
        <v>10</v>
      </c>
      <c r="L17" s="3" t="s">
        <v>11</v>
      </c>
      <c r="M17" s="3" t="s">
        <v>1</v>
      </c>
      <c r="N17" s="3" t="s">
        <v>2</v>
      </c>
      <c r="O17" s="3" t="s">
        <v>45</v>
      </c>
      <c r="P17" s="3">
        <v>5</v>
      </c>
      <c r="Q17" s="3" t="s">
        <v>12</v>
      </c>
      <c r="R17" s="3" t="s">
        <v>13</v>
      </c>
      <c r="S17" s="3" t="s">
        <v>14</v>
      </c>
      <c r="T17" s="3" t="s">
        <v>15</v>
      </c>
      <c r="U17" s="3" t="s">
        <v>16</v>
      </c>
      <c r="V17" s="3" t="s">
        <v>17</v>
      </c>
      <c r="W17" s="3" t="s">
        <v>18</v>
      </c>
      <c r="X17" s="3" t="s">
        <v>19</v>
      </c>
      <c r="Y17" s="3" t="s">
        <v>20</v>
      </c>
      <c r="Z17" s="3" t="s">
        <v>21</v>
      </c>
      <c r="AA17" s="3" t="s">
        <v>22</v>
      </c>
      <c r="AB17" s="3" t="str">
        <f t="shared" si="0"/>
        <v>lilien.lilien@gmail.com</v>
      </c>
      <c r="AC17" s="3" t="s">
        <v>24</v>
      </c>
      <c r="AD17" s="3" t="s">
        <v>25</v>
      </c>
      <c r="AE17" s="3">
        <v>1</v>
      </c>
    </row>
    <row r="18" spans="2:31" x14ac:dyDescent="0.25">
      <c r="B18" s="3" t="s">
        <v>102</v>
      </c>
      <c r="D18" s="3" t="s">
        <v>72</v>
      </c>
      <c r="E18" s="3" t="str">
        <f t="shared" si="1"/>
        <v>MAIKOLIN</v>
      </c>
      <c r="F18" s="4" t="str">
        <f t="shared" si="2"/>
        <v>SETAMANKI</v>
      </c>
      <c r="G18" s="4" t="s">
        <v>0</v>
      </c>
      <c r="H18" s="3" t="s">
        <v>9</v>
      </c>
      <c r="J18" s="3" t="s">
        <v>7</v>
      </c>
      <c r="K18" s="3" t="s">
        <v>10</v>
      </c>
      <c r="L18" s="3" t="s">
        <v>11</v>
      </c>
      <c r="M18" s="3" t="s">
        <v>1</v>
      </c>
      <c r="N18" s="3" t="s">
        <v>2</v>
      </c>
      <c r="O18" s="3" t="s">
        <v>45</v>
      </c>
      <c r="P18" s="3">
        <v>5</v>
      </c>
      <c r="Q18" s="3" t="s">
        <v>12</v>
      </c>
      <c r="R18" s="3" t="s">
        <v>13</v>
      </c>
      <c r="S18" s="3" t="s">
        <v>14</v>
      </c>
      <c r="T18" s="3" t="s">
        <v>15</v>
      </c>
      <c r="U18" s="3" t="s">
        <v>16</v>
      </c>
      <c r="V18" s="3" t="s">
        <v>17</v>
      </c>
      <c r="W18" s="3" t="s">
        <v>18</v>
      </c>
      <c r="X18" s="3" t="s">
        <v>19</v>
      </c>
      <c r="Y18" s="3" t="s">
        <v>20</v>
      </c>
      <c r="Z18" s="3" t="s">
        <v>21</v>
      </c>
      <c r="AA18" s="3" t="s">
        <v>22</v>
      </c>
      <c r="AB18" s="3" t="str">
        <f t="shared" si="0"/>
        <v>maikolin.maikolin@gmail.com</v>
      </c>
      <c r="AC18" s="3" t="s">
        <v>24</v>
      </c>
      <c r="AD18" s="3" t="s">
        <v>25</v>
      </c>
      <c r="AE18" s="3">
        <v>1</v>
      </c>
    </row>
    <row r="19" spans="2:31" x14ac:dyDescent="0.25">
      <c r="B19" s="3" t="s">
        <v>103</v>
      </c>
      <c r="D19" s="3" t="s">
        <v>73</v>
      </c>
      <c r="E19" s="3" t="str">
        <f t="shared" si="1"/>
        <v>MAIKEL</v>
      </c>
      <c r="F19" s="4" t="str">
        <f t="shared" si="2"/>
        <v>UROPKA</v>
      </c>
      <c r="G19" s="3" t="s">
        <v>55</v>
      </c>
      <c r="H19" s="3" t="s">
        <v>9</v>
      </c>
      <c r="J19" s="3" t="s">
        <v>7</v>
      </c>
      <c r="K19" s="3" t="s">
        <v>10</v>
      </c>
      <c r="L19" s="3" t="s">
        <v>11</v>
      </c>
      <c r="M19" s="3" t="s">
        <v>1</v>
      </c>
      <c r="N19" s="3" t="s">
        <v>2</v>
      </c>
      <c r="O19" s="3" t="s">
        <v>45</v>
      </c>
      <c r="P19" s="3">
        <v>5</v>
      </c>
      <c r="Q19" s="3" t="s">
        <v>12</v>
      </c>
      <c r="R19" s="3" t="s">
        <v>13</v>
      </c>
      <c r="S19" s="3" t="s">
        <v>14</v>
      </c>
      <c r="T19" s="3" t="s">
        <v>15</v>
      </c>
      <c r="U19" s="3" t="s">
        <v>16</v>
      </c>
      <c r="V19" s="3" t="s">
        <v>17</v>
      </c>
      <c r="W19" s="3" t="s">
        <v>18</v>
      </c>
      <c r="X19" s="3" t="s">
        <v>19</v>
      </c>
      <c r="Y19" s="3" t="s">
        <v>20</v>
      </c>
      <c r="Z19" s="3" t="s">
        <v>21</v>
      </c>
      <c r="AA19" s="3" t="s">
        <v>22</v>
      </c>
      <c r="AB19" s="3" t="str">
        <f t="shared" si="0"/>
        <v>maikel.maikel@gmail.com</v>
      </c>
      <c r="AC19" s="3" t="s">
        <v>24</v>
      </c>
      <c r="AD19" s="3" t="s">
        <v>25</v>
      </c>
      <c r="AE19" s="3">
        <v>1</v>
      </c>
    </row>
    <row r="20" spans="2:31" x14ac:dyDescent="0.25">
      <c r="B20" s="3" t="s">
        <v>104</v>
      </c>
      <c r="D20" s="3" t="s">
        <v>74</v>
      </c>
      <c r="E20" s="3" t="str">
        <f t="shared" si="1"/>
        <v>MARIO</v>
      </c>
      <c r="F20" s="4" t="str">
        <f t="shared" si="2"/>
        <v>NOPELIUS UROPKA</v>
      </c>
      <c r="G20" s="3" t="s">
        <v>55</v>
      </c>
      <c r="H20" s="3" t="s">
        <v>9</v>
      </c>
      <c r="J20" s="3" t="s">
        <v>53</v>
      </c>
      <c r="K20" s="3" t="s">
        <v>10</v>
      </c>
      <c r="L20" s="3" t="s">
        <v>11</v>
      </c>
      <c r="M20" s="3" t="s">
        <v>1</v>
      </c>
      <c r="N20" s="3" t="s">
        <v>2</v>
      </c>
      <c r="O20" s="3" t="s">
        <v>45</v>
      </c>
      <c r="P20" s="3">
        <v>5</v>
      </c>
      <c r="Q20" s="3" t="s">
        <v>12</v>
      </c>
      <c r="R20" s="3" t="s">
        <v>13</v>
      </c>
      <c r="S20" s="3" t="s">
        <v>14</v>
      </c>
      <c r="T20" s="3" t="s">
        <v>15</v>
      </c>
      <c r="U20" s="3" t="s">
        <v>16</v>
      </c>
      <c r="V20" s="3" t="s">
        <v>17</v>
      </c>
      <c r="W20" s="3" t="s">
        <v>18</v>
      </c>
      <c r="X20" s="3" t="s">
        <v>19</v>
      </c>
      <c r="Y20" s="3" t="s">
        <v>20</v>
      </c>
      <c r="Z20" s="3" t="s">
        <v>21</v>
      </c>
      <c r="AA20" s="3" t="s">
        <v>22</v>
      </c>
      <c r="AB20" s="3" t="str">
        <f t="shared" si="0"/>
        <v>mario.mario@gmail.com</v>
      </c>
      <c r="AC20" s="3" t="s">
        <v>24</v>
      </c>
      <c r="AD20" s="3" t="s">
        <v>25</v>
      </c>
      <c r="AE20" s="3">
        <v>1</v>
      </c>
    </row>
    <row r="21" spans="2:31" x14ac:dyDescent="0.25">
      <c r="B21" s="3" t="s">
        <v>105</v>
      </c>
      <c r="D21" s="3" t="s">
        <v>75</v>
      </c>
      <c r="E21" s="3" t="str">
        <f t="shared" si="1"/>
        <v>PALDOKI</v>
      </c>
      <c r="F21" s="4" t="str">
        <f t="shared" si="2"/>
        <v>BAMULKI</v>
      </c>
      <c r="G21" s="3" t="s">
        <v>55</v>
      </c>
      <c r="H21" s="3" t="s">
        <v>9</v>
      </c>
      <c r="J21" s="3" t="s">
        <v>8</v>
      </c>
      <c r="K21" s="3" t="s">
        <v>10</v>
      </c>
      <c r="L21" s="3" t="s">
        <v>11</v>
      </c>
      <c r="M21" s="3" t="s">
        <v>1</v>
      </c>
      <c r="N21" s="3" t="s">
        <v>2</v>
      </c>
      <c r="O21" s="3" t="s">
        <v>45</v>
      </c>
      <c r="P21" s="3">
        <v>5</v>
      </c>
      <c r="Q21" s="3" t="s">
        <v>12</v>
      </c>
      <c r="R21" s="3" t="s">
        <v>13</v>
      </c>
      <c r="S21" s="3" t="s">
        <v>14</v>
      </c>
      <c r="T21" s="3" t="s">
        <v>15</v>
      </c>
      <c r="U21" s="3" t="s">
        <v>16</v>
      </c>
      <c r="V21" s="3" t="s">
        <v>17</v>
      </c>
      <c r="W21" s="3" t="s">
        <v>18</v>
      </c>
      <c r="X21" s="3" t="s">
        <v>19</v>
      </c>
      <c r="Y21" s="3" t="s">
        <v>20</v>
      </c>
      <c r="Z21" s="3" t="s">
        <v>21</v>
      </c>
      <c r="AA21" s="3" t="s">
        <v>22</v>
      </c>
      <c r="AB21" s="3" t="str">
        <f t="shared" si="0"/>
        <v>paldoki.paldoki@gmail.com</v>
      </c>
      <c r="AC21" s="3" t="s">
        <v>24</v>
      </c>
      <c r="AD21" s="3" t="s">
        <v>25</v>
      </c>
      <c r="AE21" s="3">
        <v>1</v>
      </c>
    </row>
    <row r="22" spans="2:31" x14ac:dyDescent="0.25">
      <c r="B22" s="3" t="s">
        <v>106</v>
      </c>
      <c r="D22" s="3" t="s">
        <v>76</v>
      </c>
      <c r="E22" s="3" t="str">
        <f>IFERROR(IF(D22="","",LEFT(D22,FIND(" ",D22,1)-1)),D22)</f>
        <v>PANDO</v>
      </c>
      <c r="F22" s="4" t="str">
        <f t="shared" si="2"/>
        <v>BOY WANOGA</v>
      </c>
      <c r="G22" s="3" t="s">
        <v>0</v>
      </c>
      <c r="H22" s="3" t="s">
        <v>9</v>
      </c>
      <c r="J22" s="3" t="s">
        <v>8</v>
      </c>
      <c r="K22" s="3" t="s">
        <v>10</v>
      </c>
      <c r="L22" s="3" t="s">
        <v>11</v>
      </c>
      <c r="M22" s="3" t="s">
        <v>1</v>
      </c>
      <c r="N22" s="3" t="s">
        <v>2</v>
      </c>
      <c r="O22" s="3" t="s">
        <v>45</v>
      </c>
      <c r="P22" s="3">
        <v>5</v>
      </c>
      <c r="Q22" s="3" t="s">
        <v>12</v>
      </c>
      <c r="R22" s="3" t="s">
        <v>13</v>
      </c>
      <c r="S22" s="3" t="s">
        <v>14</v>
      </c>
      <c r="T22" s="3" t="s">
        <v>15</v>
      </c>
      <c r="U22" s="3" t="s">
        <v>16</v>
      </c>
      <c r="V22" s="3" t="s">
        <v>17</v>
      </c>
      <c r="W22" s="3" t="s">
        <v>18</v>
      </c>
      <c r="X22" s="3" t="s">
        <v>19</v>
      </c>
      <c r="Y22" s="3" t="s">
        <v>20</v>
      </c>
      <c r="Z22" s="3" t="s">
        <v>21</v>
      </c>
      <c r="AA22" s="3" t="s">
        <v>22</v>
      </c>
      <c r="AB22" s="3" t="str">
        <f t="shared" si="0"/>
        <v>pando.pando@gmail.com</v>
      </c>
      <c r="AC22" s="3" t="s">
        <v>24</v>
      </c>
      <c r="AD22" s="3" t="s">
        <v>25</v>
      </c>
      <c r="AE22" s="3">
        <v>1</v>
      </c>
    </row>
    <row r="23" spans="2:31" x14ac:dyDescent="0.25">
      <c r="B23" s="3" t="s">
        <v>107</v>
      </c>
      <c r="D23" s="3" t="s">
        <v>77</v>
      </c>
      <c r="E23" s="3" t="str">
        <f t="shared" si="1"/>
        <v>PASKALINA</v>
      </c>
      <c r="F23" s="4" t="str">
        <f t="shared" si="2"/>
        <v>PASKALINA</v>
      </c>
      <c r="G23" s="3" t="s">
        <v>0</v>
      </c>
      <c r="H23" s="3" t="s">
        <v>9</v>
      </c>
      <c r="J23" s="3" t="s">
        <v>8</v>
      </c>
      <c r="K23" s="3" t="s">
        <v>10</v>
      </c>
      <c r="L23" s="3" t="s">
        <v>11</v>
      </c>
      <c r="M23" s="3" t="s">
        <v>1</v>
      </c>
      <c r="N23" s="3" t="s">
        <v>2</v>
      </c>
      <c r="O23" s="3" t="s">
        <v>45</v>
      </c>
      <c r="P23" s="3">
        <v>5</v>
      </c>
      <c r="Q23" s="3" t="s">
        <v>12</v>
      </c>
      <c r="R23" s="3" t="s">
        <v>13</v>
      </c>
      <c r="S23" s="3" t="s">
        <v>14</v>
      </c>
      <c r="T23" s="3" t="s">
        <v>15</v>
      </c>
      <c r="U23" s="3" t="s">
        <v>16</v>
      </c>
      <c r="V23" s="3" t="s">
        <v>17</v>
      </c>
      <c r="W23" s="3" t="s">
        <v>18</v>
      </c>
      <c r="X23" s="3" t="s">
        <v>19</v>
      </c>
      <c r="Y23" s="3" t="s">
        <v>20</v>
      </c>
      <c r="Z23" s="3" t="s">
        <v>21</v>
      </c>
      <c r="AA23" s="3" t="s">
        <v>22</v>
      </c>
      <c r="AB23" s="3" t="str">
        <f t="shared" si="0"/>
        <v>paskalina.paskalina@gmail.com</v>
      </c>
      <c r="AC23" s="3" t="s">
        <v>24</v>
      </c>
      <c r="AD23" s="3" t="s">
        <v>25</v>
      </c>
      <c r="AE23" s="3">
        <v>1</v>
      </c>
    </row>
    <row r="24" spans="2:31" x14ac:dyDescent="0.25">
      <c r="B24" s="3" t="s">
        <v>108</v>
      </c>
      <c r="D24" s="3" t="s">
        <v>78</v>
      </c>
      <c r="E24" s="3" t="str">
        <f t="shared" si="1"/>
        <v>PATIA</v>
      </c>
      <c r="F24" s="4" t="str">
        <f t="shared" si="2"/>
        <v>PATIA</v>
      </c>
      <c r="G24" s="4" t="s">
        <v>0</v>
      </c>
      <c r="H24" s="3" t="s">
        <v>9</v>
      </c>
      <c r="J24" s="3" t="s">
        <v>7</v>
      </c>
      <c r="K24" s="3" t="s">
        <v>10</v>
      </c>
      <c r="L24" s="3" t="s">
        <v>11</v>
      </c>
      <c r="M24" s="3" t="s">
        <v>1</v>
      </c>
      <c r="N24" s="3" t="s">
        <v>2</v>
      </c>
      <c r="O24" s="3" t="s">
        <v>45</v>
      </c>
      <c r="P24" s="3">
        <v>5</v>
      </c>
      <c r="Q24" s="3" t="s">
        <v>12</v>
      </c>
      <c r="R24" s="3" t="s">
        <v>13</v>
      </c>
      <c r="S24" s="3" t="s">
        <v>14</v>
      </c>
      <c r="T24" s="3" t="s">
        <v>15</v>
      </c>
      <c r="U24" s="3" t="s">
        <v>16</v>
      </c>
      <c r="V24" s="3" t="s">
        <v>17</v>
      </c>
      <c r="W24" s="3" t="s">
        <v>18</v>
      </c>
      <c r="X24" s="3" t="s">
        <v>19</v>
      </c>
      <c r="Y24" s="3" t="s">
        <v>20</v>
      </c>
      <c r="Z24" s="3" t="s">
        <v>21</v>
      </c>
      <c r="AA24" s="3" t="s">
        <v>22</v>
      </c>
      <c r="AB24" s="3" t="str">
        <f t="shared" si="0"/>
        <v>patia.patia@gmail.com</v>
      </c>
      <c r="AC24" s="3" t="s">
        <v>24</v>
      </c>
      <c r="AD24" s="3" t="s">
        <v>25</v>
      </c>
      <c r="AE24" s="3">
        <v>1</v>
      </c>
    </row>
    <row r="25" spans="2:31" x14ac:dyDescent="0.25">
      <c r="B25" s="3" t="s">
        <v>109</v>
      </c>
      <c r="D25" s="3" t="s">
        <v>79</v>
      </c>
      <c r="E25" s="3" t="str">
        <f t="shared" si="1"/>
        <v>SIKI</v>
      </c>
      <c r="F25" s="4" t="str">
        <f t="shared" si="2"/>
        <v>MUKU BAMULKI</v>
      </c>
      <c r="G25" s="3" t="s">
        <v>0</v>
      </c>
      <c r="H25" s="3" t="s">
        <v>9</v>
      </c>
      <c r="J25" s="3" t="s">
        <v>7</v>
      </c>
      <c r="K25" s="3" t="s">
        <v>10</v>
      </c>
      <c r="L25" s="3" t="s">
        <v>11</v>
      </c>
      <c r="M25" s="3" t="s">
        <v>1</v>
      </c>
      <c r="N25" s="3" t="s">
        <v>2</v>
      </c>
      <c r="O25" s="3" t="s">
        <v>45</v>
      </c>
      <c r="P25" s="3">
        <v>5</v>
      </c>
      <c r="Q25" s="3" t="s">
        <v>12</v>
      </c>
      <c r="R25" s="3" t="s">
        <v>13</v>
      </c>
      <c r="S25" s="3" t="s">
        <v>14</v>
      </c>
      <c r="T25" s="3" t="s">
        <v>15</v>
      </c>
      <c r="U25" s="3" t="s">
        <v>16</v>
      </c>
      <c r="V25" s="3" t="s">
        <v>17</v>
      </c>
      <c r="W25" s="3" t="s">
        <v>18</v>
      </c>
      <c r="X25" s="3" t="s">
        <v>19</v>
      </c>
      <c r="Y25" s="3" t="s">
        <v>20</v>
      </c>
      <c r="Z25" s="3" t="s">
        <v>21</v>
      </c>
      <c r="AA25" s="3" t="s">
        <v>22</v>
      </c>
      <c r="AB25" s="3" t="str">
        <f t="shared" si="0"/>
        <v>siki.siki@gmail.com</v>
      </c>
      <c r="AC25" s="3" t="s">
        <v>24</v>
      </c>
      <c r="AD25" s="3" t="s">
        <v>25</v>
      </c>
      <c r="AE25" s="3">
        <v>1</v>
      </c>
    </row>
    <row r="26" spans="2:31" x14ac:dyDescent="0.25">
      <c r="B26" s="3" t="s">
        <v>110</v>
      </c>
      <c r="D26" s="3" t="s">
        <v>80</v>
      </c>
      <c r="E26" s="3" t="str">
        <f t="shared" ref="E26:E29" si="3">IFERROR(IF(D26="","",LEFT(D26,FIND(" ",D26,1)-1)),D26)</f>
        <v>SOPIA</v>
      </c>
      <c r="F26" s="4" t="str">
        <f t="shared" si="2"/>
        <v>KOGOYA</v>
      </c>
      <c r="G26" s="3" t="s">
        <v>55</v>
      </c>
      <c r="H26" s="3" t="s">
        <v>9</v>
      </c>
      <c r="J26" s="3" t="s">
        <v>7</v>
      </c>
      <c r="K26" s="3" t="s">
        <v>10</v>
      </c>
      <c r="L26" s="3" t="s">
        <v>11</v>
      </c>
      <c r="M26" s="3" t="s">
        <v>1</v>
      </c>
      <c r="N26" s="3" t="s">
        <v>2</v>
      </c>
      <c r="O26" s="3" t="s">
        <v>45</v>
      </c>
      <c r="P26" s="3">
        <v>5</v>
      </c>
      <c r="Q26" s="3" t="s">
        <v>12</v>
      </c>
      <c r="R26" s="3" t="s">
        <v>13</v>
      </c>
      <c r="S26" s="3" t="s">
        <v>14</v>
      </c>
      <c r="T26" s="3" t="s">
        <v>15</v>
      </c>
      <c r="U26" s="3" t="s">
        <v>16</v>
      </c>
      <c r="V26" s="3" t="s">
        <v>17</v>
      </c>
      <c r="W26" s="3" t="s">
        <v>18</v>
      </c>
      <c r="X26" s="3" t="s">
        <v>19</v>
      </c>
      <c r="Y26" s="3" t="s">
        <v>20</v>
      </c>
      <c r="Z26" s="3" t="s">
        <v>21</v>
      </c>
      <c r="AA26" s="3" t="s">
        <v>22</v>
      </c>
      <c r="AB26" s="3" t="str">
        <f t="shared" ref="AB26:AB29" si="4">IFERROR(CONCATENATE(LOWER(E26),".",LOWER(E26),"@gmail.com"),"")</f>
        <v>sopia.sopia@gmail.com</v>
      </c>
      <c r="AC26" s="3" t="s">
        <v>24</v>
      </c>
      <c r="AD26" s="3" t="s">
        <v>25</v>
      </c>
      <c r="AE26" s="3">
        <v>1</v>
      </c>
    </row>
    <row r="27" spans="2:31" x14ac:dyDescent="0.25">
      <c r="B27" s="3" t="s">
        <v>111</v>
      </c>
      <c r="D27" s="3" t="s">
        <v>81</v>
      </c>
      <c r="E27" s="3" t="str">
        <f t="shared" si="3"/>
        <v>TIBO</v>
      </c>
      <c r="F27" s="4" t="str">
        <f t="shared" si="2"/>
        <v>KAREL UROKULIN DURKA</v>
      </c>
      <c r="G27" s="3" t="s">
        <v>55</v>
      </c>
      <c r="H27" s="3" t="s">
        <v>9</v>
      </c>
      <c r="J27" s="3" t="s">
        <v>7</v>
      </c>
      <c r="K27" s="3" t="s">
        <v>10</v>
      </c>
      <c r="L27" s="3" t="s">
        <v>11</v>
      </c>
      <c r="M27" s="3" t="s">
        <v>1</v>
      </c>
      <c r="N27" s="3" t="s">
        <v>2</v>
      </c>
      <c r="O27" s="3" t="s">
        <v>45</v>
      </c>
      <c r="P27" s="3">
        <v>5</v>
      </c>
      <c r="Q27" s="3" t="s">
        <v>12</v>
      </c>
      <c r="R27" s="3" t="s">
        <v>13</v>
      </c>
      <c r="S27" s="3" t="s">
        <v>14</v>
      </c>
      <c r="T27" s="3" t="s">
        <v>15</v>
      </c>
      <c r="U27" s="3" t="s">
        <v>16</v>
      </c>
      <c r="V27" s="3" t="s">
        <v>17</v>
      </c>
      <c r="W27" s="3" t="s">
        <v>18</v>
      </c>
      <c r="X27" s="3" t="s">
        <v>19</v>
      </c>
      <c r="Y27" s="3" t="s">
        <v>20</v>
      </c>
      <c r="Z27" s="3" t="s">
        <v>21</v>
      </c>
      <c r="AA27" s="3" t="s">
        <v>22</v>
      </c>
      <c r="AB27" s="3" t="str">
        <f t="shared" si="4"/>
        <v>tibo.tibo@gmail.com</v>
      </c>
      <c r="AC27" s="3" t="s">
        <v>24</v>
      </c>
      <c r="AD27" s="3" t="s">
        <v>25</v>
      </c>
      <c r="AE27" s="3">
        <v>1</v>
      </c>
    </row>
    <row r="28" spans="2:31" x14ac:dyDescent="0.25">
      <c r="B28" s="3" t="s">
        <v>112</v>
      </c>
      <c r="D28" s="3" t="s">
        <v>82</v>
      </c>
      <c r="E28" s="3" t="str">
        <f t="shared" si="3"/>
        <v>ULBIN</v>
      </c>
      <c r="F28" s="4" t="str">
        <f t="shared" si="2"/>
        <v>DEVI UROPKULIN</v>
      </c>
      <c r="G28" s="3" t="s">
        <v>55</v>
      </c>
      <c r="H28" s="3" t="s">
        <v>9</v>
      </c>
      <c r="J28" s="3" t="s">
        <v>7</v>
      </c>
      <c r="K28" s="3" t="s">
        <v>10</v>
      </c>
      <c r="L28" s="3" t="s">
        <v>11</v>
      </c>
      <c r="M28" s="3" t="s">
        <v>1</v>
      </c>
      <c r="N28" s="3" t="s">
        <v>2</v>
      </c>
      <c r="O28" s="3" t="s">
        <v>45</v>
      </c>
      <c r="P28" s="3">
        <v>5</v>
      </c>
      <c r="Q28" s="3" t="s">
        <v>12</v>
      </c>
      <c r="R28" s="3" t="s">
        <v>13</v>
      </c>
      <c r="S28" s="3" t="s">
        <v>14</v>
      </c>
      <c r="T28" s="3" t="s">
        <v>15</v>
      </c>
      <c r="U28" s="3" t="s">
        <v>16</v>
      </c>
      <c r="V28" s="3" t="s">
        <v>17</v>
      </c>
      <c r="W28" s="3" t="s">
        <v>18</v>
      </c>
      <c r="X28" s="3" t="s">
        <v>19</v>
      </c>
      <c r="Y28" s="3" t="s">
        <v>20</v>
      </c>
      <c r="Z28" s="3" t="s">
        <v>21</v>
      </c>
      <c r="AA28" s="3" t="s">
        <v>22</v>
      </c>
      <c r="AB28" s="3" t="str">
        <f t="shared" si="4"/>
        <v>ulbin.ulbin@gmail.com</v>
      </c>
      <c r="AC28" s="3" t="s">
        <v>24</v>
      </c>
      <c r="AD28" s="3" t="s">
        <v>25</v>
      </c>
      <c r="AE28" s="3">
        <v>1</v>
      </c>
    </row>
    <row r="29" spans="2:31" x14ac:dyDescent="0.25">
      <c r="B29" s="3" t="s">
        <v>113</v>
      </c>
      <c r="D29" s="3" t="s">
        <v>83</v>
      </c>
      <c r="E29" s="3" t="str">
        <f t="shared" si="3"/>
        <v>VERA</v>
      </c>
      <c r="F29" s="4" t="str">
        <f t="shared" si="2"/>
        <v>KAKADOKUR LUSIA BIDANA</v>
      </c>
      <c r="G29" s="3" t="s">
        <v>0</v>
      </c>
      <c r="H29" s="3" t="s">
        <v>9</v>
      </c>
      <c r="J29" s="3" t="s">
        <v>7</v>
      </c>
      <c r="K29" s="3" t="s">
        <v>10</v>
      </c>
      <c r="L29" s="3" t="s">
        <v>11</v>
      </c>
      <c r="M29" s="3" t="s">
        <v>1</v>
      </c>
      <c r="N29" s="3" t="s">
        <v>2</v>
      </c>
      <c r="O29" s="3" t="s">
        <v>45</v>
      </c>
      <c r="P29" s="3">
        <v>5</v>
      </c>
      <c r="Q29" s="3" t="s">
        <v>12</v>
      </c>
      <c r="R29" s="3" t="s">
        <v>13</v>
      </c>
      <c r="S29" s="3" t="s">
        <v>14</v>
      </c>
      <c r="T29" s="3" t="s">
        <v>15</v>
      </c>
      <c r="U29" s="3" t="s">
        <v>16</v>
      </c>
      <c r="V29" s="3" t="s">
        <v>17</v>
      </c>
      <c r="W29" s="3" t="s">
        <v>18</v>
      </c>
      <c r="X29" s="3" t="s">
        <v>19</v>
      </c>
      <c r="Y29" s="3" t="s">
        <v>20</v>
      </c>
      <c r="Z29" s="3" t="s">
        <v>21</v>
      </c>
      <c r="AA29" s="3" t="s">
        <v>22</v>
      </c>
      <c r="AB29" s="3" t="str">
        <f t="shared" si="4"/>
        <v>vera.vera@gmail.com</v>
      </c>
      <c r="AC29" s="3" t="s">
        <v>24</v>
      </c>
      <c r="AD29" s="3" t="s">
        <v>25</v>
      </c>
      <c r="AE29" s="3">
        <v>1</v>
      </c>
    </row>
    <row r="30" spans="2:31" x14ac:dyDescent="0.25">
      <c r="B30" s="3" t="s">
        <v>114</v>
      </c>
      <c r="D30" s="3" t="s">
        <v>84</v>
      </c>
      <c r="E30" s="3" t="str">
        <f t="shared" ref="E30:E31" si="5">IFERROR(IF(D30="","",LEFT(D30,FIND(" ",D30,1)-1)),D30)</f>
        <v>YAKONDOKI</v>
      </c>
      <c r="F30" s="4" t="str">
        <f t="shared" ref="F30:F31" si="6">IFERROR(MID(D30,FIND(" ",D30,1)+1,LEN(D30)-FIND(" ",D30,1)),D30)</f>
        <v>UROPKA</v>
      </c>
      <c r="G30" s="3" t="s">
        <v>0</v>
      </c>
      <c r="H30" s="3" t="s">
        <v>9</v>
      </c>
      <c r="J30" s="3" t="s">
        <v>7</v>
      </c>
      <c r="K30" s="3" t="s">
        <v>10</v>
      </c>
      <c r="L30" s="3" t="s">
        <v>11</v>
      </c>
      <c r="M30" s="3" t="s">
        <v>1</v>
      </c>
      <c r="N30" s="3" t="s">
        <v>2</v>
      </c>
      <c r="O30" s="3" t="s">
        <v>45</v>
      </c>
      <c r="P30" s="3">
        <v>5</v>
      </c>
      <c r="Q30" s="3" t="s">
        <v>12</v>
      </c>
      <c r="R30" s="3" t="s">
        <v>13</v>
      </c>
      <c r="S30" s="3" t="s">
        <v>14</v>
      </c>
      <c r="T30" s="3" t="s">
        <v>15</v>
      </c>
      <c r="U30" s="3" t="s">
        <v>16</v>
      </c>
      <c r="V30" s="3" t="s">
        <v>17</v>
      </c>
      <c r="W30" s="3" t="s">
        <v>18</v>
      </c>
      <c r="X30" s="3" t="s">
        <v>19</v>
      </c>
      <c r="Y30" s="3" t="s">
        <v>20</v>
      </c>
      <c r="Z30" s="3" t="s">
        <v>21</v>
      </c>
      <c r="AA30" s="3" t="s">
        <v>22</v>
      </c>
      <c r="AB30" s="3" t="str">
        <f t="shared" ref="AB30:AB31" si="7">IFERROR(CONCATENATE(LOWER(E30),".",LOWER(E30),"@gmail.com"),"")</f>
        <v>yakondoki.yakondoki@gmail.com</v>
      </c>
      <c r="AC30" s="3" t="s">
        <v>24</v>
      </c>
      <c r="AD30" s="3" t="s">
        <v>25</v>
      </c>
      <c r="AE30" s="3">
        <v>1</v>
      </c>
    </row>
    <row r="31" spans="2:31" x14ac:dyDescent="0.25">
      <c r="B31" s="3" t="s">
        <v>115</v>
      </c>
      <c r="D31" s="3" t="s">
        <v>85</v>
      </c>
      <c r="E31" s="3" t="str">
        <f t="shared" si="5"/>
        <v>YUELA</v>
      </c>
      <c r="F31" s="4" t="str">
        <f t="shared" si="6"/>
        <v>UROPKULIN</v>
      </c>
      <c r="G31" s="3" t="s">
        <v>0</v>
      </c>
      <c r="H31" s="3" t="s">
        <v>9</v>
      </c>
      <c r="J31" s="3" t="s">
        <v>7</v>
      </c>
      <c r="K31" s="3" t="s">
        <v>10</v>
      </c>
      <c r="L31" s="3" t="s">
        <v>11</v>
      </c>
      <c r="M31" s="3" t="s">
        <v>1</v>
      </c>
      <c r="N31" s="3" t="s">
        <v>2</v>
      </c>
      <c r="O31" s="3" t="s">
        <v>45</v>
      </c>
      <c r="P31" s="3">
        <v>5</v>
      </c>
      <c r="Q31" s="3" t="s">
        <v>12</v>
      </c>
      <c r="R31" s="3" t="s">
        <v>13</v>
      </c>
      <c r="S31" s="3" t="s">
        <v>14</v>
      </c>
      <c r="T31" s="3" t="s">
        <v>15</v>
      </c>
      <c r="U31" s="3" t="s">
        <v>16</v>
      </c>
      <c r="V31" s="3" t="s">
        <v>17</v>
      </c>
      <c r="W31" s="3" t="s">
        <v>18</v>
      </c>
      <c r="X31" s="3" t="s">
        <v>19</v>
      </c>
      <c r="Y31" s="3" t="s">
        <v>20</v>
      </c>
      <c r="Z31" s="3" t="s">
        <v>21</v>
      </c>
      <c r="AA31" s="3" t="s">
        <v>22</v>
      </c>
      <c r="AB31" s="3" t="str">
        <f t="shared" si="7"/>
        <v>yuela.yuela@gmail.com</v>
      </c>
      <c r="AC31" s="3" t="s">
        <v>24</v>
      </c>
      <c r="AD31" s="3" t="s">
        <v>25</v>
      </c>
      <c r="AE31" s="3">
        <v>1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allowBlank="1" showInputMessage="1" showErrorMessage="1" sqref="G2:G31" xr:uid="{00000000-0002-0000-0000-000000000000}">
      <formula1>"Laki-laki,Perempuan"</formula1>
    </dataValidation>
  </dataValidations>
  <pageMargins left="0.7" right="0.7" top="0.75" bottom="0.75" header="0.3" footer="0.3"/>
  <pageSetup pageOrder="overThenDown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Sheet1!$A$2:$A$7</xm:f>
          </x14:formula1>
          <xm:sqref>O2:O31</xm:sqref>
        </x14:dataValidation>
        <x14:dataValidation type="list" allowBlank="1" showInputMessage="1" showErrorMessage="1" xr:uid="{00000000-0002-0000-0000-000002000000}">
          <x14:formula1>
            <xm:f>Sheet1!$B$2:$B$7</xm:f>
          </x14:formula1>
          <xm:sqref>P2:P31</xm:sqref>
        </x14:dataValidation>
        <x14:dataValidation type="list" allowBlank="1" showInputMessage="1" showErrorMessage="1" xr:uid="{00000000-0002-0000-0000-000003000000}">
          <x14:formula1>
            <xm:f>Sheet1!$D$2:$D$7</xm:f>
          </x14:formula1>
          <xm:sqref>J2:J31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D32" sqref="D32"/>
    </sheetView>
  </sheetViews>
  <sheetFormatPr defaultRowHeight="14.3" x14ac:dyDescent="0.25"/>
  <cols>
    <col min="3" max="3" width="3.140625" customWidth="1"/>
  </cols>
  <sheetData>
    <row r="1" spans="1:5" x14ac:dyDescent="0.25">
      <c r="A1" s="1" t="s">
        <v>47</v>
      </c>
      <c r="B1" s="1" t="s">
        <v>48</v>
      </c>
      <c r="D1" s="1" t="s">
        <v>49</v>
      </c>
      <c r="E1" s="1" t="s">
        <v>48</v>
      </c>
    </row>
    <row r="2" spans="1:5" x14ac:dyDescent="0.25">
      <c r="A2" s="1" t="s">
        <v>41</v>
      </c>
      <c r="B2">
        <v>1</v>
      </c>
      <c r="D2" s="1" t="s">
        <v>8</v>
      </c>
      <c r="E2">
        <v>1</v>
      </c>
    </row>
    <row r="3" spans="1:5" x14ac:dyDescent="0.25">
      <c r="A3" s="1" t="s">
        <v>42</v>
      </c>
      <c r="B3">
        <v>2</v>
      </c>
      <c r="D3" s="1" t="s">
        <v>7</v>
      </c>
      <c r="E3">
        <v>2</v>
      </c>
    </row>
    <row r="4" spans="1:5" x14ac:dyDescent="0.25">
      <c r="A4" s="1" t="s">
        <v>43</v>
      </c>
      <c r="B4">
        <v>3</v>
      </c>
      <c r="D4" s="1" t="s">
        <v>53</v>
      </c>
      <c r="E4">
        <v>3</v>
      </c>
    </row>
    <row r="5" spans="1:5" x14ac:dyDescent="0.25">
      <c r="A5" s="1" t="s">
        <v>44</v>
      </c>
      <c r="B5">
        <v>4</v>
      </c>
      <c r="D5" s="1" t="s">
        <v>50</v>
      </c>
      <c r="E5">
        <v>4</v>
      </c>
    </row>
    <row r="6" spans="1:5" x14ac:dyDescent="0.25">
      <c r="A6" s="1" t="s">
        <v>45</v>
      </c>
      <c r="B6">
        <v>5</v>
      </c>
      <c r="D6" s="1" t="s">
        <v>51</v>
      </c>
      <c r="E6">
        <v>5</v>
      </c>
    </row>
    <row r="7" spans="1:5" x14ac:dyDescent="0.25">
      <c r="A7" s="1" t="s">
        <v>46</v>
      </c>
      <c r="B7">
        <v>6</v>
      </c>
      <c r="D7" s="1" t="s">
        <v>52</v>
      </c>
      <c r="E7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3" sqref="D3:E4"/>
    </sheetView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2023-03-07T05:30:39Z</dcterms:modified>
</cp:coreProperties>
</file>