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BigData(yong)\5.25 화요일 - 통계학 1일차 - 이신복 교수님\"/>
    </mc:Choice>
  </mc:AlternateContent>
  <bookViews>
    <workbookView xWindow="0" yWindow="0" windowWidth="17256" windowHeight="568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B18" i="1"/>
  <c r="K9" i="1"/>
  <c r="J9" i="1"/>
  <c r="I9" i="1"/>
  <c r="H9" i="1"/>
  <c r="G9" i="1"/>
  <c r="G11" i="1" s="1"/>
  <c r="F9" i="1"/>
  <c r="F11" i="1" s="1"/>
  <c r="E9" i="1"/>
  <c r="E11" i="1" s="1"/>
  <c r="D9" i="1"/>
  <c r="D11" i="1" s="1"/>
  <c r="C9" i="1"/>
  <c r="B9" i="1"/>
  <c r="K8" i="1"/>
  <c r="J8" i="1"/>
  <c r="I8" i="1"/>
  <c r="I10" i="1" s="1"/>
  <c r="H8" i="1"/>
  <c r="G8" i="1"/>
  <c r="F8" i="1"/>
  <c r="E8" i="1"/>
  <c r="D8" i="1"/>
  <c r="D10" i="1" s="1"/>
  <c r="C8" i="1"/>
  <c r="B8" i="1"/>
  <c r="B10" i="1" s="1"/>
  <c r="K11" i="1"/>
  <c r="J11" i="1"/>
  <c r="I11" i="1"/>
  <c r="H11" i="1"/>
  <c r="C11" i="1"/>
  <c r="B11" i="1"/>
  <c r="K10" i="1"/>
  <c r="J10" i="1"/>
  <c r="H10" i="1"/>
  <c r="G10" i="1"/>
  <c r="F10" i="1"/>
  <c r="C10" i="1"/>
  <c r="B7" i="1"/>
  <c r="B6" i="1"/>
  <c r="B13" i="1" l="1"/>
  <c r="B15" i="1" s="1"/>
  <c r="B12" i="1"/>
  <c r="B14" i="1" s="1"/>
  <c r="B17" i="1" s="1"/>
</calcChain>
</file>

<file path=xl/sharedStrings.xml><?xml version="1.0" encoding="utf-8"?>
<sst xmlns="http://schemas.openxmlformats.org/spreadsheetml/2006/main" count="14" uniqueCount="13">
  <si>
    <t>키 (xi)</t>
    <phoneticPr fontId="1" type="noConversion"/>
  </si>
  <si>
    <t>몸무게 (yi)</t>
    <phoneticPr fontId="1" type="noConversion"/>
  </si>
  <si>
    <t>키 평균</t>
    <phoneticPr fontId="1" type="noConversion"/>
  </si>
  <si>
    <t>몸무게 평균</t>
    <phoneticPr fontId="1" type="noConversion"/>
  </si>
  <si>
    <t>키 s2x =</t>
    <phoneticPr fontId="1" type="noConversion"/>
  </si>
  <si>
    <t>몸무게 s2x =</t>
    <phoneticPr fontId="1" type="noConversion"/>
  </si>
  <si>
    <t>키 분산</t>
    <phoneticPr fontId="1" type="noConversion"/>
  </si>
  <si>
    <t>몸무게 분산</t>
    <phoneticPr fontId="1" type="noConversion"/>
  </si>
  <si>
    <t>키 표준편차 sx</t>
    <phoneticPr fontId="1" type="noConversion"/>
  </si>
  <si>
    <t>몸무게 표준편차 sy</t>
    <phoneticPr fontId="1" type="noConversion"/>
  </si>
  <si>
    <t>키 변동계수 CVx</t>
    <phoneticPr fontId="1" type="noConversion"/>
  </si>
  <si>
    <t>몸무게 변동계수 CVy</t>
    <phoneticPr fontId="1" type="noConversion"/>
  </si>
  <si>
    <t>변동 계수란? 표준 편차를 평균으로 나눈값이다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</si>
</sst>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8" formatCode="0.000"/>
    <numFmt numFmtId="179" formatCode="0.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8" fontId="0" fillId="0" borderId="0" xfId="0" applyNumberFormat="1">
      <alignment vertical="center"/>
    </xf>
    <xf numFmtId="2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8"/>
  <sheetViews>
    <sheetView tabSelected="1" zoomScaleNormal="100" workbookViewId="0">
      <selection activeCell="E5" sqref="E5"/>
    </sheetView>
  </sheetViews>
  <sheetFormatPr defaultRowHeight="17.399999999999999" x14ac:dyDescent="0.4"/>
  <cols>
    <col min="1" max="1" width="17.59765625" bestFit="1" customWidth="1"/>
    <col min="2" max="2" width="6.3984375" bestFit="1" customWidth="1"/>
    <col min="3" max="3" width="5.3984375" bestFit="1" customWidth="1"/>
    <col min="4" max="4" width="6.3984375" bestFit="1" customWidth="1"/>
    <col min="5" max="5" width="6.296875" bestFit="1" customWidth="1"/>
    <col min="6" max="8" width="6.3984375" bestFit="1" customWidth="1"/>
    <col min="9" max="10" width="5.3984375" bestFit="1" customWidth="1"/>
    <col min="11" max="11" width="6.3984375" bestFit="1" customWidth="1"/>
  </cols>
  <sheetData>
    <row r="3" spans="1:11" x14ac:dyDescent="0.4">
      <c r="A3" t="s">
        <v>0</v>
      </c>
      <c r="B3">
        <v>170</v>
      </c>
      <c r="C3">
        <v>182</v>
      </c>
      <c r="D3">
        <v>193</v>
      </c>
      <c r="E3">
        <v>193</v>
      </c>
      <c r="F3">
        <v>231</v>
      </c>
      <c r="G3">
        <v>182</v>
      </c>
      <c r="H3">
        <v>185</v>
      </c>
      <c r="I3">
        <v>193</v>
      </c>
      <c r="J3">
        <v>193</v>
      </c>
      <c r="K3">
        <v>198</v>
      </c>
    </row>
    <row r="4" spans="1:11" x14ac:dyDescent="0.4">
      <c r="A4" t="s">
        <v>1</v>
      </c>
      <c r="B4">
        <v>76</v>
      </c>
      <c r="C4">
        <v>81</v>
      </c>
      <c r="D4">
        <v>73</v>
      </c>
      <c r="E4">
        <v>79</v>
      </c>
      <c r="F4">
        <v>88</v>
      </c>
      <c r="G4">
        <v>72</v>
      </c>
      <c r="H4">
        <v>83</v>
      </c>
      <c r="I4">
        <v>79</v>
      </c>
      <c r="J4">
        <v>81</v>
      </c>
      <c r="K4">
        <v>83</v>
      </c>
    </row>
    <row r="6" spans="1:11" x14ac:dyDescent="0.4">
      <c r="A6" t="s">
        <v>2</v>
      </c>
      <c r="B6">
        <f>AVERAGE($B$3:$K$3)</f>
        <v>192</v>
      </c>
    </row>
    <row r="7" spans="1:11" x14ac:dyDescent="0.4">
      <c r="A7" t="s">
        <v>3</v>
      </c>
      <c r="B7">
        <f>AVERAGE($B$4:$K$4)</f>
        <v>79.5</v>
      </c>
    </row>
    <row r="8" spans="1:11" x14ac:dyDescent="0.4">
      <c r="A8" t="s">
        <v>6</v>
      </c>
      <c r="B8">
        <f>$B$6-B3</f>
        <v>22</v>
      </c>
      <c r="C8">
        <f t="shared" ref="C8:K8" si="0">$B$6-C3</f>
        <v>10</v>
      </c>
      <c r="D8">
        <f t="shared" si="0"/>
        <v>-1</v>
      </c>
      <c r="E8">
        <f t="shared" si="0"/>
        <v>-1</v>
      </c>
      <c r="F8">
        <f t="shared" si="0"/>
        <v>-39</v>
      </c>
      <c r="G8">
        <f t="shared" si="0"/>
        <v>10</v>
      </c>
      <c r="H8">
        <f t="shared" si="0"/>
        <v>7</v>
      </c>
      <c r="I8">
        <f t="shared" si="0"/>
        <v>-1</v>
      </c>
      <c r="J8">
        <f t="shared" si="0"/>
        <v>-1</v>
      </c>
      <c r="K8">
        <f t="shared" si="0"/>
        <v>-6</v>
      </c>
    </row>
    <row r="9" spans="1:11" x14ac:dyDescent="0.4">
      <c r="A9" t="s">
        <v>7</v>
      </c>
      <c r="B9">
        <f>$B$7-B4</f>
        <v>3.5</v>
      </c>
      <c r="C9">
        <f t="shared" ref="C9:K9" si="1">$B$7-C4</f>
        <v>-1.5</v>
      </c>
      <c r="D9">
        <f t="shared" si="1"/>
        <v>6.5</v>
      </c>
      <c r="E9">
        <f t="shared" si="1"/>
        <v>0.5</v>
      </c>
      <c r="F9">
        <f t="shared" si="1"/>
        <v>-8.5</v>
      </c>
      <c r="G9">
        <f t="shared" si="1"/>
        <v>7.5</v>
      </c>
      <c r="H9">
        <f t="shared" si="1"/>
        <v>-3.5</v>
      </c>
      <c r="I9">
        <f t="shared" si="1"/>
        <v>0.5</v>
      </c>
      <c r="J9">
        <f t="shared" si="1"/>
        <v>-1.5</v>
      </c>
      <c r="K9">
        <f t="shared" si="1"/>
        <v>-3.5</v>
      </c>
    </row>
    <row r="10" spans="1:11" x14ac:dyDescent="0.4">
      <c r="A10" t="s">
        <v>4</v>
      </c>
      <c r="B10">
        <f>B8^2</f>
        <v>484</v>
      </c>
      <c r="C10">
        <f t="shared" ref="C10:K11" si="2">C8^2</f>
        <v>100</v>
      </c>
      <c r="D10">
        <f t="shared" si="2"/>
        <v>1</v>
      </c>
      <c r="E10" t="b">
        <f>E17=E8^2</f>
        <v>0</v>
      </c>
      <c r="F10">
        <f t="shared" si="2"/>
        <v>1521</v>
      </c>
      <c r="G10">
        <f t="shared" si="2"/>
        <v>100</v>
      </c>
      <c r="H10">
        <f t="shared" si="2"/>
        <v>49</v>
      </c>
      <c r="I10">
        <f t="shared" si="2"/>
        <v>1</v>
      </c>
      <c r="J10">
        <f t="shared" si="2"/>
        <v>1</v>
      </c>
      <c r="K10">
        <f t="shared" si="2"/>
        <v>36</v>
      </c>
    </row>
    <row r="11" spans="1:11" x14ac:dyDescent="0.4">
      <c r="A11" t="s">
        <v>5</v>
      </c>
      <c r="B11">
        <f>B9^2</f>
        <v>12.25</v>
      </c>
      <c r="C11">
        <f t="shared" si="2"/>
        <v>2.25</v>
      </c>
      <c r="D11">
        <f t="shared" si="2"/>
        <v>42.25</v>
      </c>
      <c r="E11">
        <f t="shared" si="2"/>
        <v>0.25</v>
      </c>
      <c r="F11">
        <f t="shared" si="2"/>
        <v>72.25</v>
      </c>
      <c r="G11">
        <f t="shared" si="2"/>
        <v>56.25</v>
      </c>
      <c r="H11">
        <f t="shared" si="2"/>
        <v>12.25</v>
      </c>
      <c r="I11">
        <f t="shared" si="2"/>
        <v>0.25</v>
      </c>
      <c r="J11">
        <f t="shared" si="2"/>
        <v>2.25</v>
      </c>
      <c r="K11">
        <f t="shared" si="2"/>
        <v>12.25</v>
      </c>
    </row>
    <row r="12" spans="1:11" x14ac:dyDescent="0.4">
      <c r="B12" s="3">
        <f>SUM(B10:K10)/(COUNT(B3:K3)-1)</f>
        <v>254.77777777777777</v>
      </c>
    </row>
    <row r="13" spans="1:11" x14ac:dyDescent="0.4">
      <c r="B13" s="3">
        <f>SUM(B11:K11)/(COUNT(B4:K4)-1)</f>
        <v>23.611111111111111</v>
      </c>
    </row>
    <row r="14" spans="1:11" x14ac:dyDescent="0.4">
      <c r="A14" t="s">
        <v>8</v>
      </c>
      <c r="B14" s="2">
        <f>(B12)^(1/2)</f>
        <v>15.961759858417171</v>
      </c>
    </row>
    <row r="15" spans="1:11" x14ac:dyDescent="0.4">
      <c r="A15" t="s">
        <v>9</v>
      </c>
      <c r="B15" s="2">
        <f>(B13)^(1/2)</f>
        <v>4.85912657903775</v>
      </c>
    </row>
    <row r="17" spans="1:4" x14ac:dyDescent="0.4">
      <c r="A17" t="s">
        <v>10</v>
      </c>
      <c r="B17" s="1">
        <f>$B14/$B6</f>
        <v>8.3134165929256099E-2</v>
      </c>
      <c r="D17" t="s">
        <v>12</v>
      </c>
    </row>
    <row r="18" spans="1:4" x14ac:dyDescent="0.4">
      <c r="A18" t="s">
        <v>11</v>
      </c>
      <c r="B18" s="1">
        <f t="shared" ref="B18" si="3">$B15/$B7</f>
        <v>6.1121089044499997E-2</v>
      </c>
      <c r="D18" t="s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Rentalhub-LG12</dc:creator>
  <cp:lastModifiedBy>Rentalhub-LG12</cp:lastModifiedBy>
  <dcterms:created xsi:type="dcterms:W3CDTF">2021-05-25T03:41:23Z</dcterms:created>
  <dcterms:modified xsi:type="dcterms:W3CDTF">2021-05-25T06:14:50Z</dcterms:modified>
</cp:coreProperties>
</file>