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2788" windowHeight="8652" tabRatio="662"/>
  </bookViews>
  <sheets>
    <sheet name="3장_전선길이" sheetId="1" r:id="rId1"/>
    <sheet name="6장_손흥민 골기록" sheetId="2" r:id="rId2"/>
    <sheet name="6장_사과껍질" sheetId="3" r:id="rId3"/>
    <sheet name="7장_1인당 월간 데이터 사용량" sheetId="4" r:id="rId4"/>
  </sheets>
  <calcPr calcId="144525"/>
  <fileRecoveryPr repairLoad="1"/>
</workbook>
</file>

<file path=xl/calcChain.xml><?xml version="1.0" encoding="utf-8"?>
<calcChain xmlns="http://schemas.openxmlformats.org/spreadsheetml/2006/main">
  <c r="K19" i="1" l="1"/>
  <c r="K18" i="1"/>
  <c r="C103" i="1"/>
</calcChain>
</file>

<file path=xl/sharedStrings.xml><?xml version="1.0" encoding="utf-8"?>
<sst xmlns="http://schemas.openxmlformats.org/spreadsheetml/2006/main" count="63" uniqueCount="50">
  <si>
    <t>개수</t>
  </si>
  <si>
    <t>번호</t>
  </si>
  <si>
    <t>구분</t>
  </si>
  <si>
    <t>연수</t>
  </si>
  <si>
    <t>하한</t>
  </si>
  <si>
    <t>n</t>
  </si>
  <si>
    <t>t</t>
  </si>
  <si>
    <t>표본수</t>
  </si>
  <si>
    <t>경기수</t>
  </si>
  <si>
    <t>골</t>
  </si>
  <si>
    <t>토트넘</t>
  </si>
  <si>
    <t>평균</t>
  </si>
  <si>
    <t>시즌</t>
  </si>
  <si>
    <t>±</t>
  </si>
  <si>
    <t>μ</t>
  </si>
  <si>
    <t>상한</t>
  </si>
  <si>
    <t>팀</t>
  </si>
  <si>
    <t>≤</t>
  </si>
  <si>
    <t>-</t>
  </si>
  <si>
    <t>17/18</t>
  </si>
  <si>
    <t>14/15</t>
  </si>
  <si>
    <t>10/11</t>
  </si>
  <si>
    <t>함부르크</t>
  </si>
  <si>
    <t>15/16</t>
  </si>
  <si>
    <t>길이(cm)</t>
  </si>
  <si>
    <t>16/17</t>
  </si>
  <si>
    <t>13/14</t>
  </si>
  <si>
    <t>18/19</t>
  </si>
  <si>
    <t>11/12</t>
  </si>
  <si>
    <t>12/13</t>
  </si>
  <si>
    <t>레버쿠젠</t>
  </si>
  <si>
    <t>표준오차</t>
  </si>
  <si>
    <t>Gb/day</t>
  </si>
  <si>
    <t>양측 z</t>
  </si>
  <si>
    <t>검정통계량</t>
  </si>
  <si>
    <t>19/20</t>
  </si>
  <si>
    <t>표준편차</t>
  </si>
  <si>
    <t>n의 제곱근</t>
  </si>
  <si>
    <t>좌측 z</t>
  </si>
  <si>
    <t>계급</t>
  </si>
  <si>
    <t>계급구간</t>
    <phoneticPr fontId="6" type="noConversion"/>
  </si>
  <si>
    <t>기타</t>
  </si>
  <si>
    <t>빈도수</t>
  </si>
  <si>
    <t>도수분포표</t>
    <phoneticPr fontId="6" type="noConversion"/>
  </si>
  <si>
    <t>막대그래프</t>
    <phoneticPr fontId="6" type="noConversion"/>
  </si>
  <si>
    <t>모분산</t>
    <phoneticPr fontId="6" type="noConversion"/>
  </si>
  <si>
    <t>평균</t>
    <phoneticPr fontId="6" type="noConversion"/>
  </si>
  <si>
    <t>표본분산</t>
    <phoneticPr fontId="6" type="noConversion"/>
  </si>
  <si>
    <r>
      <t>1</t>
    </r>
    <r>
      <rPr>
        <sz val="11"/>
        <color rgb="FF000000"/>
        <rFont val="맑은 고딕"/>
        <family val="3"/>
        <charset val="129"/>
      </rPr>
      <t>00으로 나눈값</t>
    </r>
    <phoneticPr fontId="6" type="noConversion"/>
  </si>
  <si>
    <r>
      <t>9</t>
    </r>
    <r>
      <rPr>
        <sz val="11"/>
        <color rgb="FF000000"/>
        <rFont val="맑은 고딕"/>
        <family val="3"/>
        <charset val="129"/>
      </rPr>
      <t>9로 나눈값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</si>
</sst>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mm&quot;월&quot;\ dd&quot;일&quot;"/>
  </numFmts>
  <fonts count="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HY견명조"/>
      <family val="1"/>
      <charset val="129"/>
    </font>
    <font>
      <sz val="11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quotePrefix="1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'3장_전선길이'!$H$2</c:f>
              <c:strCache>
                <c:ptCount val="1"/>
                <c:pt idx="0">
                  <c:v>빈도수</c:v>
                </c:pt>
              </c:strCache>
            </c:strRef>
          </c:tx>
          <c:invertIfNegative val="0"/>
          <c:cat>
            <c:strRef>
              <c:f>'3장_전선길이'!$G$3:$G$26</c:f>
              <c:strCache>
                <c:ptCount val="24"/>
                <c:pt idx="0">
                  <c:v>190</c:v>
                </c:pt>
                <c:pt idx="1">
                  <c:v>195</c:v>
                </c:pt>
                <c:pt idx="2">
                  <c:v>200</c:v>
                </c:pt>
                <c:pt idx="3">
                  <c:v>205</c:v>
                </c:pt>
                <c:pt idx="4">
                  <c:v>210</c:v>
                </c:pt>
                <c:pt idx="5">
                  <c:v>215</c:v>
                </c:pt>
                <c:pt idx="6">
                  <c:v>220</c:v>
                </c:pt>
                <c:pt idx="7">
                  <c:v>225</c:v>
                </c:pt>
                <c:pt idx="8">
                  <c:v>230</c:v>
                </c:pt>
                <c:pt idx="9">
                  <c:v>235</c:v>
                </c:pt>
                <c:pt idx="10">
                  <c:v>240</c:v>
                </c:pt>
                <c:pt idx="11">
                  <c:v>245</c:v>
                </c:pt>
                <c:pt idx="12">
                  <c:v>250</c:v>
                </c:pt>
                <c:pt idx="13">
                  <c:v>255</c:v>
                </c:pt>
                <c:pt idx="14">
                  <c:v>260</c:v>
                </c:pt>
                <c:pt idx="15">
                  <c:v>265</c:v>
                </c:pt>
                <c:pt idx="16">
                  <c:v>270</c:v>
                </c:pt>
                <c:pt idx="17">
                  <c:v>275</c:v>
                </c:pt>
                <c:pt idx="18">
                  <c:v>280</c:v>
                </c:pt>
                <c:pt idx="19">
                  <c:v>285</c:v>
                </c:pt>
                <c:pt idx="20">
                  <c:v>290</c:v>
                </c:pt>
                <c:pt idx="21">
                  <c:v>295</c:v>
                </c:pt>
                <c:pt idx="22">
                  <c:v>300</c:v>
                </c:pt>
                <c:pt idx="23">
                  <c:v>기타</c:v>
                </c:pt>
              </c:strCache>
            </c:strRef>
          </c:cat>
          <c:val>
            <c:numRef>
              <c:f>'3장_전선길이'!$H$3:$H$26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01024"/>
        <c:axId val="142652544"/>
      </c:barChart>
      <c:catAx>
        <c:axId val="2076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2544"/>
        <c:crosses val="autoZero"/>
        <c:auto val="1"/>
        <c:lblAlgn val="ctr"/>
        <c:lblOffset val="100"/>
        <c:noMultiLvlLbl val="0"/>
      </c:catAx>
      <c:valAx>
        <c:axId val="1426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530548</xdr:colOff>
      <xdr:row>13</xdr:row>
      <xdr:rowOff>51344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103"/>
  <sheetViews>
    <sheetView tabSelected="1" zoomScaleNormal="100" zoomScaleSheetLayoutView="75" workbookViewId="0">
      <selection activeCell="D19" sqref="D19"/>
    </sheetView>
  </sheetViews>
  <sheetFormatPr defaultColWidth="8.796875" defaultRowHeight="17.399999999999999" x14ac:dyDescent="0.4"/>
  <cols>
    <col min="2" max="2" width="9" style="2"/>
    <col min="3" max="3" width="11.09765625" style="2" customWidth="1"/>
  </cols>
  <sheetData>
    <row r="1" spans="2:10" ht="18" thickBot="1" x14ac:dyDescent="0.45">
      <c r="G1" s="23" t="s">
        <v>43</v>
      </c>
      <c r="J1" s="23" t="s">
        <v>44</v>
      </c>
    </row>
    <row r="2" spans="2:10" x14ac:dyDescent="0.4">
      <c r="B2" s="4" t="s">
        <v>0</v>
      </c>
      <c r="C2" s="4" t="s">
        <v>24</v>
      </c>
      <c r="E2" s="24" t="s">
        <v>40</v>
      </c>
      <c r="G2" s="27" t="s">
        <v>39</v>
      </c>
      <c r="H2" s="27" t="s">
        <v>42</v>
      </c>
    </row>
    <row r="3" spans="2:10" x14ac:dyDescent="0.4">
      <c r="B3" s="3">
        <v>1</v>
      </c>
      <c r="C3" s="3">
        <v>252</v>
      </c>
      <c r="E3" s="22">
        <v>190</v>
      </c>
      <c r="G3" s="25">
        <v>190</v>
      </c>
      <c r="H3" s="25">
        <v>0</v>
      </c>
    </row>
    <row r="4" spans="2:10" x14ac:dyDescent="0.4">
      <c r="B4" s="3">
        <v>2</v>
      </c>
      <c r="C4" s="3">
        <v>271</v>
      </c>
      <c r="E4" s="22">
        <v>195</v>
      </c>
      <c r="G4" s="25">
        <v>195</v>
      </c>
      <c r="H4" s="25">
        <v>2</v>
      </c>
    </row>
    <row r="5" spans="2:10" x14ac:dyDescent="0.4">
      <c r="B5" s="3">
        <v>3</v>
      </c>
      <c r="C5" s="3">
        <v>282</v>
      </c>
      <c r="E5" s="22">
        <v>200</v>
      </c>
      <c r="G5" s="25">
        <v>200</v>
      </c>
      <c r="H5" s="25">
        <v>0</v>
      </c>
    </row>
    <row r="6" spans="2:10" x14ac:dyDescent="0.4">
      <c r="B6" s="3">
        <v>4</v>
      </c>
      <c r="C6" s="3">
        <v>257</v>
      </c>
      <c r="E6" s="22">
        <v>205</v>
      </c>
      <c r="G6" s="25">
        <v>205</v>
      </c>
      <c r="H6" s="25">
        <v>1</v>
      </c>
    </row>
    <row r="7" spans="2:10" x14ac:dyDescent="0.4">
      <c r="B7" s="3">
        <v>5</v>
      </c>
      <c r="C7" s="3">
        <v>240</v>
      </c>
      <c r="E7" s="22">
        <v>210</v>
      </c>
      <c r="G7" s="25">
        <v>210</v>
      </c>
      <c r="H7" s="25">
        <v>2</v>
      </c>
    </row>
    <row r="8" spans="2:10" x14ac:dyDescent="0.4">
      <c r="B8" s="3">
        <v>6</v>
      </c>
      <c r="C8" s="3">
        <v>242</v>
      </c>
      <c r="E8" s="22">
        <v>215</v>
      </c>
      <c r="G8" s="25">
        <v>215</v>
      </c>
      <c r="H8" s="25">
        <v>3</v>
      </c>
    </row>
    <row r="9" spans="2:10" x14ac:dyDescent="0.4">
      <c r="B9" s="3">
        <v>7</v>
      </c>
      <c r="C9" s="3">
        <v>258</v>
      </c>
      <c r="E9" s="22">
        <v>220</v>
      </c>
      <c r="G9" s="25">
        <v>220</v>
      </c>
      <c r="H9" s="25">
        <v>2</v>
      </c>
    </row>
    <row r="10" spans="2:10" x14ac:dyDescent="0.4">
      <c r="B10" s="3">
        <v>8</v>
      </c>
      <c r="C10" s="3">
        <v>258</v>
      </c>
      <c r="E10" s="22">
        <v>225</v>
      </c>
      <c r="G10" s="25">
        <v>225</v>
      </c>
      <c r="H10" s="25">
        <v>5</v>
      </c>
    </row>
    <row r="11" spans="2:10" x14ac:dyDescent="0.4">
      <c r="B11" s="3">
        <v>9</v>
      </c>
      <c r="C11" s="3">
        <v>232</v>
      </c>
      <c r="E11" s="22">
        <v>230</v>
      </c>
      <c r="G11" s="25">
        <v>230</v>
      </c>
      <c r="H11" s="25">
        <v>5</v>
      </c>
    </row>
    <row r="12" spans="2:10" x14ac:dyDescent="0.4">
      <c r="B12" s="3">
        <v>10</v>
      </c>
      <c r="C12" s="3">
        <v>235</v>
      </c>
      <c r="E12" s="22">
        <v>235</v>
      </c>
      <c r="G12" s="25">
        <v>235</v>
      </c>
      <c r="H12" s="25">
        <v>10</v>
      </c>
    </row>
    <row r="13" spans="2:10" x14ac:dyDescent="0.4">
      <c r="B13" s="3">
        <v>11</v>
      </c>
      <c r="C13" s="3">
        <v>251</v>
      </c>
      <c r="E13" s="22">
        <v>240</v>
      </c>
      <c r="G13" s="25">
        <v>240</v>
      </c>
      <c r="H13" s="25">
        <v>9</v>
      </c>
    </row>
    <row r="14" spans="2:10" x14ac:dyDescent="0.4">
      <c r="B14" s="3">
        <v>12</v>
      </c>
      <c r="C14" s="3">
        <v>277</v>
      </c>
      <c r="E14" s="22">
        <v>245</v>
      </c>
      <c r="G14" s="25">
        <v>245</v>
      </c>
      <c r="H14" s="25">
        <v>11</v>
      </c>
    </row>
    <row r="15" spans="2:10" x14ac:dyDescent="0.4">
      <c r="B15" s="3">
        <v>13</v>
      </c>
      <c r="C15" s="3">
        <v>273</v>
      </c>
      <c r="E15" s="22">
        <v>250</v>
      </c>
      <c r="G15" s="25">
        <v>250</v>
      </c>
      <c r="H15" s="25">
        <v>5</v>
      </c>
    </row>
    <row r="16" spans="2:10" x14ac:dyDescent="0.4">
      <c r="B16" s="3">
        <v>14</v>
      </c>
      <c r="C16" s="3">
        <v>206</v>
      </c>
      <c r="E16" s="22">
        <v>255</v>
      </c>
      <c r="G16" s="25">
        <v>255</v>
      </c>
      <c r="H16" s="25">
        <v>10</v>
      </c>
    </row>
    <row r="17" spans="2:12" x14ac:dyDescent="0.4">
      <c r="B17" s="3">
        <v>15</v>
      </c>
      <c r="C17" s="3">
        <v>268</v>
      </c>
      <c r="E17" s="22">
        <v>260</v>
      </c>
      <c r="G17" s="25">
        <v>260</v>
      </c>
      <c r="H17" s="25">
        <v>11</v>
      </c>
    </row>
    <row r="18" spans="2:12" x14ac:dyDescent="0.4">
      <c r="B18" s="3">
        <v>16</v>
      </c>
      <c r="C18" s="3">
        <v>231</v>
      </c>
      <c r="E18" s="22">
        <v>265</v>
      </c>
      <c r="G18" s="25">
        <v>265</v>
      </c>
      <c r="H18" s="25">
        <v>6</v>
      </c>
      <c r="J18" s="23" t="s">
        <v>45</v>
      </c>
      <c r="K18" s="28">
        <f>_xlfn.VAR.P(C3:C102)</f>
        <v>405.32190000000031</v>
      </c>
      <c r="L18" s="23" t="s">
        <v>48</v>
      </c>
    </row>
    <row r="19" spans="2:12" x14ac:dyDescent="0.4">
      <c r="B19" s="3">
        <v>17</v>
      </c>
      <c r="C19" s="3">
        <v>221</v>
      </c>
      <c r="E19" s="22">
        <v>270</v>
      </c>
      <c r="G19" s="25">
        <v>270</v>
      </c>
      <c r="H19" s="25">
        <v>8</v>
      </c>
      <c r="J19" s="23" t="s">
        <v>47</v>
      </c>
      <c r="K19" s="28">
        <f>_xlfn.VAR.S(C3:C102)</f>
        <v>409.41606060606091</v>
      </c>
      <c r="L19" s="23" t="s">
        <v>49</v>
      </c>
    </row>
    <row r="20" spans="2:12" x14ac:dyDescent="0.4">
      <c r="B20" s="3">
        <v>18</v>
      </c>
      <c r="C20" s="3">
        <v>233</v>
      </c>
      <c r="E20" s="22">
        <v>275</v>
      </c>
      <c r="G20" s="25">
        <v>275</v>
      </c>
      <c r="H20" s="25">
        <v>6</v>
      </c>
    </row>
    <row r="21" spans="2:12" x14ac:dyDescent="0.4">
      <c r="B21" s="3">
        <v>19</v>
      </c>
      <c r="C21" s="3">
        <v>227</v>
      </c>
      <c r="E21" s="22">
        <v>280</v>
      </c>
      <c r="G21" s="25">
        <v>280</v>
      </c>
      <c r="H21" s="25">
        <v>2</v>
      </c>
    </row>
    <row r="22" spans="2:12" x14ac:dyDescent="0.4">
      <c r="B22" s="3">
        <v>20</v>
      </c>
      <c r="C22" s="3">
        <v>239</v>
      </c>
      <c r="E22" s="22">
        <v>285</v>
      </c>
      <c r="G22" s="25">
        <v>285</v>
      </c>
      <c r="H22" s="25">
        <v>1</v>
      </c>
    </row>
    <row r="23" spans="2:12" x14ac:dyDescent="0.4">
      <c r="B23" s="3">
        <v>21</v>
      </c>
      <c r="C23" s="3">
        <v>216</v>
      </c>
      <c r="E23" s="22">
        <v>290</v>
      </c>
      <c r="G23" s="25">
        <v>290</v>
      </c>
      <c r="H23" s="25">
        <v>0</v>
      </c>
    </row>
    <row r="24" spans="2:12" x14ac:dyDescent="0.4">
      <c r="B24" s="3">
        <v>22</v>
      </c>
      <c r="C24" s="3">
        <v>259</v>
      </c>
      <c r="E24" s="22">
        <v>295</v>
      </c>
      <c r="G24" s="25">
        <v>295</v>
      </c>
      <c r="H24" s="25">
        <v>0</v>
      </c>
    </row>
    <row r="25" spans="2:12" x14ac:dyDescent="0.4">
      <c r="B25" s="3">
        <v>23</v>
      </c>
      <c r="C25" s="3">
        <v>270</v>
      </c>
      <c r="E25" s="22">
        <v>300</v>
      </c>
      <c r="G25" s="25">
        <v>300</v>
      </c>
      <c r="H25" s="25">
        <v>1</v>
      </c>
    </row>
    <row r="26" spans="2:12" ht="18" thickBot="1" x14ac:dyDescent="0.45">
      <c r="B26" s="3">
        <v>24</v>
      </c>
      <c r="C26" s="3">
        <v>251</v>
      </c>
      <c r="G26" s="26" t="s">
        <v>41</v>
      </c>
      <c r="H26" s="26">
        <v>0</v>
      </c>
    </row>
    <row r="27" spans="2:12" x14ac:dyDescent="0.4">
      <c r="B27" s="3">
        <v>25</v>
      </c>
      <c r="C27" s="3">
        <v>238</v>
      </c>
    </row>
    <row r="28" spans="2:12" x14ac:dyDescent="0.4">
      <c r="B28" s="3">
        <v>26</v>
      </c>
      <c r="C28" s="3">
        <v>243</v>
      </c>
    </row>
    <row r="29" spans="2:12" x14ac:dyDescent="0.4">
      <c r="B29" s="3">
        <v>27</v>
      </c>
      <c r="C29" s="3">
        <v>260</v>
      </c>
    </row>
    <row r="30" spans="2:12" x14ac:dyDescent="0.4">
      <c r="B30" s="3">
        <v>28</v>
      </c>
      <c r="C30" s="3">
        <v>251</v>
      </c>
    </row>
    <row r="31" spans="2:12" x14ac:dyDescent="0.4">
      <c r="B31" s="3">
        <v>29</v>
      </c>
      <c r="C31" s="3">
        <v>253</v>
      </c>
    </row>
    <row r="32" spans="2:12" x14ac:dyDescent="0.4">
      <c r="B32" s="3">
        <v>30</v>
      </c>
      <c r="C32" s="3">
        <v>241</v>
      </c>
    </row>
    <row r="33" spans="2:3" x14ac:dyDescent="0.4">
      <c r="B33" s="3">
        <v>31</v>
      </c>
      <c r="C33" s="3">
        <v>254</v>
      </c>
    </row>
    <row r="34" spans="2:3" x14ac:dyDescent="0.4">
      <c r="B34" s="3">
        <v>32</v>
      </c>
      <c r="C34" s="3">
        <v>194</v>
      </c>
    </row>
    <row r="35" spans="2:3" x14ac:dyDescent="0.4">
      <c r="B35" s="3">
        <v>33</v>
      </c>
      <c r="C35" s="3">
        <v>255</v>
      </c>
    </row>
    <row r="36" spans="2:3" x14ac:dyDescent="0.4">
      <c r="B36" s="3">
        <v>34</v>
      </c>
      <c r="C36" s="3">
        <v>235</v>
      </c>
    </row>
    <row r="37" spans="2:3" x14ac:dyDescent="0.4">
      <c r="B37" s="3">
        <v>35</v>
      </c>
      <c r="C37" s="3">
        <v>266</v>
      </c>
    </row>
    <row r="38" spans="2:3" x14ac:dyDescent="0.4">
      <c r="B38" s="3">
        <v>36</v>
      </c>
      <c r="C38" s="3">
        <v>228</v>
      </c>
    </row>
    <row r="39" spans="2:3" x14ac:dyDescent="0.4">
      <c r="B39" s="3">
        <v>37</v>
      </c>
      <c r="C39" s="3">
        <v>240</v>
      </c>
    </row>
    <row r="40" spans="2:3" x14ac:dyDescent="0.4">
      <c r="B40" s="3">
        <v>38</v>
      </c>
      <c r="C40" s="3">
        <v>233</v>
      </c>
    </row>
    <row r="41" spans="2:3" x14ac:dyDescent="0.4">
      <c r="B41" s="3">
        <v>39</v>
      </c>
      <c r="C41" s="3">
        <v>246</v>
      </c>
    </row>
    <row r="42" spans="2:3" x14ac:dyDescent="0.4">
      <c r="B42" s="3">
        <v>40</v>
      </c>
      <c r="C42" s="3">
        <v>236</v>
      </c>
    </row>
    <row r="43" spans="2:3" x14ac:dyDescent="0.4">
      <c r="B43" s="3">
        <v>41</v>
      </c>
      <c r="C43" s="3">
        <v>251</v>
      </c>
    </row>
    <row r="44" spans="2:3" x14ac:dyDescent="0.4">
      <c r="B44" s="3">
        <v>42</v>
      </c>
      <c r="C44" s="3">
        <v>274</v>
      </c>
    </row>
    <row r="45" spans="2:3" x14ac:dyDescent="0.4">
      <c r="B45" s="3">
        <v>43</v>
      </c>
      <c r="C45" s="3">
        <v>229</v>
      </c>
    </row>
    <row r="46" spans="2:3" x14ac:dyDescent="0.4">
      <c r="B46" s="3">
        <v>44</v>
      </c>
      <c r="C46" s="3">
        <v>273</v>
      </c>
    </row>
    <row r="47" spans="2:3" x14ac:dyDescent="0.4">
      <c r="B47" s="3">
        <v>45</v>
      </c>
      <c r="C47" s="3">
        <v>246</v>
      </c>
    </row>
    <row r="48" spans="2:3" x14ac:dyDescent="0.4">
      <c r="B48" s="3">
        <v>46</v>
      </c>
      <c r="C48" s="3">
        <v>221</v>
      </c>
    </row>
    <row r="49" spans="2:3" x14ac:dyDescent="0.4">
      <c r="B49" s="3">
        <v>47</v>
      </c>
      <c r="C49" s="3">
        <v>233</v>
      </c>
    </row>
    <row r="50" spans="2:3" x14ac:dyDescent="0.4">
      <c r="B50" s="3">
        <v>48</v>
      </c>
      <c r="C50" s="3">
        <v>232</v>
      </c>
    </row>
    <row r="51" spans="2:3" x14ac:dyDescent="0.4">
      <c r="B51" s="3">
        <v>49</v>
      </c>
      <c r="C51" s="3">
        <v>259</v>
      </c>
    </row>
    <row r="52" spans="2:3" x14ac:dyDescent="0.4">
      <c r="B52" s="3">
        <v>50</v>
      </c>
      <c r="C52" s="3">
        <v>250</v>
      </c>
    </row>
    <row r="53" spans="2:3" x14ac:dyDescent="0.4">
      <c r="B53" s="3">
        <v>51</v>
      </c>
      <c r="C53" s="3">
        <v>211</v>
      </c>
    </row>
    <row r="54" spans="2:3" x14ac:dyDescent="0.4">
      <c r="B54" s="3">
        <v>52</v>
      </c>
      <c r="C54" s="3">
        <v>224</v>
      </c>
    </row>
    <row r="55" spans="2:3" x14ac:dyDescent="0.4">
      <c r="B55" s="3">
        <v>53</v>
      </c>
      <c r="C55" s="3">
        <v>261</v>
      </c>
    </row>
    <row r="56" spans="2:3" x14ac:dyDescent="0.4">
      <c r="B56" s="3">
        <v>54</v>
      </c>
      <c r="C56" s="3">
        <v>273</v>
      </c>
    </row>
    <row r="57" spans="2:3" x14ac:dyDescent="0.4">
      <c r="B57" s="3">
        <v>55</v>
      </c>
      <c r="C57" s="3">
        <v>240</v>
      </c>
    </row>
    <row r="58" spans="2:3" x14ac:dyDescent="0.4">
      <c r="B58" s="3">
        <v>56</v>
      </c>
      <c r="C58" s="3">
        <v>219</v>
      </c>
    </row>
    <row r="59" spans="2:3" x14ac:dyDescent="0.4">
      <c r="B59" s="3">
        <v>57</v>
      </c>
      <c r="C59" s="3">
        <v>276</v>
      </c>
    </row>
    <row r="60" spans="2:3" x14ac:dyDescent="0.4">
      <c r="B60" s="3">
        <v>58</v>
      </c>
      <c r="C60" s="3">
        <v>237</v>
      </c>
    </row>
    <row r="61" spans="2:3" x14ac:dyDescent="0.4">
      <c r="B61" s="3">
        <v>59</v>
      </c>
      <c r="C61" s="3">
        <v>242</v>
      </c>
    </row>
    <row r="62" spans="2:3" x14ac:dyDescent="0.4">
      <c r="B62" s="3">
        <v>60</v>
      </c>
      <c r="C62" s="3">
        <v>244</v>
      </c>
    </row>
    <row r="63" spans="2:3" x14ac:dyDescent="0.4">
      <c r="B63" s="3">
        <v>61</v>
      </c>
      <c r="C63" s="3">
        <v>264</v>
      </c>
    </row>
    <row r="64" spans="2:3" x14ac:dyDescent="0.4">
      <c r="B64" s="3">
        <v>62</v>
      </c>
      <c r="C64" s="3">
        <v>253</v>
      </c>
    </row>
    <row r="65" spans="2:3" x14ac:dyDescent="0.4">
      <c r="B65" s="3">
        <v>63</v>
      </c>
      <c r="C65" s="3">
        <v>234</v>
      </c>
    </row>
    <row r="66" spans="2:3" x14ac:dyDescent="0.4">
      <c r="B66" s="3">
        <v>64</v>
      </c>
      <c r="C66" s="3">
        <v>271</v>
      </c>
    </row>
    <row r="67" spans="2:3" x14ac:dyDescent="0.4">
      <c r="B67" s="3">
        <v>65</v>
      </c>
      <c r="C67" s="3">
        <v>201</v>
      </c>
    </row>
    <row r="68" spans="2:3" x14ac:dyDescent="0.4">
      <c r="B68" s="3">
        <v>66</v>
      </c>
      <c r="C68" s="3">
        <v>269</v>
      </c>
    </row>
    <row r="69" spans="2:3" x14ac:dyDescent="0.4">
      <c r="B69" s="3">
        <v>67</v>
      </c>
      <c r="C69" s="3">
        <v>261</v>
      </c>
    </row>
    <row r="70" spans="2:3" x14ac:dyDescent="0.4">
      <c r="B70" s="3">
        <v>68</v>
      </c>
      <c r="C70" s="3">
        <v>211</v>
      </c>
    </row>
    <row r="71" spans="2:3" x14ac:dyDescent="0.4">
      <c r="B71" s="3">
        <v>69</v>
      </c>
      <c r="C71" s="3">
        <v>270</v>
      </c>
    </row>
    <row r="72" spans="2:3" x14ac:dyDescent="0.4">
      <c r="B72" s="3">
        <v>70</v>
      </c>
      <c r="C72" s="3">
        <v>243</v>
      </c>
    </row>
    <row r="73" spans="2:3" x14ac:dyDescent="0.4">
      <c r="B73" s="3">
        <v>71</v>
      </c>
      <c r="C73" s="3">
        <v>257</v>
      </c>
    </row>
    <row r="74" spans="2:3" x14ac:dyDescent="0.4">
      <c r="B74" s="3">
        <v>72</v>
      </c>
      <c r="C74" s="3">
        <v>257</v>
      </c>
    </row>
    <row r="75" spans="2:3" x14ac:dyDescent="0.4">
      <c r="B75" s="3">
        <v>73</v>
      </c>
      <c r="C75" s="3">
        <v>210</v>
      </c>
    </row>
    <row r="76" spans="2:3" x14ac:dyDescent="0.4">
      <c r="B76" s="3">
        <v>74</v>
      </c>
      <c r="C76" s="3">
        <v>268</v>
      </c>
    </row>
    <row r="77" spans="2:3" x14ac:dyDescent="0.4">
      <c r="B77" s="3">
        <v>75</v>
      </c>
      <c r="C77" s="3">
        <v>243</v>
      </c>
    </row>
    <row r="78" spans="2:3" x14ac:dyDescent="0.4">
      <c r="B78" s="3">
        <v>76</v>
      </c>
      <c r="C78" s="3">
        <v>259</v>
      </c>
    </row>
    <row r="79" spans="2:3" x14ac:dyDescent="0.4">
      <c r="B79" s="3">
        <v>77</v>
      </c>
      <c r="C79" s="3">
        <v>258</v>
      </c>
    </row>
    <row r="80" spans="2:3" x14ac:dyDescent="0.4">
      <c r="B80" s="3">
        <v>78</v>
      </c>
      <c r="C80" s="3">
        <v>256</v>
      </c>
    </row>
    <row r="81" spans="2:3" x14ac:dyDescent="0.4">
      <c r="B81" s="3">
        <v>79</v>
      </c>
      <c r="C81" s="3">
        <v>233</v>
      </c>
    </row>
    <row r="82" spans="2:3" x14ac:dyDescent="0.4">
      <c r="B82" s="3">
        <v>80</v>
      </c>
      <c r="C82" s="3">
        <v>250</v>
      </c>
    </row>
    <row r="83" spans="2:3" x14ac:dyDescent="0.4">
      <c r="B83" s="3">
        <v>81</v>
      </c>
      <c r="C83" s="3">
        <v>213</v>
      </c>
    </row>
    <row r="84" spans="2:3" x14ac:dyDescent="0.4">
      <c r="B84" s="3">
        <v>82</v>
      </c>
      <c r="C84" s="3">
        <v>261</v>
      </c>
    </row>
    <row r="85" spans="2:3" x14ac:dyDescent="0.4">
      <c r="B85" s="3">
        <v>83</v>
      </c>
      <c r="C85" s="3">
        <v>236</v>
      </c>
    </row>
    <row r="86" spans="2:3" x14ac:dyDescent="0.4">
      <c r="B86" s="3">
        <v>84</v>
      </c>
      <c r="C86" s="3">
        <v>222</v>
      </c>
    </row>
    <row r="87" spans="2:3" x14ac:dyDescent="0.4">
      <c r="B87" s="3">
        <v>85</v>
      </c>
      <c r="C87" s="3">
        <v>263</v>
      </c>
    </row>
    <row r="88" spans="2:3" x14ac:dyDescent="0.4">
      <c r="B88" s="3">
        <v>86</v>
      </c>
      <c r="C88" s="3">
        <v>262</v>
      </c>
    </row>
    <row r="89" spans="2:3" x14ac:dyDescent="0.4">
      <c r="B89" s="3">
        <v>87</v>
      </c>
      <c r="C89" s="3">
        <v>236</v>
      </c>
    </row>
    <row r="90" spans="2:3" x14ac:dyDescent="0.4">
      <c r="B90" s="3">
        <v>88</v>
      </c>
      <c r="C90" s="3">
        <v>269</v>
      </c>
    </row>
    <row r="91" spans="2:3" x14ac:dyDescent="0.4">
      <c r="B91" s="3">
        <v>89</v>
      </c>
      <c r="C91" s="3">
        <v>192</v>
      </c>
    </row>
    <row r="92" spans="2:3" x14ac:dyDescent="0.4">
      <c r="B92" s="3">
        <v>90</v>
      </c>
      <c r="C92" s="3">
        <v>241</v>
      </c>
    </row>
    <row r="93" spans="2:3" x14ac:dyDescent="0.4">
      <c r="B93" s="3">
        <v>91</v>
      </c>
      <c r="C93" s="3">
        <v>226</v>
      </c>
    </row>
    <row r="94" spans="2:3" x14ac:dyDescent="0.4">
      <c r="B94" s="3">
        <v>92</v>
      </c>
      <c r="C94" s="3">
        <v>298</v>
      </c>
    </row>
    <row r="95" spans="2:3" x14ac:dyDescent="0.4">
      <c r="B95" s="3">
        <v>93</v>
      </c>
      <c r="C95" s="3">
        <v>249</v>
      </c>
    </row>
    <row r="96" spans="2:3" x14ac:dyDescent="0.4">
      <c r="B96" s="3">
        <v>94</v>
      </c>
      <c r="C96" s="3">
        <v>243</v>
      </c>
    </row>
    <row r="97" spans="2:3" x14ac:dyDescent="0.4">
      <c r="B97" s="3">
        <v>95</v>
      </c>
      <c r="C97" s="3">
        <v>254</v>
      </c>
    </row>
    <row r="98" spans="2:3" x14ac:dyDescent="0.4">
      <c r="B98" s="3">
        <v>96</v>
      </c>
      <c r="C98" s="3">
        <v>221</v>
      </c>
    </row>
    <row r="99" spans="2:3" x14ac:dyDescent="0.4">
      <c r="B99" s="3">
        <v>97</v>
      </c>
      <c r="C99" s="3">
        <v>245</v>
      </c>
    </row>
    <row r="100" spans="2:3" x14ac:dyDescent="0.4">
      <c r="B100" s="3">
        <v>98</v>
      </c>
      <c r="C100" s="3">
        <v>230</v>
      </c>
    </row>
    <row r="101" spans="2:3" x14ac:dyDescent="0.4">
      <c r="B101" s="3">
        <v>99</v>
      </c>
      <c r="C101" s="3">
        <v>243</v>
      </c>
    </row>
    <row r="102" spans="2:3" x14ac:dyDescent="0.4">
      <c r="B102" s="3">
        <v>100</v>
      </c>
      <c r="C102" s="3">
        <v>270</v>
      </c>
    </row>
    <row r="103" spans="2:3" x14ac:dyDescent="0.4">
      <c r="B103" s="24" t="s">
        <v>46</v>
      </c>
      <c r="C103" s="2">
        <f>AVERAGE(C3:C102)</f>
        <v>245.59</v>
      </c>
    </row>
  </sheetData>
  <sortState ref="G3:G25">
    <sortCondition ref="G3"/>
  </sortState>
  <phoneticPr fontId="6" type="noConversion"/>
  <pageMargins left="0.69999998807907104" right="0.69999998807907104" top="0.75" bottom="0.75" header="0.30000001192092896" footer="0.30000001192092896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G17"/>
  <sheetViews>
    <sheetView zoomScale="130" zoomScaleNormal="130" zoomScaleSheetLayoutView="75" workbookViewId="0">
      <selection activeCell="E16" sqref="E16"/>
    </sheetView>
  </sheetViews>
  <sheetFormatPr defaultColWidth="8.796875" defaultRowHeight="17.399999999999999" x14ac:dyDescent="0.4"/>
  <cols>
    <col min="2" max="2" width="4.59765625" style="1" customWidth="1"/>
    <col min="3" max="7" width="10.3984375" style="1" customWidth="1"/>
  </cols>
  <sheetData>
    <row r="2" spans="2:7" x14ac:dyDescent="0.4">
      <c r="C2" s="6" t="s">
        <v>3</v>
      </c>
      <c r="D2" s="6" t="s">
        <v>12</v>
      </c>
      <c r="E2" s="6" t="s">
        <v>8</v>
      </c>
      <c r="F2" s="6" t="s">
        <v>9</v>
      </c>
      <c r="G2" s="6" t="s">
        <v>16</v>
      </c>
    </row>
    <row r="3" spans="2:7" x14ac:dyDescent="0.4">
      <c r="C3" s="6">
        <v>1</v>
      </c>
      <c r="D3" s="7" t="s">
        <v>21</v>
      </c>
      <c r="E3" s="6">
        <v>13</v>
      </c>
      <c r="F3" s="6">
        <v>3</v>
      </c>
      <c r="G3" s="29" t="s">
        <v>22</v>
      </c>
    </row>
    <row r="4" spans="2:7" x14ac:dyDescent="0.4">
      <c r="C4" s="6">
        <v>2</v>
      </c>
      <c r="D4" s="8" t="s">
        <v>28</v>
      </c>
      <c r="E4" s="6">
        <v>30</v>
      </c>
      <c r="F4" s="6">
        <v>5</v>
      </c>
      <c r="G4" s="29"/>
    </row>
    <row r="5" spans="2:7" x14ac:dyDescent="0.4">
      <c r="C5" s="6">
        <v>3</v>
      </c>
      <c r="D5" s="8" t="s">
        <v>29</v>
      </c>
      <c r="E5" s="6">
        <v>34</v>
      </c>
      <c r="F5" s="6">
        <v>12</v>
      </c>
      <c r="G5" s="29"/>
    </row>
    <row r="6" spans="2:7" x14ac:dyDescent="0.4">
      <c r="C6" s="6">
        <v>4</v>
      </c>
      <c r="D6" s="8" t="s">
        <v>26</v>
      </c>
      <c r="E6" s="6">
        <v>43</v>
      </c>
      <c r="F6" s="6">
        <v>12</v>
      </c>
      <c r="G6" s="29" t="s">
        <v>30</v>
      </c>
    </row>
    <row r="7" spans="2:7" x14ac:dyDescent="0.4">
      <c r="C7" s="6">
        <v>5</v>
      </c>
      <c r="D7" s="8" t="s">
        <v>20</v>
      </c>
      <c r="E7" s="6">
        <v>42</v>
      </c>
      <c r="F7" s="6">
        <v>17</v>
      </c>
      <c r="G7" s="29"/>
    </row>
    <row r="8" spans="2:7" x14ac:dyDescent="0.4">
      <c r="C8" s="6">
        <v>6</v>
      </c>
      <c r="D8" s="8" t="s">
        <v>23</v>
      </c>
      <c r="E8" s="6">
        <v>42</v>
      </c>
      <c r="F8" s="6">
        <v>8</v>
      </c>
      <c r="G8" s="29" t="s">
        <v>10</v>
      </c>
    </row>
    <row r="9" spans="2:7" x14ac:dyDescent="0.4">
      <c r="C9" s="6">
        <v>7</v>
      </c>
      <c r="D9" s="8" t="s">
        <v>25</v>
      </c>
      <c r="E9" s="6">
        <v>47</v>
      </c>
      <c r="F9" s="6">
        <v>21</v>
      </c>
      <c r="G9" s="29"/>
    </row>
    <row r="10" spans="2:7" x14ac:dyDescent="0.4">
      <c r="C10" s="6">
        <v>8</v>
      </c>
      <c r="D10" s="8" t="s">
        <v>19</v>
      </c>
      <c r="E10" s="6">
        <v>53</v>
      </c>
      <c r="F10" s="6">
        <v>18</v>
      </c>
      <c r="G10" s="29"/>
    </row>
    <row r="11" spans="2:7" x14ac:dyDescent="0.4">
      <c r="C11" s="6">
        <v>9</v>
      </c>
      <c r="D11" s="8" t="s">
        <v>27</v>
      </c>
      <c r="E11" s="6">
        <v>47</v>
      </c>
      <c r="F11" s="6">
        <v>20</v>
      </c>
      <c r="G11" s="29"/>
    </row>
    <row r="12" spans="2:7" x14ac:dyDescent="0.4">
      <c r="C12" s="6">
        <v>10</v>
      </c>
      <c r="D12" s="8" t="s">
        <v>35</v>
      </c>
      <c r="E12" s="6">
        <v>30</v>
      </c>
      <c r="F12" s="6">
        <v>11</v>
      </c>
      <c r="G12" s="29"/>
    </row>
    <row r="13" spans="2:7" x14ac:dyDescent="0.4">
      <c r="C13" s="29" t="s">
        <v>11</v>
      </c>
      <c r="D13" s="29"/>
      <c r="E13" s="29"/>
      <c r="F13" s="6"/>
      <c r="G13" s="31"/>
    </row>
    <row r="14" spans="2:7" x14ac:dyDescent="0.4">
      <c r="C14" s="30" t="s">
        <v>36</v>
      </c>
      <c r="D14" s="30"/>
      <c r="E14" s="30"/>
      <c r="F14" s="5"/>
      <c r="G14" s="32"/>
    </row>
    <row r="15" spans="2:7" x14ac:dyDescent="0.4">
      <c r="B15" s="14">
        <v>0.9</v>
      </c>
      <c r="C15" s="9"/>
      <c r="D15" s="10" t="s">
        <v>17</v>
      </c>
      <c r="E15" s="11" t="s">
        <v>14</v>
      </c>
      <c r="F15" s="12" t="s">
        <v>17</v>
      </c>
      <c r="G15" s="13"/>
    </row>
    <row r="16" spans="2:7" x14ac:dyDescent="0.4">
      <c r="B16" s="14">
        <v>0.95</v>
      </c>
      <c r="C16" s="9"/>
      <c r="D16" s="10" t="s">
        <v>17</v>
      </c>
      <c r="E16" s="11" t="s">
        <v>14</v>
      </c>
      <c r="F16" s="12" t="s">
        <v>17</v>
      </c>
      <c r="G16" s="13"/>
    </row>
    <row r="17" spans="2:7" x14ac:dyDescent="0.4">
      <c r="B17" s="14">
        <v>0.99</v>
      </c>
      <c r="C17" s="9"/>
      <c r="D17" s="10" t="s">
        <v>17</v>
      </c>
      <c r="E17" s="11" t="s">
        <v>14</v>
      </c>
      <c r="F17" s="12" t="s">
        <v>17</v>
      </c>
      <c r="G17" s="13"/>
    </row>
  </sheetData>
  <mergeCells count="6">
    <mergeCell ref="G3:G5"/>
    <mergeCell ref="G6:G7"/>
    <mergeCell ref="G8:G12"/>
    <mergeCell ref="C13:E13"/>
    <mergeCell ref="C14:E14"/>
    <mergeCell ref="G13:G14"/>
  </mergeCells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H27"/>
  <sheetViews>
    <sheetView zoomScale="145" zoomScaleNormal="145" zoomScaleSheetLayoutView="75" workbookViewId="0">
      <selection activeCell="E12" sqref="E12"/>
    </sheetView>
  </sheetViews>
  <sheetFormatPr defaultColWidth="8.796875" defaultRowHeight="17.399999999999999" x14ac:dyDescent="0.4"/>
  <cols>
    <col min="7" max="8" width="13.09765625" style="2" customWidth="1"/>
  </cols>
  <sheetData>
    <row r="2" spans="2:8" x14ac:dyDescent="0.4">
      <c r="B2" s="4" t="s">
        <v>1</v>
      </c>
      <c r="C2" s="4" t="s">
        <v>24</v>
      </c>
    </row>
    <row r="3" spans="2:8" x14ac:dyDescent="0.4">
      <c r="B3" s="3">
        <v>1</v>
      </c>
      <c r="C3" s="3">
        <v>76</v>
      </c>
      <c r="E3" s="6" t="s">
        <v>11</v>
      </c>
      <c r="F3" s="6" t="s">
        <v>36</v>
      </c>
      <c r="G3" s="6" t="s">
        <v>7</v>
      </c>
      <c r="H3" s="6" t="s">
        <v>31</v>
      </c>
    </row>
    <row r="4" spans="2:8" x14ac:dyDescent="0.4">
      <c r="B4" s="3">
        <v>2</v>
      </c>
      <c r="C4" s="3">
        <v>96</v>
      </c>
      <c r="E4" s="6"/>
      <c r="F4" s="6"/>
      <c r="G4" s="6"/>
      <c r="H4" s="6"/>
    </row>
    <row r="5" spans="2:8" x14ac:dyDescent="0.4">
      <c r="B5" s="3">
        <v>3</v>
      </c>
      <c r="C5" s="3">
        <v>87</v>
      </c>
    </row>
    <row r="6" spans="2:8" x14ac:dyDescent="0.4">
      <c r="B6" s="3">
        <v>4</v>
      </c>
      <c r="C6" s="3">
        <v>75</v>
      </c>
    </row>
    <row r="7" spans="2:8" x14ac:dyDescent="0.4">
      <c r="B7" s="3">
        <v>5</v>
      </c>
      <c r="C7" s="3">
        <v>70</v>
      </c>
      <c r="E7" s="6" t="s">
        <v>2</v>
      </c>
      <c r="F7" s="6" t="s">
        <v>6</v>
      </c>
      <c r="G7" s="6" t="s">
        <v>4</v>
      </c>
      <c r="H7" s="6" t="s">
        <v>15</v>
      </c>
    </row>
    <row r="8" spans="2:8" x14ac:dyDescent="0.4">
      <c r="B8" s="3">
        <v>6</v>
      </c>
      <c r="C8" s="3">
        <v>103</v>
      </c>
      <c r="E8" s="15">
        <v>0.9</v>
      </c>
      <c r="F8" s="6">
        <v>1.7110000000000001</v>
      </c>
      <c r="G8" s="6"/>
      <c r="H8" s="6"/>
    </row>
    <row r="9" spans="2:8" x14ac:dyDescent="0.4">
      <c r="B9" s="3">
        <v>7</v>
      </c>
      <c r="C9" s="3">
        <v>94</v>
      </c>
      <c r="E9" s="15">
        <v>0.95</v>
      </c>
      <c r="F9" s="6">
        <v>2.0640000000000001</v>
      </c>
      <c r="G9" s="6"/>
      <c r="H9" s="6"/>
    </row>
    <row r="10" spans="2:8" x14ac:dyDescent="0.4">
      <c r="B10" s="3">
        <v>8</v>
      </c>
      <c r="C10" s="3">
        <v>85</v>
      </c>
      <c r="E10" s="15">
        <v>0.99</v>
      </c>
      <c r="F10" s="6">
        <v>2.7969400000000002</v>
      </c>
      <c r="G10" s="6"/>
      <c r="H10" s="6"/>
    </row>
    <row r="11" spans="2:8" x14ac:dyDescent="0.4">
      <c r="B11" s="3">
        <v>9</v>
      </c>
      <c r="C11" s="3">
        <v>80</v>
      </c>
    </row>
    <row r="12" spans="2:8" x14ac:dyDescent="0.4">
      <c r="B12" s="3">
        <v>10</v>
      </c>
      <c r="C12" s="3">
        <v>83</v>
      </c>
    </row>
    <row r="13" spans="2:8" x14ac:dyDescent="0.4">
      <c r="B13" s="3">
        <v>11</v>
      </c>
      <c r="C13" s="3">
        <v>93</v>
      </c>
    </row>
    <row r="14" spans="2:8" x14ac:dyDescent="0.4">
      <c r="B14" s="3">
        <v>12</v>
      </c>
      <c r="C14" s="3">
        <v>91</v>
      </c>
    </row>
    <row r="15" spans="2:8" x14ac:dyDescent="0.4">
      <c r="B15" s="3">
        <v>13</v>
      </c>
      <c r="C15" s="3">
        <v>112</v>
      </c>
    </row>
    <row r="16" spans="2:8" x14ac:dyDescent="0.4">
      <c r="B16" s="3">
        <v>14</v>
      </c>
      <c r="C16" s="3">
        <v>90</v>
      </c>
    </row>
    <row r="17" spans="2:3" x14ac:dyDescent="0.4">
      <c r="B17" s="3">
        <v>15</v>
      </c>
      <c r="C17" s="3">
        <v>101</v>
      </c>
    </row>
    <row r="18" spans="2:3" x14ac:dyDescent="0.4">
      <c r="B18" s="3">
        <v>16</v>
      </c>
      <c r="C18" s="3">
        <v>106</v>
      </c>
    </row>
    <row r="19" spans="2:3" x14ac:dyDescent="0.4">
      <c r="B19" s="3">
        <v>17</v>
      </c>
      <c r="C19" s="3">
        <v>98</v>
      </c>
    </row>
    <row r="20" spans="2:3" x14ac:dyDescent="0.4">
      <c r="B20" s="3">
        <v>18</v>
      </c>
      <c r="C20" s="3">
        <v>86</v>
      </c>
    </row>
    <row r="21" spans="2:3" x14ac:dyDescent="0.4">
      <c r="B21" s="3">
        <v>19</v>
      </c>
      <c r="C21" s="3">
        <v>86</v>
      </c>
    </row>
    <row r="22" spans="2:3" x14ac:dyDescent="0.4">
      <c r="B22" s="3">
        <v>20</v>
      </c>
      <c r="C22" s="3">
        <v>84</v>
      </c>
    </row>
    <row r="23" spans="2:3" x14ac:dyDescent="0.4">
      <c r="B23" s="3">
        <v>21</v>
      </c>
      <c r="C23" s="3">
        <v>94</v>
      </c>
    </row>
    <row r="24" spans="2:3" x14ac:dyDescent="0.4">
      <c r="B24" s="3">
        <v>22</v>
      </c>
      <c r="C24" s="3">
        <v>95</v>
      </c>
    </row>
    <row r="25" spans="2:3" x14ac:dyDescent="0.4">
      <c r="B25" s="3">
        <v>23</v>
      </c>
      <c r="C25" s="3">
        <v>90</v>
      </c>
    </row>
    <row r="26" spans="2:3" x14ac:dyDescent="0.4">
      <c r="B26" s="3">
        <v>24</v>
      </c>
      <c r="C26" s="3">
        <v>90</v>
      </c>
    </row>
    <row r="27" spans="2:3" x14ac:dyDescent="0.4">
      <c r="B27" s="3">
        <v>25</v>
      </c>
      <c r="C27" s="3">
        <v>84</v>
      </c>
    </row>
  </sheetData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F11"/>
  <sheetViews>
    <sheetView zoomScale="130" zoomScaleNormal="130" zoomScaleSheetLayoutView="75" workbookViewId="0">
      <selection activeCell="H7" sqref="H7:K7"/>
    </sheetView>
  </sheetViews>
  <sheetFormatPr defaultColWidth="8.796875" defaultRowHeight="17.399999999999999" x14ac:dyDescent="0.4"/>
  <cols>
    <col min="1" max="1" width="2.5" style="1" customWidth="1"/>
    <col min="2" max="2" width="9.3984375" style="1" customWidth="1"/>
    <col min="3" max="32" width="3.8984375" style="1" customWidth="1"/>
  </cols>
  <sheetData>
    <row r="2" spans="2:32" x14ac:dyDescent="0.4">
      <c r="B2" s="4" t="s">
        <v>1</v>
      </c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16">
        <v>24</v>
      </c>
      <c r="AA2" s="16">
        <v>25</v>
      </c>
      <c r="AB2" s="16">
        <v>26</v>
      </c>
      <c r="AC2" s="16">
        <v>27</v>
      </c>
      <c r="AD2" s="16">
        <v>28</v>
      </c>
      <c r="AE2" s="16">
        <v>29</v>
      </c>
      <c r="AF2" s="16">
        <v>30</v>
      </c>
    </row>
    <row r="3" spans="2:32" x14ac:dyDescent="0.4">
      <c r="B3" s="4" t="s">
        <v>32</v>
      </c>
      <c r="C3" s="17">
        <v>4.4000000000000004</v>
      </c>
      <c r="D3" s="17">
        <v>10.5</v>
      </c>
      <c r="E3" s="17">
        <v>8.9</v>
      </c>
      <c r="F3" s="17">
        <v>10.9</v>
      </c>
      <c r="G3" s="17">
        <v>7.3</v>
      </c>
      <c r="H3" s="17">
        <v>10</v>
      </c>
      <c r="I3" s="17">
        <v>13.2</v>
      </c>
      <c r="J3" s="17">
        <v>14.2</v>
      </c>
      <c r="K3" s="17">
        <v>5.9</v>
      </c>
      <c r="L3" s="17">
        <v>8.5</v>
      </c>
      <c r="M3" s="17">
        <v>9.1999999999999993</v>
      </c>
      <c r="N3" s="17">
        <v>14.1</v>
      </c>
      <c r="O3" s="17">
        <v>12.3</v>
      </c>
      <c r="P3" s="17">
        <v>14.2</v>
      </c>
      <c r="Q3" s="17">
        <v>6.8</v>
      </c>
      <c r="R3" s="17">
        <v>12</v>
      </c>
      <c r="S3" s="17">
        <v>7.5</v>
      </c>
      <c r="T3" s="17">
        <v>8.4</v>
      </c>
      <c r="U3" s="17">
        <v>9.5</v>
      </c>
      <c r="V3" s="17">
        <v>13.2</v>
      </c>
      <c r="W3" s="17">
        <v>10.199999999999999</v>
      </c>
      <c r="X3" s="17">
        <v>5.8</v>
      </c>
      <c r="Y3" s="17">
        <v>17.2</v>
      </c>
      <c r="Z3" s="17">
        <v>9.1999999999999993</v>
      </c>
      <c r="AA3" s="17">
        <v>8.8000000000000007</v>
      </c>
      <c r="AB3" s="17">
        <v>14.4</v>
      </c>
      <c r="AC3" s="17">
        <v>11.2</v>
      </c>
      <c r="AD3" s="17">
        <v>8.8000000000000007</v>
      </c>
      <c r="AE3" s="17">
        <v>13.3</v>
      </c>
      <c r="AF3" s="17">
        <v>11</v>
      </c>
    </row>
    <row r="6" spans="2:32" x14ac:dyDescent="0.4">
      <c r="B6" s="16" t="s">
        <v>5</v>
      </c>
      <c r="C6" s="34">
        <v>30</v>
      </c>
      <c r="D6" s="34"/>
      <c r="E6" s="2"/>
      <c r="F6" s="2"/>
      <c r="H6" s="29" t="s">
        <v>34</v>
      </c>
      <c r="I6" s="29"/>
      <c r="J6" s="29"/>
      <c r="K6" s="29"/>
    </row>
    <row r="7" spans="2:32" x14ac:dyDescent="0.4">
      <c r="B7" s="18" t="s">
        <v>11</v>
      </c>
      <c r="C7" s="35"/>
      <c r="D7" s="34"/>
      <c r="E7" s="2"/>
      <c r="F7" s="2"/>
      <c r="H7" s="29"/>
      <c r="I7" s="29"/>
      <c r="J7" s="29"/>
      <c r="K7" s="29"/>
    </row>
    <row r="8" spans="2:32" x14ac:dyDescent="0.4">
      <c r="B8" s="18" t="s">
        <v>36</v>
      </c>
      <c r="C8" s="34"/>
      <c r="D8" s="34"/>
      <c r="E8" s="2"/>
      <c r="F8" s="2"/>
    </row>
    <row r="9" spans="2:32" x14ac:dyDescent="0.4">
      <c r="B9" s="18" t="s">
        <v>37</v>
      </c>
      <c r="C9" s="36"/>
      <c r="D9" s="36"/>
      <c r="E9" s="2"/>
      <c r="F9" s="2"/>
      <c r="H9" s="33"/>
      <c r="I9" s="33"/>
      <c r="J9" s="33"/>
      <c r="K9" s="33"/>
    </row>
    <row r="10" spans="2:32" x14ac:dyDescent="0.4">
      <c r="B10" s="19" t="s">
        <v>33</v>
      </c>
      <c r="C10" s="21" t="s">
        <v>13</v>
      </c>
      <c r="D10" s="20">
        <v>1.96</v>
      </c>
      <c r="E10" s="2"/>
      <c r="F10" s="2"/>
      <c r="H10" s="33"/>
      <c r="I10" s="33"/>
      <c r="J10" s="33"/>
      <c r="K10" s="33"/>
    </row>
    <row r="11" spans="2:32" x14ac:dyDescent="0.4">
      <c r="B11" s="19" t="s">
        <v>38</v>
      </c>
      <c r="C11" s="21" t="s">
        <v>18</v>
      </c>
      <c r="D11" s="20">
        <v>1.64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mergeCells count="8">
    <mergeCell ref="H6:K6"/>
    <mergeCell ref="H7:K7"/>
    <mergeCell ref="H9:K9"/>
    <mergeCell ref="H10:K10"/>
    <mergeCell ref="C6:D6"/>
    <mergeCell ref="C7:D7"/>
    <mergeCell ref="C8:D8"/>
    <mergeCell ref="C9:D9"/>
  </mergeCells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3장_전선길이</vt:lpstr>
      <vt:lpstr>6장_손흥민 골기록</vt:lpstr>
      <vt:lpstr>6장_사과껍질</vt:lpstr>
      <vt:lpstr>7장_1인당 월간 데이터 사용량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cp:revision>1</cp:revision>
  <dcterms:created xsi:type="dcterms:W3CDTF">2016-01-16T12:56:30Z</dcterms:created>
  <dcterms:modified xsi:type="dcterms:W3CDTF">2021-05-26T07:01:41Z</dcterms:modified>
  <cp:version>1000.0100.01</cp:version>
</cp:coreProperties>
</file>