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신장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J6" i="1"/>
  <c r="I6" i="1"/>
  <c r="H6" i="1"/>
  <c r="G6" i="1"/>
  <c r="F6" i="1"/>
  <c r="E6" i="1"/>
  <c r="D6" i="1"/>
  <c r="C6" i="1"/>
  <c r="Q5" i="1"/>
  <c r="Q4" i="1"/>
  <c r="P5" i="1"/>
  <c r="O5" i="1" s="1"/>
  <c r="P4" i="1"/>
  <c r="O4" i="1" s="1"/>
  <c r="M5" i="1"/>
  <c r="N5" i="1" s="1"/>
  <c r="M4" i="1"/>
  <c r="N4" i="1" s="1"/>
</calcChain>
</file>

<file path=xl/comments1.xml><?xml version="1.0" encoding="utf-8"?>
<comments xmlns="http://schemas.openxmlformats.org/spreadsheetml/2006/main">
  <authors>
    <author>yong yang</author>
  </authors>
  <commentList>
    <comment ref="O3" authorId="0">
      <text>
        <r>
          <rPr>
            <b/>
            <sz val="9"/>
            <color indexed="81"/>
            <rFont val="돋움"/>
            <family val="3"/>
            <charset val="129"/>
          </rPr>
          <t>표본분산은
모분산에서</t>
        </r>
        <r>
          <rPr>
            <b/>
            <sz val="9"/>
            <color indexed="81"/>
            <rFont val="Tahoma"/>
            <family val="2"/>
          </rPr>
          <t xml:space="preserve"> n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나눴다면</t>
        </r>
        <r>
          <rPr>
            <b/>
            <sz val="9"/>
            <color indexed="81"/>
            <rFont val="Tahoma"/>
            <family val="2"/>
          </rPr>
          <t>, n-1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나눈값이다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그러니까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나눴던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모분산을</t>
        </r>
        <r>
          <rPr>
            <b/>
            <sz val="9"/>
            <color indexed="81"/>
            <rFont val="Tahoma"/>
            <family val="2"/>
          </rPr>
          <t xml:space="preserve"> 9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나눈거다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Q3" authorId="0">
      <text>
        <r>
          <rPr>
            <b/>
            <sz val="9"/>
            <color indexed="81"/>
            <rFont val="돋움"/>
            <family val="3"/>
            <charset val="129"/>
          </rPr>
          <t>표본분산은
모분산에서</t>
        </r>
        <r>
          <rPr>
            <b/>
            <sz val="9"/>
            <color indexed="81"/>
            <rFont val="Tahoma"/>
            <family val="2"/>
          </rPr>
          <t xml:space="preserve"> n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나눴다면</t>
        </r>
        <r>
          <rPr>
            <b/>
            <sz val="9"/>
            <color indexed="81"/>
            <rFont val="Tahoma"/>
            <family val="2"/>
          </rPr>
          <t>, n-1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나눈값이다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그러니까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나눴던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모분산을</t>
        </r>
        <r>
          <rPr>
            <b/>
            <sz val="9"/>
            <color indexed="81"/>
            <rFont val="Tahoma"/>
            <family val="2"/>
          </rPr>
          <t xml:space="preserve"> 9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나눈거다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<sst xmlns="http://schemas.openxmlformats.org/spreadsheetml/2006/main" count="16" uniqueCount="12">
  <si>
    <t>반</t>
    <phoneticPr fontId="1" type="noConversion"/>
  </si>
  <si>
    <t>평균</t>
    <phoneticPr fontId="1" type="noConversion"/>
  </si>
  <si>
    <t>모분산</t>
    <phoneticPr fontId="1" type="noConversion"/>
  </si>
  <si>
    <t>표본분산</t>
    <phoneticPr fontId="1" type="noConversion"/>
  </si>
  <si>
    <t>A반</t>
    <phoneticPr fontId="1" type="noConversion"/>
  </si>
  <si>
    <t>B반</t>
    <phoneticPr fontId="1" type="noConversion"/>
  </si>
  <si>
    <t>var.p</t>
    <phoneticPr fontId="1" type="noConversion"/>
  </si>
  <si>
    <t>var.s</t>
    <phoneticPr fontId="1" type="noConversion"/>
  </si>
  <si>
    <t>수기계산</t>
    <phoneticPr fontId="1" type="noConversion"/>
  </si>
  <si>
    <t>수식사용</t>
    <phoneticPr fontId="1" type="noConversion"/>
  </si>
  <si>
    <t xml:space="preserve"> 편차의 합은 0이 나오므로 그래서 분산을 구할때는 제곱을 해준다.</t>
    <phoneticPr fontId="1" type="noConversion"/>
  </si>
  <si>
    <t>값을 제곱으로 증폭시켜서 얼마나 편차가 있느지에 대한 정보를 대신 볼 수 있따.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</si>
</sst>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4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>
      <alignment vertical="center"/>
    </xf>
    <xf numFmtId="194" fontId="0" fillId="0" borderId="0" xfId="0" applyNumberFormat="1" applyFill="1">
      <alignment vertical="center"/>
    </xf>
    <xf numFmtId="0" fontId="0" fillId="0" borderId="0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"/>
  <sheetViews>
    <sheetView tabSelected="1" zoomScale="85" zoomScaleNormal="85" workbookViewId="0">
      <selection activeCell="B9" sqref="B9"/>
    </sheetView>
  </sheetViews>
  <sheetFormatPr defaultRowHeight="17.399999999999999" x14ac:dyDescent="0.4"/>
  <cols>
    <col min="1" max="1" width="4.69921875" customWidth="1"/>
    <col min="2" max="2" width="4.59765625" bestFit="1" customWidth="1"/>
    <col min="3" max="3" width="6.09765625" bestFit="1" customWidth="1"/>
    <col min="4" max="12" width="8.09765625" bestFit="1" customWidth="1"/>
    <col min="13" max="13" width="6.8984375" bestFit="1" customWidth="1"/>
    <col min="14" max="16" width="9.19921875" bestFit="1" customWidth="1"/>
    <col min="17" max="17" width="13.5" bestFit="1" customWidth="1"/>
  </cols>
  <sheetData>
    <row r="1" spans="1:17" x14ac:dyDescent="0.4">
      <c r="N1" t="s">
        <v>8</v>
      </c>
      <c r="O1" t="s">
        <v>8</v>
      </c>
      <c r="P1" t="s">
        <v>9</v>
      </c>
      <c r="Q1" t="s">
        <v>9</v>
      </c>
    </row>
    <row r="2" spans="1:1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7" t="s">
        <v>6</v>
      </c>
      <c r="Q2" s="7" t="s">
        <v>7</v>
      </c>
    </row>
    <row r="3" spans="1:17" x14ac:dyDescent="0.4">
      <c r="A3" s="1"/>
      <c r="B3" s="2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3" t="s">
        <v>1</v>
      </c>
      <c r="N3" s="4" t="s">
        <v>2</v>
      </c>
      <c r="O3" s="4" t="s">
        <v>3</v>
      </c>
      <c r="P3" s="4" t="s">
        <v>2</v>
      </c>
      <c r="Q3" s="4" t="s">
        <v>3</v>
      </c>
    </row>
    <row r="4" spans="1:17" x14ac:dyDescent="0.4">
      <c r="A4" s="1"/>
      <c r="B4" s="3" t="s">
        <v>4</v>
      </c>
      <c r="C4" s="3">
        <v>168</v>
      </c>
      <c r="D4" s="3">
        <v>160</v>
      </c>
      <c r="E4" s="3">
        <v>170</v>
      </c>
      <c r="F4" s="3">
        <v>162</v>
      </c>
      <c r="G4" s="3">
        <v>168</v>
      </c>
      <c r="H4" s="3">
        <v>163</v>
      </c>
      <c r="I4" s="3">
        <v>164</v>
      </c>
      <c r="J4" s="3">
        <v>167</v>
      </c>
      <c r="K4" s="3">
        <v>161</v>
      </c>
      <c r="L4" s="3">
        <v>166</v>
      </c>
      <c r="M4" s="5">
        <f>AVERAGE(C4:L4)</f>
        <v>164.9</v>
      </c>
      <c r="N4" s="6">
        <f>(($M$4-C4)^2+($M$4-D4)^2+($M$4-E4)^2+($M$4-F4)^2+($M$4-G4)^2+($M$4-H4)^2+($M$4-I4)^2+($M$4-J4)^2+($M$4-K4)^2+($M$4-L4)^2)/COUNT(C4:L4)</f>
        <v>10.290000000000003</v>
      </c>
      <c r="O4" s="6">
        <f>P4*10/9</f>
        <v>11.433333333333337</v>
      </c>
      <c r="P4" s="6">
        <f>_xlfn.VAR.P(C4:L4)</f>
        <v>10.290000000000003</v>
      </c>
      <c r="Q4" s="8">
        <f>_xlfn.VAR.S(C4:L4)</f>
        <v>11.433333333333335</v>
      </c>
    </row>
    <row r="5" spans="1:17" x14ac:dyDescent="0.4">
      <c r="A5" s="1"/>
      <c r="B5" s="3" t="s">
        <v>5</v>
      </c>
      <c r="C5" s="3">
        <v>175</v>
      </c>
      <c r="D5" s="3">
        <v>179</v>
      </c>
      <c r="E5" s="3">
        <v>152</v>
      </c>
      <c r="F5" s="3">
        <v>153</v>
      </c>
      <c r="G5" s="3">
        <v>173</v>
      </c>
      <c r="H5" s="3">
        <v>158</v>
      </c>
      <c r="I5" s="3">
        <v>175</v>
      </c>
      <c r="J5" s="3">
        <v>154</v>
      </c>
      <c r="K5" s="3">
        <v>172</v>
      </c>
      <c r="L5" s="3">
        <v>157</v>
      </c>
      <c r="M5" s="5">
        <f>AVERAGE(C5:L5)</f>
        <v>164.8</v>
      </c>
      <c r="N5" s="6">
        <f>(($M$5-C5)^2+($M$5-D5)^2+($M$5-E5)^2+($M$5-F5)^2+($M$5-G5)^2+($M$5-H5)^2+($M$5-I5)^2+($M$5-J5)^2+($M$5-K5)^2+($M$5-L5)^2)/COUNT(C5:L5)</f>
        <v>105.55999999999999</v>
      </c>
      <c r="O5" s="6">
        <f>P5*10/9</f>
        <v>117.28888888888888</v>
      </c>
      <c r="P5" s="6">
        <f>_xlfn.VAR.P(C5:L5)</f>
        <v>105.55999999999999</v>
      </c>
      <c r="Q5" s="8">
        <f>_xlfn.VAR.S(C5:L5)</f>
        <v>117.28888888888888</v>
      </c>
    </row>
    <row r="6" spans="1:17" x14ac:dyDescent="0.4">
      <c r="A6" s="1"/>
      <c r="B6" s="1"/>
      <c r="C6" s="9">
        <f>$M$4-C4</f>
        <v>-3.0999999999999943</v>
      </c>
      <c r="D6" s="9">
        <f t="shared" ref="D6:L6" si="0">$M$4-D4</f>
        <v>4.9000000000000057</v>
      </c>
      <c r="E6" s="9">
        <f t="shared" si="0"/>
        <v>-5.0999999999999943</v>
      </c>
      <c r="F6" s="9">
        <f t="shared" si="0"/>
        <v>2.9000000000000057</v>
      </c>
      <c r="G6" s="9">
        <f t="shared" si="0"/>
        <v>-3.0999999999999943</v>
      </c>
      <c r="H6" s="9">
        <f t="shared" si="0"/>
        <v>1.9000000000000057</v>
      </c>
      <c r="I6" s="9">
        <f t="shared" si="0"/>
        <v>0.90000000000000568</v>
      </c>
      <c r="J6" s="9">
        <f t="shared" si="0"/>
        <v>-2.0999999999999943</v>
      </c>
      <c r="K6" s="9">
        <f t="shared" si="0"/>
        <v>3.9000000000000057</v>
      </c>
      <c r="L6" s="9">
        <f t="shared" si="0"/>
        <v>-1.0999999999999943</v>
      </c>
      <c r="M6" s="1"/>
    </row>
    <row r="7" spans="1:17" x14ac:dyDescent="0.4">
      <c r="A7" s="1"/>
      <c r="B7" s="10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7" x14ac:dyDescent="0.4">
      <c r="A8" s="1"/>
      <c r="B8" s="10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2016-02-18T11:40:42Z</dcterms:created>
  <dcterms:modified xsi:type="dcterms:W3CDTF">2021-05-26T03:33:07Z</dcterms:modified>
</cp:coreProperties>
</file>