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28680" yWindow="-120" windowWidth="23256" windowHeight="13176"/>
  </bookViews>
  <sheets>
    <sheet name="신뢰구간2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G7" i="1"/>
  <c r="D7" i="1"/>
  <c r="D8" i="1"/>
  <c r="D6" i="1"/>
  <c r="D5" i="1"/>
</calcChain>
</file>

<file path=xl/sharedStrings.xml><?xml version="1.0" encoding="utf-8"?>
<sst xmlns="http://schemas.openxmlformats.org/spreadsheetml/2006/main" count="16" uniqueCount="16">
  <si>
    <t>번호</t>
    <phoneticPr fontId="2" type="noConversion"/>
  </si>
  <si>
    <t>키</t>
    <phoneticPr fontId="2" type="noConversion"/>
  </si>
  <si>
    <t>평균</t>
    <phoneticPr fontId="2" type="noConversion"/>
  </si>
  <si>
    <t>신뢰구간</t>
    <phoneticPr fontId="2" type="noConversion"/>
  </si>
  <si>
    <t>표준편차</t>
    <phoneticPr fontId="2" type="noConversion"/>
  </si>
  <si>
    <t>하한</t>
    <phoneticPr fontId="2" type="noConversion"/>
  </si>
  <si>
    <t>상한</t>
    <phoneticPr fontId="2" type="noConversion"/>
  </si>
  <si>
    <t>표준오차</t>
    <phoneticPr fontId="2" type="noConversion"/>
  </si>
  <si>
    <t>자유도</t>
    <phoneticPr fontId="2" type="noConversion"/>
  </si>
  <si>
    <t>t</t>
    <phoneticPr fontId="2" type="noConversion"/>
  </si>
  <si>
    <t xml:space="preserve"> = 평균 - t*표준편차/SQRT(12)</t>
    <phoneticPr fontId="2" type="noConversion"/>
  </si>
  <si>
    <t>95% 신뢰구간에서</t>
    <phoneticPr fontId="2" type="noConversion"/>
  </si>
  <si>
    <t>알파=0.025 니까</t>
    <phoneticPr fontId="2" type="noConversion"/>
  </si>
  <si>
    <t>행 = 자유도 = 11</t>
    <phoneticPr fontId="2" type="noConversion"/>
  </si>
  <si>
    <t>열 = 알파 0.025</t>
    <phoneticPr fontId="2" type="noConversion"/>
  </si>
  <si>
    <t>크로스해서 행열 값 찾으면, 180p에서 2.201이라는 t값이 도출된다.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</si>
</sst>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"/>
  </numFmts>
  <fonts count="4" x14ac:knownFonts="1"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3"/>
  <sheetViews>
    <sheetView showGridLines="0" tabSelected="1" zoomScaleNormal="100" workbookViewId="0">
      <selection activeCell="F11" sqref="F11"/>
    </sheetView>
  </sheetViews>
  <sheetFormatPr defaultRowHeight="14.4" x14ac:dyDescent="0.25"/>
  <cols>
    <col min="1" max="1" width="16.8984375" bestFit="1" customWidth="1"/>
    <col min="2" max="2" width="6.19921875" customWidth="1"/>
    <col min="3" max="14" width="7.69921875" customWidth="1"/>
  </cols>
  <sheetData>
    <row r="2" spans="1:14" ht="17.399999999999999" x14ac:dyDescent="0.25">
      <c r="B2" s="1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</row>
    <row r="3" spans="1:14" x14ac:dyDescent="0.25">
      <c r="B3" s="1" t="s">
        <v>1</v>
      </c>
      <c r="C3" s="3">
        <v>168</v>
      </c>
      <c r="D3" s="3">
        <v>160</v>
      </c>
      <c r="E3" s="3">
        <v>170</v>
      </c>
      <c r="F3" s="3">
        <v>162</v>
      </c>
      <c r="G3" s="3">
        <v>168</v>
      </c>
      <c r="H3" s="3">
        <v>163</v>
      </c>
      <c r="I3" s="3">
        <v>164</v>
      </c>
      <c r="J3" s="3">
        <v>167</v>
      </c>
      <c r="K3" s="3">
        <v>175</v>
      </c>
      <c r="L3" s="3">
        <v>179</v>
      </c>
      <c r="M3" s="3">
        <v>161</v>
      </c>
      <c r="N3" s="3">
        <v>155</v>
      </c>
    </row>
    <row r="5" spans="1:14" x14ac:dyDescent="0.25">
      <c r="C5" s="4" t="s">
        <v>2</v>
      </c>
      <c r="D5" s="5">
        <f>AVERAGE(C3:N3)</f>
        <v>166</v>
      </c>
      <c r="G5" s="7" t="s">
        <v>3</v>
      </c>
      <c r="H5" s="7"/>
    </row>
    <row r="6" spans="1:14" x14ac:dyDescent="0.25">
      <c r="C6" s="4" t="s">
        <v>4</v>
      </c>
      <c r="D6" s="8">
        <f>STDEV(C3:N3)</f>
        <v>6.6469405128839671</v>
      </c>
      <c r="G6" s="4" t="s">
        <v>5</v>
      </c>
      <c r="H6" s="4" t="s">
        <v>6</v>
      </c>
    </row>
    <row r="7" spans="1:14" x14ac:dyDescent="0.25">
      <c r="C7" s="4" t="s">
        <v>7</v>
      </c>
      <c r="D7" s="8">
        <f>D6/SQRT(COUNT(C3:N3))</f>
        <v>1.918806447200494</v>
      </c>
      <c r="G7" s="4">
        <f>D5-D9*D6/SQRT(12)</f>
        <v>161.77670700971171</v>
      </c>
      <c r="H7" s="6">
        <f>D5+D9*D6/SQRT(12)</f>
        <v>170.22329299028829</v>
      </c>
    </row>
    <row r="8" spans="1:14" x14ac:dyDescent="0.25">
      <c r="C8" s="4" t="s">
        <v>8</v>
      </c>
      <c r="D8" s="5">
        <f>COUNT(C3:N3)-1</f>
        <v>11</v>
      </c>
      <c r="G8" t="s">
        <v>10</v>
      </c>
    </row>
    <row r="9" spans="1:14" x14ac:dyDescent="0.25">
      <c r="A9" s="9" t="s">
        <v>11</v>
      </c>
      <c r="C9" s="3" t="s">
        <v>9</v>
      </c>
      <c r="D9" s="5">
        <v>2.2010000000000001</v>
      </c>
    </row>
    <row r="10" spans="1:14" x14ac:dyDescent="0.25">
      <c r="A10" t="s">
        <v>12</v>
      </c>
    </row>
    <row r="11" spans="1:14" x14ac:dyDescent="0.25">
      <c r="A11" t="s">
        <v>13</v>
      </c>
    </row>
    <row r="12" spans="1:14" x14ac:dyDescent="0.25">
      <c r="A12" t="s">
        <v>14</v>
      </c>
    </row>
    <row r="13" spans="1:14" x14ac:dyDescent="0.25">
      <c r="A13" t="s">
        <v>15</v>
      </c>
    </row>
  </sheetData>
  <mergeCells count="1">
    <mergeCell ref="G5:H5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신뢰구간2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</dc:creator>
  <cp:lastModifiedBy>yong yang</cp:lastModifiedBy>
  <dcterms:created xsi:type="dcterms:W3CDTF">2016-03-23T05:59:21Z</dcterms:created>
  <dcterms:modified xsi:type="dcterms:W3CDTF">2021-05-26T07:18:42Z</dcterms:modified>
</cp:coreProperties>
</file>