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8680" yWindow="-120" windowWidth="23256" windowHeight="13176"/>
  </bookViews>
  <sheets>
    <sheet name="가설검정(모분산을 모르는 경우)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E6" i="1"/>
  <c r="D6" i="1"/>
  <c r="C6" i="1"/>
</calcChain>
</file>

<file path=xl/sharedStrings.xml><?xml version="1.0" encoding="utf-8"?>
<sst xmlns="http://schemas.openxmlformats.org/spreadsheetml/2006/main" count="13" uniqueCount="13">
  <si>
    <t>번호</t>
    <phoneticPr fontId="2" type="noConversion"/>
  </si>
  <si>
    <t>용량(ml)</t>
    <phoneticPr fontId="2" type="noConversion"/>
  </si>
  <si>
    <t>N</t>
    <phoneticPr fontId="2" type="noConversion"/>
  </si>
  <si>
    <t>s</t>
    <phoneticPr fontId="2" type="noConversion"/>
  </si>
  <si>
    <t>α</t>
    <phoneticPr fontId="2" type="noConversion"/>
  </si>
  <si>
    <t>t</t>
    <phoneticPr fontId="2" type="noConversion"/>
  </si>
  <si>
    <t>전제</t>
    <phoneticPr fontId="2" type="noConversion"/>
  </si>
  <si>
    <t>1. 귀무가설은 모평균값(엑스바) = 250</t>
    <phoneticPr fontId="2" type="noConversion"/>
  </si>
  <si>
    <t>2. 대립가설은 뮤&lt;250</t>
    <phoneticPr fontId="2" type="noConversion"/>
  </si>
  <si>
    <t>유의수준 0.05에서 좌측검정을 실시</t>
    <phoneticPr fontId="2" type="noConversion"/>
  </si>
  <si>
    <t xml:space="preserve"> t = (표본평균 - 모평균) / (표본표준편차 / SQRT(모수))</t>
    <phoneticPr fontId="2" type="noConversion"/>
  </si>
  <si>
    <t>t분포표에서 자유도는 n-1 이므로 14이며, 좌측검정 알파=0.05인 t값은? 1.761</t>
    <phoneticPr fontId="2" type="noConversion"/>
  </si>
  <si>
    <t>이므로 -1.761보다 크므로 귀무가설 채택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</si>
</sst>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돋움"/>
      <family val="3"/>
      <charset val="129"/>
    </font>
    <font>
      <b/>
      <sz val="11"/>
      <color theme="1"/>
      <name val="Baskerville Old Face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158994</xdr:colOff>
      <xdr:row>3</xdr:row>
      <xdr:rowOff>200024</xdr:rowOff>
    </xdr:from>
    <xdr:ext cx="14414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00000000-0008-0000-0000-000002000000}"/>
                </a:ext>
              </a:extLst>
            </xdr:cNvPr>
            <xdr:cNvSpPr txBox="1"/>
          </xdr:nvSpPr>
          <xdr:spPr>
            <a:xfrm>
              <a:off x="882894" y="828674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ko-KR" altLang="en-US" sz="1400" b="1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altLang="ko-KR" sz="14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acc>
                  </m:oMath>
                </m:oMathPara>
              </a14:m>
              <a:endParaRPr lang="ko-KR" altLang="en-US" sz="1400" b="1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82894" y="828674"/>
              <a:ext cx="14414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400" b="1" i="0">
                  <a:latin typeface="Cambria Math" panose="02040503050406030204" pitchFamily="18" charset="0"/>
                </a:rPr>
                <a:t>𝒙</a:t>
              </a:r>
              <a:r>
                <a:rPr lang="ko-KR" altLang="en-US" sz="1400" b="1" i="0">
                  <a:latin typeface="Cambria Math" panose="02040503050406030204" pitchFamily="18" charset="0"/>
                </a:rPr>
                <a:t> ̅</a:t>
              </a:r>
              <a:endParaRPr lang="ko-KR" altLang="en-US" sz="1400" b="1"/>
            </a:p>
          </xdr:txBody>
        </xdr:sp>
      </mc:Fallback>
    </mc:AlternateContent>
    <xdr:clientData/>
  </xdr:oneCellAnchor>
  <xdr:oneCellAnchor>
    <xdr:from>
      <xdr:col>3</xdr:col>
      <xdr:colOff>191233</xdr:colOff>
      <xdr:row>4</xdr:row>
      <xdr:rowOff>22713</xdr:rowOff>
    </xdr:from>
    <xdr:ext cx="16908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00000000-0008-0000-0000-000003000000}"/>
                </a:ext>
              </a:extLst>
            </xdr:cNvPr>
            <xdr:cNvSpPr txBox="1"/>
          </xdr:nvSpPr>
          <xdr:spPr>
            <a:xfrm>
              <a:off x="1372333" y="860913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altLang="ko-KR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372333" y="860913"/>
              <a:ext cx="16908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𝑠^2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1"/>
  <sheetViews>
    <sheetView tabSelected="1" zoomScaleNormal="100" workbookViewId="0">
      <selection activeCell="C12" sqref="C12"/>
    </sheetView>
  </sheetViews>
  <sheetFormatPr defaultRowHeight="17.399999999999999" x14ac:dyDescent="0.4"/>
  <cols>
    <col min="1" max="1" width="1.69921875" customWidth="1"/>
    <col min="2" max="3" width="7.69921875" customWidth="1"/>
    <col min="4" max="4" width="6" customWidth="1"/>
    <col min="5" max="5" width="5.8984375" customWidth="1"/>
    <col min="6" max="7" width="6" customWidth="1"/>
    <col min="8" max="8" width="5.8984375" customWidth="1"/>
    <col min="9" max="17" width="6" customWidth="1"/>
  </cols>
  <sheetData>
    <row r="2" spans="2:17" x14ac:dyDescent="0.4">
      <c r="B2" s="1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</row>
    <row r="3" spans="2:17" x14ac:dyDescent="0.4">
      <c r="B3" s="1" t="s">
        <v>1</v>
      </c>
      <c r="C3" s="1">
        <v>257</v>
      </c>
      <c r="D3" s="1">
        <v>253</v>
      </c>
      <c r="E3" s="1">
        <v>241</v>
      </c>
      <c r="F3" s="1">
        <v>242</v>
      </c>
      <c r="G3" s="1">
        <v>277</v>
      </c>
      <c r="H3" s="1">
        <v>240</v>
      </c>
      <c r="I3" s="1">
        <v>270</v>
      </c>
      <c r="J3" s="1">
        <v>235</v>
      </c>
      <c r="K3" s="1">
        <v>265</v>
      </c>
      <c r="L3" s="1">
        <v>235</v>
      </c>
      <c r="M3" s="1">
        <v>245</v>
      </c>
      <c r="N3" s="1">
        <v>238</v>
      </c>
      <c r="O3" s="1">
        <v>260</v>
      </c>
      <c r="P3" s="1">
        <v>275</v>
      </c>
      <c r="Q3" s="1">
        <v>250</v>
      </c>
    </row>
    <row r="5" spans="2:17" x14ac:dyDescent="0.4">
      <c r="B5" s="2" t="s">
        <v>2</v>
      </c>
      <c r="C5" s="3"/>
      <c r="D5" s="3"/>
      <c r="E5" s="4" t="s">
        <v>3</v>
      </c>
      <c r="F5" s="3" t="s">
        <v>4</v>
      </c>
      <c r="G5" s="5"/>
      <c r="H5" s="1" t="s">
        <v>5</v>
      </c>
      <c r="I5" s="8" t="s">
        <v>10</v>
      </c>
    </row>
    <row r="6" spans="2:17" ht="16.5" x14ac:dyDescent="0.3">
      <c r="B6" s="1">
        <v>15</v>
      </c>
      <c r="C6" s="1">
        <f>AVERAGE(C3:Q3)</f>
        <v>252.2</v>
      </c>
      <c r="D6" s="1">
        <f>_xlfn.VAR.S(C3:Q3)</f>
        <v>209.17142857142861</v>
      </c>
      <c r="E6" s="1">
        <f>_xlfn.STDEV.S(C3:Q3)</f>
        <v>14.46276006063257</v>
      </c>
      <c r="F6" s="1">
        <v>0.05</v>
      </c>
      <c r="G6" s="6"/>
      <c r="H6" s="7">
        <f>(C6-250)/(E6/SQRT(B6))</f>
        <v>0.58913812618997441</v>
      </c>
      <c r="I6" t="s">
        <v>11</v>
      </c>
    </row>
    <row r="7" spans="2:17" x14ac:dyDescent="0.4">
      <c r="I7" t="s">
        <v>12</v>
      </c>
    </row>
    <row r="8" spans="2:17" x14ac:dyDescent="0.4">
      <c r="B8" t="s">
        <v>6</v>
      </c>
      <c r="C8" t="s">
        <v>7</v>
      </c>
    </row>
    <row r="9" spans="2:17" x14ac:dyDescent="0.4">
      <c r="C9" t="s">
        <v>8</v>
      </c>
    </row>
    <row r="11" spans="2:17" x14ac:dyDescent="0.4">
      <c r="C11" t="s">
        <v>9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가설검정(모분산을 모르는 경우)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yong yang</cp:lastModifiedBy>
  <dcterms:created xsi:type="dcterms:W3CDTF">2016-03-30T07:05:31Z</dcterms:created>
  <dcterms:modified xsi:type="dcterms:W3CDTF">2021-05-27T03:11:03Z</dcterms:modified>
</cp:coreProperties>
</file>