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Teaching UTAR\42Jan23\202301UECM1404\TOI-Testing\Lab Prctical\"/>
    </mc:Choice>
  </mc:AlternateContent>
  <xr:revisionPtr revIDLastSave="0" documentId="13_ncr:1_{0C5B0031-3B0D-48F2-B454-1AD3CB405651}" xr6:coauthVersionLast="47" xr6:coauthVersionMax="47" xr10:uidLastSave="{00000000-0000-0000-0000-000000000000}"/>
  <bookViews>
    <workbookView xWindow="-108" yWindow="-108" windowWidth="23256" windowHeight="12576" activeTab="2" xr2:uid="{449309D6-B7F2-4D78-9CD2-32DED2217064}"/>
  </bookViews>
  <sheets>
    <sheet name="Q1" sheetId="1" r:id="rId1"/>
    <sheet name="Q2" sheetId="3" r:id="rId2"/>
    <sheet name="Q3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F29" i="2"/>
  <c r="F30" i="2"/>
  <c r="F31" i="2"/>
  <c r="F32" i="2"/>
  <c r="F33" i="2"/>
  <c r="F34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4" i="2"/>
  <c r="F85" i="2"/>
  <c r="F86" i="2"/>
  <c r="F87" i="2"/>
  <c r="F89" i="2"/>
  <c r="F90" i="2"/>
  <c r="F91" i="2"/>
  <c r="F92" i="2"/>
  <c r="F93" i="2"/>
  <c r="F94" i="2"/>
  <c r="F95" i="2"/>
  <c r="F96" i="2"/>
  <c r="F97" i="2"/>
  <c r="F98" i="2"/>
  <c r="F99" i="2"/>
  <c r="F101" i="2"/>
  <c r="F102" i="2"/>
  <c r="F103" i="2"/>
  <c r="F104" i="2"/>
  <c r="F105" i="2"/>
  <c r="F106" i="2"/>
  <c r="F107" i="2"/>
  <c r="F108" i="2"/>
  <c r="F109" i="2"/>
  <c r="F110" i="2"/>
  <c r="F111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2" i="2"/>
  <c r="F133" i="2"/>
  <c r="F134" i="2"/>
  <c r="F135" i="2"/>
  <c r="F137" i="2"/>
  <c r="F138" i="2"/>
  <c r="F139" i="2"/>
  <c r="F140" i="2"/>
  <c r="F141" i="2"/>
  <c r="F142" i="2"/>
  <c r="F143" i="2"/>
  <c r="F144" i="2"/>
  <c r="F145" i="2"/>
  <c r="F146" i="2"/>
  <c r="F147" i="2"/>
  <c r="F149" i="2"/>
  <c r="F150" i="2"/>
  <c r="F151" i="2"/>
  <c r="F152" i="2"/>
  <c r="F153" i="2"/>
  <c r="F154" i="2"/>
  <c r="F155" i="2"/>
  <c r="F156" i="2"/>
  <c r="F157" i="2"/>
  <c r="F158" i="2"/>
  <c r="F159" i="2"/>
  <c r="F161" i="2"/>
  <c r="F162" i="2"/>
  <c r="F163" i="2"/>
  <c r="F164" i="2"/>
  <c r="F165" i="2"/>
  <c r="F166" i="2"/>
  <c r="F167" i="2"/>
  <c r="F168" i="2"/>
  <c r="F169" i="2"/>
  <c r="F170" i="2"/>
  <c r="F171" i="2"/>
  <c r="F173" i="2"/>
  <c r="F174" i="2"/>
  <c r="F175" i="2"/>
  <c r="F176" i="2"/>
  <c r="F177" i="2"/>
  <c r="F178" i="2"/>
  <c r="F179" i="2"/>
  <c r="F180" i="2"/>
  <c r="F181" i="2"/>
  <c r="F182" i="2"/>
  <c r="F183" i="2"/>
  <c r="F185" i="2"/>
  <c r="F186" i="2"/>
  <c r="F187" i="2"/>
  <c r="F188" i="2"/>
  <c r="F189" i="2"/>
  <c r="F190" i="2"/>
  <c r="F191" i="2"/>
  <c r="F192" i="2"/>
  <c r="F193" i="2"/>
  <c r="F194" i="2"/>
  <c r="F195" i="2"/>
  <c r="F197" i="2"/>
  <c r="F198" i="2"/>
  <c r="F199" i="2"/>
  <c r="F200" i="2"/>
  <c r="F201" i="2"/>
  <c r="F202" i="2"/>
  <c r="F203" i="2"/>
  <c r="F204" i="2"/>
  <c r="F205" i="2"/>
  <c r="F206" i="2"/>
  <c r="F207" i="2"/>
  <c r="F209" i="2"/>
  <c r="F210" i="2"/>
  <c r="F211" i="2"/>
  <c r="F212" i="2"/>
  <c r="F213" i="2"/>
  <c r="F214" i="2"/>
  <c r="F215" i="2"/>
  <c r="F216" i="2"/>
  <c r="F217" i="2"/>
  <c r="F218" i="2"/>
  <c r="F219" i="2"/>
  <c r="F221" i="2"/>
  <c r="F222" i="2"/>
  <c r="F223" i="2"/>
  <c r="F224" i="2"/>
  <c r="F225" i="2"/>
  <c r="F226" i="2"/>
  <c r="F227" i="2"/>
  <c r="F228" i="2"/>
  <c r="F229" i="2"/>
  <c r="F230" i="2"/>
  <c r="F231" i="2"/>
  <c r="F233" i="2"/>
  <c r="F234" i="2"/>
  <c r="F235" i="2"/>
  <c r="F236" i="2"/>
  <c r="F237" i="2"/>
  <c r="F238" i="2"/>
  <c r="F239" i="2"/>
  <c r="F240" i="2"/>
  <c r="F241" i="2"/>
  <c r="F242" i="2"/>
  <c r="F243" i="2"/>
  <c r="F245" i="2"/>
  <c r="F246" i="2"/>
  <c r="F247" i="2"/>
  <c r="F248" i="2"/>
  <c r="F249" i="2"/>
  <c r="F250" i="2"/>
  <c r="F251" i="2"/>
  <c r="F252" i="2"/>
  <c r="F253" i="2"/>
  <c r="F254" i="2"/>
  <c r="F255" i="2"/>
  <c r="F257" i="2"/>
  <c r="F258" i="2"/>
  <c r="F259" i="2"/>
  <c r="F260" i="2"/>
  <c r="F261" i="2"/>
  <c r="F262" i="2"/>
  <c r="F263" i="2"/>
  <c r="F264" i="2"/>
  <c r="F265" i="2"/>
  <c r="F266" i="2"/>
  <c r="F267" i="2"/>
  <c r="F269" i="2"/>
  <c r="F270" i="2"/>
  <c r="F271" i="2"/>
  <c r="F272" i="2"/>
  <c r="F273" i="2"/>
  <c r="F274" i="2"/>
  <c r="F275" i="2"/>
  <c r="F276" i="2"/>
  <c r="F277" i="2"/>
  <c r="F278" i="2"/>
  <c r="F279" i="2"/>
  <c r="F281" i="2"/>
  <c r="F282" i="2"/>
  <c r="F283" i="2"/>
  <c r="F284" i="2"/>
  <c r="F285" i="2"/>
  <c r="F286" i="2"/>
  <c r="F287" i="2"/>
  <c r="F288" i="2"/>
  <c r="F289" i="2"/>
  <c r="F290" i="2"/>
  <c r="F291" i="2"/>
  <c r="F293" i="2"/>
  <c r="F294" i="2"/>
  <c r="F295" i="2"/>
  <c r="F296" i="2"/>
  <c r="F297" i="2"/>
  <c r="F298" i="2"/>
  <c r="F299" i="2"/>
  <c r="F300" i="2"/>
  <c r="F301" i="2"/>
  <c r="F302" i="2"/>
  <c r="F303" i="2"/>
  <c r="F305" i="2"/>
  <c r="F306" i="2"/>
  <c r="F307" i="2"/>
  <c r="F308" i="2"/>
  <c r="F309" i="2"/>
  <c r="F310" i="2"/>
  <c r="F311" i="2"/>
  <c r="F312" i="2"/>
  <c r="F313" i="2"/>
  <c r="F314" i="2"/>
  <c r="F315" i="2"/>
  <c r="F317" i="2"/>
  <c r="F318" i="2"/>
  <c r="F319" i="2"/>
  <c r="F320" i="2"/>
  <c r="F321" i="2"/>
  <c r="F322" i="2"/>
  <c r="F323" i="2"/>
  <c r="F324" i="2"/>
  <c r="F325" i="2"/>
  <c r="F326" i="2"/>
  <c r="F327" i="2"/>
  <c r="F329" i="2"/>
  <c r="F330" i="2"/>
  <c r="F331" i="2"/>
  <c r="F332" i="2"/>
  <c r="F333" i="2"/>
  <c r="F334" i="2"/>
  <c r="F335" i="2"/>
  <c r="F336" i="2"/>
  <c r="F337" i="2"/>
  <c r="F338" i="2"/>
  <c r="F339" i="2"/>
  <c r="F341" i="2"/>
  <c r="F342" i="2"/>
  <c r="F343" i="2"/>
  <c r="F344" i="2"/>
  <c r="F345" i="2"/>
  <c r="F346" i="2"/>
  <c r="F347" i="2"/>
  <c r="F348" i="2"/>
  <c r="F349" i="2"/>
  <c r="F350" i="2"/>
  <c r="F351" i="2"/>
  <c r="F353" i="2"/>
  <c r="F354" i="2"/>
  <c r="F355" i="2"/>
  <c r="F356" i="2"/>
  <c r="F357" i="2"/>
  <c r="F358" i="2"/>
  <c r="F359" i="2"/>
  <c r="F360" i="2"/>
  <c r="F361" i="2"/>
  <c r="F362" i="2"/>
  <c r="F363" i="2"/>
  <c r="F365" i="2"/>
  <c r="F366" i="2"/>
  <c r="F367" i="2"/>
  <c r="F368" i="2"/>
  <c r="F369" i="2"/>
  <c r="F370" i="2"/>
  <c r="F371" i="2"/>
  <c r="F372" i="2"/>
  <c r="F373" i="2"/>
  <c r="F374" i="2"/>
  <c r="F375" i="2"/>
  <c r="B5" i="2" l="1"/>
  <c r="B9" i="2" l="1"/>
  <c r="G16" i="2"/>
  <c r="H16" i="2" s="1"/>
  <c r="I16" i="2" s="1"/>
  <c r="D17" i="2" s="1"/>
  <c r="G17" i="2" s="1"/>
  <c r="H17" i="2" s="1"/>
  <c r="I17" i="2" s="1"/>
  <c r="D18" i="2" s="1"/>
  <c r="G18" i="2" s="1"/>
  <c r="H18" i="2" s="1"/>
  <c r="I18" i="2" s="1"/>
  <c r="D19" i="2" s="1"/>
  <c r="G19" i="2" s="1"/>
  <c r="H19" i="2" s="1"/>
  <c r="I19" i="2" s="1"/>
  <c r="D20" i="2" s="1"/>
  <c r="G20" i="2" s="1"/>
  <c r="H20" i="2" s="1"/>
  <c r="I20" i="2" s="1"/>
  <c r="D21" i="2" s="1"/>
  <c r="G21" i="2" s="1"/>
  <c r="H21" i="2" s="1"/>
  <c r="I21" i="2" s="1"/>
  <c r="D22" i="2" s="1"/>
  <c r="B7" i="2"/>
  <c r="G22" i="2" l="1"/>
  <c r="B10" i="2"/>
  <c r="B8" i="2"/>
  <c r="E22" i="2" l="1"/>
  <c r="E42" i="2"/>
  <c r="E46" i="2"/>
  <c r="E50" i="2"/>
  <c r="E23" i="2"/>
  <c r="E30" i="2"/>
  <c r="E34" i="2"/>
  <c r="E38" i="2"/>
  <c r="E43" i="2"/>
  <c r="E47" i="2"/>
  <c r="E51" i="2"/>
  <c r="E24" i="2"/>
  <c r="E25" i="2"/>
  <c r="E31" i="2"/>
  <c r="E35" i="2"/>
  <c r="E39" i="2"/>
  <c r="E26" i="2"/>
  <c r="E27" i="2"/>
  <c r="E32" i="2"/>
  <c r="E36" i="2"/>
  <c r="E40" i="2"/>
  <c r="E28" i="2"/>
  <c r="E49" i="2"/>
  <c r="E45" i="2"/>
  <c r="E33" i="2"/>
  <c r="E41" i="2"/>
  <c r="E29" i="2"/>
  <c r="E48" i="2"/>
  <c r="E44" i="2"/>
  <c r="E37" i="2"/>
  <c r="E67" i="2"/>
  <c r="E71" i="2"/>
  <c r="E75" i="2"/>
  <c r="E92" i="2"/>
  <c r="E96" i="2"/>
  <c r="E100" i="2"/>
  <c r="E113" i="2"/>
  <c r="E117" i="2"/>
  <c r="E121" i="2"/>
  <c r="E138" i="2"/>
  <c r="E142" i="2"/>
  <c r="E146" i="2"/>
  <c r="E163" i="2"/>
  <c r="E167" i="2"/>
  <c r="E171" i="2"/>
  <c r="E188" i="2"/>
  <c r="E192" i="2"/>
  <c r="E196" i="2"/>
  <c r="E209" i="2"/>
  <c r="E213" i="2"/>
  <c r="E217" i="2"/>
  <c r="E234" i="2"/>
  <c r="E238" i="2"/>
  <c r="E242" i="2"/>
  <c r="E259" i="2"/>
  <c r="E263" i="2"/>
  <c r="E267" i="2"/>
  <c r="E284" i="2"/>
  <c r="E288" i="2"/>
  <c r="E292" i="2"/>
  <c r="E305" i="2"/>
  <c r="E309" i="2"/>
  <c r="E313" i="2"/>
  <c r="E330" i="2"/>
  <c r="E334" i="2"/>
  <c r="E338" i="2"/>
  <c r="E355" i="2"/>
  <c r="E359" i="2"/>
  <c r="E363" i="2"/>
  <c r="E72" i="2"/>
  <c r="E89" i="2"/>
  <c r="E97" i="2"/>
  <c r="E114" i="2"/>
  <c r="E118" i="2"/>
  <c r="E122" i="2"/>
  <c r="E164" i="2"/>
  <c r="E168" i="2"/>
  <c r="E185" i="2"/>
  <c r="E193" i="2"/>
  <c r="E235" i="2"/>
  <c r="E239" i="2"/>
  <c r="E306" i="2"/>
  <c r="E310" i="2"/>
  <c r="E331" i="2"/>
  <c r="E335" i="2"/>
  <c r="E339" i="2"/>
  <c r="E356" i="2"/>
  <c r="E360" i="2"/>
  <c r="E364" i="2"/>
  <c r="E56" i="2"/>
  <c r="E60" i="2"/>
  <c r="E64" i="2"/>
  <c r="E77" i="2"/>
  <c r="E81" i="2"/>
  <c r="E85" i="2"/>
  <c r="E110" i="2"/>
  <c r="E156" i="2"/>
  <c r="E177" i="2"/>
  <c r="E223" i="2"/>
  <c r="E227" i="2"/>
  <c r="E277" i="2"/>
  <c r="E55" i="2"/>
  <c r="E59" i="2"/>
  <c r="E63" i="2"/>
  <c r="E80" i="2"/>
  <c r="E84" i="2"/>
  <c r="E88" i="2"/>
  <c r="E101" i="2"/>
  <c r="E105" i="2"/>
  <c r="E109" i="2"/>
  <c r="E126" i="2"/>
  <c r="E130" i="2"/>
  <c r="E134" i="2"/>
  <c r="E151" i="2"/>
  <c r="E155" i="2"/>
  <c r="E159" i="2"/>
  <c r="E176" i="2"/>
  <c r="E180" i="2"/>
  <c r="E184" i="2"/>
  <c r="E197" i="2"/>
  <c r="E201" i="2"/>
  <c r="E205" i="2"/>
  <c r="E222" i="2"/>
  <c r="E226" i="2"/>
  <c r="E230" i="2"/>
  <c r="E247" i="2"/>
  <c r="E251" i="2"/>
  <c r="E255" i="2"/>
  <c r="E272" i="2"/>
  <c r="E276" i="2"/>
  <c r="E280" i="2"/>
  <c r="E293" i="2"/>
  <c r="E297" i="2"/>
  <c r="E301" i="2"/>
  <c r="E318" i="2"/>
  <c r="E322" i="2"/>
  <c r="E326" i="2"/>
  <c r="E343" i="2"/>
  <c r="E347" i="2"/>
  <c r="E351" i="2"/>
  <c r="E368" i="2"/>
  <c r="E372" i="2"/>
  <c r="E68" i="2"/>
  <c r="E76" i="2"/>
  <c r="E93" i="2"/>
  <c r="E139" i="2"/>
  <c r="E143" i="2"/>
  <c r="E147" i="2"/>
  <c r="E172" i="2"/>
  <c r="E189" i="2"/>
  <c r="E210" i="2"/>
  <c r="E214" i="2"/>
  <c r="E218" i="2"/>
  <c r="E243" i="2"/>
  <c r="E260" i="2"/>
  <c r="E264" i="2"/>
  <c r="E268" i="2"/>
  <c r="E281" i="2"/>
  <c r="E285" i="2"/>
  <c r="E289" i="2"/>
  <c r="E314" i="2"/>
  <c r="E102" i="2"/>
  <c r="E106" i="2"/>
  <c r="E127" i="2"/>
  <c r="E131" i="2"/>
  <c r="E135" i="2"/>
  <c r="E152" i="2"/>
  <c r="E160" i="2"/>
  <c r="E173" i="2"/>
  <c r="E181" i="2"/>
  <c r="E198" i="2"/>
  <c r="E202" i="2"/>
  <c r="E206" i="2"/>
  <c r="E231" i="2"/>
  <c r="E248" i="2"/>
  <c r="E252" i="2"/>
  <c r="E256" i="2"/>
  <c r="E269" i="2"/>
  <c r="E273" i="2"/>
  <c r="E53" i="2"/>
  <c r="E58" i="2"/>
  <c r="E98" i="2"/>
  <c r="E104" i="2"/>
  <c r="E132" i="2"/>
  <c r="E149" i="2"/>
  <c r="E154" i="2"/>
  <c r="E194" i="2"/>
  <c r="E200" i="2"/>
  <c r="E228" i="2"/>
  <c r="E245" i="2"/>
  <c r="E250" i="2"/>
  <c r="E290" i="2"/>
  <c r="E300" i="2"/>
  <c r="E311" i="2"/>
  <c r="E316" i="2"/>
  <c r="E321" i="2"/>
  <c r="E342" i="2"/>
  <c r="E357" i="2"/>
  <c r="E362" i="2"/>
  <c r="E373" i="2"/>
  <c r="E54" i="2"/>
  <c r="E94" i="2"/>
  <c r="E99" i="2"/>
  <c r="E111" i="2"/>
  <c r="E190" i="2"/>
  <c r="E195" i="2"/>
  <c r="E207" i="2"/>
  <c r="E224" i="2"/>
  <c r="E291" i="2"/>
  <c r="E312" i="2"/>
  <c r="E140" i="2"/>
  <c r="E145" i="2"/>
  <c r="E275" i="2"/>
  <c r="E333" i="2"/>
  <c r="E365" i="2"/>
  <c r="E61" i="2"/>
  <c r="E90" i="2"/>
  <c r="E95" i="2"/>
  <c r="E107" i="2"/>
  <c r="E112" i="2"/>
  <c r="E157" i="2"/>
  <c r="E225" i="2"/>
  <c r="E282" i="2"/>
  <c r="E287" i="2"/>
  <c r="E298" i="2"/>
  <c r="E370" i="2"/>
  <c r="E141" i="2"/>
  <c r="E175" i="2"/>
  <c r="E215" i="2"/>
  <c r="E265" i="2"/>
  <c r="E303" i="2"/>
  <c r="E329" i="2"/>
  <c r="E366" i="2"/>
  <c r="E375" i="2"/>
  <c r="E57" i="2"/>
  <c r="E62" i="2"/>
  <c r="E91" i="2"/>
  <c r="E103" i="2"/>
  <c r="E221" i="2"/>
  <c r="E283" i="2"/>
  <c r="E115" i="2"/>
  <c r="E120" i="2"/>
  <c r="E137" i="2"/>
  <c r="E148" i="2"/>
  <c r="E165" i="2"/>
  <c r="E170" i="2"/>
  <c r="E182" i="2"/>
  <c r="E233" i="2"/>
  <c r="E244" i="2"/>
  <c r="E261" i="2"/>
  <c r="E266" i="2"/>
  <c r="E278" i="2"/>
  <c r="E304" i="2"/>
  <c r="E336" i="2"/>
  <c r="E65" i="2"/>
  <c r="E70" i="2"/>
  <c r="E82" i="2"/>
  <c r="E87" i="2"/>
  <c r="E116" i="2"/>
  <c r="E144" i="2"/>
  <c r="E161" i="2"/>
  <c r="E166" i="2"/>
  <c r="E178" i="2"/>
  <c r="E183" i="2"/>
  <c r="E212" i="2"/>
  <c r="E240" i="2"/>
  <c r="E257" i="2"/>
  <c r="E262" i="2"/>
  <c r="E274" i="2"/>
  <c r="E279" i="2"/>
  <c r="E296" i="2"/>
  <c r="E317" i="2"/>
  <c r="E332" i="2"/>
  <c r="E337" i="2"/>
  <c r="E352" i="2"/>
  <c r="E128" i="2"/>
  <c r="E286" i="2"/>
  <c r="E307" i="2"/>
  <c r="E327" i="2"/>
  <c r="E348" i="2"/>
  <c r="E353" i="2"/>
  <c r="E358" i="2"/>
  <c r="E369" i="2"/>
  <c r="E162" i="2"/>
  <c r="E174" i="2"/>
  <c r="E258" i="2"/>
  <c r="E270" i="2"/>
  <c r="E302" i="2"/>
  <c r="E323" i="2"/>
  <c r="E374" i="2"/>
  <c r="E186" i="2"/>
  <c r="E191" i="2"/>
  <c r="E203" i="2"/>
  <c r="E208" i="2"/>
  <c r="E253" i="2"/>
  <c r="E319" i="2"/>
  <c r="E328" i="2"/>
  <c r="E349" i="2"/>
  <c r="E354" i="2"/>
  <c r="E79" i="2"/>
  <c r="E119" i="2"/>
  <c r="E124" i="2"/>
  <c r="E169" i="2"/>
  <c r="E294" i="2"/>
  <c r="E340" i="2"/>
  <c r="E153" i="2"/>
  <c r="E158" i="2"/>
  <c r="E204" i="2"/>
  <c r="E232" i="2"/>
  <c r="E249" i="2"/>
  <c r="E254" i="2"/>
  <c r="E299" i="2"/>
  <c r="E315" i="2"/>
  <c r="E320" i="2"/>
  <c r="E341" i="2"/>
  <c r="E350" i="2"/>
  <c r="E361" i="2"/>
  <c r="E211" i="2"/>
  <c r="E325" i="2"/>
  <c r="E367" i="2"/>
  <c r="E133" i="2"/>
  <c r="E150" i="2"/>
  <c r="E229" i="2"/>
  <c r="E246" i="2"/>
  <c r="E66" i="2"/>
  <c r="E78" i="2"/>
  <c r="E83" i="2"/>
  <c r="E123" i="2"/>
  <c r="E179" i="2"/>
  <c r="E219" i="2"/>
  <c r="E236" i="2"/>
  <c r="E241" i="2"/>
  <c r="E344" i="2"/>
  <c r="E129" i="2"/>
  <c r="E308" i="2"/>
  <c r="E73" i="2"/>
  <c r="E220" i="2"/>
  <c r="E237" i="2"/>
  <c r="E271" i="2"/>
  <c r="E324" i="2"/>
  <c r="E345" i="2"/>
  <c r="E108" i="2"/>
  <c r="E125" i="2"/>
  <c r="E136" i="2"/>
  <c r="E187" i="2"/>
  <c r="E199" i="2"/>
  <c r="E371" i="2"/>
  <c r="E52" i="2"/>
  <c r="E69" i="2"/>
  <c r="E74" i="2"/>
  <c r="E86" i="2"/>
  <c r="E216" i="2"/>
  <c r="E295" i="2"/>
  <c r="E346" i="2"/>
  <c r="H22" i="2"/>
  <c r="I22" i="2" s="1"/>
  <c r="D23" i="2" s="1"/>
  <c r="G23" i="2" s="1"/>
  <c r="D16" i="3"/>
  <c r="B6" i="3"/>
  <c r="B10" i="3" s="1"/>
  <c r="H23" i="2" l="1"/>
  <c r="I23" i="2" s="1"/>
  <c r="D24" i="2" s="1"/>
  <c r="G24" i="2" s="1"/>
  <c r="H24" i="2" s="1"/>
  <c r="I24" i="2" s="1"/>
  <c r="D25" i="2" s="1"/>
  <c r="G25" i="2" s="1"/>
  <c r="H25" i="2" s="1"/>
  <c r="I25" i="2" s="1"/>
  <c r="D26" i="2" s="1"/>
  <c r="G26" i="2" s="1"/>
  <c r="H26" i="2" s="1"/>
  <c r="I26" i="2" s="1"/>
  <c r="D27" i="2" s="1"/>
  <c r="G27" i="2" s="1"/>
  <c r="H27" i="2" s="1"/>
  <c r="I27" i="2" s="1"/>
  <c r="D28" i="2" s="1"/>
  <c r="F28" i="2" s="1"/>
  <c r="G28" i="2" s="1"/>
  <c r="H28" i="2" s="1"/>
  <c r="I28" i="2" s="1"/>
  <c r="D29" i="2" s="1"/>
  <c r="G29" i="2" s="1"/>
  <c r="H29" i="2" s="1"/>
  <c r="I29" i="2" s="1"/>
  <c r="D30" i="2" s="1"/>
  <c r="G30" i="2" s="1"/>
  <c r="H30" i="2" s="1"/>
  <c r="I30" i="2" s="1"/>
  <c r="D31" i="2" s="1"/>
  <c r="G31" i="2" s="1"/>
  <c r="H31" i="2" s="1"/>
  <c r="I31" i="2" s="1"/>
  <c r="D32" i="2" s="1"/>
  <c r="G32" i="2" s="1"/>
  <c r="H32" i="2" s="1"/>
  <c r="I32" i="2" s="1"/>
  <c r="D33" i="2" s="1"/>
  <c r="G33" i="2" s="1"/>
  <c r="H33" i="2" s="1"/>
  <c r="I33" i="2" s="1"/>
  <c r="D34" i="2" s="1"/>
  <c r="G34" i="2" s="1"/>
  <c r="H34" i="2" s="1"/>
  <c r="I34" i="2" s="1"/>
  <c r="D35" i="2" s="1"/>
  <c r="G35" i="2" s="1"/>
  <c r="H35" i="2" s="1"/>
  <c r="I35" i="2" s="1"/>
  <c r="D36" i="2" s="1"/>
  <c r="G36" i="2" s="1"/>
  <c r="H36" i="2" s="1"/>
  <c r="I36" i="2" s="1"/>
  <c r="D37" i="2" s="1"/>
  <c r="G37" i="2" s="1"/>
  <c r="H37" i="2" s="1"/>
  <c r="I37" i="2" s="1"/>
  <c r="D38" i="2" s="1"/>
  <c r="G38" i="2" s="1"/>
  <c r="H38" i="2" s="1"/>
  <c r="I38" i="2" s="1"/>
  <c r="D39" i="2" s="1"/>
  <c r="G39" i="2" s="1"/>
  <c r="H39" i="2" s="1"/>
  <c r="I39" i="2" s="1"/>
  <c r="D40" i="2" s="1"/>
  <c r="F40" i="2" s="1"/>
  <c r="G40" i="2" s="1"/>
  <c r="H40" i="2" s="1"/>
  <c r="I40" i="2" s="1"/>
  <c r="D41" i="2" s="1"/>
  <c r="G41" i="2" s="1"/>
  <c r="H41" i="2" s="1"/>
  <c r="I41" i="2" s="1"/>
  <c r="D42" i="2" s="1"/>
  <c r="G42" i="2" s="1"/>
  <c r="H42" i="2" s="1"/>
  <c r="I42" i="2" s="1"/>
  <c r="D43" i="2" s="1"/>
  <c r="G43" i="2" s="1"/>
  <c r="H43" i="2" s="1"/>
  <c r="I43" i="2" s="1"/>
  <c r="D44" i="2" s="1"/>
  <c r="G44" i="2" s="1"/>
  <c r="H44" i="2" s="1"/>
  <c r="I44" i="2" s="1"/>
  <c r="D45" i="2" s="1"/>
  <c r="G45" i="2" s="1"/>
  <c r="H45" i="2" s="1"/>
  <c r="I45" i="2" s="1"/>
  <c r="D46" i="2" s="1"/>
  <c r="G46" i="2" s="1"/>
  <c r="H46" i="2" s="1"/>
  <c r="I46" i="2" s="1"/>
  <c r="D47" i="2" s="1"/>
  <c r="G47" i="2" s="1"/>
  <c r="H47" i="2" s="1"/>
  <c r="I47" i="2" s="1"/>
  <c r="D48" i="2" s="1"/>
  <c r="G48" i="2" s="1"/>
  <c r="H48" i="2" s="1"/>
  <c r="I48" i="2" s="1"/>
  <c r="D49" i="2" s="1"/>
  <c r="G49" i="2" s="1"/>
  <c r="H49" i="2" s="1"/>
  <c r="I49" i="2" s="1"/>
  <c r="D50" i="2" s="1"/>
  <c r="G50" i="2" s="1"/>
  <c r="H50" i="2" s="1"/>
  <c r="I50" i="2" s="1"/>
  <c r="D51" i="2" s="1"/>
  <c r="G51" i="2" s="1"/>
  <c r="H51" i="2" s="1"/>
  <c r="I51" i="2" s="1"/>
  <c r="D52" i="2" s="1"/>
  <c r="F52" i="2" s="1"/>
  <c r="G52" i="2" s="1"/>
  <c r="H52" i="2" s="1"/>
  <c r="I52" i="2" s="1"/>
  <c r="D53" i="2" s="1"/>
  <c r="G53" i="2" s="1"/>
  <c r="H53" i="2" s="1"/>
  <c r="I53" i="2" s="1"/>
  <c r="D54" i="2" s="1"/>
  <c r="G54" i="2" s="1"/>
  <c r="H54" i="2" s="1"/>
  <c r="I54" i="2" s="1"/>
  <c r="D55" i="2" s="1"/>
  <c r="G55" i="2" s="1"/>
  <c r="H55" i="2" s="1"/>
  <c r="I55" i="2" s="1"/>
  <c r="D56" i="2" s="1"/>
  <c r="G56" i="2" s="1"/>
  <c r="H56" i="2" s="1"/>
  <c r="I56" i="2" s="1"/>
  <c r="D57" i="2" s="1"/>
  <c r="G57" i="2" s="1"/>
  <c r="H57" i="2" s="1"/>
  <c r="I57" i="2" s="1"/>
  <c r="D58" i="2" s="1"/>
  <c r="G58" i="2" s="1"/>
  <c r="H58" i="2" s="1"/>
  <c r="I58" i="2" s="1"/>
  <c r="D59" i="2" s="1"/>
  <c r="G59" i="2" s="1"/>
  <c r="H59" i="2" s="1"/>
  <c r="I59" i="2" s="1"/>
  <c r="D60" i="2" s="1"/>
  <c r="G60" i="2" s="1"/>
  <c r="H60" i="2" s="1"/>
  <c r="I60" i="2" s="1"/>
  <c r="D61" i="2" s="1"/>
  <c r="G61" i="2" s="1"/>
  <c r="H61" i="2" s="1"/>
  <c r="I61" i="2" s="1"/>
  <c r="D62" i="2" s="1"/>
  <c r="G62" i="2" s="1"/>
  <c r="H62" i="2" s="1"/>
  <c r="I62" i="2" s="1"/>
  <c r="D63" i="2" s="1"/>
  <c r="B8" i="3"/>
  <c r="F16" i="3"/>
  <c r="G16" i="3" s="1"/>
  <c r="H16" i="3" s="1"/>
  <c r="D17" i="3" s="1"/>
  <c r="G63" i="2" l="1"/>
  <c r="H63" i="2" s="1"/>
  <c r="I63" i="2" s="1"/>
  <c r="D64" i="2" s="1"/>
  <c r="F64" i="2" s="1"/>
  <c r="G64" i="2" s="1"/>
  <c r="H64" i="2" s="1"/>
  <c r="I64" i="2" s="1"/>
  <c r="D65" i="2" s="1"/>
  <c r="G65" i="2" s="1"/>
  <c r="H65" i="2" s="1"/>
  <c r="I65" i="2" s="1"/>
  <c r="D66" i="2" s="1"/>
  <c r="G66" i="2" s="1"/>
  <c r="H66" i="2" s="1"/>
  <c r="I66" i="2" s="1"/>
  <c r="D67" i="2" s="1"/>
  <c r="G67" i="2" s="1"/>
  <c r="H67" i="2" s="1"/>
  <c r="I67" i="2" s="1"/>
  <c r="D68" i="2" s="1"/>
  <c r="G68" i="2" s="1"/>
  <c r="H68" i="2" s="1"/>
  <c r="I68" i="2" s="1"/>
  <c r="D69" i="2" s="1"/>
  <c r="G69" i="2" s="1"/>
  <c r="H69" i="2" s="1"/>
  <c r="I69" i="2" s="1"/>
  <c r="D70" i="2" s="1"/>
  <c r="G70" i="2" s="1"/>
  <c r="H70" i="2" s="1"/>
  <c r="I70" i="2" s="1"/>
  <c r="D71" i="2" s="1"/>
  <c r="G71" i="2" s="1"/>
  <c r="H71" i="2" s="1"/>
  <c r="I71" i="2" s="1"/>
  <c r="D72" i="2" s="1"/>
  <c r="G72" i="2" s="1"/>
  <c r="H72" i="2" s="1"/>
  <c r="I72" i="2" s="1"/>
  <c r="D73" i="2" s="1"/>
  <c r="G73" i="2" s="1"/>
  <c r="H73" i="2" s="1"/>
  <c r="I73" i="2" s="1"/>
  <c r="D74" i="2" s="1"/>
  <c r="G74" i="2" s="1"/>
  <c r="H74" i="2" s="1"/>
  <c r="I74" i="2" s="1"/>
  <c r="D75" i="2" s="1"/>
  <c r="G75" i="2" s="1"/>
  <c r="H75" i="2" s="1"/>
  <c r="I75" i="2" s="1"/>
  <c r="D76" i="2" s="1"/>
  <c r="F76" i="2" s="1"/>
  <c r="G76" i="2" s="1"/>
  <c r="H76" i="2" s="1"/>
  <c r="I76" i="2" s="1"/>
  <c r="D77" i="2" s="1"/>
  <c r="G77" i="2" s="1"/>
  <c r="H77" i="2" s="1"/>
  <c r="I77" i="2" s="1"/>
  <c r="D78" i="2" s="1"/>
  <c r="G78" i="2" s="1"/>
  <c r="H78" i="2" s="1"/>
  <c r="I78" i="2" s="1"/>
  <c r="D79" i="2" s="1"/>
  <c r="G79" i="2" s="1"/>
  <c r="H79" i="2" s="1"/>
  <c r="I79" i="2" s="1"/>
  <c r="D80" i="2" s="1"/>
  <c r="G80" i="2" s="1"/>
  <c r="H80" i="2" s="1"/>
  <c r="I80" i="2" s="1"/>
  <c r="D81" i="2" s="1"/>
  <c r="G81" i="2" s="1"/>
  <c r="H81" i="2" s="1"/>
  <c r="I81" i="2" s="1"/>
  <c r="D82" i="2" s="1"/>
  <c r="G82" i="2" s="1"/>
  <c r="H82" i="2" s="1"/>
  <c r="I82" i="2" s="1"/>
  <c r="D83" i="2" s="1"/>
  <c r="G83" i="2" s="1"/>
  <c r="H83" i="2" s="1"/>
  <c r="I83" i="2" s="1"/>
  <c r="D84" i="2" s="1"/>
  <c r="G84" i="2" s="1"/>
  <c r="H84" i="2" s="1"/>
  <c r="I84" i="2" s="1"/>
  <c r="D85" i="2" s="1"/>
  <c r="G85" i="2" s="1"/>
  <c r="H85" i="2" s="1"/>
  <c r="I85" i="2" s="1"/>
  <c r="D86" i="2" s="1"/>
  <c r="G86" i="2" s="1"/>
  <c r="H86" i="2" s="1"/>
  <c r="I86" i="2" s="1"/>
  <c r="D87" i="2" s="1"/>
  <c r="G87" i="2" s="1"/>
  <c r="H87" i="2" s="1"/>
  <c r="I87" i="2" s="1"/>
  <c r="D88" i="2" s="1"/>
  <c r="F88" i="2" s="1"/>
  <c r="G88" i="2" s="1"/>
  <c r="H88" i="2" s="1"/>
  <c r="I88" i="2" s="1"/>
  <c r="D89" i="2" s="1"/>
  <c r="G89" i="2" s="1"/>
  <c r="H89" i="2" s="1"/>
  <c r="I89" i="2" s="1"/>
  <c r="D90" i="2" s="1"/>
  <c r="G90" i="2" s="1"/>
  <c r="H90" i="2" s="1"/>
  <c r="I90" i="2" s="1"/>
  <c r="D91" i="2" s="1"/>
  <c r="G91" i="2" s="1"/>
  <c r="H91" i="2" s="1"/>
  <c r="I91" i="2" s="1"/>
  <c r="D92" i="2" s="1"/>
  <c r="G92" i="2" s="1"/>
  <c r="H92" i="2" s="1"/>
  <c r="I92" i="2" s="1"/>
  <c r="D93" i="2" s="1"/>
  <c r="G93" i="2" s="1"/>
  <c r="H93" i="2" s="1"/>
  <c r="I93" i="2" s="1"/>
  <c r="D94" i="2" s="1"/>
  <c r="G94" i="2" s="1"/>
  <c r="H94" i="2" s="1"/>
  <c r="I94" i="2" s="1"/>
  <c r="D95" i="2" s="1"/>
  <c r="G95" i="2" s="1"/>
  <c r="H95" i="2" s="1"/>
  <c r="I95" i="2" s="1"/>
  <c r="D96" i="2" s="1"/>
  <c r="G96" i="2" s="1"/>
  <c r="H96" i="2" s="1"/>
  <c r="I96" i="2" s="1"/>
  <c r="D97" i="2" s="1"/>
  <c r="G97" i="2" s="1"/>
  <c r="H97" i="2" s="1"/>
  <c r="I97" i="2" s="1"/>
  <c r="D98" i="2" s="1"/>
  <c r="G98" i="2" s="1"/>
  <c r="H98" i="2" s="1"/>
  <c r="I98" i="2" s="1"/>
  <c r="D99" i="2" s="1"/>
  <c r="G99" i="2" s="1"/>
  <c r="H99" i="2" s="1"/>
  <c r="I99" i="2" s="1"/>
  <c r="D100" i="2" s="1"/>
  <c r="F100" i="2" s="1"/>
  <c r="G100" i="2" s="1"/>
  <c r="H100" i="2" s="1"/>
  <c r="I100" i="2" s="1"/>
  <c r="D101" i="2" s="1"/>
  <c r="G101" i="2" s="1"/>
  <c r="H101" i="2" s="1"/>
  <c r="I101" i="2" s="1"/>
  <c r="D102" i="2" s="1"/>
  <c r="G102" i="2" s="1"/>
  <c r="H102" i="2" s="1"/>
  <c r="I102" i="2" s="1"/>
  <c r="D103" i="2" s="1"/>
  <c r="G103" i="2" s="1"/>
  <c r="H103" i="2" s="1"/>
  <c r="I103" i="2" s="1"/>
  <c r="D104" i="2" s="1"/>
  <c r="G104" i="2" s="1"/>
  <c r="H104" i="2" s="1"/>
  <c r="I104" i="2" s="1"/>
  <c r="D105" i="2" s="1"/>
  <c r="G105" i="2" s="1"/>
  <c r="H105" i="2" s="1"/>
  <c r="I105" i="2" s="1"/>
  <c r="D106" i="2" s="1"/>
  <c r="G106" i="2" s="1"/>
  <c r="H106" i="2" s="1"/>
  <c r="I106" i="2" s="1"/>
  <c r="D107" i="2" s="1"/>
  <c r="G107" i="2" s="1"/>
  <c r="H107" i="2" s="1"/>
  <c r="I107" i="2" s="1"/>
  <c r="D108" i="2" s="1"/>
  <c r="G108" i="2" s="1"/>
  <c r="H108" i="2" s="1"/>
  <c r="I108" i="2" s="1"/>
  <c r="D109" i="2" s="1"/>
  <c r="G109" i="2" s="1"/>
  <c r="H109" i="2" s="1"/>
  <c r="I109" i="2" s="1"/>
  <c r="D110" i="2" s="1"/>
  <c r="G110" i="2" s="1"/>
  <c r="H110" i="2" s="1"/>
  <c r="I110" i="2" s="1"/>
  <c r="D111" i="2" s="1"/>
  <c r="G111" i="2" s="1"/>
  <c r="H111" i="2" s="1"/>
  <c r="I111" i="2" s="1"/>
  <c r="D112" i="2" s="1"/>
  <c r="F112" i="2" s="1"/>
  <c r="G112" i="2" s="1"/>
  <c r="H112" i="2" s="1"/>
  <c r="I112" i="2" s="1"/>
  <c r="D113" i="2" s="1"/>
  <c r="G113" i="2" s="1"/>
  <c r="H113" i="2" s="1"/>
  <c r="I113" i="2" s="1"/>
  <c r="D114" i="2" s="1"/>
  <c r="G114" i="2" s="1"/>
  <c r="H114" i="2" s="1"/>
  <c r="I114" i="2" s="1"/>
  <c r="D115" i="2" s="1"/>
  <c r="G115" i="2" s="1"/>
  <c r="H115" i="2" s="1"/>
  <c r="I115" i="2" s="1"/>
  <c r="D116" i="2" s="1"/>
  <c r="G116" i="2" s="1"/>
  <c r="H116" i="2" s="1"/>
  <c r="I116" i="2" s="1"/>
  <c r="D117" i="2" s="1"/>
  <c r="G117" i="2" s="1"/>
  <c r="H117" i="2" s="1"/>
  <c r="I117" i="2" s="1"/>
  <c r="D118" i="2" s="1"/>
  <c r="G118" i="2" s="1"/>
  <c r="H118" i="2" s="1"/>
  <c r="I118" i="2" s="1"/>
  <c r="D119" i="2" s="1"/>
  <c r="G119" i="2" s="1"/>
  <c r="H119" i="2" s="1"/>
  <c r="I119" i="2" s="1"/>
  <c r="D120" i="2" s="1"/>
  <c r="G120" i="2" s="1"/>
  <c r="H120" i="2" s="1"/>
  <c r="I120" i="2" s="1"/>
  <c r="D121" i="2" s="1"/>
  <c r="G121" i="2" s="1"/>
  <c r="H121" i="2" s="1"/>
  <c r="I121" i="2" s="1"/>
  <c r="D122" i="2" s="1"/>
  <c r="G122" i="2" s="1"/>
  <c r="H122" i="2" s="1"/>
  <c r="I122" i="2" s="1"/>
  <c r="D123" i="2" s="1"/>
  <c r="G123" i="2" s="1"/>
  <c r="H123" i="2" s="1"/>
  <c r="I123" i="2" s="1"/>
  <c r="D124" i="2" s="1"/>
  <c r="F124" i="2" s="1"/>
  <c r="G124" i="2" s="1"/>
  <c r="H124" i="2" s="1"/>
  <c r="I124" i="2" s="1"/>
  <c r="D125" i="2" s="1"/>
  <c r="F17" i="3"/>
  <c r="G17" i="3" s="1"/>
  <c r="H17" i="3" s="1"/>
  <c r="D18" i="3" s="1"/>
  <c r="B11" i="3"/>
  <c r="B9" i="3"/>
  <c r="G125" i="2" l="1"/>
  <c r="H125" i="2" s="1"/>
  <c r="I125" i="2"/>
  <c r="D126" i="2" s="1"/>
  <c r="G126" i="2" s="1"/>
  <c r="H126" i="2" s="1"/>
  <c r="I126" i="2" s="1"/>
  <c r="D127" i="2" s="1"/>
  <c r="G127" i="2" s="1"/>
  <c r="H127" i="2" s="1"/>
  <c r="I127" i="2" s="1"/>
  <c r="D128" i="2" s="1"/>
  <c r="G128" i="2" s="1"/>
  <c r="H128" i="2" s="1"/>
  <c r="I128" i="2" s="1"/>
  <c r="D129" i="2" s="1"/>
  <c r="F18" i="3"/>
  <c r="G18" i="3" s="1"/>
  <c r="H18" i="3" s="1"/>
  <c r="D19" i="3" s="1"/>
  <c r="E51" i="3"/>
  <c r="E43" i="3"/>
  <c r="E35" i="3"/>
  <c r="E27" i="3"/>
  <c r="E49" i="3"/>
  <c r="E25" i="3"/>
  <c r="E36" i="3"/>
  <c r="E28" i="3"/>
  <c r="E46" i="3"/>
  <c r="E38" i="3"/>
  <c r="E30" i="3"/>
  <c r="E22" i="3"/>
  <c r="E41" i="3"/>
  <c r="E33" i="3"/>
  <c r="E44" i="3"/>
  <c r="E37" i="3"/>
  <c r="E40" i="3"/>
  <c r="E24" i="3"/>
  <c r="E39" i="3"/>
  <c r="E26" i="3"/>
  <c r="E32" i="3"/>
  <c r="E31" i="3"/>
  <c r="E50" i="3"/>
  <c r="E34" i="3"/>
  <c r="E23" i="3"/>
  <c r="E29" i="3"/>
  <c r="E48" i="3"/>
  <c r="E42" i="3"/>
  <c r="E45" i="3"/>
  <c r="E47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375" i="3"/>
  <c r="E364" i="3"/>
  <c r="E355" i="3"/>
  <c r="E353" i="3"/>
  <c r="E344" i="3"/>
  <c r="E333" i="3"/>
  <c r="E322" i="3"/>
  <c r="E311" i="3"/>
  <c r="E300" i="3"/>
  <c r="E291" i="3"/>
  <c r="E289" i="3"/>
  <c r="E280" i="3"/>
  <c r="E269" i="3"/>
  <c r="E258" i="3"/>
  <c r="E247" i="3"/>
  <c r="E235" i="3"/>
  <c r="E227" i="3"/>
  <c r="E219" i="3"/>
  <c r="E211" i="3"/>
  <c r="E203" i="3"/>
  <c r="E195" i="3"/>
  <c r="E187" i="3"/>
  <c r="E179" i="3"/>
  <c r="E171" i="3"/>
  <c r="E373" i="3"/>
  <c r="E362" i="3"/>
  <c r="E351" i="3"/>
  <c r="E340" i="3"/>
  <c r="E331" i="3"/>
  <c r="E329" i="3"/>
  <c r="E320" i="3"/>
  <c r="E309" i="3"/>
  <c r="E298" i="3"/>
  <c r="E287" i="3"/>
  <c r="E276" i="3"/>
  <c r="E267" i="3"/>
  <c r="E265" i="3"/>
  <c r="E256" i="3"/>
  <c r="E245" i="3"/>
  <c r="E238" i="3"/>
  <c r="E230" i="3"/>
  <c r="E371" i="3"/>
  <c r="E369" i="3"/>
  <c r="E360" i="3"/>
  <c r="E349" i="3"/>
  <c r="E338" i="3"/>
  <c r="E327" i="3"/>
  <c r="E316" i="3"/>
  <c r="E307" i="3"/>
  <c r="E305" i="3"/>
  <c r="E296" i="3"/>
  <c r="E285" i="3"/>
  <c r="E274" i="3"/>
  <c r="E263" i="3"/>
  <c r="E252" i="3"/>
  <c r="E243" i="3"/>
  <c r="E241" i="3"/>
  <c r="E233" i="3"/>
  <c r="E225" i="3"/>
  <c r="E363" i="3"/>
  <c r="E354" i="3"/>
  <c r="E345" i="3"/>
  <c r="E328" i="3"/>
  <c r="E319" i="3"/>
  <c r="E293" i="3"/>
  <c r="E284" i="3"/>
  <c r="E272" i="3"/>
  <c r="E249" i="3"/>
  <c r="E217" i="3"/>
  <c r="E208" i="3"/>
  <c r="E206" i="3"/>
  <c r="E197" i="3"/>
  <c r="E186" i="3"/>
  <c r="E175" i="3"/>
  <c r="E161" i="3"/>
  <c r="E357" i="3"/>
  <c r="E348" i="3"/>
  <c r="E336" i="3"/>
  <c r="E313" i="3"/>
  <c r="E301" i="3"/>
  <c r="E292" i="3"/>
  <c r="E275" i="3"/>
  <c r="E266" i="3"/>
  <c r="E257" i="3"/>
  <c r="E240" i="3"/>
  <c r="E215" i="3"/>
  <c r="E204" i="3"/>
  <c r="E193" i="3"/>
  <c r="E184" i="3"/>
  <c r="E182" i="3"/>
  <c r="E173" i="3"/>
  <c r="E365" i="3"/>
  <c r="E356" i="3"/>
  <c r="E339" i="3"/>
  <c r="E330" i="3"/>
  <c r="E321" i="3"/>
  <c r="E304" i="3"/>
  <c r="E295" i="3"/>
  <c r="E283" i="3"/>
  <c r="E260" i="3"/>
  <c r="E248" i="3"/>
  <c r="E368" i="3"/>
  <c r="E359" i="3"/>
  <c r="E347" i="3"/>
  <c r="E324" i="3"/>
  <c r="E312" i="3"/>
  <c r="E303" i="3"/>
  <c r="E367" i="3"/>
  <c r="E332" i="3"/>
  <c r="E315" i="3"/>
  <c r="E297" i="3"/>
  <c r="E271" i="3"/>
  <c r="E228" i="3"/>
  <c r="E210" i="3"/>
  <c r="E205" i="3"/>
  <c r="E200" i="3"/>
  <c r="E188" i="3"/>
  <c r="E183" i="3"/>
  <c r="E178" i="3"/>
  <c r="E166" i="3"/>
  <c r="E162" i="3"/>
  <c r="E152" i="3"/>
  <c r="E144" i="3"/>
  <c r="E136" i="3"/>
  <c r="E128" i="3"/>
  <c r="E120" i="3"/>
  <c r="E112" i="3"/>
  <c r="E104" i="3"/>
  <c r="E96" i="3"/>
  <c r="E88" i="3"/>
  <c r="E80" i="3"/>
  <c r="E72" i="3"/>
  <c r="E361" i="3"/>
  <c r="E314" i="3"/>
  <c r="E261" i="3"/>
  <c r="E242" i="3"/>
  <c r="E231" i="3"/>
  <c r="E212" i="3"/>
  <c r="E207" i="3"/>
  <c r="E202" i="3"/>
  <c r="E190" i="3"/>
  <c r="E185" i="3"/>
  <c r="E180" i="3"/>
  <c r="E160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343" i="3"/>
  <c r="E308" i="3"/>
  <c r="E279" i="3"/>
  <c r="E251" i="3"/>
  <c r="E234" i="3"/>
  <c r="E224" i="3"/>
  <c r="E214" i="3"/>
  <c r="E209" i="3"/>
  <c r="E168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372" i="3"/>
  <c r="E337" i="3"/>
  <c r="E325" i="3"/>
  <c r="E290" i="3"/>
  <c r="E250" i="3"/>
  <c r="E237" i="3"/>
  <c r="E192" i="3"/>
  <c r="E170" i="3"/>
  <c r="E165" i="3"/>
  <c r="E153" i="3"/>
  <c r="E145" i="3"/>
  <c r="E137" i="3"/>
  <c r="E129" i="3"/>
  <c r="E121" i="3"/>
  <c r="E341" i="3"/>
  <c r="E306" i="3"/>
  <c r="E268" i="3"/>
  <c r="E259" i="3"/>
  <c r="E255" i="3"/>
  <c r="E221" i="3"/>
  <c r="E216" i="3"/>
  <c r="E199" i="3"/>
  <c r="E194" i="3"/>
  <c r="E189" i="3"/>
  <c r="E177" i="3"/>
  <c r="E172" i="3"/>
  <c r="E370" i="3"/>
  <c r="E323" i="3"/>
  <c r="E277" i="3"/>
  <c r="E232" i="3"/>
  <c r="E196" i="3"/>
  <c r="E149" i="3"/>
  <c r="E133" i="3"/>
  <c r="E117" i="3"/>
  <c r="E111" i="3"/>
  <c r="E106" i="3"/>
  <c r="E101" i="3"/>
  <c r="E352" i="3"/>
  <c r="E229" i="3"/>
  <c r="E201" i="3"/>
  <c r="E176" i="3"/>
  <c r="E151" i="3"/>
  <c r="E135" i="3"/>
  <c r="E119" i="3"/>
  <c r="E95" i="3"/>
  <c r="E65" i="3"/>
  <c r="E61" i="3"/>
  <c r="E57" i="3"/>
  <c r="E273" i="3"/>
  <c r="E236" i="3"/>
  <c r="E213" i="3"/>
  <c r="E154" i="3"/>
  <c r="E97" i="3"/>
  <c r="E92" i="3"/>
  <c r="E77" i="3"/>
  <c r="E181" i="3"/>
  <c r="E164" i="3"/>
  <c r="E141" i="3"/>
  <c r="E264" i="3"/>
  <c r="E253" i="3"/>
  <c r="E239" i="3"/>
  <c r="E222" i="3"/>
  <c r="E148" i="3"/>
  <c r="E132" i="3"/>
  <c r="E116" i="3"/>
  <c r="E113" i="3"/>
  <c r="E108" i="3"/>
  <c r="E103" i="3"/>
  <c r="E98" i="3"/>
  <c r="E93" i="3"/>
  <c r="E54" i="3"/>
  <c r="E335" i="3"/>
  <c r="E288" i="3"/>
  <c r="E169" i="3"/>
  <c r="E105" i="3"/>
  <c r="E100" i="3"/>
  <c r="E90" i="3"/>
  <c r="E85" i="3"/>
  <c r="E63" i="3"/>
  <c r="E174" i="3"/>
  <c r="E122" i="3"/>
  <c r="E87" i="3"/>
  <c r="E52" i="3"/>
  <c r="E226" i="3"/>
  <c r="E125" i="3"/>
  <c r="E220" i="3"/>
  <c r="E138" i="3"/>
  <c r="E82" i="3"/>
  <c r="E317" i="3"/>
  <c r="E157" i="3"/>
  <c r="E282" i="3"/>
  <c r="E223" i="3"/>
  <c r="E159" i="3"/>
  <c r="E124" i="3"/>
  <c r="E73" i="3"/>
  <c r="E53" i="3"/>
  <c r="E281" i="3"/>
  <c r="E244" i="3"/>
  <c r="E218" i="3"/>
  <c r="E167" i="3"/>
  <c r="E140" i="3"/>
  <c r="E68" i="3"/>
  <c r="E64" i="3"/>
  <c r="E56" i="3"/>
  <c r="E55" i="3"/>
  <c r="E130" i="3"/>
  <c r="E299" i="3"/>
  <c r="E66" i="3"/>
  <c r="E127" i="3"/>
  <c r="E89" i="3"/>
  <c r="E74" i="3"/>
  <c r="E156" i="3"/>
  <c r="E109" i="3"/>
  <c r="E163" i="3"/>
  <c r="E146" i="3"/>
  <c r="E79" i="3"/>
  <c r="E198" i="3"/>
  <c r="E114" i="3"/>
  <c r="E81" i="3"/>
  <c r="E76" i="3"/>
  <c r="E71" i="3"/>
  <c r="E58" i="3"/>
  <c r="E346" i="3"/>
  <c r="E191" i="3"/>
  <c r="E84" i="3"/>
  <c r="E69" i="3"/>
  <c r="E143" i="3"/>
  <c r="E60" i="3"/>
  <c r="G129" i="2" l="1"/>
  <c r="H129" i="2" s="1"/>
  <c r="I129" i="2" s="1"/>
  <c r="D130" i="2" s="1"/>
  <c r="G130" i="2" s="1"/>
  <c r="H130" i="2" s="1"/>
  <c r="I130" i="2" s="1"/>
  <c r="D131" i="2" s="1"/>
  <c r="G131" i="2" s="1"/>
  <c r="H131" i="2" s="1"/>
  <c r="I131" i="2" s="1"/>
  <c r="D132" i="2" s="1"/>
  <c r="G132" i="2" s="1"/>
  <c r="H132" i="2" s="1"/>
  <c r="I132" i="2" s="1"/>
  <c r="D133" i="2" s="1"/>
  <c r="G133" i="2" s="1"/>
  <c r="H133" i="2" s="1"/>
  <c r="I133" i="2" s="1"/>
  <c r="D134" i="2" s="1"/>
  <c r="G134" i="2" s="1"/>
  <c r="H134" i="2" s="1"/>
  <c r="I134" i="2" s="1"/>
  <c r="D135" i="2" s="1"/>
  <c r="G135" i="2" s="1"/>
  <c r="H135" i="2" s="1"/>
  <c r="I135" i="2" s="1"/>
  <c r="D136" i="2" s="1"/>
  <c r="F136" i="2" s="1"/>
  <c r="G136" i="2" s="1"/>
  <c r="H136" i="2" s="1"/>
  <c r="I136" i="2" s="1"/>
  <c r="D137" i="2" s="1"/>
  <c r="G137" i="2" s="1"/>
  <c r="H137" i="2" s="1"/>
  <c r="I137" i="2" s="1"/>
  <c r="D138" i="2" s="1"/>
  <c r="G138" i="2" s="1"/>
  <c r="H138" i="2" s="1"/>
  <c r="I138" i="2" s="1"/>
  <c r="D139" i="2" s="1"/>
  <c r="G139" i="2" s="1"/>
  <c r="H139" i="2" s="1"/>
  <c r="I139" i="2" s="1"/>
  <c r="D140" i="2" s="1"/>
  <c r="G140" i="2" s="1"/>
  <c r="H140" i="2" s="1"/>
  <c r="I140" i="2" s="1"/>
  <c r="D141" i="2" s="1"/>
  <c r="G141" i="2" s="1"/>
  <c r="H141" i="2" s="1"/>
  <c r="I141" i="2" s="1"/>
  <c r="D142" i="2" s="1"/>
  <c r="G142" i="2" s="1"/>
  <c r="H142" i="2" s="1"/>
  <c r="I142" i="2" s="1"/>
  <c r="D143" i="2" s="1"/>
  <c r="G143" i="2" s="1"/>
  <c r="H143" i="2" s="1"/>
  <c r="I143" i="2" s="1"/>
  <c r="D144" i="2" s="1"/>
  <c r="G144" i="2" s="1"/>
  <c r="H144" i="2" s="1"/>
  <c r="I144" i="2" s="1"/>
  <c r="D145" i="2" s="1"/>
  <c r="G145" i="2" s="1"/>
  <c r="H145" i="2" s="1"/>
  <c r="I145" i="2" s="1"/>
  <c r="D146" i="2" s="1"/>
  <c r="F19" i="3"/>
  <c r="G19" i="3" s="1"/>
  <c r="H19" i="3" s="1"/>
  <c r="D20" i="3" s="1"/>
  <c r="G146" i="2" l="1"/>
  <c r="H146" i="2" s="1"/>
  <c r="I146" i="2"/>
  <c r="D147" i="2" s="1"/>
  <c r="G147" i="2" s="1"/>
  <c r="H147" i="2" s="1"/>
  <c r="I147" i="2" s="1"/>
  <c r="D148" i="2" s="1"/>
  <c r="F148" i="2" s="1"/>
  <c r="G148" i="2" s="1"/>
  <c r="H148" i="2" s="1"/>
  <c r="I148" i="2" s="1"/>
  <c r="D149" i="2" s="1"/>
  <c r="G149" i="2" s="1"/>
  <c r="H149" i="2" s="1"/>
  <c r="I149" i="2" s="1"/>
  <c r="D150" i="2" s="1"/>
  <c r="G150" i="2" s="1"/>
  <c r="H150" i="2" s="1"/>
  <c r="I150" i="2" s="1"/>
  <c r="D151" i="2" s="1"/>
  <c r="G151" i="2" s="1"/>
  <c r="H151" i="2" s="1"/>
  <c r="I151" i="2" s="1"/>
  <c r="D152" i="2" s="1"/>
  <c r="G152" i="2" s="1"/>
  <c r="H152" i="2" s="1"/>
  <c r="I152" i="2" s="1"/>
  <c r="D153" i="2" s="1"/>
  <c r="G153" i="2" s="1"/>
  <c r="H153" i="2" s="1"/>
  <c r="I153" i="2" s="1"/>
  <c r="D154" i="2" s="1"/>
  <c r="G154" i="2" s="1"/>
  <c r="H154" i="2" s="1"/>
  <c r="I154" i="2" s="1"/>
  <c r="D155" i="2" s="1"/>
  <c r="G155" i="2" s="1"/>
  <c r="H155" i="2" s="1"/>
  <c r="I155" i="2" s="1"/>
  <c r="D156" i="2" s="1"/>
  <c r="G156" i="2" s="1"/>
  <c r="H156" i="2" s="1"/>
  <c r="I156" i="2" s="1"/>
  <c r="D157" i="2" s="1"/>
  <c r="G157" i="2" s="1"/>
  <c r="H157" i="2" s="1"/>
  <c r="I157" i="2" s="1"/>
  <c r="D158" i="2" s="1"/>
  <c r="G158" i="2" s="1"/>
  <c r="H158" i="2" s="1"/>
  <c r="I158" i="2" s="1"/>
  <c r="D159" i="2" s="1"/>
  <c r="G159" i="2" s="1"/>
  <c r="H159" i="2" s="1"/>
  <c r="I159" i="2" s="1"/>
  <c r="F20" i="3"/>
  <c r="G20" i="3" s="1"/>
  <c r="H20" i="3"/>
  <c r="D21" i="3" s="1"/>
  <c r="J159" i="2" l="1"/>
  <c r="D160" i="2"/>
  <c r="F160" i="2" s="1"/>
  <c r="G160" i="2" s="1"/>
  <c r="H160" i="2" s="1"/>
  <c r="I160" i="2" s="1"/>
  <c r="D161" i="2" s="1"/>
  <c r="G161" i="2" s="1"/>
  <c r="H161" i="2" s="1"/>
  <c r="I161" i="2" s="1"/>
  <c r="D162" i="2" s="1"/>
  <c r="G162" i="2" s="1"/>
  <c r="H162" i="2" s="1"/>
  <c r="I162" i="2" s="1"/>
  <c r="D163" i="2" s="1"/>
  <c r="G163" i="2" s="1"/>
  <c r="H163" i="2" s="1"/>
  <c r="I163" i="2" s="1"/>
  <c r="D164" i="2" s="1"/>
  <c r="G164" i="2" s="1"/>
  <c r="H164" i="2" s="1"/>
  <c r="I164" i="2" s="1"/>
  <c r="D165" i="2" s="1"/>
  <c r="G165" i="2" s="1"/>
  <c r="H165" i="2" s="1"/>
  <c r="I165" i="2" s="1"/>
  <c r="D166" i="2" s="1"/>
  <c r="G166" i="2" s="1"/>
  <c r="H166" i="2" s="1"/>
  <c r="I166" i="2" s="1"/>
  <c r="D167" i="2" s="1"/>
  <c r="G167" i="2" s="1"/>
  <c r="H167" i="2" s="1"/>
  <c r="I167" i="2" s="1"/>
  <c r="D168" i="2" s="1"/>
  <c r="G168" i="2" s="1"/>
  <c r="H168" i="2" s="1"/>
  <c r="I168" i="2" s="1"/>
  <c r="D169" i="2" s="1"/>
  <c r="G169" i="2" s="1"/>
  <c r="H169" i="2" s="1"/>
  <c r="I169" i="2" s="1"/>
  <c r="D170" i="2" s="1"/>
  <c r="F21" i="3"/>
  <c r="G21" i="3" s="1"/>
  <c r="H21" i="3" s="1"/>
  <c r="D22" i="3" s="1"/>
  <c r="G170" i="2" l="1"/>
  <c r="H170" i="2" s="1"/>
  <c r="I170" i="2"/>
  <c r="D171" i="2" s="1"/>
  <c r="G171" i="2" s="1"/>
  <c r="H171" i="2" s="1"/>
  <c r="I171" i="2" s="1"/>
  <c r="D172" i="2" s="1"/>
  <c r="F172" i="2" s="1"/>
  <c r="G172" i="2" s="1"/>
  <c r="H172" i="2" s="1"/>
  <c r="I172" i="2" s="1"/>
  <c r="D173" i="2" s="1"/>
  <c r="G173" i="2" s="1"/>
  <c r="H173" i="2" s="1"/>
  <c r="I173" i="2" s="1"/>
  <c r="D174" i="2" s="1"/>
  <c r="G174" i="2" s="1"/>
  <c r="H174" i="2" s="1"/>
  <c r="I174" i="2" s="1"/>
  <c r="D175" i="2" s="1"/>
  <c r="G175" i="2" s="1"/>
  <c r="H175" i="2" s="1"/>
  <c r="I175" i="2" s="1"/>
  <c r="D176" i="2" s="1"/>
  <c r="G176" i="2" s="1"/>
  <c r="H176" i="2" s="1"/>
  <c r="I176" i="2" s="1"/>
  <c r="D177" i="2" s="1"/>
  <c r="G177" i="2" s="1"/>
  <c r="H177" i="2" s="1"/>
  <c r="I177" i="2" s="1"/>
  <c r="D178" i="2" s="1"/>
  <c r="G178" i="2" s="1"/>
  <c r="H178" i="2" s="1"/>
  <c r="I178" i="2" s="1"/>
  <c r="D179" i="2" s="1"/>
  <c r="G179" i="2" s="1"/>
  <c r="H179" i="2" s="1"/>
  <c r="I179" i="2" s="1"/>
  <c r="D180" i="2" s="1"/>
  <c r="G180" i="2" s="1"/>
  <c r="H180" i="2" s="1"/>
  <c r="I180" i="2" s="1"/>
  <c r="D181" i="2" s="1"/>
  <c r="G181" i="2" s="1"/>
  <c r="H181" i="2" s="1"/>
  <c r="I181" i="2" s="1"/>
  <c r="D182" i="2" s="1"/>
  <c r="F22" i="3"/>
  <c r="G22" i="3" s="1"/>
  <c r="H22" i="3" s="1"/>
  <c r="D23" i="3" s="1"/>
  <c r="G182" i="2" l="1"/>
  <c r="H182" i="2" s="1"/>
  <c r="I182" i="2"/>
  <c r="D183" i="2" s="1"/>
  <c r="G183" i="2" s="1"/>
  <c r="H183" i="2" s="1"/>
  <c r="I183" i="2" s="1"/>
  <c r="D184" i="2" s="1"/>
  <c r="F184" i="2" s="1"/>
  <c r="G184" i="2" s="1"/>
  <c r="H184" i="2" s="1"/>
  <c r="I184" i="2" s="1"/>
  <c r="D185" i="2" s="1"/>
  <c r="G185" i="2" s="1"/>
  <c r="H185" i="2" s="1"/>
  <c r="I185" i="2" s="1"/>
  <c r="D186" i="2" s="1"/>
  <c r="G186" i="2" s="1"/>
  <c r="H186" i="2" s="1"/>
  <c r="I186" i="2" s="1"/>
  <c r="D187" i="2" s="1"/>
  <c r="G187" i="2" s="1"/>
  <c r="H187" i="2" s="1"/>
  <c r="I187" i="2" s="1"/>
  <c r="D188" i="2" s="1"/>
  <c r="G188" i="2" s="1"/>
  <c r="H188" i="2" s="1"/>
  <c r="I188" i="2" s="1"/>
  <c r="D189" i="2" s="1"/>
  <c r="G189" i="2" s="1"/>
  <c r="H189" i="2" s="1"/>
  <c r="I189" i="2" s="1"/>
  <c r="D190" i="2" s="1"/>
  <c r="G190" i="2" s="1"/>
  <c r="H190" i="2" s="1"/>
  <c r="I190" i="2" s="1"/>
  <c r="D191" i="2" s="1"/>
  <c r="G191" i="2" s="1"/>
  <c r="H191" i="2" s="1"/>
  <c r="I191" i="2" s="1"/>
  <c r="D192" i="2" s="1"/>
  <c r="G192" i="2" s="1"/>
  <c r="H192" i="2" s="1"/>
  <c r="I192" i="2" s="1"/>
  <c r="D193" i="2" s="1"/>
  <c r="G193" i="2" s="1"/>
  <c r="H193" i="2" s="1"/>
  <c r="I193" i="2" s="1"/>
  <c r="D194" i="2" s="1"/>
  <c r="G194" i="2" s="1"/>
  <c r="H194" i="2" s="1"/>
  <c r="I194" i="2" s="1"/>
  <c r="D195" i="2" s="1"/>
  <c r="G195" i="2" s="1"/>
  <c r="H195" i="2" s="1"/>
  <c r="I195" i="2" s="1"/>
  <c r="D196" i="2" s="1"/>
  <c r="F196" i="2" s="1"/>
  <c r="G196" i="2" s="1"/>
  <c r="H196" i="2" s="1"/>
  <c r="I196" i="2" s="1"/>
  <c r="D197" i="2" s="1"/>
  <c r="G197" i="2" s="1"/>
  <c r="H197" i="2" s="1"/>
  <c r="I197" i="2" s="1"/>
  <c r="D198" i="2" s="1"/>
  <c r="G198" i="2" s="1"/>
  <c r="H198" i="2" s="1"/>
  <c r="I198" i="2" s="1"/>
  <c r="D199" i="2" s="1"/>
  <c r="G199" i="2" s="1"/>
  <c r="H199" i="2" s="1"/>
  <c r="I199" i="2" s="1"/>
  <c r="D200" i="2" s="1"/>
  <c r="G200" i="2" s="1"/>
  <c r="H200" i="2" s="1"/>
  <c r="I200" i="2" s="1"/>
  <c r="D201" i="2" s="1"/>
  <c r="G201" i="2" s="1"/>
  <c r="H201" i="2" s="1"/>
  <c r="I201" i="2" s="1"/>
  <c r="D202" i="2" s="1"/>
  <c r="G202" i="2" s="1"/>
  <c r="H202" i="2" s="1"/>
  <c r="I202" i="2" s="1"/>
  <c r="D203" i="2" s="1"/>
  <c r="G203" i="2" s="1"/>
  <c r="H203" i="2" s="1"/>
  <c r="I203" i="2" s="1"/>
  <c r="D204" i="2" s="1"/>
  <c r="G204" i="2" s="1"/>
  <c r="H204" i="2" s="1"/>
  <c r="I204" i="2" s="1"/>
  <c r="D205" i="2" s="1"/>
  <c r="G205" i="2" s="1"/>
  <c r="H205" i="2" s="1"/>
  <c r="I205" i="2" s="1"/>
  <c r="D206" i="2" s="1"/>
  <c r="G206" i="2" s="1"/>
  <c r="H206" i="2" s="1"/>
  <c r="I206" i="2" s="1"/>
  <c r="D207" i="2" s="1"/>
  <c r="G207" i="2" s="1"/>
  <c r="H207" i="2" s="1"/>
  <c r="I207" i="2" s="1"/>
  <c r="D208" i="2" s="1"/>
  <c r="F208" i="2" s="1"/>
  <c r="G208" i="2" s="1"/>
  <c r="H208" i="2" s="1"/>
  <c r="I208" i="2" s="1"/>
  <c r="D209" i="2" s="1"/>
  <c r="G209" i="2" s="1"/>
  <c r="H209" i="2" s="1"/>
  <c r="I209" i="2" s="1"/>
  <c r="D210" i="2" s="1"/>
  <c r="G210" i="2" s="1"/>
  <c r="H210" i="2" s="1"/>
  <c r="I210" i="2" s="1"/>
  <c r="D211" i="2" s="1"/>
  <c r="G211" i="2" s="1"/>
  <c r="H211" i="2" s="1"/>
  <c r="I211" i="2" s="1"/>
  <c r="D212" i="2" s="1"/>
  <c r="G212" i="2" s="1"/>
  <c r="H212" i="2" s="1"/>
  <c r="I212" i="2" s="1"/>
  <c r="D213" i="2" s="1"/>
  <c r="G213" i="2" s="1"/>
  <c r="H213" i="2" s="1"/>
  <c r="I213" i="2" s="1"/>
  <c r="D214" i="2" s="1"/>
  <c r="G214" i="2" s="1"/>
  <c r="H214" i="2" s="1"/>
  <c r="I214" i="2" s="1"/>
  <c r="D215" i="2" s="1"/>
  <c r="G215" i="2" s="1"/>
  <c r="H215" i="2" s="1"/>
  <c r="I215" i="2" s="1"/>
  <c r="D216" i="2" s="1"/>
  <c r="G216" i="2" s="1"/>
  <c r="H216" i="2" s="1"/>
  <c r="I216" i="2" s="1"/>
  <c r="D217" i="2" s="1"/>
  <c r="G217" i="2" s="1"/>
  <c r="H217" i="2" s="1"/>
  <c r="I217" i="2" s="1"/>
  <c r="D218" i="2" s="1"/>
  <c r="G218" i="2" s="1"/>
  <c r="H218" i="2" s="1"/>
  <c r="I218" i="2" s="1"/>
  <c r="D219" i="2" s="1"/>
  <c r="G219" i="2" s="1"/>
  <c r="H219" i="2" s="1"/>
  <c r="I219" i="2" s="1"/>
  <c r="D220" i="2" s="1"/>
  <c r="F220" i="2" s="1"/>
  <c r="G220" i="2" s="1"/>
  <c r="H220" i="2" s="1"/>
  <c r="I220" i="2" s="1"/>
  <c r="D221" i="2" s="1"/>
  <c r="G221" i="2" s="1"/>
  <c r="H221" i="2" s="1"/>
  <c r="I221" i="2" s="1"/>
  <c r="D222" i="2" s="1"/>
  <c r="G222" i="2" s="1"/>
  <c r="H222" i="2" s="1"/>
  <c r="I222" i="2" s="1"/>
  <c r="D223" i="2" s="1"/>
  <c r="G223" i="2" s="1"/>
  <c r="H223" i="2" s="1"/>
  <c r="I223" i="2" s="1"/>
  <c r="D224" i="2" s="1"/>
  <c r="G224" i="2" s="1"/>
  <c r="H224" i="2" s="1"/>
  <c r="I224" i="2" s="1"/>
  <c r="D225" i="2" s="1"/>
  <c r="G225" i="2" s="1"/>
  <c r="H225" i="2" s="1"/>
  <c r="I225" i="2" s="1"/>
  <c r="D226" i="2" s="1"/>
  <c r="G226" i="2" s="1"/>
  <c r="H226" i="2" s="1"/>
  <c r="I226" i="2" s="1"/>
  <c r="D227" i="2" s="1"/>
  <c r="G227" i="2" s="1"/>
  <c r="H227" i="2" s="1"/>
  <c r="I227" i="2" s="1"/>
  <c r="D228" i="2" s="1"/>
  <c r="G228" i="2" s="1"/>
  <c r="H228" i="2" s="1"/>
  <c r="I228" i="2" s="1"/>
  <c r="D229" i="2" s="1"/>
  <c r="G229" i="2" s="1"/>
  <c r="H229" i="2" s="1"/>
  <c r="I229" i="2" s="1"/>
  <c r="D230" i="2" s="1"/>
  <c r="G230" i="2" s="1"/>
  <c r="H230" i="2" s="1"/>
  <c r="I230" i="2" s="1"/>
  <c r="D231" i="2" s="1"/>
  <c r="G231" i="2" s="1"/>
  <c r="H231" i="2" s="1"/>
  <c r="I231" i="2" s="1"/>
  <c r="D232" i="2" s="1"/>
  <c r="F232" i="2" s="1"/>
  <c r="G232" i="2" s="1"/>
  <c r="H232" i="2" s="1"/>
  <c r="I232" i="2" s="1"/>
  <c r="D233" i="2" s="1"/>
  <c r="F23" i="3"/>
  <c r="G23" i="3" s="1"/>
  <c r="H23" i="3" s="1"/>
  <c r="D24" i="3" s="1"/>
  <c r="G233" i="2" l="1"/>
  <c r="H233" i="2" s="1"/>
  <c r="I233" i="2"/>
  <c r="D234" i="2" s="1"/>
  <c r="G234" i="2" s="1"/>
  <c r="H234" i="2" s="1"/>
  <c r="I234" i="2" s="1"/>
  <c r="D235" i="2" s="1"/>
  <c r="G235" i="2" s="1"/>
  <c r="H235" i="2" s="1"/>
  <c r="I235" i="2" s="1"/>
  <c r="D236" i="2" s="1"/>
  <c r="G236" i="2" s="1"/>
  <c r="H236" i="2" s="1"/>
  <c r="I236" i="2" s="1"/>
  <c r="D237" i="2" s="1"/>
  <c r="G237" i="2" s="1"/>
  <c r="H237" i="2" s="1"/>
  <c r="I237" i="2" s="1"/>
  <c r="D238" i="2" s="1"/>
  <c r="G238" i="2" s="1"/>
  <c r="H238" i="2" s="1"/>
  <c r="I238" i="2" s="1"/>
  <c r="D239" i="2" s="1"/>
  <c r="G239" i="2" s="1"/>
  <c r="H239" i="2" s="1"/>
  <c r="I239" i="2" s="1"/>
  <c r="D240" i="2" s="1"/>
  <c r="G240" i="2" s="1"/>
  <c r="H240" i="2" s="1"/>
  <c r="I240" i="2" s="1"/>
  <c r="D241" i="2" s="1"/>
  <c r="G241" i="2" s="1"/>
  <c r="H241" i="2" s="1"/>
  <c r="I241" i="2" s="1"/>
  <c r="D242" i="2" s="1"/>
  <c r="G242" i="2" s="1"/>
  <c r="H242" i="2" s="1"/>
  <c r="I242" i="2" s="1"/>
  <c r="D243" i="2" s="1"/>
  <c r="G243" i="2" s="1"/>
  <c r="H243" i="2" s="1"/>
  <c r="I243" i="2" s="1"/>
  <c r="D244" i="2" s="1"/>
  <c r="F244" i="2" s="1"/>
  <c r="G244" i="2" s="1"/>
  <c r="H244" i="2" s="1"/>
  <c r="I244" i="2" s="1"/>
  <c r="D245" i="2" s="1"/>
  <c r="G245" i="2" s="1"/>
  <c r="H245" i="2" s="1"/>
  <c r="I245" i="2" s="1"/>
  <c r="D246" i="2" s="1"/>
  <c r="G246" i="2" s="1"/>
  <c r="H246" i="2" s="1"/>
  <c r="I246" i="2" s="1"/>
  <c r="D247" i="2" s="1"/>
  <c r="G247" i="2" s="1"/>
  <c r="H247" i="2" s="1"/>
  <c r="I247" i="2" s="1"/>
  <c r="D248" i="2" s="1"/>
  <c r="G248" i="2" s="1"/>
  <c r="H248" i="2" s="1"/>
  <c r="I248" i="2" s="1"/>
  <c r="D249" i="2" s="1"/>
  <c r="F24" i="3"/>
  <c r="G24" i="3" s="1"/>
  <c r="H24" i="3" s="1"/>
  <c r="D25" i="3" s="1"/>
  <c r="G249" i="2" l="1"/>
  <c r="H249" i="2" s="1"/>
  <c r="I249" i="2"/>
  <c r="D250" i="2" s="1"/>
  <c r="G250" i="2" s="1"/>
  <c r="H250" i="2" s="1"/>
  <c r="I250" i="2" s="1"/>
  <c r="D251" i="2" s="1"/>
  <c r="G251" i="2" s="1"/>
  <c r="H251" i="2" s="1"/>
  <c r="I251" i="2" s="1"/>
  <c r="D252" i="2" s="1"/>
  <c r="G252" i="2" s="1"/>
  <c r="H252" i="2" s="1"/>
  <c r="I252" i="2" s="1"/>
  <c r="D253" i="2" s="1"/>
  <c r="G253" i="2" s="1"/>
  <c r="H253" i="2" s="1"/>
  <c r="I253" i="2" s="1"/>
  <c r="D254" i="2" s="1"/>
  <c r="G254" i="2" s="1"/>
  <c r="H254" i="2" s="1"/>
  <c r="I254" i="2" s="1"/>
  <c r="D255" i="2" s="1"/>
  <c r="G255" i="2" s="1"/>
  <c r="H255" i="2" s="1"/>
  <c r="I255" i="2" s="1"/>
  <c r="D256" i="2" s="1"/>
  <c r="F256" i="2" s="1"/>
  <c r="G256" i="2" s="1"/>
  <c r="H256" i="2" s="1"/>
  <c r="I256" i="2" s="1"/>
  <c r="D257" i="2" s="1"/>
  <c r="G257" i="2" s="1"/>
  <c r="H257" i="2" s="1"/>
  <c r="I257" i="2" s="1"/>
  <c r="D258" i="2" s="1"/>
  <c r="G258" i="2" s="1"/>
  <c r="H258" i="2" s="1"/>
  <c r="I258" i="2" s="1"/>
  <c r="D259" i="2" s="1"/>
  <c r="G259" i="2" s="1"/>
  <c r="H259" i="2" s="1"/>
  <c r="I259" i="2" s="1"/>
  <c r="D260" i="2" s="1"/>
  <c r="G260" i="2" s="1"/>
  <c r="H260" i="2" s="1"/>
  <c r="I260" i="2" s="1"/>
  <c r="D261" i="2" s="1"/>
  <c r="G261" i="2" s="1"/>
  <c r="H261" i="2" s="1"/>
  <c r="I261" i="2" s="1"/>
  <c r="D262" i="2" s="1"/>
  <c r="G262" i="2" s="1"/>
  <c r="H262" i="2" s="1"/>
  <c r="I262" i="2" s="1"/>
  <c r="D263" i="2" s="1"/>
  <c r="G263" i="2" s="1"/>
  <c r="H263" i="2" s="1"/>
  <c r="I263" i="2" s="1"/>
  <c r="D264" i="2" s="1"/>
  <c r="G264" i="2" s="1"/>
  <c r="H264" i="2" s="1"/>
  <c r="I264" i="2" s="1"/>
  <c r="D265" i="2" s="1"/>
  <c r="G265" i="2" s="1"/>
  <c r="H265" i="2" s="1"/>
  <c r="I265" i="2" s="1"/>
  <c r="D266" i="2" s="1"/>
  <c r="G266" i="2" s="1"/>
  <c r="H266" i="2" s="1"/>
  <c r="I266" i="2" s="1"/>
  <c r="D267" i="2" s="1"/>
  <c r="G267" i="2" s="1"/>
  <c r="H267" i="2" s="1"/>
  <c r="I267" i="2" s="1"/>
  <c r="D268" i="2" s="1"/>
  <c r="F268" i="2" s="1"/>
  <c r="G268" i="2" s="1"/>
  <c r="H268" i="2" s="1"/>
  <c r="I268" i="2" s="1"/>
  <c r="D269" i="2" s="1"/>
  <c r="G269" i="2" s="1"/>
  <c r="H269" i="2" s="1"/>
  <c r="I269" i="2" s="1"/>
  <c r="D270" i="2" s="1"/>
  <c r="G270" i="2" s="1"/>
  <c r="H270" i="2" s="1"/>
  <c r="I270" i="2" s="1"/>
  <c r="D271" i="2" s="1"/>
  <c r="G271" i="2" s="1"/>
  <c r="H271" i="2" s="1"/>
  <c r="I271" i="2" s="1"/>
  <c r="D272" i="2" s="1"/>
  <c r="G272" i="2" s="1"/>
  <c r="H272" i="2" s="1"/>
  <c r="I272" i="2" s="1"/>
  <c r="D273" i="2" s="1"/>
  <c r="G273" i="2" s="1"/>
  <c r="H273" i="2" s="1"/>
  <c r="I273" i="2" s="1"/>
  <c r="D274" i="2" s="1"/>
  <c r="G274" i="2" s="1"/>
  <c r="H274" i="2" s="1"/>
  <c r="I274" i="2" s="1"/>
  <c r="D275" i="2" s="1"/>
  <c r="G275" i="2" s="1"/>
  <c r="H275" i="2" s="1"/>
  <c r="I275" i="2" s="1"/>
  <c r="D276" i="2" s="1"/>
  <c r="G276" i="2" s="1"/>
  <c r="H276" i="2" s="1"/>
  <c r="I276" i="2" s="1"/>
  <c r="D277" i="2" s="1"/>
  <c r="G277" i="2" s="1"/>
  <c r="H277" i="2" s="1"/>
  <c r="I277" i="2" s="1"/>
  <c r="D278" i="2" s="1"/>
  <c r="G278" i="2" s="1"/>
  <c r="H278" i="2" s="1"/>
  <c r="I278" i="2" s="1"/>
  <c r="D279" i="2" s="1"/>
  <c r="G279" i="2" s="1"/>
  <c r="H279" i="2" s="1"/>
  <c r="I279" i="2" s="1"/>
  <c r="D280" i="2" s="1"/>
  <c r="F280" i="2" s="1"/>
  <c r="G280" i="2" s="1"/>
  <c r="H280" i="2" s="1"/>
  <c r="I280" i="2" s="1"/>
  <c r="D281" i="2" s="1"/>
  <c r="G281" i="2" s="1"/>
  <c r="H281" i="2" s="1"/>
  <c r="I281" i="2" s="1"/>
  <c r="D282" i="2" s="1"/>
  <c r="G282" i="2" s="1"/>
  <c r="H282" i="2" s="1"/>
  <c r="I282" i="2" s="1"/>
  <c r="D283" i="2" s="1"/>
  <c r="F25" i="3"/>
  <c r="G25" i="3" s="1"/>
  <c r="H25" i="3" s="1"/>
  <c r="D26" i="3" s="1"/>
  <c r="G283" i="2" l="1"/>
  <c r="H283" i="2" s="1"/>
  <c r="I283" i="2"/>
  <c r="D284" i="2" s="1"/>
  <c r="G284" i="2" s="1"/>
  <c r="H284" i="2" s="1"/>
  <c r="I284" i="2" s="1"/>
  <c r="D285" i="2" s="1"/>
  <c r="G285" i="2" s="1"/>
  <c r="H285" i="2" s="1"/>
  <c r="I285" i="2" s="1"/>
  <c r="D286" i="2" s="1"/>
  <c r="G286" i="2" s="1"/>
  <c r="H286" i="2" s="1"/>
  <c r="I286" i="2" s="1"/>
  <c r="D287" i="2" s="1"/>
  <c r="G287" i="2" s="1"/>
  <c r="H287" i="2" s="1"/>
  <c r="I287" i="2" s="1"/>
  <c r="D288" i="2" s="1"/>
  <c r="G288" i="2" s="1"/>
  <c r="H288" i="2" s="1"/>
  <c r="I288" i="2" s="1"/>
  <c r="D289" i="2" s="1"/>
  <c r="G289" i="2" s="1"/>
  <c r="H289" i="2" s="1"/>
  <c r="I289" i="2" s="1"/>
  <c r="D290" i="2" s="1"/>
  <c r="F26" i="3"/>
  <c r="G26" i="3" s="1"/>
  <c r="H26" i="3" s="1"/>
  <c r="D27" i="3" s="1"/>
  <c r="G290" i="2" l="1"/>
  <c r="H290" i="2" s="1"/>
  <c r="I290" i="2" s="1"/>
  <c r="D291" i="2" s="1"/>
  <c r="G291" i="2" s="1"/>
  <c r="H291" i="2" s="1"/>
  <c r="I291" i="2" s="1"/>
  <c r="D292" i="2" s="1"/>
  <c r="F292" i="2" s="1"/>
  <c r="G292" i="2" s="1"/>
  <c r="H292" i="2" s="1"/>
  <c r="I292" i="2" s="1"/>
  <c r="D293" i="2" s="1"/>
  <c r="G293" i="2" s="1"/>
  <c r="H293" i="2" s="1"/>
  <c r="I293" i="2" s="1"/>
  <c r="D294" i="2" s="1"/>
  <c r="G294" i="2" s="1"/>
  <c r="H294" i="2" s="1"/>
  <c r="I294" i="2" s="1"/>
  <c r="D295" i="2" s="1"/>
  <c r="G295" i="2" s="1"/>
  <c r="H295" i="2" s="1"/>
  <c r="I295" i="2" s="1"/>
  <c r="D296" i="2" s="1"/>
  <c r="G296" i="2" s="1"/>
  <c r="H296" i="2" s="1"/>
  <c r="I296" i="2" s="1"/>
  <c r="D297" i="2" s="1"/>
  <c r="G297" i="2" s="1"/>
  <c r="H297" i="2" s="1"/>
  <c r="I297" i="2" s="1"/>
  <c r="D298" i="2" s="1"/>
  <c r="G298" i="2" s="1"/>
  <c r="H298" i="2" s="1"/>
  <c r="I298" i="2" s="1"/>
  <c r="D299" i="2" s="1"/>
  <c r="G299" i="2" s="1"/>
  <c r="H299" i="2" s="1"/>
  <c r="I299" i="2" s="1"/>
  <c r="D300" i="2" s="1"/>
  <c r="G300" i="2" s="1"/>
  <c r="H300" i="2" s="1"/>
  <c r="I300" i="2" s="1"/>
  <c r="D301" i="2" s="1"/>
  <c r="G301" i="2" s="1"/>
  <c r="H301" i="2" s="1"/>
  <c r="I301" i="2" s="1"/>
  <c r="D302" i="2" s="1"/>
  <c r="G302" i="2" s="1"/>
  <c r="H302" i="2" s="1"/>
  <c r="I302" i="2" s="1"/>
  <c r="D303" i="2" s="1"/>
  <c r="G303" i="2" s="1"/>
  <c r="H303" i="2" s="1"/>
  <c r="I303" i="2" s="1"/>
  <c r="D304" i="2" s="1"/>
  <c r="F304" i="2" s="1"/>
  <c r="G304" i="2" s="1"/>
  <c r="H304" i="2" s="1"/>
  <c r="I304" i="2" s="1"/>
  <c r="D305" i="2" s="1"/>
  <c r="G305" i="2" s="1"/>
  <c r="H305" i="2" s="1"/>
  <c r="I305" i="2" s="1"/>
  <c r="D306" i="2" s="1"/>
  <c r="G306" i="2" s="1"/>
  <c r="H306" i="2" s="1"/>
  <c r="I306" i="2" s="1"/>
  <c r="D307" i="2" s="1"/>
  <c r="G307" i="2" s="1"/>
  <c r="H307" i="2" s="1"/>
  <c r="I307" i="2" s="1"/>
  <c r="D308" i="2" s="1"/>
  <c r="G308" i="2" s="1"/>
  <c r="H308" i="2" s="1"/>
  <c r="I308" i="2" s="1"/>
  <c r="D309" i="2" s="1"/>
  <c r="G309" i="2" s="1"/>
  <c r="H309" i="2" s="1"/>
  <c r="I309" i="2" s="1"/>
  <c r="D310" i="2" s="1"/>
  <c r="G310" i="2" s="1"/>
  <c r="H310" i="2" s="1"/>
  <c r="I310" i="2" s="1"/>
  <c r="D311" i="2" s="1"/>
  <c r="G311" i="2" s="1"/>
  <c r="H311" i="2" s="1"/>
  <c r="I311" i="2" s="1"/>
  <c r="D312" i="2" s="1"/>
  <c r="G312" i="2" s="1"/>
  <c r="H312" i="2" s="1"/>
  <c r="I312" i="2" s="1"/>
  <c r="D313" i="2" s="1"/>
  <c r="G313" i="2" s="1"/>
  <c r="H313" i="2" s="1"/>
  <c r="I313" i="2" s="1"/>
  <c r="D314" i="2" s="1"/>
  <c r="G314" i="2" s="1"/>
  <c r="H314" i="2" s="1"/>
  <c r="I314" i="2" s="1"/>
  <c r="D315" i="2" s="1"/>
  <c r="G315" i="2" s="1"/>
  <c r="H315" i="2" s="1"/>
  <c r="I315" i="2" s="1"/>
  <c r="D316" i="2" s="1"/>
  <c r="F316" i="2" s="1"/>
  <c r="G316" i="2" s="1"/>
  <c r="H316" i="2" s="1"/>
  <c r="I316" i="2" s="1"/>
  <c r="D317" i="2" s="1"/>
  <c r="G317" i="2" s="1"/>
  <c r="H317" i="2" s="1"/>
  <c r="I317" i="2" s="1"/>
  <c r="D318" i="2" s="1"/>
  <c r="G318" i="2" s="1"/>
  <c r="H318" i="2" s="1"/>
  <c r="I318" i="2" s="1"/>
  <c r="D319" i="2" s="1"/>
  <c r="G319" i="2" s="1"/>
  <c r="H319" i="2" s="1"/>
  <c r="I319" i="2" s="1"/>
  <c r="D320" i="2" s="1"/>
  <c r="G320" i="2" s="1"/>
  <c r="H320" i="2" s="1"/>
  <c r="I320" i="2" s="1"/>
  <c r="D321" i="2" s="1"/>
  <c r="G321" i="2" s="1"/>
  <c r="H321" i="2" s="1"/>
  <c r="I321" i="2" s="1"/>
  <c r="D322" i="2" s="1"/>
  <c r="G322" i="2" s="1"/>
  <c r="H322" i="2" s="1"/>
  <c r="I322" i="2" s="1"/>
  <c r="D323" i="2" s="1"/>
  <c r="G323" i="2" s="1"/>
  <c r="H323" i="2" s="1"/>
  <c r="I323" i="2" s="1"/>
  <c r="D324" i="2" s="1"/>
  <c r="G324" i="2" s="1"/>
  <c r="H324" i="2" s="1"/>
  <c r="I324" i="2" s="1"/>
  <c r="D325" i="2" s="1"/>
  <c r="G325" i="2" s="1"/>
  <c r="H325" i="2" s="1"/>
  <c r="I325" i="2" s="1"/>
  <c r="D326" i="2" s="1"/>
  <c r="F27" i="3"/>
  <c r="G27" i="3" s="1"/>
  <c r="H27" i="3"/>
  <c r="D28" i="3" s="1"/>
  <c r="G326" i="2" l="1"/>
  <c r="H326" i="2" s="1"/>
  <c r="I326" i="2"/>
  <c r="D327" i="2" s="1"/>
  <c r="G327" i="2" s="1"/>
  <c r="H327" i="2" s="1"/>
  <c r="I327" i="2" s="1"/>
  <c r="D328" i="2" s="1"/>
  <c r="F328" i="2" s="1"/>
  <c r="G328" i="2" s="1"/>
  <c r="H328" i="2" s="1"/>
  <c r="I328" i="2" s="1"/>
  <c r="D329" i="2" s="1"/>
  <c r="G329" i="2" s="1"/>
  <c r="H329" i="2" s="1"/>
  <c r="I329" i="2" s="1"/>
  <c r="D330" i="2" s="1"/>
  <c r="G330" i="2" s="1"/>
  <c r="H330" i="2" s="1"/>
  <c r="I330" i="2" s="1"/>
  <c r="D331" i="2" s="1"/>
  <c r="G331" i="2" s="1"/>
  <c r="H331" i="2" s="1"/>
  <c r="I331" i="2" s="1"/>
  <c r="D332" i="2" s="1"/>
  <c r="G332" i="2" s="1"/>
  <c r="H332" i="2" s="1"/>
  <c r="I332" i="2" s="1"/>
  <c r="D333" i="2" s="1"/>
  <c r="G333" i="2" s="1"/>
  <c r="H333" i="2" s="1"/>
  <c r="I333" i="2" s="1"/>
  <c r="D334" i="2" s="1"/>
  <c r="G334" i="2" s="1"/>
  <c r="H334" i="2" s="1"/>
  <c r="I334" i="2" s="1"/>
  <c r="D335" i="2" s="1"/>
  <c r="F28" i="3"/>
  <c r="G28" i="3" s="1"/>
  <c r="H28" i="3" s="1"/>
  <c r="D29" i="3" s="1"/>
  <c r="G335" i="2" l="1"/>
  <c r="H335" i="2" s="1"/>
  <c r="I335" i="2" s="1"/>
  <c r="D336" i="2" s="1"/>
  <c r="G336" i="2" s="1"/>
  <c r="H336" i="2" s="1"/>
  <c r="I336" i="2" s="1"/>
  <c r="D337" i="2" s="1"/>
  <c r="G337" i="2" s="1"/>
  <c r="H337" i="2" s="1"/>
  <c r="I337" i="2" s="1"/>
  <c r="D338" i="2" s="1"/>
  <c r="G338" i="2" s="1"/>
  <c r="H338" i="2" s="1"/>
  <c r="I338" i="2" s="1"/>
  <c r="D339" i="2" s="1"/>
  <c r="G339" i="2" s="1"/>
  <c r="H339" i="2" s="1"/>
  <c r="I339" i="2" s="1"/>
  <c r="D340" i="2" s="1"/>
  <c r="F340" i="2" s="1"/>
  <c r="G340" i="2" s="1"/>
  <c r="H340" i="2" s="1"/>
  <c r="I340" i="2" s="1"/>
  <c r="D341" i="2" s="1"/>
  <c r="G341" i="2" s="1"/>
  <c r="H341" i="2" s="1"/>
  <c r="I341" i="2" s="1"/>
  <c r="D342" i="2" s="1"/>
  <c r="G342" i="2" s="1"/>
  <c r="H342" i="2" s="1"/>
  <c r="I342" i="2" s="1"/>
  <c r="D343" i="2" s="1"/>
  <c r="G343" i="2" s="1"/>
  <c r="H343" i="2" s="1"/>
  <c r="I343" i="2" s="1"/>
  <c r="D344" i="2" s="1"/>
  <c r="G344" i="2" s="1"/>
  <c r="H344" i="2" s="1"/>
  <c r="I344" i="2" s="1"/>
  <c r="D345" i="2" s="1"/>
  <c r="G345" i="2" s="1"/>
  <c r="H345" i="2" s="1"/>
  <c r="I345" i="2" s="1"/>
  <c r="D346" i="2" s="1"/>
  <c r="G346" i="2" s="1"/>
  <c r="H346" i="2" s="1"/>
  <c r="I346" i="2" s="1"/>
  <c r="D347" i="2" s="1"/>
  <c r="G347" i="2" s="1"/>
  <c r="H347" i="2" s="1"/>
  <c r="I347" i="2" s="1"/>
  <c r="D348" i="2" s="1"/>
  <c r="G348" i="2" s="1"/>
  <c r="H348" i="2" s="1"/>
  <c r="I348" i="2" s="1"/>
  <c r="D349" i="2" s="1"/>
  <c r="G349" i="2" s="1"/>
  <c r="H349" i="2" s="1"/>
  <c r="I349" i="2" s="1"/>
  <c r="D350" i="2" s="1"/>
  <c r="G350" i="2" s="1"/>
  <c r="H350" i="2" s="1"/>
  <c r="I350" i="2" s="1"/>
  <c r="D351" i="2" s="1"/>
  <c r="G351" i="2" s="1"/>
  <c r="H351" i="2" s="1"/>
  <c r="I351" i="2" s="1"/>
  <c r="D352" i="2" s="1"/>
  <c r="F352" i="2" s="1"/>
  <c r="G352" i="2" s="1"/>
  <c r="H352" i="2" s="1"/>
  <c r="I352" i="2" s="1"/>
  <c r="D353" i="2" s="1"/>
  <c r="G353" i="2" s="1"/>
  <c r="H353" i="2" s="1"/>
  <c r="I353" i="2" s="1"/>
  <c r="D354" i="2" s="1"/>
  <c r="G354" i="2" s="1"/>
  <c r="H354" i="2" s="1"/>
  <c r="I354" i="2" s="1"/>
  <c r="D355" i="2" s="1"/>
  <c r="G355" i="2" s="1"/>
  <c r="H355" i="2" s="1"/>
  <c r="I355" i="2" s="1"/>
  <c r="D356" i="2" s="1"/>
  <c r="G356" i="2" s="1"/>
  <c r="H356" i="2" s="1"/>
  <c r="I356" i="2" s="1"/>
  <c r="D357" i="2" s="1"/>
  <c r="F29" i="3"/>
  <c r="G29" i="3" s="1"/>
  <c r="H29" i="3" s="1"/>
  <c r="D30" i="3" s="1"/>
  <c r="G357" i="2" l="1"/>
  <c r="H357" i="2" s="1"/>
  <c r="I357" i="2" s="1"/>
  <c r="D358" i="2" s="1"/>
  <c r="G358" i="2" s="1"/>
  <c r="H358" i="2" s="1"/>
  <c r="I358" i="2" s="1"/>
  <c r="D359" i="2" s="1"/>
  <c r="F30" i="3"/>
  <c r="G30" i="3" s="1"/>
  <c r="H30" i="3" s="1"/>
  <c r="D31" i="3" s="1"/>
  <c r="G359" i="2" l="1"/>
  <c r="H359" i="2" s="1"/>
  <c r="I359" i="2" s="1"/>
  <c r="D360" i="2" s="1"/>
  <c r="F31" i="3"/>
  <c r="G31" i="3" s="1"/>
  <c r="H31" i="3" s="1"/>
  <c r="D32" i="3" s="1"/>
  <c r="G360" i="2" l="1"/>
  <c r="H360" i="2" s="1"/>
  <c r="I360" i="2" s="1"/>
  <c r="D361" i="2" s="1"/>
  <c r="F32" i="3"/>
  <c r="G32" i="3" s="1"/>
  <c r="H32" i="3" s="1"/>
  <c r="D33" i="3" s="1"/>
  <c r="G361" i="2" l="1"/>
  <c r="H361" i="2" s="1"/>
  <c r="I361" i="2" s="1"/>
  <c r="D362" i="2" s="1"/>
  <c r="F33" i="3"/>
  <c r="G33" i="3" s="1"/>
  <c r="H33" i="3"/>
  <c r="D34" i="3" s="1"/>
  <c r="G362" i="2" l="1"/>
  <c r="H362" i="2" s="1"/>
  <c r="I362" i="2" s="1"/>
  <c r="D363" i="2" s="1"/>
  <c r="F34" i="3"/>
  <c r="G34" i="3" s="1"/>
  <c r="H34" i="3" s="1"/>
  <c r="D35" i="3" s="1"/>
  <c r="G363" i="2" l="1"/>
  <c r="H363" i="2" s="1"/>
  <c r="I363" i="2" s="1"/>
  <c r="D364" i="2" s="1"/>
  <c r="F35" i="3"/>
  <c r="G35" i="3" s="1"/>
  <c r="H35" i="3" s="1"/>
  <c r="D36" i="3" s="1"/>
  <c r="F364" i="2" l="1"/>
  <c r="G364" i="2" s="1"/>
  <c r="H364" i="2" s="1"/>
  <c r="I364" i="2" s="1"/>
  <c r="D365" i="2" s="1"/>
  <c r="F36" i="3"/>
  <c r="G36" i="3" s="1"/>
  <c r="H36" i="3" s="1"/>
  <c r="D37" i="3" s="1"/>
  <c r="G365" i="2" l="1"/>
  <c r="H365" i="2" s="1"/>
  <c r="I365" i="2" s="1"/>
  <c r="D366" i="2" s="1"/>
  <c r="F37" i="3"/>
  <c r="G37" i="3" s="1"/>
  <c r="H37" i="3" s="1"/>
  <c r="D38" i="3" s="1"/>
  <c r="G366" i="2" l="1"/>
  <c r="H366" i="2" s="1"/>
  <c r="I366" i="2" s="1"/>
  <c r="D367" i="2" s="1"/>
  <c r="F38" i="3"/>
  <c r="G38" i="3" s="1"/>
  <c r="H38" i="3"/>
  <c r="D39" i="3" s="1"/>
  <c r="G367" i="2" l="1"/>
  <c r="H367" i="2" s="1"/>
  <c r="I367" i="2" s="1"/>
  <c r="D368" i="2" s="1"/>
  <c r="F39" i="3"/>
  <c r="G39" i="3" s="1"/>
  <c r="H39" i="3" s="1"/>
  <c r="D40" i="3" s="1"/>
  <c r="G368" i="2" l="1"/>
  <c r="H368" i="2" s="1"/>
  <c r="I368" i="2" s="1"/>
  <c r="D369" i="2" s="1"/>
  <c r="F40" i="3"/>
  <c r="G40" i="3" s="1"/>
  <c r="H40" i="3" s="1"/>
  <c r="D41" i="3" s="1"/>
  <c r="G369" i="2" l="1"/>
  <c r="H369" i="2" s="1"/>
  <c r="I369" i="2" s="1"/>
  <c r="D370" i="2" s="1"/>
  <c r="F41" i="3"/>
  <c r="G41" i="3" s="1"/>
  <c r="H41" i="3" s="1"/>
  <c r="D42" i="3" s="1"/>
  <c r="G370" i="2" l="1"/>
  <c r="H370" i="2" s="1"/>
  <c r="I370" i="2" s="1"/>
  <c r="D371" i="2" s="1"/>
  <c r="F42" i="3"/>
  <c r="G42" i="3" s="1"/>
  <c r="H42" i="3" s="1"/>
  <c r="D43" i="3" s="1"/>
  <c r="G371" i="2" l="1"/>
  <c r="H371" i="2" s="1"/>
  <c r="I371" i="2" s="1"/>
  <c r="D372" i="2" s="1"/>
  <c r="F43" i="3"/>
  <c r="G43" i="3" s="1"/>
  <c r="H43" i="3"/>
  <c r="D44" i="3" s="1"/>
  <c r="G372" i="2" l="1"/>
  <c r="H372" i="2" s="1"/>
  <c r="I372" i="2" s="1"/>
  <c r="D373" i="2" s="1"/>
  <c r="F44" i="3"/>
  <c r="G44" i="3" s="1"/>
  <c r="H44" i="3" s="1"/>
  <c r="D45" i="3" s="1"/>
  <c r="G373" i="2" l="1"/>
  <c r="H373" i="2" s="1"/>
  <c r="I373" i="2" s="1"/>
  <c r="D374" i="2" s="1"/>
  <c r="F45" i="3"/>
  <c r="G45" i="3" s="1"/>
  <c r="H45" i="3" s="1"/>
  <c r="D46" i="3" s="1"/>
  <c r="G374" i="2" l="1"/>
  <c r="H374" i="2" s="1"/>
  <c r="I374" i="2" s="1"/>
  <c r="D375" i="2" s="1"/>
  <c r="F46" i="3"/>
  <c r="G46" i="3" s="1"/>
  <c r="H46" i="3" s="1"/>
  <c r="D47" i="3" s="1"/>
  <c r="G375" i="2" l="1"/>
  <c r="H375" i="2" s="1"/>
  <c r="I375" i="2" s="1"/>
  <c r="F47" i="3"/>
  <c r="G47" i="3" s="1"/>
  <c r="H47" i="3" s="1"/>
  <c r="D48" i="3" s="1"/>
  <c r="F48" i="3" l="1"/>
  <c r="G48" i="3" s="1"/>
  <c r="H48" i="3" s="1"/>
  <c r="D49" i="3" s="1"/>
  <c r="F49" i="3" l="1"/>
  <c r="G49" i="3" s="1"/>
  <c r="H49" i="3"/>
  <c r="D50" i="3" s="1"/>
  <c r="F50" i="3" l="1"/>
  <c r="G50" i="3" s="1"/>
  <c r="H50" i="3" s="1"/>
  <c r="D51" i="3" s="1"/>
  <c r="F51" i="3" l="1"/>
  <c r="G51" i="3" s="1"/>
  <c r="H51" i="3" s="1"/>
  <c r="D52" i="3" s="1"/>
  <c r="F52" i="3" l="1"/>
  <c r="G52" i="3" s="1"/>
  <c r="H52" i="3" s="1"/>
  <c r="D53" i="3" s="1"/>
  <c r="F53" i="3" l="1"/>
  <c r="G53" i="3" s="1"/>
  <c r="H53" i="3" s="1"/>
  <c r="D54" i="3" s="1"/>
  <c r="F54" i="3" l="1"/>
  <c r="G54" i="3" s="1"/>
  <c r="H54" i="3"/>
  <c r="D55" i="3" s="1"/>
  <c r="F55" i="3" l="1"/>
  <c r="G55" i="3" s="1"/>
  <c r="H55" i="3"/>
  <c r="D56" i="3" s="1"/>
  <c r="F56" i="3" l="1"/>
  <c r="G56" i="3" s="1"/>
  <c r="H56" i="3"/>
  <c r="D57" i="3" s="1"/>
  <c r="F57" i="3" l="1"/>
  <c r="G57" i="3" s="1"/>
  <c r="H57" i="3"/>
  <c r="D58" i="3" s="1"/>
  <c r="F58" i="3" l="1"/>
  <c r="G58" i="3" s="1"/>
  <c r="H58" i="3" s="1"/>
  <c r="D59" i="3" s="1"/>
  <c r="F59" i="3" l="1"/>
  <c r="G59" i="3" s="1"/>
  <c r="H59" i="3"/>
  <c r="D60" i="3" s="1"/>
  <c r="F60" i="3" l="1"/>
  <c r="G60" i="3" s="1"/>
  <c r="H60" i="3" s="1"/>
  <c r="D61" i="3" s="1"/>
  <c r="F61" i="3" l="1"/>
  <c r="G61" i="3" s="1"/>
  <c r="H61" i="3"/>
  <c r="D62" i="3" s="1"/>
  <c r="F62" i="3" l="1"/>
  <c r="G62" i="3" s="1"/>
  <c r="H62" i="3"/>
  <c r="D63" i="3" s="1"/>
  <c r="F63" i="3" l="1"/>
  <c r="G63" i="3" s="1"/>
  <c r="H63" i="3" s="1"/>
  <c r="D64" i="3" s="1"/>
  <c r="F64" i="3" l="1"/>
  <c r="G64" i="3" s="1"/>
  <c r="H64" i="3"/>
  <c r="D65" i="3" s="1"/>
  <c r="F65" i="3" l="1"/>
  <c r="G65" i="3" s="1"/>
  <c r="H65" i="3"/>
  <c r="D66" i="3" s="1"/>
  <c r="F66" i="3" l="1"/>
  <c r="G66" i="3" s="1"/>
  <c r="H66" i="3" s="1"/>
  <c r="D67" i="3" s="1"/>
  <c r="F67" i="3" l="1"/>
  <c r="G67" i="3" s="1"/>
  <c r="H67" i="3"/>
  <c r="D68" i="3" s="1"/>
  <c r="F68" i="3" l="1"/>
  <c r="G68" i="3" s="1"/>
  <c r="H68" i="3" s="1"/>
  <c r="D69" i="3" s="1"/>
  <c r="F69" i="3" l="1"/>
  <c r="G69" i="3" s="1"/>
  <c r="H69" i="3" s="1"/>
  <c r="D70" i="3" s="1"/>
  <c r="F70" i="3" l="1"/>
  <c r="G70" i="3" s="1"/>
  <c r="H70" i="3"/>
  <c r="D71" i="3" s="1"/>
  <c r="F71" i="3" l="1"/>
  <c r="G71" i="3" s="1"/>
  <c r="H71" i="3" s="1"/>
  <c r="D72" i="3" s="1"/>
  <c r="F72" i="3" l="1"/>
  <c r="G72" i="3" s="1"/>
  <c r="H72" i="3" s="1"/>
  <c r="D73" i="3" s="1"/>
  <c r="F73" i="3" l="1"/>
  <c r="G73" i="3" s="1"/>
  <c r="H73" i="3" s="1"/>
  <c r="D74" i="3" s="1"/>
  <c r="F74" i="3" l="1"/>
  <c r="G74" i="3" s="1"/>
  <c r="H74" i="3" s="1"/>
  <c r="D75" i="3" s="1"/>
  <c r="F75" i="3" l="1"/>
  <c r="G75" i="3" s="1"/>
  <c r="H75" i="3" s="1"/>
  <c r="D76" i="3" s="1"/>
  <c r="F76" i="3" l="1"/>
  <c r="G76" i="3" s="1"/>
  <c r="H76" i="3" s="1"/>
  <c r="D77" i="3" s="1"/>
  <c r="F77" i="3" l="1"/>
  <c r="G77" i="3" s="1"/>
  <c r="H77" i="3" s="1"/>
  <c r="D78" i="3" s="1"/>
  <c r="F78" i="3" l="1"/>
  <c r="G78" i="3" s="1"/>
  <c r="H78" i="3" s="1"/>
  <c r="D79" i="3" s="1"/>
  <c r="F79" i="3" l="1"/>
  <c r="G79" i="3" s="1"/>
  <c r="H79" i="3" s="1"/>
  <c r="D80" i="3" s="1"/>
  <c r="F80" i="3" l="1"/>
  <c r="G80" i="3" s="1"/>
  <c r="H80" i="3" s="1"/>
  <c r="D81" i="3" s="1"/>
  <c r="F81" i="3" l="1"/>
  <c r="G81" i="3" s="1"/>
  <c r="H81" i="3" s="1"/>
  <c r="D82" i="3" s="1"/>
  <c r="F82" i="3" l="1"/>
  <c r="G82" i="3" s="1"/>
  <c r="H82" i="3" s="1"/>
  <c r="D83" i="3" s="1"/>
  <c r="F83" i="3" l="1"/>
  <c r="G83" i="3" s="1"/>
  <c r="H83" i="3" s="1"/>
  <c r="D84" i="3" s="1"/>
  <c r="F84" i="3" l="1"/>
  <c r="G84" i="3" s="1"/>
  <c r="H84" i="3" s="1"/>
  <c r="D85" i="3" s="1"/>
  <c r="F85" i="3" l="1"/>
  <c r="G85" i="3" s="1"/>
  <c r="H85" i="3" s="1"/>
  <c r="D86" i="3" s="1"/>
  <c r="F86" i="3" l="1"/>
  <c r="G86" i="3" s="1"/>
  <c r="H86" i="3"/>
  <c r="D87" i="3" s="1"/>
  <c r="F87" i="3" l="1"/>
  <c r="G87" i="3" s="1"/>
  <c r="H87" i="3" s="1"/>
  <c r="D88" i="3" s="1"/>
  <c r="F88" i="3" l="1"/>
  <c r="G88" i="3" s="1"/>
  <c r="H88" i="3" s="1"/>
  <c r="D89" i="3" s="1"/>
  <c r="F89" i="3" l="1"/>
  <c r="G89" i="3" s="1"/>
  <c r="H89" i="3" s="1"/>
  <c r="D90" i="3" s="1"/>
  <c r="F90" i="3" l="1"/>
  <c r="G90" i="3" s="1"/>
  <c r="H90" i="3"/>
  <c r="D91" i="3" s="1"/>
  <c r="F91" i="3" l="1"/>
  <c r="G91" i="3" s="1"/>
  <c r="H91" i="3"/>
  <c r="D92" i="3" s="1"/>
  <c r="F92" i="3" l="1"/>
  <c r="G92" i="3" s="1"/>
  <c r="H92" i="3" s="1"/>
  <c r="D93" i="3" s="1"/>
  <c r="F93" i="3" l="1"/>
  <c r="G93" i="3" s="1"/>
  <c r="H93" i="3"/>
  <c r="D94" i="3" s="1"/>
  <c r="F94" i="3" l="1"/>
  <c r="G94" i="3" s="1"/>
  <c r="H94" i="3"/>
  <c r="D95" i="3" s="1"/>
  <c r="F95" i="3" l="1"/>
  <c r="G95" i="3" s="1"/>
  <c r="H95" i="3" s="1"/>
  <c r="D96" i="3" s="1"/>
  <c r="F96" i="3" l="1"/>
  <c r="G96" i="3" s="1"/>
  <c r="H96" i="3"/>
  <c r="D97" i="3" s="1"/>
  <c r="F97" i="3" l="1"/>
  <c r="G97" i="3" s="1"/>
  <c r="H97" i="3" s="1"/>
  <c r="D98" i="3" s="1"/>
  <c r="F98" i="3" l="1"/>
  <c r="G98" i="3" s="1"/>
  <c r="H98" i="3"/>
  <c r="D99" i="3" s="1"/>
  <c r="F99" i="3" l="1"/>
  <c r="G99" i="3" s="1"/>
  <c r="H99" i="3" s="1"/>
  <c r="D100" i="3" s="1"/>
  <c r="F100" i="3" l="1"/>
  <c r="G100" i="3" s="1"/>
  <c r="H100" i="3" s="1"/>
  <c r="D101" i="3" s="1"/>
  <c r="F101" i="3" l="1"/>
  <c r="G101" i="3" s="1"/>
  <c r="H101" i="3"/>
  <c r="D102" i="3" s="1"/>
  <c r="F102" i="3" l="1"/>
  <c r="G102" i="3" s="1"/>
  <c r="H102" i="3"/>
  <c r="D103" i="3" s="1"/>
  <c r="F103" i="3" l="1"/>
  <c r="G103" i="3" s="1"/>
  <c r="H103" i="3" s="1"/>
  <c r="D104" i="3" s="1"/>
  <c r="F104" i="3" l="1"/>
  <c r="G104" i="3" s="1"/>
  <c r="H104" i="3"/>
  <c r="D105" i="3" s="1"/>
  <c r="F105" i="3" l="1"/>
  <c r="G105" i="3" s="1"/>
  <c r="H105" i="3" s="1"/>
  <c r="D106" i="3" s="1"/>
  <c r="F106" i="3" l="1"/>
  <c r="G106" i="3" s="1"/>
  <c r="H106" i="3" s="1"/>
  <c r="D107" i="3" s="1"/>
  <c r="F107" i="3" l="1"/>
  <c r="G107" i="3" s="1"/>
  <c r="H107" i="3"/>
  <c r="D108" i="3" s="1"/>
  <c r="F108" i="3" l="1"/>
  <c r="G108" i="3" s="1"/>
  <c r="H108" i="3" s="1"/>
  <c r="D109" i="3" s="1"/>
  <c r="F109" i="3" l="1"/>
  <c r="G109" i="3" s="1"/>
  <c r="H109" i="3" s="1"/>
  <c r="D110" i="3" s="1"/>
  <c r="F110" i="3" l="1"/>
  <c r="G110" i="3" s="1"/>
  <c r="H110" i="3"/>
  <c r="D111" i="3" s="1"/>
  <c r="F111" i="3" l="1"/>
  <c r="G111" i="3" s="1"/>
  <c r="H111" i="3" s="1"/>
  <c r="D112" i="3" s="1"/>
  <c r="F112" i="3" l="1"/>
  <c r="G112" i="3" s="1"/>
  <c r="H112" i="3" s="1"/>
  <c r="D113" i="3" s="1"/>
  <c r="F113" i="3" l="1"/>
  <c r="G113" i="3" s="1"/>
  <c r="H113" i="3" s="1"/>
  <c r="D114" i="3" s="1"/>
  <c r="F114" i="3" l="1"/>
  <c r="G114" i="3" s="1"/>
  <c r="H114" i="3" s="1"/>
  <c r="D115" i="3" s="1"/>
  <c r="F115" i="3" l="1"/>
  <c r="G115" i="3" s="1"/>
  <c r="H115" i="3"/>
  <c r="D116" i="3" s="1"/>
  <c r="F116" i="3" l="1"/>
  <c r="G116" i="3" s="1"/>
  <c r="H116" i="3" s="1"/>
  <c r="D117" i="3" s="1"/>
  <c r="F117" i="3" l="1"/>
  <c r="G117" i="3" s="1"/>
  <c r="H117" i="3"/>
  <c r="D118" i="3" s="1"/>
  <c r="F118" i="3" l="1"/>
  <c r="G118" i="3" s="1"/>
  <c r="H118" i="3"/>
  <c r="D119" i="3" s="1"/>
  <c r="F119" i="3" l="1"/>
  <c r="G119" i="3" s="1"/>
  <c r="H119" i="3" s="1"/>
  <c r="D120" i="3" s="1"/>
  <c r="F120" i="3" l="1"/>
  <c r="G120" i="3" s="1"/>
  <c r="H120" i="3"/>
  <c r="D121" i="3" s="1"/>
  <c r="F121" i="3" l="1"/>
  <c r="G121" i="3" s="1"/>
  <c r="H121" i="3" s="1"/>
  <c r="D122" i="3" s="1"/>
  <c r="F122" i="3" l="1"/>
  <c r="G122" i="3" s="1"/>
  <c r="H122" i="3" s="1"/>
  <c r="D123" i="3" s="1"/>
  <c r="F123" i="3" l="1"/>
  <c r="G123" i="3" s="1"/>
  <c r="H123" i="3"/>
  <c r="D124" i="3" s="1"/>
  <c r="F124" i="3" l="1"/>
  <c r="G124" i="3" s="1"/>
  <c r="H124" i="3" s="1"/>
  <c r="D125" i="3" s="1"/>
  <c r="F125" i="3" l="1"/>
  <c r="G125" i="3" s="1"/>
  <c r="H125" i="3"/>
  <c r="D126" i="3" s="1"/>
  <c r="F126" i="3" l="1"/>
  <c r="G126" i="3" s="1"/>
  <c r="H126" i="3" s="1"/>
  <c r="D127" i="3" s="1"/>
  <c r="F127" i="3" l="1"/>
  <c r="G127" i="3" s="1"/>
  <c r="H127" i="3" s="1"/>
  <c r="D128" i="3" s="1"/>
  <c r="F128" i="3" l="1"/>
  <c r="G128" i="3" s="1"/>
  <c r="H128" i="3" s="1"/>
  <c r="D129" i="3" s="1"/>
  <c r="F129" i="3" l="1"/>
  <c r="G129" i="3" s="1"/>
  <c r="H129" i="3" s="1"/>
  <c r="D130" i="3" s="1"/>
  <c r="F130" i="3" l="1"/>
  <c r="G130" i="3" s="1"/>
  <c r="H130" i="3" s="1"/>
  <c r="D131" i="3" s="1"/>
  <c r="F131" i="3" l="1"/>
  <c r="G131" i="3" s="1"/>
  <c r="H131" i="3" s="1"/>
  <c r="D132" i="3" s="1"/>
  <c r="F132" i="3" l="1"/>
  <c r="G132" i="3" s="1"/>
  <c r="H132" i="3" s="1"/>
  <c r="D133" i="3" s="1"/>
  <c r="F133" i="3" l="1"/>
  <c r="G133" i="3" s="1"/>
  <c r="H133" i="3" s="1"/>
  <c r="D134" i="3" s="1"/>
  <c r="F134" i="3" l="1"/>
  <c r="G134" i="3" s="1"/>
  <c r="H134" i="3"/>
  <c r="D135" i="3" s="1"/>
  <c r="F135" i="3" l="1"/>
  <c r="G135" i="3" s="1"/>
  <c r="H135" i="3" s="1"/>
  <c r="D136" i="3" s="1"/>
  <c r="F136" i="3" l="1"/>
  <c r="G136" i="3" s="1"/>
  <c r="H136" i="3" s="1"/>
  <c r="D137" i="3" s="1"/>
  <c r="F137" i="3" l="1"/>
  <c r="G137" i="3" s="1"/>
  <c r="H137" i="3" s="1"/>
  <c r="D138" i="3" s="1"/>
  <c r="F138" i="3" l="1"/>
  <c r="G138" i="3" s="1"/>
  <c r="H138" i="3" s="1"/>
  <c r="D139" i="3" s="1"/>
  <c r="F139" i="3" l="1"/>
  <c r="G139" i="3" s="1"/>
  <c r="H139" i="3"/>
  <c r="D140" i="3" s="1"/>
  <c r="F140" i="3" l="1"/>
  <c r="G140" i="3" s="1"/>
  <c r="H140" i="3" s="1"/>
  <c r="D141" i="3" s="1"/>
  <c r="F141" i="3" l="1"/>
  <c r="G141" i="3" s="1"/>
  <c r="H141" i="3" s="1"/>
  <c r="D142" i="3" s="1"/>
  <c r="F142" i="3" l="1"/>
  <c r="G142" i="3" s="1"/>
  <c r="H142" i="3"/>
  <c r="D143" i="3" s="1"/>
  <c r="F143" i="3" l="1"/>
  <c r="G143" i="3" s="1"/>
  <c r="H143" i="3" s="1"/>
  <c r="D144" i="3" s="1"/>
  <c r="F144" i="3" l="1"/>
  <c r="G144" i="3" s="1"/>
  <c r="H144" i="3" s="1"/>
  <c r="D145" i="3" s="1"/>
  <c r="F145" i="3" l="1"/>
  <c r="G145" i="3" s="1"/>
  <c r="H145" i="3" s="1"/>
  <c r="D146" i="3" s="1"/>
  <c r="F146" i="3" l="1"/>
  <c r="G146" i="3" s="1"/>
  <c r="H146" i="3" s="1"/>
  <c r="D147" i="3" s="1"/>
  <c r="F147" i="3" l="1"/>
  <c r="G147" i="3" s="1"/>
  <c r="H147" i="3"/>
  <c r="D148" i="3" s="1"/>
  <c r="F148" i="3" l="1"/>
  <c r="G148" i="3" s="1"/>
  <c r="H148" i="3" s="1"/>
  <c r="D149" i="3" s="1"/>
  <c r="F149" i="3" l="1"/>
  <c r="G149" i="3" s="1"/>
  <c r="H149" i="3" s="1"/>
  <c r="D150" i="3" s="1"/>
  <c r="F150" i="3" l="1"/>
  <c r="G150" i="3" s="1"/>
  <c r="H150" i="3"/>
  <c r="D151" i="3" s="1"/>
  <c r="F151" i="3" l="1"/>
  <c r="G151" i="3" s="1"/>
  <c r="H151" i="3" s="1"/>
  <c r="D152" i="3" s="1"/>
  <c r="F152" i="3" l="1"/>
  <c r="G152" i="3" s="1"/>
  <c r="H152" i="3" s="1"/>
  <c r="D153" i="3" s="1"/>
  <c r="F153" i="3" l="1"/>
  <c r="G153" i="3" s="1"/>
  <c r="H153" i="3" s="1"/>
  <c r="D154" i="3" s="1"/>
  <c r="F154" i="3" l="1"/>
  <c r="G154" i="3" s="1"/>
  <c r="H154" i="3" s="1"/>
  <c r="D155" i="3" s="1"/>
  <c r="F155" i="3" l="1"/>
  <c r="G155" i="3" s="1"/>
  <c r="H155" i="3" s="1"/>
  <c r="D156" i="3" s="1"/>
  <c r="F156" i="3" l="1"/>
  <c r="G156" i="3" s="1"/>
  <c r="H156" i="3" s="1"/>
  <c r="D157" i="3" s="1"/>
  <c r="F157" i="3" l="1"/>
  <c r="G157" i="3" s="1"/>
  <c r="H157" i="3" s="1"/>
  <c r="D158" i="3" s="1"/>
  <c r="F158" i="3" l="1"/>
  <c r="G158" i="3" s="1"/>
  <c r="H158" i="3"/>
  <c r="D159" i="3" s="1"/>
  <c r="F159" i="3" l="1"/>
  <c r="G159" i="3" s="1"/>
  <c r="H159" i="3" s="1"/>
  <c r="D160" i="3" s="1"/>
  <c r="F160" i="3" l="1"/>
  <c r="G160" i="3" s="1"/>
  <c r="H160" i="3"/>
  <c r="D161" i="3" s="1"/>
  <c r="F161" i="3" l="1"/>
  <c r="G161" i="3" s="1"/>
  <c r="H161" i="3" s="1"/>
  <c r="D162" i="3" s="1"/>
  <c r="F162" i="3" l="1"/>
  <c r="G162" i="3" s="1"/>
  <c r="H162" i="3" s="1"/>
  <c r="D163" i="3" s="1"/>
  <c r="F163" i="3" l="1"/>
  <c r="G163" i="3" s="1"/>
  <c r="H163" i="3" s="1"/>
  <c r="D164" i="3" s="1"/>
  <c r="F164" i="3" l="1"/>
  <c r="G164" i="3" s="1"/>
  <c r="H164" i="3" s="1"/>
  <c r="D165" i="3" s="1"/>
  <c r="F165" i="3" l="1"/>
  <c r="G165" i="3" s="1"/>
  <c r="H165" i="3" s="1"/>
  <c r="D166" i="3" s="1"/>
  <c r="F166" i="3" l="1"/>
  <c r="G166" i="3" s="1"/>
  <c r="H166" i="3" s="1"/>
  <c r="D167" i="3" s="1"/>
  <c r="F167" i="3" l="1"/>
  <c r="G167" i="3" s="1"/>
  <c r="H167" i="3" s="1"/>
  <c r="D168" i="3" s="1"/>
  <c r="F168" i="3" l="1"/>
  <c r="G168" i="3" s="1"/>
  <c r="H168" i="3" s="1"/>
  <c r="D169" i="3" s="1"/>
  <c r="F169" i="3" l="1"/>
  <c r="G169" i="3" s="1"/>
  <c r="H169" i="3" s="1"/>
  <c r="D170" i="3" s="1"/>
  <c r="F170" i="3" l="1"/>
  <c r="G170" i="3" s="1"/>
  <c r="H170" i="3" s="1"/>
  <c r="D171" i="3" s="1"/>
  <c r="F171" i="3" l="1"/>
  <c r="G171" i="3" s="1"/>
  <c r="H171" i="3" s="1"/>
  <c r="D172" i="3" s="1"/>
  <c r="F172" i="3" l="1"/>
  <c r="G172" i="3" s="1"/>
  <c r="H172" i="3" s="1"/>
  <c r="D173" i="3" s="1"/>
  <c r="F173" i="3" l="1"/>
  <c r="G173" i="3" s="1"/>
  <c r="H173" i="3" s="1"/>
  <c r="D174" i="3" s="1"/>
  <c r="F174" i="3" l="1"/>
  <c r="G174" i="3" s="1"/>
  <c r="H174" i="3" s="1"/>
  <c r="D175" i="3" s="1"/>
  <c r="F175" i="3" l="1"/>
  <c r="G175" i="3" s="1"/>
  <c r="H175" i="3" s="1"/>
  <c r="D176" i="3" s="1"/>
  <c r="F176" i="3" l="1"/>
  <c r="G176" i="3" s="1"/>
  <c r="H176" i="3" s="1"/>
  <c r="D177" i="3" s="1"/>
  <c r="F177" i="3" l="1"/>
  <c r="G177" i="3" s="1"/>
  <c r="H177" i="3" s="1"/>
  <c r="D178" i="3" s="1"/>
  <c r="F178" i="3" l="1"/>
  <c r="G178" i="3" s="1"/>
  <c r="H178" i="3" s="1"/>
  <c r="D179" i="3" s="1"/>
  <c r="F179" i="3" l="1"/>
  <c r="G179" i="3" s="1"/>
  <c r="H179" i="3" s="1"/>
  <c r="D180" i="3" s="1"/>
  <c r="F180" i="3" l="1"/>
  <c r="G180" i="3" s="1"/>
  <c r="H180" i="3" s="1"/>
  <c r="D181" i="3" s="1"/>
  <c r="F181" i="3" l="1"/>
  <c r="G181" i="3" s="1"/>
  <c r="H181" i="3" s="1"/>
  <c r="D182" i="3" s="1"/>
  <c r="F182" i="3" l="1"/>
  <c r="G182" i="3" s="1"/>
  <c r="H182" i="3" s="1"/>
  <c r="D183" i="3" s="1"/>
  <c r="F183" i="3" l="1"/>
  <c r="G183" i="3" s="1"/>
  <c r="H183" i="3" s="1"/>
  <c r="D184" i="3" s="1"/>
  <c r="F184" i="3" l="1"/>
  <c r="G184" i="3" s="1"/>
  <c r="H184" i="3" s="1"/>
  <c r="D185" i="3" s="1"/>
  <c r="F185" i="3" l="1"/>
  <c r="G185" i="3" s="1"/>
  <c r="H185" i="3"/>
  <c r="D186" i="3" s="1"/>
  <c r="F186" i="3" l="1"/>
  <c r="G186" i="3" s="1"/>
  <c r="H186" i="3" s="1"/>
  <c r="D187" i="3" s="1"/>
  <c r="F187" i="3" l="1"/>
  <c r="G187" i="3" s="1"/>
  <c r="H187" i="3" s="1"/>
  <c r="D188" i="3" s="1"/>
  <c r="F188" i="3" l="1"/>
  <c r="G188" i="3" s="1"/>
  <c r="H188" i="3" s="1"/>
  <c r="D189" i="3" s="1"/>
  <c r="F189" i="3" l="1"/>
  <c r="G189" i="3" s="1"/>
  <c r="H189" i="3" s="1"/>
  <c r="D190" i="3" s="1"/>
  <c r="F190" i="3" l="1"/>
  <c r="G190" i="3" s="1"/>
  <c r="H190" i="3"/>
  <c r="D191" i="3" s="1"/>
  <c r="F191" i="3" l="1"/>
  <c r="G191" i="3" s="1"/>
  <c r="H191" i="3"/>
  <c r="D192" i="3" s="1"/>
  <c r="F192" i="3" l="1"/>
  <c r="G192" i="3" s="1"/>
  <c r="H192" i="3" s="1"/>
  <c r="D193" i="3" s="1"/>
  <c r="F193" i="3" l="1"/>
  <c r="G193" i="3" s="1"/>
  <c r="H193" i="3"/>
  <c r="D194" i="3" s="1"/>
  <c r="F194" i="3" l="1"/>
  <c r="G194" i="3" s="1"/>
  <c r="H194" i="3" s="1"/>
  <c r="D195" i="3" s="1"/>
  <c r="F195" i="3" l="1"/>
  <c r="G195" i="3" s="1"/>
  <c r="H195" i="3" s="1"/>
  <c r="D196" i="3" s="1"/>
  <c r="F196" i="3" l="1"/>
  <c r="G196" i="3" s="1"/>
  <c r="H196" i="3" s="1"/>
  <c r="D197" i="3" s="1"/>
  <c r="F197" i="3" l="1"/>
  <c r="G197" i="3" s="1"/>
  <c r="H197" i="3" s="1"/>
  <c r="D198" i="3" s="1"/>
  <c r="F198" i="3" l="1"/>
  <c r="G198" i="3" s="1"/>
  <c r="H198" i="3"/>
  <c r="D199" i="3" s="1"/>
  <c r="F199" i="3" l="1"/>
  <c r="G199" i="3" s="1"/>
  <c r="H199" i="3" s="1"/>
  <c r="D200" i="3" s="1"/>
  <c r="F200" i="3" l="1"/>
  <c r="G200" i="3" s="1"/>
  <c r="H200" i="3" s="1"/>
  <c r="D201" i="3" s="1"/>
  <c r="F201" i="3" l="1"/>
  <c r="G201" i="3" s="1"/>
  <c r="H201" i="3" s="1"/>
  <c r="D202" i="3" s="1"/>
  <c r="F202" i="3" l="1"/>
  <c r="G202" i="3" s="1"/>
  <c r="H202" i="3"/>
  <c r="D203" i="3" s="1"/>
  <c r="F203" i="3" l="1"/>
  <c r="G203" i="3" s="1"/>
  <c r="H203" i="3" s="1"/>
  <c r="D204" i="3" s="1"/>
  <c r="F204" i="3" l="1"/>
  <c r="G204" i="3" s="1"/>
  <c r="H204" i="3" s="1"/>
  <c r="D205" i="3" s="1"/>
  <c r="F205" i="3" l="1"/>
  <c r="G205" i="3" s="1"/>
  <c r="H205" i="3" s="1"/>
  <c r="D206" i="3" s="1"/>
  <c r="F206" i="3" l="1"/>
  <c r="G206" i="3" s="1"/>
  <c r="H206" i="3" s="1"/>
  <c r="D207" i="3" s="1"/>
  <c r="F207" i="3" l="1"/>
  <c r="G207" i="3" s="1"/>
  <c r="H207" i="3" s="1"/>
  <c r="D208" i="3" s="1"/>
  <c r="F208" i="3" l="1"/>
  <c r="G208" i="3" s="1"/>
  <c r="H208" i="3" s="1"/>
  <c r="D209" i="3" s="1"/>
  <c r="F209" i="3" l="1"/>
  <c r="G209" i="3" s="1"/>
  <c r="H209" i="3" s="1"/>
  <c r="D210" i="3" s="1"/>
  <c r="F210" i="3" l="1"/>
  <c r="G210" i="3" s="1"/>
  <c r="H210" i="3" s="1"/>
  <c r="D211" i="3" s="1"/>
  <c r="F211" i="3" l="1"/>
  <c r="G211" i="3" s="1"/>
  <c r="H211" i="3" s="1"/>
  <c r="D212" i="3" s="1"/>
  <c r="F212" i="3" l="1"/>
  <c r="G212" i="3" s="1"/>
  <c r="H212" i="3" s="1"/>
  <c r="D213" i="3" s="1"/>
  <c r="F213" i="3" l="1"/>
  <c r="G213" i="3" s="1"/>
  <c r="H213" i="3"/>
  <c r="D214" i="3" s="1"/>
  <c r="F214" i="3" l="1"/>
  <c r="G214" i="3" s="1"/>
  <c r="H214" i="3" s="1"/>
  <c r="D215" i="3" s="1"/>
  <c r="F215" i="3" l="1"/>
  <c r="G215" i="3" s="1"/>
  <c r="H215" i="3" s="1"/>
  <c r="D216" i="3" s="1"/>
  <c r="F216" i="3" l="1"/>
  <c r="G216" i="3" s="1"/>
  <c r="H216" i="3" s="1"/>
  <c r="D217" i="3" s="1"/>
  <c r="F217" i="3" l="1"/>
  <c r="G217" i="3" s="1"/>
  <c r="H217" i="3"/>
  <c r="D218" i="3" s="1"/>
  <c r="F218" i="3" l="1"/>
  <c r="G218" i="3" s="1"/>
  <c r="H218" i="3" s="1"/>
  <c r="D219" i="3" s="1"/>
  <c r="F219" i="3" l="1"/>
  <c r="G219" i="3" s="1"/>
  <c r="H219" i="3" s="1"/>
  <c r="D220" i="3" s="1"/>
  <c r="F220" i="3" l="1"/>
  <c r="G220" i="3" s="1"/>
  <c r="H220" i="3" s="1"/>
  <c r="D221" i="3" s="1"/>
  <c r="F221" i="3" l="1"/>
  <c r="G221" i="3" s="1"/>
  <c r="H221" i="3" s="1"/>
  <c r="D222" i="3" s="1"/>
  <c r="F222" i="3" l="1"/>
  <c r="G222" i="3" s="1"/>
  <c r="H222" i="3" s="1"/>
  <c r="D223" i="3" s="1"/>
  <c r="F223" i="3" l="1"/>
  <c r="G223" i="3" s="1"/>
  <c r="H223" i="3" s="1"/>
  <c r="D224" i="3" s="1"/>
  <c r="F224" i="3" l="1"/>
  <c r="G224" i="3" s="1"/>
  <c r="H224" i="3" s="1"/>
  <c r="D225" i="3" s="1"/>
  <c r="F225" i="3" l="1"/>
  <c r="G225" i="3" s="1"/>
  <c r="H225" i="3"/>
  <c r="D226" i="3" s="1"/>
  <c r="F226" i="3" l="1"/>
  <c r="G226" i="3" s="1"/>
  <c r="H226" i="3" s="1"/>
  <c r="D227" i="3" s="1"/>
  <c r="F227" i="3" l="1"/>
  <c r="G227" i="3" s="1"/>
  <c r="H227" i="3"/>
  <c r="D228" i="3" s="1"/>
  <c r="F228" i="3" l="1"/>
  <c r="G228" i="3" s="1"/>
  <c r="H228" i="3" s="1"/>
  <c r="D229" i="3" s="1"/>
  <c r="F229" i="3" l="1"/>
  <c r="G229" i="3" s="1"/>
  <c r="H229" i="3" s="1"/>
  <c r="D230" i="3" s="1"/>
  <c r="F230" i="3" l="1"/>
  <c r="G230" i="3" s="1"/>
  <c r="H230" i="3"/>
  <c r="D231" i="3" s="1"/>
  <c r="F231" i="3" l="1"/>
  <c r="G231" i="3" s="1"/>
  <c r="H231" i="3" s="1"/>
  <c r="D232" i="3" s="1"/>
  <c r="F232" i="3" l="1"/>
  <c r="G232" i="3" s="1"/>
  <c r="H232" i="3"/>
  <c r="D233" i="3" s="1"/>
  <c r="F233" i="3" l="1"/>
  <c r="G233" i="3" s="1"/>
  <c r="H233" i="3"/>
  <c r="D234" i="3" s="1"/>
  <c r="F234" i="3" l="1"/>
  <c r="G234" i="3" s="1"/>
  <c r="H234" i="3" s="1"/>
  <c r="D235" i="3" s="1"/>
  <c r="F235" i="3" l="1"/>
  <c r="G235" i="3" s="1"/>
  <c r="H235" i="3"/>
  <c r="D236" i="3" s="1"/>
  <c r="F236" i="3" l="1"/>
  <c r="G236" i="3" s="1"/>
  <c r="H236" i="3" s="1"/>
  <c r="D237" i="3" s="1"/>
  <c r="F237" i="3" l="1"/>
  <c r="G237" i="3" s="1"/>
  <c r="H237" i="3"/>
  <c r="D238" i="3" s="1"/>
  <c r="F238" i="3" l="1"/>
  <c r="G238" i="3" s="1"/>
  <c r="H238" i="3"/>
  <c r="D239" i="3" s="1"/>
  <c r="F239" i="3" l="1"/>
  <c r="G239" i="3" s="1"/>
  <c r="H239" i="3" s="1"/>
  <c r="D240" i="3" s="1"/>
  <c r="F240" i="3" l="1"/>
  <c r="G240" i="3" s="1"/>
  <c r="H240" i="3"/>
  <c r="D241" i="3" s="1"/>
  <c r="F241" i="3" l="1"/>
  <c r="G241" i="3" s="1"/>
  <c r="H241" i="3"/>
  <c r="D242" i="3" s="1"/>
  <c r="F242" i="3" l="1"/>
  <c r="G242" i="3" s="1"/>
  <c r="H242" i="3" s="1"/>
  <c r="D243" i="3" s="1"/>
  <c r="F243" i="3" l="1"/>
  <c r="G243" i="3" s="1"/>
  <c r="H243" i="3"/>
  <c r="D244" i="3" s="1"/>
  <c r="F244" i="3" l="1"/>
  <c r="G244" i="3" s="1"/>
  <c r="H244" i="3" s="1"/>
  <c r="D245" i="3" s="1"/>
  <c r="F245" i="3" l="1"/>
  <c r="G245" i="3" s="1"/>
  <c r="H245" i="3"/>
  <c r="D246" i="3" s="1"/>
  <c r="F246" i="3" l="1"/>
  <c r="G246" i="3" s="1"/>
  <c r="H246" i="3" s="1"/>
  <c r="D247" i="3" s="1"/>
  <c r="F247" i="3" l="1"/>
  <c r="G247" i="3" s="1"/>
  <c r="H247" i="3" s="1"/>
  <c r="D248" i="3" s="1"/>
  <c r="F248" i="3" l="1"/>
  <c r="G248" i="3" s="1"/>
  <c r="H248" i="3" s="1"/>
  <c r="D249" i="3" s="1"/>
  <c r="F249" i="3" l="1"/>
  <c r="G249" i="3" s="1"/>
  <c r="H249" i="3"/>
  <c r="D250" i="3" s="1"/>
  <c r="F250" i="3" l="1"/>
  <c r="G250" i="3" s="1"/>
  <c r="H250" i="3" s="1"/>
  <c r="D251" i="3" s="1"/>
  <c r="F251" i="3" l="1"/>
  <c r="G251" i="3" s="1"/>
  <c r="H251" i="3" s="1"/>
  <c r="D252" i="3" s="1"/>
  <c r="F252" i="3" l="1"/>
  <c r="G252" i="3" s="1"/>
  <c r="H252" i="3" s="1"/>
  <c r="D253" i="3" s="1"/>
  <c r="F253" i="3" l="1"/>
  <c r="G253" i="3" s="1"/>
  <c r="H253" i="3" s="1"/>
  <c r="D254" i="3" s="1"/>
  <c r="F254" i="3" l="1"/>
  <c r="G254" i="3" s="1"/>
  <c r="H254" i="3"/>
  <c r="D255" i="3" s="1"/>
  <c r="F255" i="3" l="1"/>
  <c r="G255" i="3" s="1"/>
  <c r="H255" i="3" s="1"/>
  <c r="D256" i="3" s="1"/>
  <c r="F256" i="3" l="1"/>
  <c r="G256" i="3" s="1"/>
  <c r="H256" i="3"/>
  <c r="D257" i="3" s="1"/>
  <c r="F257" i="3" l="1"/>
  <c r="G257" i="3" s="1"/>
  <c r="H257" i="3"/>
  <c r="D258" i="3" s="1"/>
  <c r="F258" i="3" l="1"/>
  <c r="G258" i="3" s="1"/>
  <c r="H258" i="3" s="1"/>
  <c r="D259" i="3" s="1"/>
  <c r="F259" i="3" l="1"/>
  <c r="G259" i="3" s="1"/>
  <c r="H259" i="3" s="1"/>
  <c r="D260" i="3" s="1"/>
  <c r="F260" i="3" l="1"/>
  <c r="G260" i="3" s="1"/>
  <c r="H260" i="3" s="1"/>
  <c r="D261" i="3" s="1"/>
  <c r="F261" i="3" l="1"/>
  <c r="G261" i="3" s="1"/>
  <c r="H261" i="3" s="1"/>
  <c r="D262" i="3" s="1"/>
  <c r="F262" i="3" l="1"/>
  <c r="G262" i="3" s="1"/>
  <c r="H262" i="3" s="1"/>
  <c r="D263" i="3" s="1"/>
  <c r="F263" i="3" l="1"/>
  <c r="G263" i="3" s="1"/>
  <c r="H263" i="3" s="1"/>
  <c r="D264" i="3" s="1"/>
  <c r="F264" i="3" l="1"/>
  <c r="G264" i="3" s="1"/>
  <c r="H264" i="3" s="1"/>
  <c r="D265" i="3" s="1"/>
  <c r="F265" i="3" l="1"/>
  <c r="G265" i="3" s="1"/>
  <c r="H265" i="3"/>
  <c r="D266" i="3" s="1"/>
  <c r="F266" i="3" l="1"/>
  <c r="G266" i="3" s="1"/>
  <c r="H266" i="3" s="1"/>
  <c r="D267" i="3" s="1"/>
  <c r="F267" i="3" l="1"/>
  <c r="G267" i="3" s="1"/>
  <c r="H267" i="3" s="1"/>
  <c r="D268" i="3" s="1"/>
  <c r="F268" i="3" l="1"/>
  <c r="G268" i="3" s="1"/>
  <c r="H268" i="3" s="1"/>
  <c r="D269" i="3" s="1"/>
  <c r="F269" i="3" l="1"/>
  <c r="G269" i="3" s="1"/>
  <c r="H269" i="3"/>
  <c r="D270" i="3" s="1"/>
  <c r="F270" i="3" l="1"/>
  <c r="G270" i="3" s="1"/>
  <c r="H270" i="3" s="1"/>
  <c r="D271" i="3" s="1"/>
  <c r="F271" i="3" l="1"/>
  <c r="G271" i="3" s="1"/>
  <c r="H271" i="3" s="1"/>
  <c r="D272" i="3" s="1"/>
  <c r="F272" i="3" l="1"/>
  <c r="G272" i="3" s="1"/>
  <c r="H272" i="3" s="1"/>
  <c r="D273" i="3" s="1"/>
  <c r="F273" i="3" l="1"/>
  <c r="G273" i="3" s="1"/>
  <c r="H273" i="3"/>
  <c r="D274" i="3" s="1"/>
  <c r="F274" i="3" l="1"/>
  <c r="G274" i="3" s="1"/>
  <c r="H274" i="3"/>
  <c r="D275" i="3" s="1"/>
  <c r="F275" i="3" l="1"/>
  <c r="G275" i="3" s="1"/>
  <c r="H275" i="3"/>
  <c r="D276" i="3" s="1"/>
  <c r="F276" i="3" l="1"/>
  <c r="G276" i="3" s="1"/>
  <c r="H276" i="3"/>
  <c r="D277" i="3" s="1"/>
  <c r="F277" i="3" l="1"/>
  <c r="G277" i="3" s="1"/>
  <c r="H277" i="3" s="1"/>
  <c r="D278" i="3" s="1"/>
  <c r="F278" i="3" l="1"/>
  <c r="G278" i="3" s="1"/>
  <c r="H278" i="3"/>
  <c r="D279" i="3" s="1"/>
  <c r="F279" i="3" l="1"/>
  <c r="G279" i="3" s="1"/>
  <c r="H279" i="3" s="1"/>
  <c r="D280" i="3" s="1"/>
  <c r="F280" i="3" l="1"/>
  <c r="G280" i="3" s="1"/>
  <c r="H280" i="3" s="1"/>
  <c r="D281" i="3" s="1"/>
  <c r="F281" i="3" l="1"/>
  <c r="G281" i="3" s="1"/>
  <c r="H281" i="3"/>
  <c r="D282" i="3" s="1"/>
  <c r="F282" i="3" l="1"/>
  <c r="G282" i="3" s="1"/>
  <c r="H282" i="3" s="1"/>
  <c r="D283" i="3" s="1"/>
  <c r="F283" i="3" l="1"/>
  <c r="G283" i="3" s="1"/>
  <c r="H283" i="3" s="1"/>
  <c r="D284" i="3" s="1"/>
  <c r="F284" i="3" l="1"/>
  <c r="G284" i="3" s="1"/>
  <c r="H284" i="3" s="1"/>
  <c r="D285" i="3" s="1"/>
  <c r="F285" i="3" l="1"/>
  <c r="G285" i="3" s="1"/>
  <c r="H285" i="3"/>
  <c r="D286" i="3" s="1"/>
  <c r="F286" i="3" l="1"/>
  <c r="G286" i="3" s="1"/>
  <c r="H286" i="3" s="1"/>
  <c r="D287" i="3" s="1"/>
  <c r="F287" i="3" l="1"/>
  <c r="G287" i="3" s="1"/>
  <c r="H287" i="3" s="1"/>
  <c r="D288" i="3" s="1"/>
  <c r="F288" i="3" l="1"/>
  <c r="G288" i="3" s="1"/>
  <c r="H288" i="3" s="1"/>
  <c r="D289" i="3" s="1"/>
  <c r="F289" i="3" l="1"/>
  <c r="G289" i="3" s="1"/>
  <c r="H289" i="3" s="1"/>
  <c r="D290" i="3" s="1"/>
  <c r="F290" i="3" l="1"/>
  <c r="G290" i="3" s="1"/>
  <c r="H290" i="3" s="1"/>
  <c r="D291" i="3" s="1"/>
  <c r="F291" i="3" l="1"/>
  <c r="G291" i="3" s="1"/>
  <c r="H291" i="3" s="1"/>
  <c r="D292" i="3" s="1"/>
  <c r="F292" i="3" l="1"/>
  <c r="G292" i="3" s="1"/>
  <c r="H292" i="3" s="1"/>
  <c r="D293" i="3" s="1"/>
  <c r="F293" i="3" l="1"/>
  <c r="G293" i="3" s="1"/>
  <c r="H293" i="3"/>
  <c r="D294" i="3" s="1"/>
  <c r="F294" i="3" l="1"/>
  <c r="G294" i="3" s="1"/>
  <c r="H294" i="3" s="1"/>
  <c r="D295" i="3" s="1"/>
  <c r="F295" i="3" l="1"/>
  <c r="G295" i="3" s="1"/>
  <c r="H295" i="3" s="1"/>
  <c r="D296" i="3" s="1"/>
  <c r="F296" i="3" l="1"/>
  <c r="G296" i="3" s="1"/>
  <c r="H296" i="3" s="1"/>
  <c r="D297" i="3" s="1"/>
  <c r="F297" i="3" l="1"/>
  <c r="G297" i="3" s="1"/>
  <c r="H297" i="3"/>
  <c r="D298" i="3" s="1"/>
  <c r="F298" i="3" l="1"/>
  <c r="G298" i="3" s="1"/>
  <c r="H298" i="3" s="1"/>
  <c r="D299" i="3" s="1"/>
  <c r="F299" i="3" l="1"/>
  <c r="G299" i="3" s="1"/>
  <c r="H299" i="3" s="1"/>
  <c r="D300" i="3" s="1"/>
  <c r="F300" i="3" l="1"/>
  <c r="G300" i="3" s="1"/>
  <c r="H300" i="3" s="1"/>
  <c r="D301" i="3" s="1"/>
  <c r="F301" i="3" l="1"/>
  <c r="G301" i="3" s="1"/>
  <c r="H301" i="3" s="1"/>
  <c r="D302" i="3" s="1"/>
  <c r="F302" i="3" l="1"/>
  <c r="G302" i="3" s="1"/>
  <c r="H302" i="3" s="1"/>
  <c r="D303" i="3" s="1"/>
  <c r="F303" i="3" l="1"/>
  <c r="G303" i="3" s="1"/>
  <c r="H303" i="3" s="1"/>
  <c r="D304" i="3" s="1"/>
  <c r="F304" i="3" l="1"/>
  <c r="G304" i="3" s="1"/>
  <c r="H304" i="3" s="1"/>
  <c r="D305" i="3" s="1"/>
  <c r="F305" i="3" l="1"/>
  <c r="G305" i="3" s="1"/>
  <c r="H305" i="3"/>
  <c r="D306" i="3" s="1"/>
  <c r="F306" i="3" l="1"/>
  <c r="G306" i="3" s="1"/>
  <c r="H306" i="3" s="1"/>
  <c r="D307" i="3" s="1"/>
  <c r="F307" i="3" l="1"/>
  <c r="G307" i="3" s="1"/>
  <c r="H307" i="3"/>
  <c r="D308" i="3" s="1"/>
  <c r="F308" i="3" l="1"/>
  <c r="G308" i="3" s="1"/>
  <c r="H308" i="3" s="1"/>
  <c r="D309" i="3" s="1"/>
  <c r="F309" i="3" l="1"/>
  <c r="G309" i="3" s="1"/>
  <c r="H309" i="3"/>
  <c r="D310" i="3" s="1"/>
  <c r="F310" i="3" l="1"/>
  <c r="G310" i="3" s="1"/>
  <c r="H310" i="3" s="1"/>
  <c r="D311" i="3" s="1"/>
  <c r="F311" i="3" l="1"/>
  <c r="G311" i="3" s="1"/>
  <c r="H311" i="3" s="1"/>
  <c r="D312" i="3" s="1"/>
  <c r="F312" i="3" l="1"/>
  <c r="G312" i="3" s="1"/>
  <c r="H312" i="3" s="1"/>
  <c r="D313" i="3" s="1"/>
  <c r="F313" i="3" l="1"/>
  <c r="G313" i="3" s="1"/>
  <c r="H313" i="3" s="1"/>
  <c r="D314" i="3" s="1"/>
  <c r="F314" i="3" l="1"/>
  <c r="G314" i="3" s="1"/>
  <c r="H314" i="3" s="1"/>
  <c r="D315" i="3" s="1"/>
  <c r="F315" i="3" l="1"/>
  <c r="G315" i="3" s="1"/>
  <c r="H315" i="3" s="1"/>
  <c r="D316" i="3" s="1"/>
  <c r="F316" i="3" l="1"/>
  <c r="G316" i="3" s="1"/>
  <c r="H316" i="3" s="1"/>
  <c r="D317" i="3" s="1"/>
  <c r="F317" i="3" l="1"/>
  <c r="G317" i="3" s="1"/>
  <c r="H317" i="3" s="1"/>
  <c r="D318" i="3" s="1"/>
  <c r="F318" i="3" l="1"/>
  <c r="G318" i="3" s="1"/>
  <c r="H318" i="3" s="1"/>
  <c r="D319" i="3" s="1"/>
  <c r="F319" i="3" l="1"/>
  <c r="G319" i="3" s="1"/>
  <c r="H319" i="3" s="1"/>
  <c r="D320" i="3" s="1"/>
  <c r="F320" i="3" l="1"/>
  <c r="G320" i="3" s="1"/>
  <c r="H320" i="3" s="1"/>
  <c r="D321" i="3" s="1"/>
  <c r="F321" i="3" l="1"/>
  <c r="G321" i="3" s="1"/>
  <c r="H321" i="3"/>
  <c r="D322" i="3" s="1"/>
  <c r="F322" i="3" l="1"/>
  <c r="G322" i="3" s="1"/>
  <c r="H322" i="3"/>
  <c r="D323" i="3" s="1"/>
  <c r="F323" i="3" l="1"/>
  <c r="G323" i="3" s="1"/>
  <c r="H323" i="3" s="1"/>
  <c r="D324" i="3" s="1"/>
  <c r="F324" i="3" l="1"/>
  <c r="G324" i="3" s="1"/>
  <c r="H324" i="3" s="1"/>
  <c r="D325" i="3" s="1"/>
  <c r="F325" i="3" l="1"/>
  <c r="G325" i="3" s="1"/>
  <c r="H325" i="3" s="1"/>
  <c r="D326" i="3" s="1"/>
  <c r="F326" i="3" l="1"/>
  <c r="G326" i="3" s="1"/>
  <c r="H326" i="3" s="1"/>
  <c r="D327" i="3" s="1"/>
  <c r="F327" i="3" l="1"/>
  <c r="G327" i="3" s="1"/>
  <c r="H327" i="3" s="1"/>
  <c r="D328" i="3" s="1"/>
  <c r="F328" i="3" l="1"/>
  <c r="G328" i="3" s="1"/>
  <c r="H328" i="3" s="1"/>
  <c r="D329" i="3" s="1"/>
  <c r="F329" i="3" l="1"/>
  <c r="G329" i="3" s="1"/>
  <c r="H329" i="3" s="1"/>
  <c r="D330" i="3" s="1"/>
  <c r="F330" i="3" l="1"/>
  <c r="G330" i="3" s="1"/>
  <c r="H330" i="3" s="1"/>
  <c r="D331" i="3" s="1"/>
  <c r="F331" i="3" l="1"/>
  <c r="G331" i="3" s="1"/>
  <c r="H331" i="3" s="1"/>
  <c r="D332" i="3" s="1"/>
  <c r="F332" i="3" l="1"/>
  <c r="G332" i="3" s="1"/>
  <c r="H332" i="3" s="1"/>
  <c r="D333" i="3" s="1"/>
  <c r="F333" i="3" l="1"/>
  <c r="G333" i="3" s="1"/>
  <c r="H333" i="3" s="1"/>
  <c r="D334" i="3" s="1"/>
  <c r="F334" i="3" l="1"/>
  <c r="G334" i="3" s="1"/>
  <c r="H334" i="3" s="1"/>
  <c r="D335" i="3" s="1"/>
  <c r="F335" i="3" l="1"/>
  <c r="G335" i="3" s="1"/>
  <c r="H335" i="3" s="1"/>
  <c r="D336" i="3" s="1"/>
  <c r="F336" i="3" l="1"/>
  <c r="G336" i="3" s="1"/>
  <c r="H336" i="3" s="1"/>
  <c r="D337" i="3" s="1"/>
  <c r="F337" i="3" l="1"/>
  <c r="G337" i="3" s="1"/>
  <c r="H337" i="3" s="1"/>
  <c r="D338" i="3" s="1"/>
  <c r="F338" i="3" l="1"/>
  <c r="G338" i="3" s="1"/>
  <c r="H338" i="3"/>
  <c r="D339" i="3" s="1"/>
  <c r="J7" i="1"/>
  <c r="F339" i="3" l="1"/>
  <c r="G339" i="3" s="1"/>
  <c r="H339" i="3"/>
  <c r="D340" i="3" s="1"/>
  <c r="E13" i="1"/>
  <c r="F340" i="3" l="1"/>
  <c r="G340" i="3" s="1"/>
  <c r="H340" i="3"/>
  <c r="D341" i="3" s="1"/>
  <c r="B6" i="1"/>
  <c r="B4" i="1"/>
  <c r="G13" i="1" s="1"/>
  <c r="F341" i="3" l="1"/>
  <c r="G341" i="3" s="1"/>
  <c r="H341" i="3" s="1"/>
  <c r="D342" i="3" s="1"/>
  <c r="B7" i="1"/>
  <c r="B8" i="1" s="1"/>
  <c r="F342" i="3" l="1"/>
  <c r="G342" i="3" s="1"/>
  <c r="H342" i="3"/>
  <c r="D343" i="3" s="1"/>
  <c r="F13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403" i="1"/>
  <c r="F379" i="1"/>
  <c r="F339" i="1"/>
  <c r="F315" i="1"/>
  <c r="F426" i="1"/>
  <c r="F378" i="1"/>
  <c r="F330" i="1"/>
  <c r="F425" i="1"/>
  <c r="F385" i="1"/>
  <c r="F361" i="1"/>
  <c r="F321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69" i="1"/>
  <c r="F313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411" i="1"/>
  <c r="F355" i="1"/>
  <c r="F402" i="1"/>
  <c r="F386" i="1"/>
  <c r="F354" i="1"/>
  <c r="F322" i="1"/>
  <c r="F409" i="1"/>
  <c r="F345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16" i="1"/>
  <c r="F419" i="1"/>
  <c r="F387" i="1"/>
  <c r="F363" i="1"/>
  <c r="F331" i="1"/>
  <c r="F410" i="1"/>
  <c r="F394" i="1"/>
  <c r="F362" i="1"/>
  <c r="F346" i="1"/>
  <c r="F314" i="1"/>
  <c r="F401" i="1"/>
  <c r="F353" i="1"/>
  <c r="F329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427" i="1"/>
  <c r="F395" i="1"/>
  <c r="F371" i="1"/>
  <c r="F347" i="1"/>
  <c r="F323" i="1"/>
  <c r="F418" i="1"/>
  <c r="F370" i="1"/>
  <c r="F338" i="1"/>
  <c r="F417" i="1"/>
  <c r="F393" i="1"/>
  <c r="F377" i="1"/>
  <c r="F337" i="1"/>
  <c r="F272" i="1"/>
  <c r="F208" i="1"/>
  <c r="F144" i="1"/>
  <c r="F80" i="1"/>
  <c r="F16" i="1"/>
  <c r="F311" i="1"/>
  <c r="F247" i="1"/>
  <c r="F183" i="1"/>
  <c r="F119" i="1"/>
  <c r="F55" i="1"/>
  <c r="F254" i="1"/>
  <c r="F190" i="1"/>
  <c r="F126" i="1"/>
  <c r="F62" i="1"/>
  <c r="F293" i="1"/>
  <c r="F229" i="1"/>
  <c r="F165" i="1"/>
  <c r="F101" i="1"/>
  <c r="F37" i="1"/>
  <c r="F292" i="1"/>
  <c r="F228" i="1"/>
  <c r="F164" i="1"/>
  <c r="F100" i="1"/>
  <c r="F36" i="1"/>
  <c r="F267" i="1"/>
  <c r="F203" i="1"/>
  <c r="F139" i="1"/>
  <c r="F75" i="1"/>
  <c r="F298" i="1"/>
  <c r="F234" i="1"/>
  <c r="F170" i="1"/>
  <c r="F106" i="1"/>
  <c r="F42" i="1"/>
  <c r="F265" i="1"/>
  <c r="F264" i="1"/>
  <c r="F200" i="1"/>
  <c r="F136" i="1"/>
  <c r="F72" i="1"/>
  <c r="F303" i="1"/>
  <c r="F239" i="1"/>
  <c r="F175" i="1"/>
  <c r="F111" i="1"/>
  <c r="F47" i="1"/>
  <c r="F310" i="1"/>
  <c r="F246" i="1"/>
  <c r="F182" i="1"/>
  <c r="F118" i="1"/>
  <c r="F54" i="1"/>
  <c r="F285" i="1"/>
  <c r="F221" i="1"/>
  <c r="F157" i="1"/>
  <c r="F93" i="1"/>
  <c r="F29" i="1"/>
  <c r="F284" i="1"/>
  <c r="F220" i="1"/>
  <c r="F156" i="1"/>
  <c r="F92" i="1"/>
  <c r="F28" i="1"/>
  <c r="F259" i="1"/>
  <c r="F195" i="1"/>
  <c r="F131" i="1"/>
  <c r="F67" i="1"/>
  <c r="F256" i="1"/>
  <c r="F192" i="1"/>
  <c r="F128" i="1"/>
  <c r="F64" i="1"/>
  <c r="F295" i="1"/>
  <c r="F231" i="1"/>
  <c r="F167" i="1"/>
  <c r="F103" i="1"/>
  <c r="F39" i="1"/>
  <c r="F302" i="1"/>
  <c r="F238" i="1"/>
  <c r="F174" i="1"/>
  <c r="F110" i="1"/>
  <c r="F46" i="1"/>
  <c r="F277" i="1"/>
  <c r="F213" i="1"/>
  <c r="F149" i="1"/>
  <c r="F85" i="1"/>
  <c r="F21" i="1"/>
  <c r="F276" i="1"/>
  <c r="F212" i="1"/>
  <c r="F148" i="1"/>
  <c r="F84" i="1"/>
  <c r="F20" i="1"/>
  <c r="F251" i="1"/>
  <c r="F187" i="1"/>
  <c r="F123" i="1"/>
  <c r="F59" i="1"/>
  <c r="F282" i="1"/>
  <c r="F218" i="1"/>
  <c r="F154" i="1"/>
  <c r="F90" i="1"/>
  <c r="F26" i="1"/>
  <c r="F249" i="1"/>
  <c r="F185" i="1"/>
  <c r="F121" i="1"/>
  <c r="F312" i="1"/>
  <c r="F248" i="1"/>
  <c r="F184" i="1"/>
  <c r="F120" i="1"/>
  <c r="F56" i="1"/>
  <c r="F287" i="1"/>
  <c r="F223" i="1"/>
  <c r="F159" i="1"/>
  <c r="F95" i="1"/>
  <c r="F31" i="1"/>
  <c r="F294" i="1"/>
  <c r="F230" i="1"/>
  <c r="F166" i="1"/>
  <c r="F102" i="1"/>
  <c r="F38" i="1"/>
  <c r="F269" i="1"/>
  <c r="F205" i="1"/>
  <c r="F141" i="1"/>
  <c r="F77" i="1"/>
  <c r="F268" i="1"/>
  <c r="F204" i="1"/>
  <c r="F140" i="1"/>
  <c r="F76" i="1"/>
  <c r="H13" i="1"/>
  <c r="I13" i="1" s="1"/>
  <c r="E14" i="1" s="1"/>
  <c r="G14" i="1" s="1"/>
  <c r="F307" i="1"/>
  <c r="F243" i="1"/>
  <c r="F179" i="1"/>
  <c r="F115" i="1"/>
  <c r="F51" i="1"/>
  <c r="F274" i="1"/>
  <c r="F210" i="1"/>
  <c r="F146" i="1"/>
  <c r="F82" i="1"/>
  <c r="F18" i="1"/>
  <c r="F305" i="1"/>
  <c r="F241" i="1"/>
  <c r="F177" i="1"/>
  <c r="F113" i="1"/>
  <c r="F304" i="1"/>
  <c r="F240" i="1"/>
  <c r="F176" i="1"/>
  <c r="F112" i="1"/>
  <c r="F48" i="1"/>
  <c r="F279" i="1"/>
  <c r="F215" i="1"/>
  <c r="F151" i="1"/>
  <c r="F87" i="1"/>
  <c r="F23" i="1"/>
  <c r="F286" i="1"/>
  <c r="F222" i="1"/>
  <c r="F158" i="1"/>
  <c r="F94" i="1"/>
  <c r="F30" i="1"/>
  <c r="F261" i="1"/>
  <c r="F197" i="1"/>
  <c r="F133" i="1"/>
  <c r="F69" i="1"/>
  <c r="F260" i="1"/>
  <c r="F196" i="1"/>
  <c r="F132" i="1"/>
  <c r="F68" i="1"/>
  <c r="F299" i="1"/>
  <c r="F235" i="1"/>
  <c r="F171" i="1"/>
  <c r="F107" i="1"/>
  <c r="F43" i="1"/>
  <c r="F296" i="1"/>
  <c r="F232" i="1"/>
  <c r="F168" i="1"/>
  <c r="F104" i="1"/>
  <c r="F40" i="1"/>
  <c r="F271" i="1"/>
  <c r="F207" i="1"/>
  <c r="F143" i="1"/>
  <c r="F79" i="1"/>
  <c r="F15" i="1"/>
  <c r="F278" i="1"/>
  <c r="F214" i="1"/>
  <c r="F150" i="1"/>
  <c r="F86" i="1"/>
  <c r="F22" i="1"/>
  <c r="F253" i="1"/>
  <c r="F189" i="1"/>
  <c r="F125" i="1"/>
  <c r="F61" i="1"/>
  <c r="F252" i="1"/>
  <c r="F188" i="1"/>
  <c r="F124" i="1"/>
  <c r="F60" i="1"/>
  <c r="F291" i="1"/>
  <c r="F227" i="1"/>
  <c r="F163" i="1"/>
  <c r="F99" i="1"/>
  <c r="F35" i="1"/>
  <c r="F288" i="1"/>
  <c r="F224" i="1"/>
  <c r="F160" i="1"/>
  <c r="F96" i="1"/>
  <c r="F32" i="1"/>
  <c r="F263" i="1"/>
  <c r="F199" i="1"/>
  <c r="F135" i="1"/>
  <c r="F71" i="1"/>
  <c r="F270" i="1"/>
  <c r="F206" i="1"/>
  <c r="F142" i="1"/>
  <c r="F78" i="1"/>
  <c r="F14" i="1"/>
  <c r="F309" i="1"/>
  <c r="F245" i="1"/>
  <c r="F181" i="1"/>
  <c r="F117" i="1"/>
  <c r="F53" i="1"/>
  <c r="F308" i="1"/>
  <c r="F244" i="1"/>
  <c r="F180" i="1"/>
  <c r="F116" i="1"/>
  <c r="F52" i="1"/>
  <c r="F283" i="1"/>
  <c r="F219" i="1"/>
  <c r="F155" i="1"/>
  <c r="F91" i="1"/>
  <c r="F27" i="1"/>
  <c r="F250" i="1"/>
  <c r="F186" i="1"/>
  <c r="F122" i="1"/>
  <c r="F58" i="1"/>
  <c r="F281" i="1"/>
  <c r="F217" i="1"/>
  <c r="F153" i="1"/>
  <c r="F89" i="1"/>
  <c r="F216" i="1"/>
  <c r="F127" i="1"/>
  <c r="F198" i="1"/>
  <c r="F306" i="1"/>
  <c r="F178" i="1"/>
  <c r="F50" i="1"/>
  <c r="F209" i="1"/>
  <c r="F105" i="1"/>
  <c r="F33" i="1"/>
  <c r="F152" i="1"/>
  <c r="F63" i="1"/>
  <c r="F134" i="1"/>
  <c r="F301" i="1"/>
  <c r="F290" i="1"/>
  <c r="F162" i="1"/>
  <c r="F34" i="1"/>
  <c r="F201" i="1"/>
  <c r="F97" i="1"/>
  <c r="F25" i="1"/>
  <c r="F88" i="1"/>
  <c r="F70" i="1"/>
  <c r="F237" i="1"/>
  <c r="F275" i="1"/>
  <c r="F266" i="1"/>
  <c r="F138" i="1"/>
  <c r="F297" i="1"/>
  <c r="F193" i="1"/>
  <c r="F81" i="1"/>
  <c r="F17" i="1"/>
  <c r="F24" i="1"/>
  <c r="F173" i="1"/>
  <c r="F300" i="1"/>
  <c r="F211" i="1"/>
  <c r="F258" i="1"/>
  <c r="F130" i="1"/>
  <c r="F289" i="1"/>
  <c r="F169" i="1"/>
  <c r="F73" i="1"/>
  <c r="F109" i="1"/>
  <c r="F236" i="1"/>
  <c r="F147" i="1"/>
  <c r="F242" i="1"/>
  <c r="F114" i="1"/>
  <c r="F273" i="1"/>
  <c r="F161" i="1"/>
  <c r="F65" i="1"/>
  <c r="F45" i="1"/>
  <c r="F172" i="1"/>
  <c r="F83" i="1"/>
  <c r="F226" i="1"/>
  <c r="F98" i="1"/>
  <c r="F257" i="1"/>
  <c r="F145" i="1"/>
  <c r="F57" i="1"/>
  <c r="F255" i="1"/>
  <c r="F108" i="1"/>
  <c r="F19" i="1"/>
  <c r="F202" i="1"/>
  <c r="F74" i="1"/>
  <c r="F233" i="1"/>
  <c r="F137" i="1"/>
  <c r="F49" i="1"/>
  <c r="F280" i="1"/>
  <c r="F191" i="1"/>
  <c r="F262" i="1"/>
  <c r="F44" i="1"/>
  <c r="F194" i="1"/>
  <c r="F66" i="1"/>
  <c r="F225" i="1"/>
  <c r="F129" i="1"/>
  <c r="F41" i="1"/>
  <c r="F343" i="3" l="1"/>
  <c r="G343" i="3" s="1"/>
  <c r="H343" i="3" s="1"/>
  <c r="D344" i="3" s="1"/>
  <c r="H14" i="1"/>
  <c r="I14" i="1" s="1"/>
  <c r="E15" i="1" s="1"/>
  <c r="G15" i="1" s="1"/>
  <c r="H15" i="1" s="1"/>
  <c r="I15" i="1" s="1"/>
  <c r="E16" i="1" s="1"/>
  <c r="G16" i="1" s="1"/>
  <c r="H16" i="1" s="1"/>
  <c r="I16" i="1" s="1"/>
  <c r="E17" i="1" s="1"/>
  <c r="F344" i="3" l="1"/>
  <c r="G344" i="3" s="1"/>
  <c r="H344" i="3" s="1"/>
  <c r="D345" i="3" s="1"/>
  <c r="G17" i="1"/>
  <c r="H17" i="1" s="1"/>
  <c r="I17" i="1" s="1"/>
  <c r="E18" i="1" s="1"/>
  <c r="G18" i="1" s="1"/>
  <c r="H18" i="1" s="1"/>
  <c r="I18" i="1" s="1"/>
  <c r="E19" i="1" s="1"/>
  <c r="G19" i="1" s="1"/>
  <c r="H19" i="1" s="1"/>
  <c r="I19" i="1" s="1"/>
  <c r="E20" i="1" s="1"/>
  <c r="G20" i="1" s="1"/>
  <c r="H20" i="1" s="1"/>
  <c r="I20" i="1" s="1"/>
  <c r="E21" i="1" s="1"/>
  <c r="F345" i="3" l="1"/>
  <c r="G345" i="3" s="1"/>
  <c r="H345" i="3" s="1"/>
  <c r="D346" i="3" s="1"/>
  <c r="G21" i="1"/>
  <c r="H21" i="1" s="1"/>
  <c r="I21" i="1" s="1"/>
  <c r="E22" i="1" s="1"/>
  <c r="G22" i="1" s="1"/>
  <c r="H22" i="1" s="1"/>
  <c r="I22" i="1" s="1"/>
  <c r="E23" i="1" s="1"/>
  <c r="G23" i="1" s="1"/>
  <c r="H23" i="1" s="1"/>
  <c r="I23" i="1" s="1"/>
  <c r="E24" i="1" s="1"/>
  <c r="G24" i="1" s="1"/>
  <c r="H24" i="1" s="1"/>
  <c r="I24" i="1" s="1"/>
  <c r="E25" i="1" s="1"/>
  <c r="G25" i="1" s="1"/>
  <c r="H25" i="1" s="1"/>
  <c r="I25" i="1" s="1"/>
  <c r="E26" i="1" s="1"/>
  <c r="G26" i="1" s="1"/>
  <c r="H26" i="1" s="1"/>
  <c r="I26" i="1" s="1"/>
  <c r="E27" i="1" s="1"/>
  <c r="G27" i="1" s="1"/>
  <c r="H27" i="1" s="1"/>
  <c r="I27" i="1" s="1"/>
  <c r="E28" i="1" s="1"/>
  <c r="G28" i="1" s="1"/>
  <c r="H28" i="1" s="1"/>
  <c r="I28" i="1" s="1"/>
  <c r="E29" i="1" s="1"/>
  <c r="G29" i="1" s="1"/>
  <c r="H29" i="1" s="1"/>
  <c r="I29" i="1" s="1"/>
  <c r="E30" i="1" s="1"/>
  <c r="G30" i="1" s="1"/>
  <c r="H30" i="1" s="1"/>
  <c r="I30" i="1" s="1"/>
  <c r="E31" i="1" s="1"/>
  <c r="F346" i="3" l="1"/>
  <c r="G346" i="3" s="1"/>
  <c r="H346" i="3" s="1"/>
  <c r="D347" i="3" s="1"/>
  <c r="G31" i="1"/>
  <c r="H31" i="1" s="1"/>
  <c r="I31" i="1" s="1"/>
  <c r="E32" i="1" s="1"/>
  <c r="G32" i="1" s="1"/>
  <c r="H32" i="1" s="1"/>
  <c r="I32" i="1" s="1"/>
  <c r="E33" i="1" s="1"/>
  <c r="F347" i="3" l="1"/>
  <c r="G347" i="3" s="1"/>
  <c r="H347" i="3" s="1"/>
  <c r="D348" i="3" s="1"/>
  <c r="G33" i="1"/>
  <c r="H33" i="1" s="1"/>
  <c r="I33" i="1" s="1"/>
  <c r="E34" i="1" s="1"/>
  <c r="G34" i="1" s="1"/>
  <c r="H34" i="1" s="1"/>
  <c r="I34" i="1" s="1"/>
  <c r="E35" i="1" s="1"/>
  <c r="G35" i="1" s="1"/>
  <c r="H35" i="1" s="1"/>
  <c r="I35" i="1" s="1"/>
  <c r="E36" i="1" s="1"/>
  <c r="G36" i="1" s="1"/>
  <c r="H36" i="1" s="1"/>
  <c r="I36" i="1" s="1"/>
  <c r="E37" i="1" s="1"/>
  <c r="G37" i="1" s="1"/>
  <c r="H37" i="1" s="1"/>
  <c r="I37" i="1" s="1"/>
  <c r="E38" i="1" s="1"/>
  <c r="G38" i="1" s="1"/>
  <c r="H38" i="1" s="1"/>
  <c r="I38" i="1" s="1"/>
  <c r="E39" i="1" s="1"/>
  <c r="F348" i="3" l="1"/>
  <c r="G348" i="3" s="1"/>
  <c r="H348" i="3"/>
  <c r="D349" i="3" s="1"/>
  <c r="G39" i="1"/>
  <c r="H39" i="1" s="1"/>
  <c r="I39" i="1" s="1"/>
  <c r="E40" i="1" s="1"/>
  <c r="F349" i="3" l="1"/>
  <c r="G349" i="3" s="1"/>
  <c r="H349" i="3"/>
  <c r="D350" i="3" s="1"/>
  <c r="G40" i="1"/>
  <c r="H40" i="1" s="1"/>
  <c r="I40" i="1" s="1"/>
  <c r="E41" i="1" s="1"/>
  <c r="F350" i="3" l="1"/>
  <c r="G350" i="3" s="1"/>
  <c r="H350" i="3" s="1"/>
  <c r="D351" i="3" s="1"/>
  <c r="G41" i="1"/>
  <c r="H41" i="1" s="1"/>
  <c r="I41" i="1" s="1"/>
  <c r="E42" i="1" s="1"/>
  <c r="G42" i="1" s="1"/>
  <c r="H42" i="1" s="1"/>
  <c r="I42" i="1" s="1"/>
  <c r="E43" i="1" s="1"/>
  <c r="G43" i="1" s="1"/>
  <c r="H43" i="1" s="1"/>
  <c r="I43" i="1" s="1"/>
  <c r="E44" i="1" s="1"/>
  <c r="G44" i="1" s="1"/>
  <c r="H44" i="1" s="1"/>
  <c r="I44" i="1" s="1"/>
  <c r="E45" i="1" s="1"/>
  <c r="G45" i="1" s="1"/>
  <c r="H45" i="1" s="1"/>
  <c r="I45" i="1" s="1"/>
  <c r="E46" i="1" s="1"/>
  <c r="G46" i="1" s="1"/>
  <c r="H46" i="1" s="1"/>
  <c r="I46" i="1" s="1"/>
  <c r="E47" i="1" s="1"/>
  <c r="G47" i="1" s="1"/>
  <c r="H47" i="1" s="1"/>
  <c r="I47" i="1" s="1"/>
  <c r="E48" i="1" s="1"/>
  <c r="G48" i="1" s="1"/>
  <c r="H48" i="1" s="1"/>
  <c r="I48" i="1" s="1"/>
  <c r="E49" i="1" s="1"/>
  <c r="G49" i="1" s="1"/>
  <c r="H49" i="1" s="1"/>
  <c r="I49" i="1" s="1"/>
  <c r="E50" i="1" s="1"/>
  <c r="G50" i="1" s="1"/>
  <c r="H50" i="1" s="1"/>
  <c r="I50" i="1" s="1"/>
  <c r="E51" i="1" s="1"/>
  <c r="G51" i="1" s="1"/>
  <c r="H51" i="1" s="1"/>
  <c r="I51" i="1" s="1"/>
  <c r="E52" i="1" s="1"/>
  <c r="G52" i="1" s="1"/>
  <c r="H52" i="1" s="1"/>
  <c r="I52" i="1" s="1"/>
  <c r="E53" i="1" s="1"/>
  <c r="F351" i="3" l="1"/>
  <c r="G351" i="3" s="1"/>
  <c r="H351" i="3" s="1"/>
  <c r="D352" i="3" s="1"/>
  <c r="G53" i="1"/>
  <c r="H53" i="1" s="1"/>
  <c r="I53" i="1" s="1"/>
  <c r="E54" i="1" s="1"/>
  <c r="G54" i="1" s="1"/>
  <c r="H54" i="1" s="1"/>
  <c r="I54" i="1" s="1"/>
  <c r="E55" i="1" s="1"/>
  <c r="G55" i="1" s="1"/>
  <c r="H55" i="1" s="1"/>
  <c r="I55" i="1" s="1"/>
  <c r="E56" i="1" s="1"/>
  <c r="F352" i="3" l="1"/>
  <c r="G352" i="3" s="1"/>
  <c r="H352" i="3" s="1"/>
  <c r="D353" i="3" s="1"/>
  <c r="G56" i="1"/>
  <c r="H56" i="1" s="1"/>
  <c r="I56" i="1" s="1"/>
  <c r="E57" i="1" s="1"/>
  <c r="G57" i="1" s="1"/>
  <c r="H57" i="1" s="1"/>
  <c r="I57" i="1" s="1"/>
  <c r="E58" i="1" s="1"/>
  <c r="G58" i="1" s="1"/>
  <c r="H58" i="1" s="1"/>
  <c r="I58" i="1" s="1"/>
  <c r="E59" i="1" s="1"/>
  <c r="G59" i="1" s="1"/>
  <c r="H59" i="1" s="1"/>
  <c r="I59" i="1" s="1"/>
  <c r="E60" i="1" s="1"/>
  <c r="G60" i="1" s="1"/>
  <c r="H60" i="1" s="1"/>
  <c r="I60" i="1" s="1"/>
  <c r="E61" i="1" s="1"/>
  <c r="G61" i="1" s="1"/>
  <c r="H61" i="1" s="1"/>
  <c r="I61" i="1" s="1"/>
  <c r="E62" i="1" s="1"/>
  <c r="G62" i="1" s="1"/>
  <c r="H62" i="1" s="1"/>
  <c r="I62" i="1" s="1"/>
  <c r="E63" i="1" s="1"/>
  <c r="G63" i="1" s="1"/>
  <c r="H63" i="1" s="1"/>
  <c r="I63" i="1" s="1"/>
  <c r="E64" i="1" s="1"/>
  <c r="F353" i="3" l="1"/>
  <c r="G353" i="3" s="1"/>
  <c r="H353" i="3" s="1"/>
  <c r="D354" i="3" s="1"/>
  <c r="G64" i="1"/>
  <c r="H64" i="1" s="1"/>
  <c r="I64" i="1" s="1"/>
  <c r="E65" i="1" s="1"/>
  <c r="F354" i="3" l="1"/>
  <c r="G354" i="3" s="1"/>
  <c r="H354" i="3" s="1"/>
  <c r="D355" i="3" s="1"/>
  <c r="G65" i="1"/>
  <c r="H65" i="1" s="1"/>
  <c r="I65" i="1" s="1"/>
  <c r="E66" i="1" s="1"/>
  <c r="G66" i="1" s="1"/>
  <c r="H66" i="1" s="1"/>
  <c r="I66" i="1" s="1"/>
  <c r="E67" i="1" s="1"/>
  <c r="G67" i="1" s="1"/>
  <c r="H67" i="1" s="1"/>
  <c r="I67" i="1" s="1"/>
  <c r="E68" i="1" s="1"/>
  <c r="G68" i="1" s="1"/>
  <c r="H68" i="1" s="1"/>
  <c r="I68" i="1" s="1"/>
  <c r="E69" i="1" s="1"/>
  <c r="G69" i="1" s="1"/>
  <c r="H69" i="1" s="1"/>
  <c r="I69" i="1" s="1"/>
  <c r="E70" i="1" s="1"/>
  <c r="G70" i="1" s="1"/>
  <c r="H70" i="1" s="1"/>
  <c r="I70" i="1" s="1"/>
  <c r="E71" i="1" s="1"/>
  <c r="G71" i="1" s="1"/>
  <c r="H71" i="1" s="1"/>
  <c r="I71" i="1" s="1"/>
  <c r="E72" i="1" s="1"/>
  <c r="F355" i="3" l="1"/>
  <c r="G355" i="3" s="1"/>
  <c r="H355" i="3" s="1"/>
  <c r="D356" i="3" s="1"/>
  <c r="G72" i="1"/>
  <c r="H72" i="1" s="1"/>
  <c r="I72" i="1" s="1"/>
  <c r="E73" i="1" s="1"/>
  <c r="F356" i="3" l="1"/>
  <c r="G356" i="3" s="1"/>
  <c r="H356" i="3" s="1"/>
  <c r="D357" i="3" s="1"/>
  <c r="G73" i="1"/>
  <c r="H73" i="1" s="1"/>
  <c r="I73" i="1" s="1"/>
  <c r="E74" i="1" s="1"/>
  <c r="G74" i="1" s="1"/>
  <c r="H74" i="1" s="1"/>
  <c r="I74" i="1" s="1"/>
  <c r="E75" i="1" s="1"/>
  <c r="G75" i="1" s="1"/>
  <c r="H75" i="1" s="1"/>
  <c r="I75" i="1" s="1"/>
  <c r="E76" i="1" s="1"/>
  <c r="G76" i="1" s="1"/>
  <c r="H76" i="1" s="1"/>
  <c r="I76" i="1" s="1"/>
  <c r="E77" i="1" s="1"/>
  <c r="F357" i="3" l="1"/>
  <c r="G357" i="3" s="1"/>
  <c r="H357" i="3" s="1"/>
  <c r="D358" i="3" s="1"/>
  <c r="G77" i="1"/>
  <c r="H77" i="1" s="1"/>
  <c r="I77" i="1" s="1"/>
  <c r="E78" i="1" s="1"/>
  <c r="F358" i="3" l="1"/>
  <c r="G358" i="3" s="1"/>
  <c r="H358" i="3" s="1"/>
  <c r="D359" i="3" s="1"/>
  <c r="G78" i="1"/>
  <c r="H78" i="1" s="1"/>
  <c r="I78" i="1" s="1"/>
  <c r="E79" i="1" s="1"/>
  <c r="G79" i="1" s="1"/>
  <c r="H79" i="1" s="1"/>
  <c r="I79" i="1" s="1"/>
  <c r="E80" i="1" s="1"/>
  <c r="F359" i="3" l="1"/>
  <c r="G359" i="3" s="1"/>
  <c r="H359" i="3" s="1"/>
  <c r="D360" i="3" s="1"/>
  <c r="G80" i="1"/>
  <c r="H80" i="1" s="1"/>
  <c r="I80" i="1" s="1"/>
  <c r="E81" i="1" s="1"/>
  <c r="F360" i="3" l="1"/>
  <c r="G360" i="3" s="1"/>
  <c r="H360" i="3"/>
  <c r="D361" i="3" s="1"/>
  <c r="G81" i="1"/>
  <c r="H81" i="1" s="1"/>
  <c r="I81" i="1" s="1"/>
  <c r="E82" i="1" s="1"/>
  <c r="F361" i="3" l="1"/>
  <c r="G361" i="3" s="1"/>
  <c r="H361" i="3"/>
  <c r="D362" i="3" s="1"/>
  <c r="G82" i="1"/>
  <c r="H82" i="1" s="1"/>
  <c r="I82" i="1" s="1"/>
  <c r="E83" i="1" s="1"/>
  <c r="F362" i="3" l="1"/>
  <c r="G362" i="3" s="1"/>
  <c r="H362" i="3"/>
  <c r="D363" i="3" s="1"/>
  <c r="G83" i="1"/>
  <c r="H83" i="1" s="1"/>
  <c r="I83" i="1" s="1"/>
  <c r="E84" i="1" s="1"/>
  <c r="G84" i="1" s="1"/>
  <c r="H84" i="1" s="1"/>
  <c r="I84" i="1" s="1"/>
  <c r="E85" i="1" s="1"/>
  <c r="F363" i="3" l="1"/>
  <c r="G363" i="3" s="1"/>
  <c r="H363" i="3" s="1"/>
  <c r="D364" i="3" s="1"/>
  <c r="G85" i="1"/>
  <c r="H85" i="1" s="1"/>
  <c r="I85" i="1" s="1"/>
  <c r="E86" i="1" s="1"/>
  <c r="F364" i="3" l="1"/>
  <c r="G364" i="3" s="1"/>
  <c r="H364" i="3" s="1"/>
  <c r="D365" i="3" s="1"/>
  <c r="G86" i="1"/>
  <c r="H86" i="1" s="1"/>
  <c r="I86" i="1" s="1"/>
  <c r="E87" i="1" s="1"/>
  <c r="G87" i="1" s="1"/>
  <c r="H87" i="1" s="1"/>
  <c r="I87" i="1" s="1"/>
  <c r="E88" i="1" s="1"/>
  <c r="G88" i="1" s="1"/>
  <c r="H88" i="1" s="1"/>
  <c r="I88" i="1" s="1"/>
  <c r="E89" i="1" s="1"/>
  <c r="G89" i="1" s="1"/>
  <c r="H89" i="1" s="1"/>
  <c r="I89" i="1" s="1"/>
  <c r="E90" i="1" s="1"/>
  <c r="G90" i="1" s="1"/>
  <c r="H90" i="1" s="1"/>
  <c r="I90" i="1" s="1"/>
  <c r="E91" i="1" s="1"/>
  <c r="F365" i="3" l="1"/>
  <c r="G365" i="3" s="1"/>
  <c r="H365" i="3" s="1"/>
  <c r="D366" i="3" s="1"/>
  <c r="G91" i="1"/>
  <c r="H91" i="1" s="1"/>
  <c r="I91" i="1" s="1"/>
  <c r="E92" i="1" s="1"/>
  <c r="G92" i="1" s="1"/>
  <c r="H92" i="1" s="1"/>
  <c r="I92" i="1" s="1"/>
  <c r="E93" i="1" s="1"/>
  <c r="G93" i="1" s="1"/>
  <c r="H93" i="1" s="1"/>
  <c r="I93" i="1" s="1"/>
  <c r="E94" i="1" s="1"/>
  <c r="F366" i="3" l="1"/>
  <c r="G366" i="3" s="1"/>
  <c r="H366" i="3"/>
  <c r="D367" i="3" s="1"/>
  <c r="G94" i="1"/>
  <c r="H94" i="1" s="1"/>
  <c r="I94" i="1" s="1"/>
  <c r="E95" i="1" s="1"/>
  <c r="G95" i="1" s="1"/>
  <c r="H95" i="1" s="1"/>
  <c r="I95" i="1" s="1"/>
  <c r="E96" i="1" s="1"/>
  <c r="G96" i="1" s="1"/>
  <c r="H96" i="1" s="1"/>
  <c r="I96" i="1" s="1"/>
  <c r="E97" i="1" s="1"/>
  <c r="G97" i="1" s="1"/>
  <c r="H97" i="1" s="1"/>
  <c r="I97" i="1" s="1"/>
  <c r="E98" i="1" s="1"/>
  <c r="G98" i="1" s="1"/>
  <c r="H98" i="1" s="1"/>
  <c r="I98" i="1" s="1"/>
  <c r="E99" i="1" s="1"/>
  <c r="F367" i="3" l="1"/>
  <c r="G367" i="3" s="1"/>
  <c r="H367" i="3" s="1"/>
  <c r="D368" i="3" s="1"/>
  <c r="G99" i="1"/>
  <c r="H99" i="1" s="1"/>
  <c r="I99" i="1" s="1"/>
  <c r="E100" i="1" s="1"/>
  <c r="G100" i="1" s="1"/>
  <c r="H100" i="1" s="1"/>
  <c r="I100" i="1" s="1"/>
  <c r="E101" i="1" s="1"/>
  <c r="F368" i="3" l="1"/>
  <c r="G368" i="3" s="1"/>
  <c r="H368" i="3" s="1"/>
  <c r="D369" i="3" s="1"/>
  <c r="G101" i="1"/>
  <c r="H101" i="1" s="1"/>
  <c r="I101" i="1" s="1"/>
  <c r="E102" i="1" s="1"/>
  <c r="F369" i="3" l="1"/>
  <c r="G369" i="3" s="1"/>
  <c r="H369" i="3"/>
  <c r="D370" i="3" s="1"/>
  <c r="G102" i="1"/>
  <c r="H102" i="1" s="1"/>
  <c r="I102" i="1" s="1"/>
  <c r="E103" i="1" s="1"/>
  <c r="G103" i="1" s="1"/>
  <c r="H103" i="1" s="1"/>
  <c r="I103" i="1" s="1"/>
  <c r="E104" i="1" s="1"/>
  <c r="G104" i="1" s="1"/>
  <c r="H104" i="1" s="1"/>
  <c r="I104" i="1" s="1"/>
  <c r="E105" i="1" s="1"/>
  <c r="F370" i="3" l="1"/>
  <c r="G370" i="3" s="1"/>
  <c r="H370" i="3" s="1"/>
  <c r="D371" i="3" s="1"/>
  <c r="G105" i="1"/>
  <c r="H105" i="1" s="1"/>
  <c r="I105" i="1" s="1"/>
  <c r="E106" i="1" s="1"/>
  <c r="G106" i="1" s="1"/>
  <c r="H106" i="1" s="1"/>
  <c r="I106" i="1" s="1"/>
  <c r="E107" i="1" s="1"/>
  <c r="G107" i="1" s="1"/>
  <c r="H107" i="1" s="1"/>
  <c r="I107" i="1" s="1"/>
  <c r="E108" i="1" s="1"/>
  <c r="G108" i="1" s="1"/>
  <c r="H108" i="1" s="1"/>
  <c r="I108" i="1" s="1"/>
  <c r="E109" i="1" s="1"/>
  <c r="F371" i="3" l="1"/>
  <c r="G371" i="3" s="1"/>
  <c r="H371" i="3"/>
  <c r="D372" i="3" s="1"/>
  <c r="G109" i="1"/>
  <c r="H109" i="1" s="1"/>
  <c r="I109" i="1" s="1"/>
  <c r="E110" i="1" s="1"/>
  <c r="G110" i="1" s="1"/>
  <c r="H110" i="1" s="1"/>
  <c r="I110" i="1" s="1"/>
  <c r="E111" i="1" s="1"/>
  <c r="G111" i="1" s="1"/>
  <c r="H111" i="1" s="1"/>
  <c r="I111" i="1" s="1"/>
  <c r="E112" i="1" s="1"/>
  <c r="G112" i="1" s="1"/>
  <c r="H112" i="1" s="1"/>
  <c r="I112" i="1" s="1"/>
  <c r="E113" i="1" s="1"/>
  <c r="G113" i="1" s="1"/>
  <c r="H113" i="1" s="1"/>
  <c r="I113" i="1" s="1"/>
  <c r="E114" i="1" s="1"/>
  <c r="G114" i="1" s="1"/>
  <c r="H114" i="1" s="1"/>
  <c r="I114" i="1" s="1"/>
  <c r="E115" i="1" s="1"/>
  <c r="F372" i="3" l="1"/>
  <c r="G372" i="3" s="1"/>
  <c r="H372" i="3" s="1"/>
  <c r="D373" i="3" s="1"/>
  <c r="G115" i="1"/>
  <c r="H115" i="1" s="1"/>
  <c r="I115" i="1" s="1"/>
  <c r="E116" i="1" s="1"/>
  <c r="G116" i="1" s="1"/>
  <c r="H116" i="1" s="1"/>
  <c r="I116" i="1" s="1"/>
  <c r="E117" i="1" s="1"/>
  <c r="G117" i="1" s="1"/>
  <c r="H117" i="1" s="1"/>
  <c r="I117" i="1" s="1"/>
  <c r="E118" i="1" s="1"/>
  <c r="F373" i="3" l="1"/>
  <c r="G373" i="3" s="1"/>
  <c r="H373" i="3"/>
  <c r="D374" i="3" s="1"/>
  <c r="G118" i="1"/>
  <c r="H118" i="1" s="1"/>
  <c r="I118" i="1" s="1"/>
  <c r="E119" i="1" s="1"/>
  <c r="G119" i="1" s="1"/>
  <c r="H119" i="1" s="1"/>
  <c r="I119" i="1" s="1"/>
  <c r="E120" i="1" s="1"/>
  <c r="F374" i="3" l="1"/>
  <c r="G374" i="3" s="1"/>
  <c r="H374" i="3" s="1"/>
  <c r="D375" i="3" s="1"/>
  <c r="G120" i="1"/>
  <c r="H120" i="1" s="1"/>
  <c r="I120" i="1" s="1"/>
  <c r="E121" i="1" s="1"/>
  <c r="G121" i="1" s="1"/>
  <c r="H121" i="1" s="1"/>
  <c r="I121" i="1" s="1"/>
  <c r="E122" i="1" s="1"/>
  <c r="G122" i="1" s="1"/>
  <c r="H122" i="1" s="1"/>
  <c r="I122" i="1" s="1"/>
  <c r="E123" i="1" s="1"/>
  <c r="G123" i="1" s="1"/>
  <c r="H123" i="1" s="1"/>
  <c r="I123" i="1" s="1"/>
  <c r="E124" i="1" s="1"/>
  <c r="G124" i="1" s="1"/>
  <c r="H124" i="1" s="1"/>
  <c r="I124" i="1" s="1"/>
  <c r="E125" i="1" s="1"/>
  <c r="G125" i="1" s="1"/>
  <c r="H125" i="1" s="1"/>
  <c r="I125" i="1" s="1"/>
  <c r="E126" i="1" s="1"/>
  <c r="F375" i="3" l="1"/>
  <c r="G375" i="3" s="1"/>
  <c r="H375" i="3" s="1"/>
  <c r="G126" i="1"/>
  <c r="H126" i="1" s="1"/>
  <c r="I126" i="1" s="1"/>
  <c r="E127" i="1" s="1"/>
  <c r="G127" i="1" s="1"/>
  <c r="H127" i="1" s="1"/>
  <c r="I127" i="1" s="1"/>
  <c r="E128" i="1" s="1"/>
  <c r="G128" i="1" s="1"/>
  <c r="H128" i="1" s="1"/>
  <c r="I128" i="1" s="1"/>
  <c r="E129" i="1" s="1"/>
  <c r="G129" i="1" s="1"/>
  <c r="H129" i="1" s="1"/>
  <c r="I129" i="1" s="1"/>
  <c r="E130" i="1" s="1"/>
  <c r="G130" i="1" s="1"/>
  <c r="H130" i="1" s="1"/>
  <c r="I130" i="1" s="1"/>
  <c r="E131" i="1" s="1"/>
  <c r="G131" i="1" l="1"/>
  <c r="H131" i="1" s="1"/>
  <c r="I131" i="1" s="1"/>
  <c r="E132" i="1" s="1"/>
  <c r="G132" i="1" s="1"/>
  <c r="H132" i="1" s="1"/>
  <c r="I132" i="1" s="1"/>
  <c r="E133" i="1" s="1"/>
  <c r="G133" i="1" l="1"/>
  <c r="H133" i="1" s="1"/>
  <c r="I133" i="1" s="1"/>
  <c r="E134" i="1" s="1"/>
  <c r="G134" i="1" l="1"/>
  <c r="H134" i="1" s="1"/>
  <c r="I134" i="1" s="1"/>
  <c r="E135" i="1" s="1"/>
  <c r="G135" i="1" s="1"/>
  <c r="H135" i="1" s="1"/>
  <c r="I135" i="1" s="1"/>
  <c r="E136" i="1" s="1"/>
  <c r="G136" i="1" s="1"/>
  <c r="H136" i="1" s="1"/>
  <c r="I136" i="1" s="1"/>
  <c r="E137" i="1" s="1"/>
  <c r="G137" i="1" s="1"/>
  <c r="H137" i="1" s="1"/>
  <c r="I137" i="1" s="1"/>
  <c r="E138" i="1" s="1"/>
  <c r="G138" i="1" s="1"/>
  <c r="H138" i="1" s="1"/>
  <c r="I138" i="1" s="1"/>
  <c r="E139" i="1" s="1"/>
  <c r="G139" i="1" s="1"/>
  <c r="H139" i="1" s="1"/>
  <c r="I139" i="1" s="1"/>
  <c r="E140" i="1" s="1"/>
  <c r="G140" i="1" s="1"/>
  <c r="H140" i="1" s="1"/>
  <c r="I140" i="1" s="1"/>
  <c r="E141" i="1" s="1"/>
  <c r="G141" i="1" s="1"/>
  <c r="H141" i="1" s="1"/>
  <c r="I141" i="1" s="1"/>
  <c r="E142" i="1" s="1"/>
  <c r="G142" i="1" l="1"/>
  <c r="H142" i="1" s="1"/>
  <c r="I142" i="1" s="1"/>
  <c r="E143" i="1" s="1"/>
  <c r="G143" i="1" s="1"/>
  <c r="H143" i="1" s="1"/>
  <c r="I143" i="1" s="1"/>
  <c r="E144" i="1" s="1"/>
  <c r="G144" i="1" s="1"/>
  <c r="H144" i="1" s="1"/>
  <c r="I144" i="1" s="1"/>
  <c r="E145" i="1" s="1"/>
  <c r="G145" i="1" s="1"/>
  <c r="H145" i="1" s="1"/>
  <c r="I145" i="1" s="1"/>
  <c r="E146" i="1" s="1"/>
  <c r="G146" i="1" s="1"/>
  <c r="H146" i="1" s="1"/>
  <c r="I146" i="1" s="1"/>
  <c r="E147" i="1" s="1"/>
  <c r="G147" i="1" l="1"/>
  <c r="H147" i="1" s="1"/>
  <c r="I147" i="1" s="1"/>
  <c r="E148" i="1" s="1"/>
  <c r="G148" i="1" s="1"/>
  <c r="H148" i="1" s="1"/>
  <c r="I148" i="1" s="1"/>
  <c r="E149" i="1" s="1"/>
  <c r="G149" i="1" s="1"/>
  <c r="H149" i="1" s="1"/>
  <c r="I149" i="1" s="1"/>
  <c r="E150" i="1" s="1"/>
  <c r="G150" i="1" s="1"/>
  <c r="H150" i="1" s="1"/>
  <c r="I150" i="1" s="1"/>
  <c r="E151" i="1" s="1"/>
  <c r="G151" i="1" s="1"/>
  <c r="H151" i="1" s="1"/>
  <c r="I151" i="1" s="1"/>
  <c r="E152" i="1" s="1"/>
  <c r="G152" i="1" s="1"/>
  <c r="H152" i="1" s="1"/>
  <c r="I152" i="1" s="1"/>
  <c r="E153" i="1" s="1"/>
  <c r="G153" i="1" s="1"/>
  <c r="H153" i="1" s="1"/>
  <c r="I153" i="1" s="1"/>
  <c r="E154" i="1" s="1"/>
  <c r="G154" i="1" s="1"/>
  <c r="H154" i="1" s="1"/>
  <c r="I154" i="1" s="1"/>
  <c r="E155" i="1" s="1"/>
  <c r="G155" i="1" l="1"/>
  <c r="H155" i="1" s="1"/>
  <c r="I155" i="1" s="1"/>
  <c r="E156" i="1" s="1"/>
  <c r="G156" i="1" s="1"/>
  <c r="H156" i="1" s="1"/>
  <c r="I156" i="1" s="1"/>
  <c r="E157" i="1" s="1"/>
  <c r="G157" i="1" s="1"/>
  <c r="H157" i="1" s="1"/>
  <c r="I157" i="1" s="1"/>
  <c r="E158" i="1" s="1"/>
  <c r="G158" i="1" l="1"/>
  <c r="H158" i="1" s="1"/>
  <c r="I158" i="1" s="1"/>
  <c r="E159" i="1" s="1"/>
  <c r="G159" i="1" s="1"/>
  <c r="H159" i="1" s="1"/>
  <c r="I159" i="1" s="1"/>
  <c r="E160" i="1" s="1"/>
  <c r="G160" i="1" s="1"/>
  <c r="H160" i="1" s="1"/>
  <c r="I160" i="1" s="1"/>
  <c r="E161" i="1" s="1"/>
  <c r="G161" i="1" l="1"/>
  <c r="H161" i="1" s="1"/>
  <c r="I161" i="1" s="1"/>
  <c r="E162" i="1" s="1"/>
  <c r="G162" i="1" s="1"/>
  <c r="H162" i="1" s="1"/>
  <c r="I162" i="1" s="1"/>
  <c r="E163" i="1" s="1"/>
  <c r="G163" i="1" s="1"/>
  <c r="H163" i="1" s="1"/>
  <c r="I163" i="1" s="1"/>
  <c r="E164" i="1" s="1"/>
  <c r="G164" i="1" s="1"/>
  <c r="H164" i="1" s="1"/>
  <c r="I164" i="1" s="1"/>
  <c r="E165" i="1" s="1"/>
  <c r="G165" i="1" l="1"/>
  <c r="H165" i="1" s="1"/>
  <c r="I165" i="1" s="1"/>
  <c r="E166" i="1" s="1"/>
  <c r="G166" i="1" l="1"/>
  <c r="H166" i="1" s="1"/>
  <c r="I166" i="1" s="1"/>
  <c r="E167" i="1" s="1"/>
  <c r="G167" i="1" s="1"/>
  <c r="H167" i="1" s="1"/>
  <c r="I167" i="1" s="1"/>
  <c r="E168" i="1" s="1"/>
  <c r="G168" i="1" s="1"/>
  <c r="H168" i="1" s="1"/>
  <c r="I168" i="1" s="1"/>
  <c r="E169" i="1" s="1"/>
  <c r="G169" i="1" l="1"/>
  <c r="H169" i="1" s="1"/>
  <c r="I169" i="1" s="1"/>
  <c r="E170" i="1" s="1"/>
  <c r="G170" i="1" s="1"/>
  <c r="H170" i="1" s="1"/>
  <c r="I170" i="1" s="1"/>
  <c r="E171" i="1" s="1"/>
  <c r="G171" i="1" s="1"/>
  <c r="H171" i="1" s="1"/>
  <c r="I171" i="1" s="1"/>
  <c r="E172" i="1" s="1"/>
  <c r="G172" i="1" s="1"/>
  <c r="H172" i="1" s="1"/>
  <c r="I172" i="1" s="1"/>
  <c r="E173" i="1" s="1"/>
  <c r="G173" i="1" s="1"/>
  <c r="H173" i="1" s="1"/>
  <c r="I173" i="1" s="1"/>
  <c r="E174" i="1" s="1"/>
  <c r="G174" i="1" l="1"/>
  <c r="H174" i="1" s="1"/>
  <c r="I174" i="1" s="1"/>
  <c r="E175" i="1" s="1"/>
  <c r="G175" i="1" s="1"/>
  <c r="H175" i="1" s="1"/>
  <c r="I175" i="1" s="1"/>
  <c r="E176" i="1" s="1"/>
  <c r="G176" i="1" s="1"/>
  <c r="H176" i="1" s="1"/>
  <c r="I176" i="1" s="1"/>
  <c r="E177" i="1" s="1"/>
  <c r="G177" i="1" l="1"/>
  <c r="H177" i="1" s="1"/>
  <c r="I177" i="1" s="1"/>
  <c r="E178" i="1" s="1"/>
  <c r="G178" i="1" s="1"/>
  <c r="H178" i="1" s="1"/>
  <c r="I178" i="1" s="1"/>
  <c r="E179" i="1" s="1"/>
  <c r="G179" i="1" s="1"/>
  <c r="H179" i="1" s="1"/>
  <c r="I179" i="1" s="1"/>
  <c r="E180" i="1" s="1"/>
  <c r="G180" i="1" s="1"/>
  <c r="H180" i="1" s="1"/>
  <c r="I180" i="1" s="1"/>
  <c r="E181" i="1" s="1"/>
  <c r="G181" i="1" s="1"/>
  <c r="H181" i="1" s="1"/>
  <c r="I181" i="1" s="1"/>
  <c r="E182" i="1" s="1"/>
  <c r="G182" i="1" l="1"/>
  <c r="H182" i="1" s="1"/>
  <c r="I182" i="1" s="1"/>
  <c r="E183" i="1" s="1"/>
  <c r="G183" i="1" s="1"/>
  <c r="H183" i="1" s="1"/>
  <c r="I183" i="1" s="1"/>
  <c r="E184" i="1" s="1"/>
  <c r="G184" i="1" s="1"/>
  <c r="H184" i="1" s="1"/>
  <c r="I184" i="1" s="1"/>
  <c r="E185" i="1" s="1"/>
  <c r="G185" i="1" l="1"/>
  <c r="H185" i="1" s="1"/>
  <c r="I185" i="1" s="1"/>
  <c r="E186" i="1" s="1"/>
  <c r="G186" i="1" s="1"/>
  <c r="H186" i="1" s="1"/>
  <c r="I186" i="1" s="1"/>
  <c r="E187" i="1" s="1"/>
  <c r="G187" i="1" s="1"/>
  <c r="H187" i="1" s="1"/>
  <c r="I187" i="1" s="1"/>
  <c r="E188" i="1" s="1"/>
  <c r="G188" i="1" s="1"/>
  <c r="H188" i="1" s="1"/>
  <c r="I188" i="1" s="1"/>
  <c r="E189" i="1" s="1"/>
  <c r="G189" i="1" s="1"/>
  <c r="H189" i="1" s="1"/>
  <c r="I189" i="1" s="1"/>
  <c r="E190" i="1" s="1"/>
  <c r="G190" i="1" l="1"/>
  <c r="H190" i="1" s="1"/>
  <c r="I190" i="1" s="1"/>
  <c r="E191" i="1" s="1"/>
  <c r="G191" i="1" s="1"/>
  <c r="H191" i="1" s="1"/>
  <c r="I191" i="1" s="1"/>
  <c r="E192" i="1" s="1"/>
  <c r="G192" i="1" s="1"/>
  <c r="H192" i="1" s="1"/>
  <c r="I192" i="1" s="1"/>
  <c r="E193" i="1" s="1"/>
  <c r="G193" i="1" l="1"/>
  <c r="H193" i="1" s="1"/>
  <c r="I193" i="1" s="1"/>
  <c r="E194" i="1" s="1"/>
  <c r="G194" i="1" s="1"/>
  <c r="H194" i="1" s="1"/>
  <c r="I194" i="1" s="1"/>
  <c r="E195" i="1" s="1"/>
  <c r="G195" i="1" s="1"/>
  <c r="H195" i="1" s="1"/>
  <c r="I195" i="1" s="1"/>
  <c r="E196" i="1" s="1"/>
  <c r="G196" i="1" s="1"/>
  <c r="H196" i="1" s="1"/>
  <c r="I196" i="1" s="1"/>
  <c r="E197" i="1" s="1"/>
  <c r="G197" i="1" s="1"/>
  <c r="H197" i="1" s="1"/>
  <c r="I197" i="1" s="1"/>
  <c r="E198" i="1" s="1"/>
  <c r="G198" i="1" l="1"/>
  <c r="H198" i="1" s="1"/>
  <c r="I198" i="1" s="1"/>
  <c r="E199" i="1" s="1"/>
  <c r="G199" i="1" s="1"/>
  <c r="H199" i="1" s="1"/>
  <c r="I199" i="1" s="1"/>
  <c r="E200" i="1" s="1"/>
  <c r="G200" i="1" s="1"/>
  <c r="H200" i="1" s="1"/>
  <c r="I200" i="1" s="1"/>
  <c r="E201" i="1" s="1"/>
  <c r="G201" i="1" s="1"/>
  <c r="H201" i="1" s="1"/>
  <c r="I201" i="1" s="1"/>
  <c r="E202" i="1" s="1"/>
  <c r="G202" i="1" s="1"/>
  <c r="H202" i="1" s="1"/>
  <c r="I202" i="1" s="1"/>
  <c r="E203" i="1" s="1"/>
  <c r="G203" i="1" s="1"/>
  <c r="H203" i="1" s="1"/>
  <c r="I203" i="1" s="1"/>
  <c r="E204" i="1" s="1"/>
  <c r="G204" i="1" s="1"/>
  <c r="H204" i="1" s="1"/>
  <c r="I204" i="1" s="1"/>
  <c r="E205" i="1" s="1"/>
  <c r="G205" i="1" s="1"/>
  <c r="H205" i="1" s="1"/>
  <c r="I205" i="1" s="1"/>
  <c r="E206" i="1" s="1"/>
  <c r="G206" i="1" l="1"/>
  <c r="H206" i="1" s="1"/>
  <c r="I206" i="1" s="1"/>
  <c r="E207" i="1" s="1"/>
  <c r="G207" i="1" s="1"/>
  <c r="H207" i="1" s="1"/>
  <c r="I207" i="1" s="1"/>
  <c r="E208" i="1" s="1"/>
  <c r="G208" i="1" s="1"/>
  <c r="H208" i="1" s="1"/>
  <c r="I208" i="1" s="1"/>
  <c r="E209" i="1" s="1"/>
  <c r="G209" i="1" l="1"/>
  <c r="H209" i="1" s="1"/>
  <c r="I209" i="1" s="1"/>
  <c r="E210" i="1" s="1"/>
  <c r="G210" i="1" s="1"/>
  <c r="H210" i="1" s="1"/>
  <c r="I210" i="1" s="1"/>
  <c r="E211" i="1" s="1"/>
  <c r="G211" i="1" s="1"/>
  <c r="H211" i="1" s="1"/>
  <c r="I211" i="1" s="1"/>
  <c r="E212" i="1" s="1"/>
  <c r="G212" i="1" s="1"/>
  <c r="H212" i="1" s="1"/>
  <c r="I212" i="1" s="1"/>
  <c r="E213" i="1" s="1"/>
  <c r="G213" i="1" s="1"/>
  <c r="H213" i="1" s="1"/>
  <c r="I213" i="1" s="1"/>
  <c r="E214" i="1" s="1"/>
  <c r="G214" i="1" l="1"/>
  <c r="H214" i="1" s="1"/>
  <c r="I214" i="1" s="1"/>
  <c r="E215" i="1" s="1"/>
  <c r="G215" i="1" s="1"/>
  <c r="H215" i="1" s="1"/>
  <c r="I215" i="1" s="1"/>
  <c r="E216" i="1" s="1"/>
  <c r="G216" i="1" s="1"/>
  <c r="H216" i="1" s="1"/>
  <c r="I216" i="1" s="1"/>
  <c r="E217" i="1" s="1"/>
  <c r="G217" i="1" l="1"/>
  <c r="H217" i="1" s="1"/>
  <c r="I217" i="1" s="1"/>
  <c r="E218" i="1" s="1"/>
  <c r="G218" i="1" s="1"/>
  <c r="H218" i="1" s="1"/>
  <c r="I218" i="1" s="1"/>
  <c r="E219" i="1" s="1"/>
  <c r="G219" i="1" s="1"/>
  <c r="H219" i="1" s="1"/>
  <c r="I219" i="1" s="1"/>
  <c r="E220" i="1" s="1"/>
  <c r="G220" i="1" s="1"/>
  <c r="H220" i="1" s="1"/>
  <c r="I220" i="1" s="1"/>
  <c r="E221" i="1" s="1"/>
  <c r="G221" i="1" s="1"/>
  <c r="H221" i="1" s="1"/>
  <c r="I221" i="1" s="1"/>
  <c r="E222" i="1" s="1"/>
  <c r="G222" i="1" l="1"/>
  <c r="H222" i="1" s="1"/>
  <c r="I222" i="1" s="1"/>
  <c r="E223" i="1" s="1"/>
  <c r="G223" i="1" s="1"/>
  <c r="H223" i="1" s="1"/>
  <c r="I223" i="1" s="1"/>
  <c r="E224" i="1" s="1"/>
  <c r="G224" i="1" s="1"/>
  <c r="H224" i="1" s="1"/>
  <c r="I224" i="1" s="1"/>
  <c r="E225" i="1" s="1"/>
  <c r="G225" i="1" l="1"/>
  <c r="H225" i="1" s="1"/>
  <c r="I225" i="1" s="1"/>
  <c r="E226" i="1" s="1"/>
  <c r="G226" i="1" l="1"/>
  <c r="H226" i="1" s="1"/>
  <c r="I226" i="1" s="1"/>
  <c r="E227" i="1" s="1"/>
  <c r="G227" i="1" s="1"/>
  <c r="H227" i="1" s="1"/>
  <c r="I227" i="1" s="1"/>
  <c r="E228" i="1" s="1"/>
  <c r="G228" i="1" s="1"/>
  <c r="H228" i="1" s="1"/>
  <c r="I228" i="1" s="1"/>
  <c r="E229" i="1" s="1"/>
  <c r="G229" i="1" s="1"/>
  <c r="H229" i="1" s="1"/>
  <c r="I229" i="1" s="1"/>
  <c r="E230" i="1" s="1"/>
  <c r="G230" i="1" l="1"/>
  <c r="H230" i="1" s="1"/>
  <c r="I230" i="1" s="1"/>
  <c r="E231" i="1" s="1"/>
  <c r="G231" i="1" s="1"/>
  <c r="H231" i="1" s="1"/>
  <c r="I231" i="1" s="1"/>
  <c r="E232" i="1" s="1"/>
  <c r="G232" i="1" s="1"/>
  <c r="H232" i="1" s="1"/>
  <c r="I232" i="1" s="1"/>
  <c r="E233" i="1" s="1"/>
  <c r="G233" i="1" l="1"/>
  <c r="H233" i="1" s="1"/>
  <c r="I233" i="1" s="1"/>
  <c r="E234" i="1" s="1"/>
  <c r="G234" i="1" l="1"/>
  <c r="H234" i="1" s="1"/>
  <c r="I234" i="1" s="1"/>
  <c r="E235" i="1" s="1"/>
  <c r="G235" i="1" s="1"/>
  <c r="H235" i="1" s="1"/>
  <c r="I235" i="1" s="1"/>
  <c r="E236" i="1" s="1"/>
  <c r="G236" i="1" s="1"/>
  <c r="H236" i="1" s="1"/>
  <c r="I236" i="1" s="1"/>
  <c r="E237" i="1" s="1"/>
  <c r="G237" i="1" s="1"/>
  <c r="H237" i="1" s="1"/>
  <c r="I237" i="1" s="1"/>
  <c r="E238" i="1" s="1"/>
  <c r="G238" i="1" l="1"/>
  <c r="H238" i="1" s="1"/>
  <c r="I238" i="1" s="1"/>
  <c r="E239" i="1" s="1"/>
  <c r="G239" i="1" s="1"/>
  <c r="H239" i="1" s="1"/>
  <c r="I239" i="1" s="1"/>
  <c r="E240" i="1" s="1"/>
  <c r="G240" i="1" s="1"/>
  <c r="H240" i="1" s="1"/>
  <c r="I240" i="1" s="1"/>
  <c r="E241" i="1" s="1"/>
  <c r="G241" i="1" l="1"/>
  <c r="H241" i="1" s="1"/>
  <c r="I241" i="1" s="1"/>
  <c r="E242" i="1" s="1"/>
  <c r="G242" i="1" l="1"/>
  <c r="H242" i="1" s="1"/>
  <c r="I242" i="1" s="1"/>
  <c r="E243" i="1" s="1"/>
  <c r="G243" i="1" l="1"/>
  <c r="H243" i="1" s="1"/>
  <c r="I243" i="1" s="1"/>
  <c r="E244" i="1" s="1"/>
  <c r="G244" i="1" s="1"/>
  <c r="H244" i="1" s="1"/>
  <c r="I244" i="1" s="1"/>
  <c r="E245" i="1" s="1"/>
  <c r="G245" i="1" s="1"/>
  <c r="H245" i="1" s="1"/>
  <c r="I245" i="1" s="1"/>
  <c r="E246" i="1" s="1"/>
  <c r="G246" i="1" l="1"/>
  <c r="H246" i="1" s="1"/>
  <c r="I246" i="1" s="1"/>
  <c r="E247" i="1" s="1"/>
  <c r="G247" i="1" s="1"/>
  <c r="H247" i="1" s="1"/>
  <c r="I247" i="1" s="1"/>
  <c r="E248" i="1" s="1"/>
  <c r="G248" i="1" s="1"/>
  <c r="H248" i="1" s="1"/>
  <c r="I248" i="1" s="1"/>
  <c r="E249" i="1" s="1"/>
  <c r="G249" i="1" l="1"/>
  <c r="H249" i="1" s="1"/>
  <c r="I249" i="1" s="1"/>
  <c r="E250" i="1" s="1"/>
  <c r="G250" i="1" l="1"/>
  <c r="H250" i="1" s="1"/>
  <c r="I250" i="1" s="1"/>
  <c r="E251" i="1" s="1"/>
  <c r="G251" i="1" s="1"/>
  <c r="H251" i="1" s="1"/>
  <c r="I251" i="1" s="1"/>
  <c r="E252" i="1" s="1"/>
  <c r="G252" i="1" s="1"/>
  <c r="H252" i="1" s="1"/>
  <c r="I252" i="1" s="1"/>
  <c r="E253" i="1" s="1"/>
  <c r="G253" i="1" s="1"/>
  <c r="H253" i="1" s="1"/>
  <c r="I253" i="1" s="1"/>
  <c r="E254" i="1" s="1"/>
  <c r="G254" i="1" s="1"/>
  <c r="H254" i="1" s="1"/>
  <c r="I254" i="1" s="1"/>
  <c r="E255" i="1" s="1"/>
  <c r="G255" i="1" s="1"/>
  <c r="H255" i="1" s="1"/>
  <c r="I255" i="1" s="1"/>
  <c r="E256" i="1" s="1"/>
  <c r="G256" i="1" s="1"/>
  <c r="H256" i="1" s="1"/>
  <c r="I256" i="1" s="1"/>
  <c r="E257" i="1" s="1"/>
  <c r="G257" i="1" l="1"/>
  <c r="H257" i="1" s="1"/>
  <c r="I257" i="1" s="1"/>
  <c r="E258" i="1" s="1"/>
  <c r="G258" i="1" l="1"/>
  <c r="H258" i="1" s="1"/>
  <c r="I258" i="1" s="1"/>
  <c r="E259" i="1" s="1"/>
  <c r="G259" i="1" l="1"/>
  <c r="H259" i="1" s="1"/>
  <c r="I259" i="1" s="1"/>
  <c r="E260" i="1" s="1"/>
  <c r="G260" i="1" s="1"/>
  <c r="H260" i="1" s="1"/>
  <c r="I260" i="1" s="1"/>
  <c r="E261" i="1" s="1"/>
  <c r="G261" i="1" s="1"/>
  <c r="H261" i="1" s="1"/>
  <c r="I261" i="1" s="1"/>
  <c r="E262" i="1" s="1"/>
  <c r="G262" i="1" l="1"/>
  <c r="H262" i="1" s="1"/>
  <c r="I262" i="1" s="1"/>
  <c r="E263" i="1" s="1"/>
  <c r="G263" i="1" s="1"/>
  <c r="H263" i="1" s="1"/>
  <c r="I263" i="1" s="1"/>
  <c r="E264" i="1" s="1"/>
  <c r="G264" i="1" s="1"/>
  <c r="H264" i="1" s="1"/>
  <c r="I264" i="1" s="1"/>
  <c r="E265" i="1" s="1"/>
  <c r="G265" i="1" s="1"/>
  <c r="H265" i="1" s="1"/>
  <c r="I265" i="1" s="1"/>
  <c r="E266" i="1" s="1"/>
  <c r="G266" i="1" s="1"/>
  <c r="H266" i="1" s="1"/>
  <c r="I266" i="1" s="1"/>
  <c r="E267" i="1" s="1"/>
  <c r="G267" i="1" s="1"/>
  <c r="H267" i="1" s="1"/>
  <c r="I267" i="1" s="1"/>
  <c r="E268" i="1" s="1"/>
  <c r="G268" i="1" l="1"/>
  <c r="H268" i="1" s="1"/>
  <c r="I268" i="1" s="1"/>
  <c r="E269" i="1" s="1"/>
  <c r="G269" i="1" l="1"/>
  <c r="H269" i="1" s="1"/>
  <c r="I269" i="1" s="1"/>
  <c r="E270" i="1" s="1"/>
  <c r="G270" i="1" s="1"/>
  <c r="H270" i="1" s="1"/>
  <c r="I270" i="1" s="1"/>
  <c r="E271" i="1" s="1"/>
  <c r="G271" i="1" l="1"/>
  <c r="H271" i="1" s="1"/>
  <c r="I271" i="1" s="1"/>
  <c r="E272" i="1" s="1"/>
  <c r="G272" i="1" l="1"/>
  <c r="H272" i="1" s="1"/>
  <c r="I272" i="1" s="1"/>
  <c r="E273" i="1" s="1"/>
  <c r="G273" i="1" s="1"/>
  <c r="H273" i="1" s="1"/>
  <c r="I273" i="1" s="1"/>
  <c r="E274" i="1" s="1"/>
  <c r="G274" i="1" l="1"/>
  <c r="H274" i="1" s="1"/>
  <c r="I274" i="1" s="1"/>
  <c r="E275" i="1" s="1"/>
  <c r="G275" i="1" s="1"/>
  <c r="H275" i="1" s="1"/>
  <c r="I275" i="1" s="1"/>
  <c r="E276" i="1" s="1"/>
  <c r="G276" i="1" l="1"/>
  <c r="H276" i="1" s="1"/>
  <c r="I276" i="1"/>
  <c r="E277" i="1" s="1"/>
  <c r="G277" i="1" l="1"/>
  <c r="H277" i="1" s="1"/>
  <c r="I277" i="1" s="1"/>
  <c r="E278" i="1" s="1"/>
  <c r="G278" i="1" s="1"/>
  <c r="H278" i="1" s="1"/>
  <c r="I278" i="1" s="1"/>
  <c r="E279" i="1" s="1"/>
  <c r="G279" i="1" s="1"/>
  <c r="H279" i="1" s="1"/>
  <c r="I279" i="1" s="1"/>
  <c r="E280" i="1" s="1"/>
  <c r="G280" i="1" s="1"/>
  <c r="H280" i="1" s="1"/>
  <c r="I280" i="1" s="1"/>
  <c r="E281" i="1" s="1"/>
  <c r="G281" i="1" l="1"/>
  <c r="H281" i="1" s="1"/>
  <c r="I281" i="1" s="1"/>
  <c r="E282" i="1" s="1"/>
  <c r="G282" i="1" s="1"/>
  <c r="H282" i="1" s="1"/>
  <c r="I282" i="1" s="1"/>
  <c r="E283" i="1" s="1"/>
  <c r="G283" i="1" s="1"/>
  <c r="H283" i="1" s="1"/>
  <c r="I283" i="1" s="1"/>
  <c r="E284" i="1" s="1"/>
  <c r="G284" i="1" s="1"/>
  <c r="H284" i="1" s="1"/>
  <c r="I284" i="1" s="1"/>
  <c r="E285" i="1" s="1"/>
  <c r="G285" i="1" l="1"/>
  <c r="H285" i="1" s="1"/>
  <c r="I285" i="1" s="1"/>
  <c r="E286" i="1" s="1"/>
  <c r="G286" i="1" s="1"/>
  <c r="H286" i="1" s="1"/>
  <c r="I286" i="1" s="1"/>
  <c r="E287" i="1" s="1"/>
  <c r="G287" i="1" s="1"/>
  <c r="H287" i="1" s="1"/>
  <c r="I287" i="1" s="1"/>
  <c r="E288" i="1" s="1"/>
  <c r="G288" i="1" l="1"/>
  <c r="H288" i="1" s="1"/>
  <c r="I288" i="1" s="1"/>
  <c r="E289" i="1" s="1"/>
  <c r="G289" i="1" l="1"/>
  <c r="H289" i="1" s="1"/>
  <c r="I289" i="1" s="1"/>
  <c r="E290" i="1" s="1"/>
  <c r="G290" i="1" s="1"/>
  <c r="H290" i="1" s="1"/>
  <c r="I290" i="1" s="1"/>
  <c r="E291" i="1" s="1"/>
  <c r="G291" i="1" s="1"/>
  <c r="H291" i="1" s="1"/>
  <c r="I291" i="1" s="1"/>
  <c r="E292" i="1" s="1"/>
  <c r="G292" i="1" s="1"/>
  <c r="H292" i="1" s="1"/>
  <c r="I292" i="1" s="1"/>
  <c r="E293" i="1" s="1"/>
  <c r="G293" i="1" l="1"/>
  <c r="H293" i="1" s="1"/>
  <c r="I293" i="1" s="1"/>
  <c r="E294" i="1" s="1"/>
  <c r="G294" i="1" s="1"/>
  <c r="H294" i="1" s="1"/>
  <c r="I294" i="1" s="1"/>
  <c r="E295" i="1" s="1"/>
  <c r="G295" i="1" s="1"/>
  <c r="H295" i="1" s="1"/>
  <c r="I295" i="1" s="1"/>
  <c r="E296" i="1" s="1"/>
  <c r="G296" i="1" l="1"/>
  <c r="H296" i="1" s="1"/>
  <c r="I296" i="1" s="1"/>
  <c r="E297" i="1" s="1"/>
  <c r="G297" i="1" l="1"/>
  <c r="H297" i="1" s="1"/>
  <c r="I297" i="1" s="1"/>
  <c r="E298" i="1" s="1"/>
  <c r="G298" i="1" s="1"/>
  <c r="H298" i="1" s="1"/>
  <c r="I298" i="1" s="1"/>
  <c r="E299" i="1" s="1"/>
  <c r="G299" i="1" s="1"/>
  <c r="H299" i="1" s="1"/>
  <c r="I299" i="1" s="1"/>
  <c r="E300" i="1" s="1"/>
  <c r="G300" i="1" l="1"/>
  <c r="H300" i="1" s="1"/>
  <c r="I300" i="1" s="1"/>
  <c r="E301" i="1" s="1"/>
  <c r="G301" i="1" l="1"/>
  <c r="H301" i="1" s="1"/>
  <c r="I301" i="1" s="1"/>
  <c r="E302" i="1" s="1"/>
  <c r="G302" i="1" s="1"/>
  <c r="H302" i="1" s="1"/>
  <c r="I302" i="1" s="1"/>
  <c r="E303" i="1" s="1"/>
  <c r="G303" i="1" s="1"/>
  <c r="H303" i="1" s="1"/>
  <c r="I303" i="1" s="1"/>
  <c r="E304" i="1" s="1"/>
  <c r="G304" i="1" l="1"/>
  <c r="H304" i="1" s="1"/>
  <c r="I304" i="1" s="1"/>
  <c r="E305" i="1" s="1"/>
  <c r="G305" i="1" s="1"/>
  <c r="H305" i="1" s="1"/>
  <c r="I305" i="1" s="1"/>
  <c r="E306" i="1" s="1"/>
  <c r="G306" i="1" s="1"/>
  <c r="H306" i="1" s="1"/>
  <c r="I306" i="1" s="1"/>
  <c r="E307" i="1" s="1"/>
  <c r="G307" i="1" s="1"/>
  <c r="H307" i="1" s="1"/>
  <c r="I307" i="1" s="1"/>
  <c r="E308" i="1" s="1"/>
  <c r="G308" i="1" s="1"/>
  <c r="H308" i="1" s="1"/>
  <c r="I308" i="1" s="1"/>
  <c r="E309" i="1" s="1"/>
  <c r="G309" i="1" l="1"/>
  <c r="H309" i="1" s="1"/>
  <c r="I309" i="1"/>
  <c r="E310" i="1" s="1"/>
  <c r="G310" i="1" s="1"/>
  <c r="H310" i="1" s="1"/>
  <c r="I310" i="1" s="1"/>
  <c r="E311" i="1" s="1"/>
  <c r="G311" i="1" s="1"/>
  <c r="H311" i="1" s="1"/>
  <c r="I311" i="1" s="1"/>
  <c r="E312" i="1" s="1"/>
  <c r="G312" i="1" l="1"/>
  <c r="H312" i="1" s="1"/>
  <c r="I312" i="1" s="1"/>
  <c r="E313" i="1" s="1"/>
  <c r="G313" i="1" l="1"/>
  <c r="H313" i="1" s="1"/>
  <c r="I313" i="1"/>
  <c r="E314" i="1" s="1"/>
  <c r="G314" i="1" s="1"/>
  <c r="H314" i="1" s="1"/>
  <c r="I314" i="1" s="1"/>
  <c r="E315" i="1" s="1"/>
  <c r="G315" i="1" s="1"/>
  <c r="H315" i="1" s="1"/>
  <c r="I315" i="1" s="1"/>
  <c r="E316" i="1" s="1"/>
  <c r="G316" i="1" s="1"/>
  <c r="H316" i="1" s="1"/>
  <c r="I316" i="1" s="1"/>
  <c r="E317" i="1" s="1"/>
  <c r="G317" i="1" l="1"/>
  <c r="H317" i="1" s="1"/>
  <c r="I317" i="1"/>
  <c r="E318" i="1" s="1"/>
  <c r="G318" i="1" s="1"/>
  <c r="H318" i="1" s="1"/>
  <c r="I318" i="1" s="1"/>
  <c r="E319" i="1" s="1"/>
  <c r="G319" i="1" s="1"/>
  <c r="H319" i="1" s="1"/>
  <c r="I319" i="1" s="1"/>
  <c r="E320" i="1" s="1"/>
  <c r="G320" i="1" s="1"/>
  <c r="H320" i="1" s="1"/>
  <c r="I320" i="1" s="1"/>
  <c r="E321" i="1" s="1"/>
  <c r="G321" i="1" s="1"/>
  <c r="H321" i="1" s="1"/>
  <c r="I321" i="1" s="1"/>
  <c r="E322" i="1" s="1"/>
  <c r="G322" i="1" l="1"/>
  <c r="H322" i="1" s="1"/>
  <c r="I322" i="1" s="1"/>
  <c r="E323" i="1" s="1"/>
  <c r="G323" i="1" s="1"/>
  <c r="H323" i="1" s="1"/>
  <c r="I323" i="1" s="1"/>
  <c r="E324" i="1" s="1"/>
  <c r="G324" i="1" s="1"/>
  <c r="H324" i="1" s="1"/>
  <c r="I324" i="1" s="1"/>
  <c r="E325" i="1" s="1"/>
  <c r="G325" i="1" l="1"/>
  <c r="H325" i="1" s="1"/>
  <c r="I325" i="1" s="1"/>
  <c r="E326" i="1" s="1"/>
  <c r="G326" i="1" s="1"/>
  <c r="H326" i="1" s="1"/>
  <c r="I326" i="1" s="1"/>
  <c r="E327" i="1" s="1"/>
  <c r="G327" i="1" s="1"/>
  <c r="H327" i="1" s="1"/>
  <c r="I327" i="1" s="1"/>
  <c r="E328" i="1" s="1"/>
  <c r="G328" i="1" s="1"/>
  <c r="H328" i="1" s="1"/>
  <c r="I328" i="1" s="1"/>
  <c r="E329" i="1" s="1"/>
  <c r="G329" i="1" s="1"/>
  <c r="H329" i="1" s="1"/>
  <c r="I329" i="1" s="1"/>
  <c r="E330" i="1" s="1"/>
  <c r="G330" i="1" l="1"/>
  <c r="H330" i="1" s="1"/>
  <c r="I330" i="1"/>
  <c r="E331" i="1" s="1"/>
  <c r="G331" i="1" s="1"/>
  <c r="H331" i="1" s="1"/>
  <c r="I331" i="1" s="1"/>
  <c r="E332" i="1" s="1"/>
  <c r="G332" i="1" s="1"/>
  <c r="H332" i="1" s="1"/>
  <c r="I332" i="1" s="1"/>
  <c r="E333" i="1" s="1"/>
  <c r="G333" i="1" l="1"/>
  <c r="H333" i="1" s="1"/>
  <c r="I333" i="1"/>
  <c r="E334" i="1" s="1"/>
  <c r="G334" i="1" s="1"/>
  <c r="H334" i="1" s="1"/>
  <c r="I334" i="1" s="1"/>
  <c r="E335" i="1" s="1"/>
  <c r="G335" i="1" l="1"/>
  <c r="H335" i="1" s="1"/>
  <c r="I335" i="1" s="1"/>
  <c r="E336" i="1" s="1"/>
  <c r="G336" i="1" s="1"/>
  <c r="H336" i="1" s="1"/>
  <c r="I336" i="1" s="1"/>
  <c r="E337" i="1" s="1"/>
  <c r="G337" i="1" s="1"/>
  <c r="H337" i="1" s="1"/>
  <c r="I337" i="1" s="1"/>
  <c r="E338" i="1" s="1"/>
  <c r="G338" i="1" l="1"/>
  <c r="H338" i="1" s="1"/>
  <c r="I338" i="1" s="1"/>
  <c r="E339" i="1" s="1"/>
  <c r="G339" i="1" s="1"/>
  <c r="H339" i="1" s="1"/>
  <c r="I339" i="1" s="1"/>
  <c r="E340" i="1" s="1"/>
  <c r="G340" i="1" s="1"/>
  <c r="H340" i="1" s="1"/>
  <c r="I340" i="1" s="1"/>
  <c r="E341" i="1" s="1"/>
  <c r="G341" i="1" l="1"/>
  <c r="H341" i="1" s="1"/>
  <c r="I341" i="1" s="1"/>
  <c r="E342" i="1" s="1"/>
  <c r="G342" i="1" s="1"/>
  <c r="H342" i="1" s="1"/>
  <c r="I342" i="1" s="1"/>
  <c r="E343" i="1" s="1"/>
  <c r="G343" i="1" l="1"/>
  <c r="H343" i="1" s="1"/>
  <c r="I343" i="1" s="1"/>
  <c r="E344" i="1" s="1"/>
  <c r="G344" i="1" s="1"/>
  <c r="H344" i="1" s="1"/>
  <c r="I344" i="1" s="1"/>
  <c r="E345" i="1" s="1"/>
  <c r="G345" i="1" s="1"/>
  <c r="H345" i="1" s="1"/>
  <c r="I345" i="1" s="1"/>
  <c r="E346" i="1" s="1"/>
  <c r="G346" i="1" l="1"/>
  <c r="H346" i="1" s="1"/>
  <c r="I346" i="1" s="1"/>
  <c r="E347" i="1" s="1"/>
  <c r="G347" i="1" s="1"/>
  <c r="H347" i="1" s="1"/>
  <c r="I347" i="1" s="1"/>
  <c r="E348" i="1" s="1"/>
  <c r="G348" i="1" s="1"/>
  <c r="H348" i="1" s="1"/>
  <c r="I348" i="1" s="1"/>
  <c r="E349" i="1" s="1"/>
  <c r="G349" i="1" l="1"/>
  <c r="H349" i="1" s="1"/>
  <c r="I349" i="1"/>
  <c r="E350" i="1" s="1"/>
  <c r="G350" i="1" s="1"/>
  <c r="H350" i="1" s="1"/>
  <c r="I350" i="1" s="1"/>
  <c r="E351" i="1" s="1"/>
  <c r="G351" i="1" s="1"/>
  <c r="H351" i="1" s="1"/>
  <c r="I351" i="1" s="1"/>
  <c r="E352" i="1" s="1"/>
  <c r="G352" i="1" s="1"/>
  <c r="H352" i="1" s="1"/>
  <c r="I352" i="1" s="1"/>
  <c r="E353" i="1" s="1"/>
  <c r="G353" i="1" s="1"/>
  <c r="H353" i="1" s="1"/>
  <c r="I353" i="1" s="1"/>
  <c r="E354" i="1" s="1"/>
  <c r="G354" i="1" l="1"/>
  <c r="H354" i="1" s="1"/>
  <c r="I354" i="1" s="1"/>
  <c r="E355" i="1" s="1"/>
  <c r="G355" i="1" s="1"/>
  <c r="H355" i="1" s="1"/>
  <c r="I355" i="1" s="1"/>
  <c r="E356" i="1" s="1"/>
  <c r="G356" i="1" s="1"/>
  <c r="H356" i="1" s="1"/>
  <c r="I356" i="1" s="1"/>
  <c r="E357" i="1" s="1"/>
  <c r="G357" i="1" l="1"/>
  <c r="H357" i="1" s="1"/>
  <c r="I357" i="1" s="1"/>
  <c r="E358" i="1" s="1"/>
  <c r="G358" i="1" s="1"/>
  <c r="H358" i="1" s="1"/>
  <c r="I358" i="1" s="1"/>
  <c r="E359" i="1" s="1"/>
  <c r="G359" i="1" l="1"/>
  <c r="H359" i="1" s="1"/>
  <c r="I359" i="1" s="1"/>
  <c r="E360" i="1" s="1"/>
  <c r="G360" i="1" s="1"/>
  <c r="H360" i="1" s="1"/>
  <c r="I360" i="1" s="1"/>
  <c r="E361" i="1" s="1"/>
  <c r="G361" i="1" s="1"/>
  <c r="H361" i="1" s="1"/>
  <c r="I361" i="1" s="1"/>
  <c r="E362" i="1" s="1"/>
  <c r="G362" i="1" l="1"/>
  <c r="H362" i="1" s="1"/>
  <c r="I362" i="1" s="1"/>
  <c r="E363" i="1" s="1"/>
  <c r="G363" i="1" s="1"/>
  <c r="H363" i="1" s="1"/>
  <c r="I363" i="1" s="1"/>
  <c r="E364" i="1" s="1"/>
  <c r="G364" i="1" s="1"/>
  <c r="H364" i="1" s="1"/>
  <c r="I364" i="1" s="1"/>
  <c r="E365" i="1" s="1"/>
  <c r="G365" i="1" s="1"/>
  <c r="H365" i="1" s="1"/>
  <c r="I365" i="1" s="1"/>
  <c r="E366" i="1" s="1"/>
  <c r="G366" i="1" s="1"/>
  <c r="H366" i="1" s="1"/>
  <c r="I366" i="1" s="1"/>
  <c r="E367" i="1" s="1"/>
  <c r="G367" i="1" s="1"/>
  <c r="H367" i="1" s="1"/>
  <c r="I367" i="1" s="1"/>
  <c r="E368" i="1" s="1"/>
  <c r="G368" i="1" s="1"/>
  <c r="H368" i="1" s="1"/>
  <c r="I368" i="1" s="1"/>
  <c r="E369" i="1" s="1"/>
  <c r="G369" i="1" s="1"/>
  <c r="H369" i="1" s="1"/>
  <c r="I369" i="1" s="1"/>
  <c r="E370" i="1" s="1"/>
  <c r="G370" i="1" l="1"/>
  <c r="H370" i="1" s="1"/>
  <c r="I370" i="1"/>
  <c r="E371" i="1" s="1"/>
  <c r="G371" i="1" s="1"/>
  <c r="H371" i="1" s="1"/>
  <c r="I371" i="1" s="1"/>
  <c r="E372" i="1" s="1"/>
  <c r="G372" i="1" s="1"/>
  <c r="H372" i="1" s="1"/>
  <c r="I372" i="1" s="1"/>
  <c r="E373" i="1" s="1"/>
  <c r="G373" i="1" l="1"/>
  <c r="H373" i="1" s="1"/>
  <c r="I373" i="1" s="1"/>
  <c r="E374" i="1" s="1"/>
  <c r="G374" i="1" s="1"/>
  <c r="H374" i="1" s="1"/>
  <c r="I374" i="1" s="1"/>
  <c r="E375" i="1" s="1"/>
  <c r="G375" i="1" l="1"/>
  <c r="H375" i="1" s="1"/>
  <c r="I375" i="1" s="1"/>
  <c r="E376" i="1" s="1"/>
  <c r="G376" i="1" s="1"/>
  <c r="H376" i="1" s="1"/>
  <c r="I376" i="1" s="1"/>
  <c r="E377" i="1" s="1"/>
  <c r="G377" i="1" s="1"/>
  <c r="H377" i="1" s="1"/>
  <c r="I377" i="1" s="1"/>
  <c r="E378" i="1" s="1"/>
  <c r="G378" i="1" l="1"/>
  <c r="H378" i="1" s="1"/>
  <c r="I378" i="1" s="1"/>
  <c r="E379" i="1" s="1"/>
  <c r="G379" i="1" s="1"/>
  <c r="H379" i="1" s="1"/>
  <c r="I379" i="1" s="1"/>
  <c r="E380" i="1" s="1"/>
  <c r="G380" i="1" s="1"/>
  <c r="H380" i="1" s="1"/>
  <c r="I380" i="1" s="1"/>
  <c r="E381" i="1" s="1"/>
  <c r="G381" i="1" l="1"/>
  <c r="H381" i="1" s="1"/>
  <c r="I381" i="1"/>
  <c r="E382" i="1" s="1"/>
  <c r="G382" i="1" s="1"/>
  <c r="H382" i="1" s="1"/>
  <c r="I382" i="1" s="1"/>
  <c r="E383" i="1" s="1"/>
  <c r="G383" i="1" l="1"/>
  <c r="H383" i="1" s="1"/>
  <c r="I383" i="1"/>
  <c r="E384" i="1" s="1"/>
  <c r="G384" i="1" s="1"/>
  <c r="H384" i="1" s="1"/>
  <c r="I384" i="1" s="1"/>
  <c r="E385" i="1" s="1"/>
  <c r="G385" i="1" s="1"/>
  <c r="H385" i="1" s="1"/>
  <c r="I385" i="1" s="1"/>
  <c r="E386" i="1" s="1"/>
  <c r="G386" i="1" l="1"/>
  <c r="H386" i="1" s="1"/>
  <c r="I386" i="1"/>
  <c r="E387" i="1" s="1"/>
  <c r="G387" i="1" s="1"/>
  <c r="H387" i="1" s="1"/>
  <c r="I387" i="1" s="1"/>
  <c r="E388" i="1" s="1"/>
  <c r="G388" i="1" s="1"/>
  <c r="H388" i="1" s="1"/>
  <c r="I388" i="1" s="1"/>
  <c r="E389" i="1" s="1"/>
  <c r="G389" i="1" s="1"/>
  <c r="H389" i="1" s="1"/>
  <c r="I389" i="1" s="1"/>
  <c r="E390" i="1" s="1"/>
  <c r="G390" i="1" s="1"/>
  <c r="H390" i="1" s="1"/>
  <c r="I390" i="1" s="1"/>
  <c r="E391" i="1" s="1"/>
  <c r="G391" i="1" l="1"/>
  <c r="H391" i="1" s="1"/>
  <c r="I391" i="1"/>
  <c r="E392" i="1" s="1"/>
  <c r="G392" i="1" s="1"/>
  <c r="H392" i="1" s="1"/>
  <c r="I392" i="1" s="1"/>
  <c r="E393" i="1" s="1"/>
  <c r="G393" i="1" s="1"/>
  <c r="H393" i="1" s="1"/>
  <c r="I393" i="1" s="1"/>
  <c r="E394" i="1" s="1"/>
  <c r="G394" i="1" s="1"/>
  <c r="H394" i="1" s="1"/>
  <c r="I394" i="1" s="1"/>
  <c r="E395" i="1" s="1"/>
  <c r="G395" i="1" s="1"/>
  <c r="H395" i="1" s="1"/>
  <c r="I395" i="1" s="1"/>
  <c r="E396" i="1" s="1"/>
  <c r="G396" i="1" s="1"/>
  <c r="H396" i="1" s="1"/>
  <c r="I396" i="1" s="1"/>
  <c r="E397" i="1" s="1"/>
  <c r="G397" i="1" l="1"/>
  <c r="H397" i="1" s="1"/>
  <c r="I397" i="1"/>
  <c r="E398" i="1" s="1"/>
  <c r="G398" i="1" s="1"/>
  <c r="H398" i="1" s="1"/>
  <c r="I398" i="1" s="1"/>
  <c r="E399" i="1" s="1"/>
  <c r="G399" i="1" s="1"/>
  <c r="H399" i="1" s="1"/>
  <c r="I399" i="1" s="1"/>
  <c r="E400" i="1" s="1"/>
  <c r="G400" i="1" s="1"/>
  <c r="H400" i="1" s="1"/>
  <c r="I400" i="1" s="1"/>
  <c r="E401" i="1" s="1"/>
  <c r="G401" i="1" s="1"/>
  <c r="H401" i="1" s="1"/>
  <c r="I401" i="1" s="1"/>
  <c r="E402" i="1" s="1"/>
  <c r="G402" i="1" l="1"/>
  <c r="H402" i="1" s="1"/>
  <c r="I402" i="1"/>
  <c r="E403" i="1" s="1"/>
  <c r="G403" i="1" s="1"/>
  <c r="H403" i="1" s="1"/>
  <c r="I403" i="1" s="1"/>
  <c r="E404" i="1" s="1"/>
  <c r="G404" i="1" s="1"/>
  <c r="H404" i="1" s="1"/>
  <c r="I404" i="1" s="1"/>
  <c r="E405" i="1" s="1"/>
  <c r="G405" i="1" l="1"/>
  <c r="H405" i="1" s="1"/>
  <c r="I405" i="1"/>
  <c r="E406" i="1" s="1"/>
  <c r="G406" i="1" s="1"/>
  <c r="H406" i="1" s="1"/>
  <c r="I406" i="1" s="1"/>
  <c r="E407" i="1" s="1"/>
  <c r="G407" i="1" s="1"/>
  <c r="H407" i="1" s="1"/>
  <c r="I407" i="1" s="1"/>
  <c r="E408" i="1" s="1"/>
  <c r="G408" i="1" s="1"/>
  <c r="H408" i="1" s="1"/>
  <c r="I408" i="1" s="1"/>
  <c r="E409" i="1" s="1"/>
  <c r="G409" i="1" s="1"/>
  <c r="H409" i="1" s="1"/>
  <c r="I409" i="1" s="1"/>
  <c r="E410" i="1" s="1"/>
  <c r="G410" i="1" l="1"/>
  <c r="H410" i="1" s="1"/>
  <c r="I410" i="1" s="1"/>
  <c r="E411" i="1" s="1"/>
  <c r="G411" i="1" s="1"/>
  <c r="H411" i="1" s="1"/>
  <c r="I411" i="1" s="1"/>
  <c r="E412" i="1" s="1"/>
  <c r="G412" i="1" s="1"/>
  <c r="H412" i="1" s="1"/>
  <c r="I412" i="1" s="1"/>
  <c r="E413" i="1" s="1"/>
  <c r="G413" i="1" l="1"/>
  <c r="H413" i="1" s="1"/>
  <c r="I413" i="1" s="1"/>
  <c r="E414" i="1" s="1"/>
  <c r="G414" i="1" s="1"/>
  <c r="H414" i="1" s="1"/>
  <c r="I414" i="1" s="1"/>
  <c r="E415" i="1" s="1"/>
  <c r="G415" i="1" s="1"/>
  <c r="H415" i="1" s="1"/>
  <c r="I415" i="1" s="1"/>
  <c r="E416" i="1" s="1"/>
  <c r="G416" i="1" s="1"/>
  <c r="H416" i="1" s="1"/>
  <c r="I416" i="1" s="1"/>
  <c r="E417" i="1" s="1"/>
  <c r="G417" i="1" s="1"/>
  <c r="H417" i="1" s="1"/>
  <c r="I417" i="1" s="1"/>
  <c r="E418" i="1" s="1"/>
  <c r="G418" i="1" l="1"/>
  <c r="H418" i="1" s="1"/>
  <c r="I418" i="1" s="1"/>
  <c r="E419" i="1" s="1"/>
  <c r="G419" i="1" s="1"/>
  <c r="H419" i="1" s="1"/>
  <c r="I419" i="1" s="1"/>
  <c r="E420" i="1" s="1"/>
  <c r="G420" i="1" s="1"/>
  <c r="H420" i="1" s="1"/>
  <c r="I420" i="1" s="1"/>
  <c r="E421" i="1" s="1"/>
  <c r="G421" i="1" l="1"/>
  <c r="H421" i="1" s="1"/>
  <c r="I421" i="1"/>
  <c r="E422" i="1" s="1"/>
  <c r="G422" i="1" s="1"/>
  <c r="H422" i="1" s="1"/>
  <c r="I422" i="1" s="1"/>
  <c r="E423" i="1" s="1"/>
  <c r="G423" i="1" s="1"/>
  <c r="H423" i="1" s="1"/>
  <c r="I423" i="1" s="1"/>
  <c r="E424" i="1" s="1"/>
  <c r="G424" i="1" s="1"/>
  <c r="H424" i="1" s="1"/>
  <c r="I424" i="1" s="1"/>
  <c r="E425" i="1" s="1"/>
  <c r="G425" i="1" s="1"/>
  <c r="H425" i="1" s="1"/>
  <c r="I425" i="1" s="1"/>
  <c r="E426" i="1" s="1"/>
  <c r="G426" i="1" l="1"/>
  <c r="H426" i="1" s="1"/>
  <c r="I426" i="1" s="1"/>
  <c r="E427" i="1" s="1"/>
  <c r="G427" i="1" s="1"/>
  <c r="H427" i="1" s="1"/>
  <c r="I427" i="1" s="1"/>
  <c r="E428" i="1" s="1"/>
  <c r="G428" i="1" s="1"/>
  <c r="H428" i="1" s="1"/>
  <c r="I428" i="1" s="1"/>
  <c r="E429" i="1" s="1"/>
  <c r="G429" i="1" l="1"/>
  <c r="H429" i="1" s="1"/>
  <c r="I429" i="1"/>
  <c r="E430" i="1" s="1"/>
  <c r="G430" i="1" s="1"/>
  <c r="H430" i="1" s="1"/>
  <c r="I430" i="1" s="1"/>
  <c r="E431" i="1" s="1"/>
  <c r="G431" i="1" s="1"/>
  <c r="H431" i="1" s="1"/>
  <c r="I431" i="1" s="1"/>
  <c r="E432" i="1" s="1"/>
  <c r="G432" i="1" s="1"/>
  <c r="H432" i="1" s="1"/>
  <c r="I432" i="1" s="1"/>
</calcChain>
</file>

<file path=xl/sharedStrings.xml><?xml version="1.0" encoding="utf-8"?>
<sst xmlns="http://schemas.openxmlformats.org/spreadsheetml/2006/main" count="56" uniqueCount="36">
  <si>
    <t>Initial loan amount</t>
  </si>
  <si>
    <t xml:space="preserve">Annual interest rate </t>
  </si>
  <si>
    <t>Monthly interest rate</t>
  </si>
  <si>
    <t xml:space="preserve">Level monthly payment </t>
  </si>
  <si>
    <t xml:space="preserve">Monthly annuity </t>
  </si>
  <si>
    <t>Loan Tenure(Years)</t>
  </si>
  <si>
    <t>Loan Tenure(Months)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</si>
  <si>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</si>
  <si>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</si>
  <si>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</si>
  <si>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</si>
  <si>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</si>
  <si>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</si>
  <si>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TOTAL</t>
  </si>
  <si>
    <t>Breakdown of Marks</t>
  </si>
  <si>
    <t>monthly i</t>
  </si>
  <si>
    <t>annuity factor calc</t>
  </si>
  <si>
    <t>level payment calc</t>
  </si>
  <si>
    <t>Loan Tenure-Month</t>
  </si>
  <si>
    <t>Armotization Schedule</t>
  </si>
  <si>
    <t>Q1(a) - workings</t>
  </si>
  <si>
    <t>Q1(b) - workings</t>
  </si>
  <si>
    <t>Q2(a) - workings</t>
  </si>
  <si>
    <t>Initial amount</t>
  </si>
  <si>
    <t>Annual interest rate</t>
  </si>
  <si>
    <t>Loan outstanding after 6 months</t>
  </si>
  <si>
    <t>Interest only repayments due from 6 months to 3 years</t>
  </si>
  <si>
    <t>Monthly annuity from time 3 to time 30</t>
  </si>
  <si>
    <t>Level monthly payment from time 3 to 30</t>
  </si>
  <si>
    <t>Q2 (b) - workings</t>
  </si>
  <si>
    <t>Shortest mortgage term will be achieved by making the maximum possible overpayment at the start of each year.</t>
  </si>
  <si>
    <t>Additional Payment of start of the month</t>
  </si>
  <si>
    <t>End of term?</t>
  </si>
  <si>
    <t>Q3(a) - workings</t>
  </si>
  <si>
    <t>Q3 b) - workings</t>
  </si>
  <si>
    <t>Q3(c) 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</si>
</sst>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&quot;RM&quot;* #,##0_-;\-&quot;RM&quot;* #,##0_-;_-&quot;RM&quot;* &quot;-&quot;??_-;_-@_-"/>
    <numFmt numFmtId="165" formatCode="_-&quot;£&quot;* #,##0.00_-;\-&quot;£&quot;* #,##0.00_-;_-&quot;£&quot;* &quot;-&quot;??_-;_-@_-"/>
    <numFmt numFmtId="166" formatCode="0.0%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indexed="2"/>
      <name val="Tahoma"/>
      <family val="2"/>
    </font>
    <font>
      <sz val="10"/>
      <color indexed="2"/>
      <name val="Tahoma"/>
      <family val="2"/>
    </font>
    <font>
      <sz val="10"/>
      <color theme="1"/>
      <name val="Tahoma"/>
    </font>
    <font>
      <b/>
      <sz val="14"/>
      <color theme="0"/>
      <name val="tahoma"/>
    </font>
    <font>
      <sz val="20"/>
      <color theme="1"/>
      <name val="tahoma"/>
    </font>
    <font>
      <sz val="10"/>
      <name val="Tahoma"/>
    </font>
    <font>
      <b/>
      <sz val="10"/>
      <color theme="0"/>
      <name val="Tahoma"/>
    </font>
    <font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rgb="FFFFC000"/>
      </patternFill>
    </fill>
    <fill>
      <patternFill patternType="solid">
        <fgColor theme="6" tint="0.39997558519241921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8" tint="0.79998168889431442"/>
      </patternFill>
    </fill>
    <fill>
      <patternFill patternType="solid">
        <fgColor theme="5" tint="0.59999389629810485"/>
        <bgColor rgb="FFFFE389"/>
      </patternFill>
    </fill>
    <fill>
      <patternFill patternType="solid">
        <fgColor theme="6" tint="0.39997558519241921"/>
        <bgColor theme="6" tint="0.79998168889431442"/>
      </patternFill>
    </fill>
    <fill>
      <patternFill patternType="solid">
        <fgColor theme="5" tint="0.59999389629810485"/>
        <bgColor theme="0" tint="-0.3499862666707357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43" fontId="5" fillId="0" borderId="0"/>
    <xf numFmtId="165" fontId="5" fillId="0" borderId="0"/>
    <xf numFmtId="9" fontId="5" fillId="0" borderId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2"/>
    </xf>
    <xf numFmtId="0" fontId="4" fillId="3" borderId="2" xfId="0" applyFont="1" applyFill="1" applyBorder="1"/>
    <xf numFmtId="0" fontId="0" fillId="0" borderId="1" xfId="0" applyBorder="1"/>
    <xf numFmtId="44" fontId="0" fillId="0" borderId="1" xfId="0" applyNumberFormat="1" applyBorder="1"/>
    <xf numFmtId="0" fontId="7" fillId="5" borderId="0" xfId="1" applyFont="1" applyFill="1"/>
    <xf numFmtId="0" fontId="8" fillId="5" borderId="0" xfId="1" applyFont="1" applyFill="1"/>
    <xf numFmtId="0" fontId="7" fillId="6" borderId="3" xfId="1" applyFont="1" applyFill="1" applyBorder="1"/>
    <xf numFmtId="0" fontId="8" fillId="6" borderId="3" xfId="1" applyFont="1" applyFill="1" applyBorder="1"/>
    <xf numFmtId="0" fontId="7" fillId="7" borderId="3" xfId="1" applyFont="1" applyFill="1" applyBorder="1"/>
    <xf numFmtId="0" fontId="8" fillId="7" borderId="3" xfId="1" applyFont="1" applyFill="1" applyBorder="1"/>
    <xf numFmtId="0" fontId="7" fillId="8" borderId="3" xfId="1" applyFont="1" applyFill="1" applyBorder="1"/>
    <xf numFmtId="0" fontId="8" fillId="8" borderId="3" xfId="1" applyFont="1" applyFill="1" applyBorder="1"/>
    <xf numFmtId="0" fontId="7" fillId="4" borderId="3" xfId="1" applyFont="1" applyFill="1" applyBorder="1"/>
    <xf numFmtId="0" fontId="8" fillId="4" borderId="3" xfId="1" applyFont="1" applyFill="1" applyBorder="1"/>
    <xf numFmtId="0" fontId="3" fillId="3" borderId="1" xfId="0" applyFont="1" applyFill="1" applyBorder="1" applyAlignment="1">
      <alignment horizontal="left" vertical="center" indent="2"/>
    </xf>
    <xf numFmtId="0" fontId="4" fillId="3" borderId="1" xfId="0" applyFont="1" applyFill="1" applyBorder="1"/>
    <xf numFmtId="0" fontId="1" fillId="0" borderId="1" xfId="0" applyFont="1" applyBorder="1"/>
    <xf numFmtId="164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0" fontId="9" fillId="0" borderId="0" xfId="0" applyFont="1"/>
    <xf numFmtId="44" fontId="9" fillId="0" borderId="0" xfId="0" applyNumberFormat="1" applyFont="1"/>
    <xf numFmtId="0" fontId="10" fillId="3" borderId="2" xfId="0" applyFont="1" applyFill="1" applyBorder="1" applyAlignment="1">
      <alignment horizontal="left" vertical="center" indent="2"/>
    </xf>
    <xf numFmtId="0" fontId="11" fillId="3" borderId="2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166" fontId="9" fillId="0" borderId="1" xfId="5" applyNumberFormat="1" applyFont="1" applyBorder="1"/>
    <xf numFmtId="167" fontId="9" fillId="0" borderId="1" xfId="0" applyNumberFormat="1" applyFont="1" applyBorder="1"/>
    <xf numFmtId="44" fontId="9" fillId="0" borderId="1" xfId="0" applyNumberFormat="1" applyFont="1" applyBorder="1"/>
    <xf numFmtId="44" fontId="11" fillId="3" borderId="2" xfId="0" applyNumberFormat="1" applyFont="1" applyFill="1" applyBorder="1"/>
    <xf numFmtId="0" fontId="12" fillId="0" borderId="0" xfId="0" applyFont="1" applyAlignment="1">
      <alignment horizontal="right"/>
    </xf>
    <xf numFmtId="44" fontId="12" fillId="0" borderId="0" xfId="0" applyNumberFormat="1" applyFont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" fillId="0" borderId="0" xfId="0" applyFont="1"/>
    <xf numFmtId="164" fontId="1" fillId="0" borderId="1" xfId="0" applyNumberFormat="1" applyFont="1" applyBorder="1"/>
    <xf numFmtId="166" fontId="1" fillId="0" borderId="1" xfId="5" applyNumberFormat="1" applyFont="1" applyBorder="1"/>
    <xf numFmtId="167" fontId="1" fillId="0" borderId="1" xfId="0" applyNumberFormat="1" applyFont="1" applyBorder="1"/>
    <xf numFmtId="4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4" fillId="0" borderId="0" xfId="0" applyFont="1"/>
    <xf numFmtId="44" fontId="2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/>
    <xf numFmtId="0" fontId="1" fillId="7" borderId="1" xfId="0" applyFont="1" applyFill="1" applyBorder="1"/>
    <xf numFmtId="0" fontId="1" fillId="4" borderId="0" xfId="0" applyFont="1" applyFill="1" applyAlignment="1">
      <alignment horizontal="center"/>
    </xf>
  </cellXfs>
  <cellStyles count="6">
    <cellStyle name="Comma 2" xfId="2" xr:uid="{BD7A5E70-02BD-4BA3-BFF3-84C7B2A2145C}"/>
    <cellStyle name="Currency 2" xfId="3" xr:uid="{9BE0C166-645B-43D2-9F50-50A5BE0D144D}"/>
    <cellStyle name="Normal" xfId="0" builtinId="0"/>
    <cellStyle name="Normal 2" xfId="1" xr:uid="{5BC7BF0E-6678-4369-87E2-33AE92EC8C02}"/>
    <cellStyle name="Percent" xfId="5" builtinId="5"/>
    <cellStyle name="Percent 2" xfId="4" xr:uid="{BF6C94B5-AD67-41D2-97B7-42D59593D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9E-9754-4DA5-9DD4-D768CBE82BB8}">
  <dimension ref="A1:K432"/>
  <sheetViews>
    <sheetView zoomScale="145" zoomScaleNormal="145" workbookViewId="0">
      <selection activeCell="K21" sqref="K21"/>
    </sheetView>
  </sheetViews>
  <sheetFormatPr defaultRowHeight="14.4" x14ac:dyDescent="0.3"/>
  <cols>
    <col min="1" max="1" width="19.5546875" customWidth="1"/>
    <col min="2" max="2" width="18.6640625" customWidth="1"/>
    <col min="5" max="5" width="14.6640625" bestFit="1" customWidth="1"/>
    <col min="6" max="7" width="12.44140625" bestFit="1" customWidth="1"/>
    <col min="8" max="8" width="13.5546875" bestFit="1" customWidth="1"/>
    <col min="9" max="9" width="15.88671875" bestFit="1" customWidth="1"/>
    <col min="11" max="11" width="24.44140625" customWidth="1"/>
  </cols>
  <sheetData>
    <row r="1" spans="1:11" ht="24.6" x14ac:dyDescent="0.4">
      <c r="A1" s="16" t="s">
        <v>20</v>
      </c>
      <c r="B1" s="17"/>
      <c r="J1" s="6" t="s">
        <v>14</v>
      </c>
      <c r="K1" s="7"/>
    </row>
    <row r="2" spans="1:11" x14ac:dyDescent="0.3">
      <c r="A2" s="18" t="s">
        <v>0</v>
      </c>
      <c r="B2" s="19">
        <v>800000</v>
      </c>
      <c r="J2" s="12">
        <v>1</v>
      </c>
      <c r="K2" s="13" t="s">
        <v>15</v>
      </c>
    </row>
    <row r="3" spans="1:11" x14ac:dyDescent="0.3">
      <c r="A3" s="18" t="s">
        <v>1</v>
      </c>
      <c r="B3" s="20">
        <v>0.04</v>
      </c>
      <c r="J3" s="14">
        <v>1</v>
      </c>
      <c r="K3" s="15" t="s">
        <v>18</v>
      </c>
    </row>
    <row r="4" spans="1:11" x14ac:dyDescent="0.3">
      <c r="A4" s="18" t="s">
        <v>2</v>
      </c>
      <c r="B4" s="20">
        <f>(1+B3)^(1/12)-1</f>
        <v>3.2737397821989145E-3</v>
      </c>
      <c r="J4" s="12">
        <v>1</v>
      </c>
      <c r="K4" s="9" t="s">
        <v>16</v>
      </c>
    </row>
    <row r="5" spans="1:11" x14ac:dyDescent="0.3">
      <c r="A5" s="18" t="s">
        <v>5</v>
      </c>
      <c r="B5" s="4">
        <v>35</v>
      </c>
      <c r="J5" s="8">
        <v>2</v>
      </c>
      <c r="K5" s="11" t="s">
        <v>17</v>
      </c>
    </row>
    <row r="6" spans="1:11" x14ac:dyDescent="0.3">
      <c r="A6" s="18" t="s">
        <v>6</v>
      </c>
      <c r="B6" s="4">
        <f>B5*12</f>
        <v>420</v>
      </c>
      <c r="J6" s="10">
        <v>5</v>
      </c>
      <c r="K6" s="11" t="s">
        <v>19</v>
      </c>
    </row>
    <row r="7" spans="1:11" x14ac:dyDescent="0.3">
      <c r="A7" s="18" t="s">
        <v>4</v>
      </c>
      <c r="B7" s="21">
        <f>(1-(1+B4)^(-B6))/B4</f>
        <v>228.05249621008235</v>
      </c>
      <c r="J7" s="6">
        <f>SUM(J2:J6)</f>
        <v>10</v>
      </c>
      <c r="K7" s="6" t="s">
        <v>13</v>
      </c>
    </row>
    <row r="8" spans="1:11" x14ac:dyDescent="0.3">
      <c r="A8" s="18" t="s">
        <v>3</v>
      </c>
      <c r="B8" s="5">
        <f>B2/B7</f>
        <v>3507.9642332133853</v>
      </c>
    </row>
    <row r="9" spans="1:11" ht="15" thickBot="1" x14ac:dyDescent="0.35"/>
    <row r="10" spans="1:11" ht="25.2" thickBot="1" x14ac:dyDescent="0.45">
      <c r="C10" s="2" t="s">
        <v>21</v>
      </c>
      <c r="D10" s="3"/>
      <c r="E10" s="3"/>
      <c r="F10" s="3"/>
      <c r="G10" s="3"/>
      <c r="H10" s="3"/>
      <c r="I10" s="3"/>
    </row>
    <row r="12" spans="1:11" ht="39.6" x14ac:dyDescent="0.3">
      <c r="D12" s="1" t="s">
        <v>7</v>
      </c>
      <c r="E12" s="1" t="s">
        <v>8</v>
      </c>
      <c r="F12" s="1" t="s">
        <v>9</v>
      </c>
      <c r="G12" s="1" t="s">
        <v>10</v>
      </c>
      <c r="H12" s="1" t="s">
        <v>11</v>
      </c>
      <c r="I12" s="1" t="s">
        <v>12</v>
      </c>
    </row>
    <row r="13" spans="1:11" x14ac:dyDescent="0.3">
      <c r="D13" s="4">
        <v>1</v>
      </c>
      <c r="E13" s="5">
        <f>B2</f>
        <v>800000</v>
      </c>
      <c r="F13" s="5">
        <f>B8</f>
        <v>3507.9642332133853</v>
      </c>
      <c r="G13" s="5">
        <f>B4*E13</f>
        <v>2618.9918257591316</v>
      </c>
      <c r="H13" s="5">
        <f>F13-G13</f>
        <v>888.9724074542537</v>
      </c>
      <c r="I13" s="5">
        <f>E13-H13</f>
        <v>799111.02759254572</v>
      </c>
    </row>
    <row r="14" spans="1:11" x14ac:dyDescent="0.3">
      <c r="D14" s="4">
        <v>2</v>
      </c>
      <c r="E14" s="5">
        <f>I13</f>
        <v>799111.02759254572</v>
      </c>
      <c r="F14" s="5">
        <f>'Q1'!$B$8</f>
        <v>3507.9642332133853</v>
      </c>
      <c r="G14" s="5">
        <f>E14*'Q1'!$B$4</f>
        <v>2616.0815614235712</v>
      </c>
      <c r="H14" s="5">
        <f>F14-G14</f>
        <v>891.88267178981414</v>
      </c>
      <c r="I14" s="5">
        <f>E14-H14</f>
        <v>798219.14492075588</v>
      </c>
    </row>
    <row r="15" spans="1:11" x14ac:dyDescent="0.3">
      <c r="D15" s="4">
        <v>3</v>
      </c>
      <c r="E15" s="5">
        <f t="shared" ref="E15:E78" si="0">I14</f>
        <v>798219.14492075588</v>
      </c>
      <c r="F15" s="5">
        <f>'Q1'!$B$8</f>
        <v>3507.9642332133853</v>
      </c>
      <c r="G15" s="5">
        <f>E15*'Q1'!$B$4</f>
        <v>2613.1617696398789</v>
      </c>
      <c r="H15" s="5">
        <f t="shared" ref="H15:H78" si="1">F15-G15</f>
        <v>894.80246357350643</v>
      </c>
      <c r="I15" s="5">
        <f t="shared" ref="I15:I78" si="2">E15-H15</f>
        <v>797324.34245718236</v>
      </c>
    </row>
    <row r="16" spans="1:11" x14ac:dyDescent="0.3">
      <c r="D16" s="4">
        <v>4</v>
      </c>
      <c r="E16" s="5">
        <f t="shared" si="0"/>
        <v>797324.34245718236</v>
      </c>
      <c r="F16" s="5">
        <f>'Q1'!$B$8</f>
        <v>3507.9642332133853</v>
      </c>
      <c r="G16" s="5">
        <f>E16*'Q1'!$B$4</f>
        <v>2610.2324192176688</v>
      </c>
      <c r="H16" s="5">
        <f t="shared" si="1"/>
        <v>897.73181399571649</v>
      </c>
      <c r="I16" s="5">
        <f t="shared" si="2"/>
        <v>796426.61064318661</v>
      </c>
    </row>
    <row r="17" spans="4:9" x14ac:dyDescent="0.3">
      <c r="D17" s="4">
        <v>5</v>
      </c>
      <c r="E17" s="5">
        <f t="shared" si="0"/>
        <v>796426.61064318661</v>
      </c>
      <c r="F17" s="5">
        <f>'Q1'!$B$8</f>
        <v>3507.9642332133853</v>
      </c>
      <c r="G17" s="5">
        <f>E17*'Q1'!$B$4</f>
        <v>2607.2934788644452</v>
      </c>
      <c r="H17" s="5">
        <f t="shared" si="1"/>
        <v>900.67075434894014</v>
      </c>
      <c r="I17" s="5">
        <f t="shared" si="2"/>
        <v>795525.93988883763</v>
      </c>
    </row>
    <row r="18" spans="4:9" x14ac:dyDescent="0.3">
      <c r="D18" s="4">
        <v>6</v>
      </c>
      <c r="E18" s="5">
        <f t="shared" si="0"/>
        <v>795525.93988883763</v>
      </c>
      <c r="F18" s="5">
        <f>'Q1'!$B$8</f>
        <v>3507.9642332133853</v>
      </c>
      <c r="G18" s="5">
        <f>E18*'Q1'!$B$4</f>
        <v>2604.3449171852699</v>
      </c>
      <c r="H18" s="5">
        <f t="shared" si="1"/>
        <v>903.61931602811546</v>
      </c>
      <c r="I18" s="5">
        <f t="shared" si="2"/>
        <v>794622.32057280955</v>
      </c>
    </row>
    <row r="19" spans="4:9" x14ac:dyDescent="0.3">
      <c r="D19" s="4">
        <v>7</v>
      </c>
      <c r="E19" s="5">
        <f t="shared" si="0"/>
        <v>794622.32057280955</v>
      </c>
      <c r="F19" s="5">
        <f>'Q1'!$B$8</f>
        <v>3507.9642332133853</v>
      </c>
      <c r="G19" s="5">
        <f>E19*'Q1'!$B$4</f>
        <v>2601.3867026824255</v>
      </c>
      <c r="H19" s="5">
        <f t="shared" si="1"/>
        <v>906.57753053095985</v>
      </c>
      <c r="I19" s="5">
        <f t="shared" si="2"/>
        <v>793715.74304227857</v>
      </c>
    </row>
    <row r="20" spans="4:9" x14ac:dyDescent="0.3">
      <c r="D20" s="4">
        <v>8</v>
      </c>
      <c r="E20" s="5">
        <f t="shared" si="0"/>
        <v>793715.74304227857</v>
      </c>
      <c r="F20" s="5">
        <f>'Q1'!$B$8</f>
        <v>3507.9642332133853</v>
      </c>
      <c r="G20" s="5">
        <f>E20*'Q1'!$B$4</f>
        <v>2598.4188037550784</v>
      </c>
      <c r="H20" s="5">
        <f t="shared" si="1"/>
        <v>909.5454294583069</v>
      </c>
      <c r="I20" s="5">
        <f t="shared" si="2"/>
        <v>792806.19761282031</v>
      </c>
    </row>
    <row r="21" spans="4:9" x14ac:dyDescent="0.3">
      <c r="D21" s="4">
        <v>9</v>
      </c>
      <c r="E21" s="5">
        <f t="shared" si="0"/>
        <v>792806.19761282031</v>
      </c>
      <c r="F21" s="5">
        <f>'Q1'!$B$8</f>
        <v>3507.9642332133853</v>
      </c>
      <c r="G21" s="5">
        <f>E21*'Q1'!$B$4</f>
        <v>2595.4411886989437</v>
      </c>
      <c r="H21" s="5">
        <f t="shared" si="1"/>
        <v>912.52304451444161</v>
      </c>
      <c r="I21" s="5">
        <f t="shared" si="2"/>
        <v>791893.67456830584</v>
      </c>
    </row>
    <row r="22" spans="4:9" x14ac:dyDescent="0.3">
      <c r="D22" s="4">
        <v>10</v>
      </c>
      <c r="E22" s="5">
        <f t="shared" si="0"/>
        <v>791893.67456830584</v>
      </c>
      <c r="F22" s="5">
        <f>'Q1'!$B$8</f>
        <v>3507.9642332133853</v>
      </c>
      <c r="G22" s="5">
        <f>E22*'Q1'!$B$4</f>
        <v>2592.4538257059435</v>
      </c>
      <c r="H22" s="5">
        <f t="shared" si="1"/>
        <v>915.51040750744187</v>
      </c>
      <c r="I22" s="5">
        <f t="shared" si="2"/>
        <v>790978.16416079842</v>
      </c>
    </row>
    <row r="23" spans="4:9" x14ac:dyDescent="0.3">
      <c r="D23" s="4">
        <v>11</v>
      </c>
      <c r="E23" s="5">
        <f t="shared" si="0"/>
        <v>790978.16416079842</v>
      </c>
      <c r="F23" s="5">
        <f>'Q1'!$B$8</f>
        <v>3507.9642332133853</v>
      </c>
      <c r="G23" s="5">
        <f>E23*'Q1'!$B$4</f>
        <v>2589.4566828638694</v>
      </c>
      <c r="H23" s="5">
        <f t="shared" si="1"/>
        <v>918.5075503495159</v>
      </c>
      <c r="I23" s="5">
        <f t="shared" si="2"/>
        <v>790059.65661044896</v>
      </c>
    </row>
    <row r="24" spans="4:9" x14ac:dyDescent="0.3">
      <c r="D24" s="4">
        <v>12</v>
      </c>
      <c r="E24" s="5">
        <f t="shared" si="0"/>
        <v>790059.65661044896</v>
      </c>
      <c r="F24" s="5">
        <f>'Q1'!$B$8</f>
        <v>3507.9642332133853</v>
      </c>
      <c r="G24" s="5">
        <f>E24*'Q1'!$B$4</f>
        <v>2586.4497281560402</v>
      </c>
      <c r="H24" s="5">
        <f t="shared" si="1"/>
        <v>921.5145050573451</v>
      </c>
      <c r="I24" s="5">
        <f t="shared" si="2"/>
        <v>789138.1421053916</v>
      </c>
    </row>
    <row r="25" spans="4:9" x14ac:dyDescent="0.3">
      <c r="D25" s="4">
        <v>13</v>
      </c>
      <c r="E25" s="5">
        <f t="shared" si="0"/>
        <v>789138.1421053916</v>
      </c>
      <c r="F25" s="5">
        <f>'Q1'!$B$8</f>
        <v>3507.9642332133853</v>
      </c>
      <c r="G25" s="5">
        <f>E25*'Q1'!$B$4</f>
        <v>2583.4329294609606</v>
      </c>
      <c r="H25" s="5">
        <f t="shared" si="1"/>
        <v>924.53130375242472</v>
      </c>
      <c r="I25" s="5">
        <f t="shared" si="2"/>
        <v>788213.61080163915</v>
      </c>
    </row>
    <row r="26" spans="4:9" x14ac:dyDescent="0.3">
      <c r="D26" s="4">
        <v>14</v>
      </c>
      <c r="E26" s="5">
        <f t="shared" si="0"/>
        <v>788213.61080163915</v>
      </c>
      <c r="F26" s="5">
        <f>'Q1'!$B$8</f>
        <v>3507.9642332133853</v>
      </c>
      <c r="G26" s="5">
        <f>E26*'Q1'!$B$4</f>
        <v>2580.4062545519782</v>
      </c>
      <c r="H26" s="5">
        <f t="shared" si="1"/>
        <v>927.55797866140711</v>
      </c>
      <c r="I26" s="5">
        <f t="shared" si="2"/>
        <v>787286.05282297777</v>
      </c>
    </row>
    <row r="27" spans="4:9" x14ac:dyDescent="0.3">
      <c r="D27" s="4">
        <v>15</v>
      </c>
      <c r="E27" s="5">
        <f t="shared" si="0"/>
        <v>787286.05282297777</v>
      </c>
      <c r="F27" s="5">
        <f>'Q1'!$B$8</f>
        <v>3507.9642332133853</v>
      </c>
      <c r="G27" s="5">
        <f>E27*'Q1'!$B$4</f>
        <v>2577.3696710969384</v>
      </c>
      <c r="H27" s="5">
        <f t="shared" si="1"/>
        <v>930.59456211644692</v>
      </c>
      <c r="I27" s="5">
        <f t="shared" si="2"/>
        <v>786355.45826086134</v>
      </c>
    </row>
    <row r="28" spans="4:9" x14ac:dyDescent="0.3">
      <c r="D28" s="4">
        <v>16</v>
      </c>
      <c r="E28" s="5">
        <f t="shared" si="0"/>
        <v>786355.45826086134</v>
      </c>
      <c r="F28" s="5">
        <f>'Q1'!$B$8</f>
        <v>3507.9642332133853</v>
      </c>
      <c r="G28" s="5">
        <f>E28*'Q1'!$B$4</f>
        <v>2574.32314665784</v>
      </c>
      <c r="H28" s="5">
        <f t="shared" si="1"/>
        <v>933.64108655554537</v>
      </c>
      <c r="I28" s="5">
        <f t="shared" si="2"/>
        <v>785421.81717430579</v>
      </c>
    </row>
    <row r="29" spans="4:9" x14ac:dyDescent="0.3">
      <c r="D29" s="4">
        <v>17</v>
      </c>
      <c r="E29" s="5">
        <f t="shared" si="0"/>
        <v>785421.81717430579</v>
      </c>
      <c r="F29" s="5">
        <f>'Q1'!$B$8</f>
        <v>3507.9642332133853</v>
      </c>
      <c r="G29" s="5">
        <f>E29*'Q1'!$B$4</f>
        <v>2571.2666486904873</v>
      </c>
      <c r="H29" s="5">
        <f t="shared" si="1"/>
        <v>936.69758452289807</v>
      </c>
      <c r="I29" s="5">
        <f t="shared" si="2"/>
        <v>784485.1195897829</v>
      </c>
    </row>
    <row r="30" spans="4:9" x14ac:dyDescent="0.3">
      <c r="D30" s="4">
        <v>18</v>
      </c>
      <c r="E30" s="5">
        <f t="shared" si="0"/>
        <v>784485.1195897829</v>
      </c>
      <c r="F30" s="5">
        <f>'Q1'!$B$8</f>
        <v>3507.9642332133853</v>
      </c>
      <c r="G30" s="5">
        <f>E30*'Q1'!$B$4</f>
        <v>2568.2001445441451</v>
      </c>
      <c r="H30" s="5">
        <f t="shared" si="1"/>
        <v>939.76408866924021</v>
      </c>
      <c r="I30" s="5">
        <f t="shared" si="2"/>
        <v>783545.35550111369</v>
      </c>
    </row>
    <row r="31" spans="4:9" x14ac:dyDescent="0.3">
      <c r="D31" s="4">
        <v>19</v>
      </c>
      <c r="E31" s="5">
        <f t="shared" si="0"/>
        <v>783545.35550111369</v>
      </c>
      <c r="F31" s="5">
        <f>'Q1'!$B$8</f>
        <v>3507.9642332133853</v>
      </c>
      <c r="G31" s="5">
        <f>E31*'Q1'!$B$4</f>
        <v>2565.1236014611868</v>
      </c>
      <c r="H31" s="5">
        <f t="shared" si="1"/>
        <v>942.84063175219853</v>
      </c>
      <c r="I31" s="5">
        <f t="shared" si="2"/>
        <v>782602.51486936153</v>
      </c>
    </row>
    <row r="32" spans="4:9" x14ac:dyDescent="0.3">
      <c r="D32" s="4">
        <v>20</v>
      </c>
      <c r="E32" s="5">
        <f t="shared" si="0"/>
        <v>782602.51486936153</v>
      </c>
      <c r="F32" s="5">
        <f>'Q1'!$B$8</f>
        <v>3507.9642332133853</v>
      </c>
      <c r="G32" s="5">
        <f>E32*'Q1'!$B$4</f>
        <v>2562.0369865767466</v>
      </c>
      <c r="H32" s="5">
        <f t="shared" si="1"/>
        <v>945.92724663663876</v>
      </c>
      <c r="I32" s="5">
        <f t="shared" si="2"/>
        <v>781656.58762272494</v>
      </c>
    </row>
    <row r="33" spans="4:9" x14ac:dyDescent="0.3">
      <c r="D33" s="4">
        <v>21</v>
      </c>
      <c r="E33" s="5">
        <f t="shared" si="0"/>
        <v>781656.58762272494</v>
      </c>
      <c r="F33" s="5">
        <f>'Q1'!$B$8</f>
        <v>3507.9642332133853</v>
      </c>
      <c r="G33" s="5">
        <f>E33*'Q1'!$B$4</f>
        <v>2558.9402669183664</v>
      </c>
      <c r="H33" s="5">
        <f t="shared" si="1"/>
        <v>949.02396629501891</v>
      </c>
      <c r="I33" s="5">
        <f t="shared" si="2"/>
        <v>780707.56365642988</v>
      </c>
    </row>
    <row r="34" spans="4:9" x14ac:dyDescent="0.3">
      <c r="D34" s="4">
        <v>22</v>
      </c>
      <c r="E34" s="5">
        <f t="shared" si="0"/>
        <v>780707.56365642988</v>
      </c>
      <c r="F34" s="5">
        <f>'Q1'!$B$8</f>
        <v>3507.9642332133853</v>
      </c>
      <c r="G34" s="5">
        <f>E34*'Q1'!$B$4</f>
        <v>2555.8334094056459</v>
      </c>
      <c r="H34" s="5">
        <f t="shared" si="1"/>
        <v>952.13082380773949</v>
      </c>
      <c r="I34" s="5">
        <f t="shared" si="2"/>
        <v>779755.43283262209</v>
      </c>
    </row>
    <row r="35" spans="4:9" x14ac:dyDescent="0.3">
      <c r="D35" s="4">
        <v>23</v>
      </c>
      <c r="E35" s="5">
        <f t="shared" si="0"/>
        <v>779755.43283262209</v>
      </c>
      <c r="F35" s="5">
        <f>'Q1'!$B$8</f>
        <v>3507.9642332133853</v>
      </c>
      <c r="G35" s="5">
        <f>E35*'Q1'!$B$4</f>
        <v>2552.7163808498885</v>
      </c>
      <c r="H35" s="5">
        <f t="shared" si="1"/>
        <v>955.2478523634968</v>
      </c>
      <c r="I35" s="5">
        <f t="shared" si="2"/>
        <v>778800.18498025858</v>
      </c>
    </row>
    <row r="36" spans="4:9" x14ac:dyDescent="0.3">
      <c r="D36" s="4">
        <v>24</v>
      </c>
      <c r="E36" s="5">
        <f t="shared" si="0"/>
        <v>778800.18498025858</v>
      </c>
      <c r="F36" s="5">
        <f>'Q1'!$B$8</f>
        <v>3507.9642332133853</v>
      </c>
      <c r="G36" s="5">
        <f>E36*'Q1'!$B$4</f>
        <v>2549.5891479537459</v>
      </c>
      <c r="H36" s="5">
        <f t="shared" si="1"/>
        <v>958.37508525963949</v>
      </c>
      <c r="I36" s="5">
        <f t="shared" si="2"/>
        <v>777841.80989499891</v>
      </c>
    </row>
    <row r="37" spans="4:9" x14ac:dyDescent="0.3">
      <c r="D37" s="4">
        <v>25</v>
      </c>
      <c r="E37" s="5">
        <f t="shared" si="0"/>
        <v>777841.80989499891</v>
      </c>
      <c r="F37" s="5">
        <f>'Q1'!$B$8</f>
        <v>3507.9642332133853</v>
      </c>
      <c r="G37" s="5">
        <f>E37*'Q1'!$B$4</f>
        <v>2546.451677310863</v>
      </c>
      <c r="H37" s="5">
        <f t="shared" si="1"/>
        <v>961.51255590252231</v>
      </c>
      <c r="I37" s="5">
        <f t="shared" si="2"/>
        <v>776880.29733909643</v>
      </c>
    </row>
    <row r="38" spans="4:9" x14ac:dyDescent="0.3">
      <c r="D38" s="4">
        <v>26</v>
      </c>
      <c r="E38" s="5">
        <f t="shared" si="0"/>
        <v>776880.29733909643</v>
      </c>
      <c r="F38" s="5">
        <f>'Q1'!$B$8</f>
        <v>3507.9642332133853</v>
      </c>
      <c r="G38" s="5">
        <f>E38*'Q1'!$B$4</f>
        <v>2543.3039354055213</v>
      </c>
      <c r="H38" s="5">
        <f t="shared" si="1"/>
        <v>964.66029780786403</v>
      </c>
      <c r="I38" s="5">
        <f t="shared" si="2"/>
        <v>775915.63704128854</v>
      </c>
    </row>
    <row r="39" spans="4:9" x14ac:dyDescent="0.3">
      <c r="D39" s="4">
        <v>27</v>
      </c>
      <c r="E39" s="5">
        <f t="shared" si="0"/>
        <v>775915.63704128854</v>
      </c>
      <c r="F39" s="5">
        <f>'Q1'!$B$8</f>
        <v>3507.9642332133853</v>
      </c>
      <c r="G39" s="5">
        <f>E39*'Q1'!$B$4</f>
        <v>2540.14588861228</v>
      </c>
      <c r="H39" s="5">
        <f t="shared" si="1"/>
        <v>967.81834460110531</v>
      </c>
      <c r="I39" s="5">
        <f t="shared" si="2"/>
        <v>774947.81869668746</v>
      </c>
    </row>
    <row r="40" spans="4:9" x14ac:dyDescent="0.3">
      <c r="D40" s="4">
        <v>28</v>
      </c>
      <c r="E40" s="5">
        <f t="shared" si="0"/>
        <v>774947.81869668746</v>
      </c>
      <c r="F40" s="5">
        <f>'Q1'!$B$8</f>
        <v>3507.9642332133853</v>
      </c>
      <c r="G40" s="5">
        <f>E40*'Q1'!$B$4</f>
        <v>2536.9775031956174</v>
      </c>
      <c r="H40" s="5">
        <f t="shared" si="1"/>
        <v>970.98673001776797</v>
      </c>
      <c r="I40" s="5">
        <f t="shared" si="2"/>
        <v>773976.83196666965</v>
      </c>
    </row>
    <row r="41" spans="4:9" x14ac:dyDescent="0.3">
      <c r="D41" s="4">
        <v>29</v>
      </c>
      <c r="E41" s="5">
        <f t="shared" si="0"/>
        <v>773976.83196666965</v>
      </c>
      <c r="F41" s="5">
        <f>'Q1'!$B$8</f>
        <v>3507.9642332133853</v>
      </c>
      <c r="G41" s="5">
        <f>E41*'Q1'!$B$4</f>
        <v>2533.7987453095711</v>
      </c>
      <c r="H41" s="5">
        <f t="shared" si="1"/>
        <v>974.16548790381421</v>
      </c>
      <c r="I41" s="5">
        <f t="shared" si="2"/>
        <v>773002.66647876578</v>
      </c>
    </row>
    <row r="42" spans="4:9" x14ac:dyDescent="0.3">
      <c r="D42" s="4">
        <v>30</v>
      </c>
      <c r="E42" s="5">
        <f t="shared" si="0"/>
        <v>773002.66647876578</v>
      </c>
      <c r="F42" s="5">
        <f>'Q1'!$B$8</f>
        <v>3507.9642332133853</v>
      </c>
      <c r="G42" s="5">
        <f>E42*'Q1'!$B$4</f>
        <v>2530.6095809973749</v>
      </c>
      <c r="H42" s="5">
        <f t="shared" si="1"/>
        <v>977.35465221601044</v>
      </c>
      <c r="I42" s="5">
        <f t="shared" si="2"/>
        <v>772025.31182654982</v>
      </c>
    </row>
    <row r="43" spans="4:9" x14ac:dyDescent="0.3">
      <c r="D43" s="4">
        <v>31</v>
      </c>
      <c r="E43" s="5">
        <f t="shared" si="0"/>
        <v>772025.31182654982</v>
      </c>
      <c r="F43" s="5">
        <f>'Q1'!$B$8</f>
        <v>3507.9642332133853</v>
      </c>
      <c r="G43" s="5">
        <f>E43*'Q1'!$B$4</f>
        <v>2527.4099761910984</v>
      </c>
      <c r="H43" s="5">
        <f t="shared" si="1"/>
        <v>980.55425702228695</v>
      </c>
      <c r="I43" s="5">
        <f t="shared" si="2"/>
        <v>771044.75756952749</v>
      </c>
    </row>
    <row r="44" spans="4:9" x14ac:dyDescent="0.3">
      <c r="D44" s="4">
        <v>32</v>
      </c>
      <c r="E44" s="5">
        <f t="shared" si="0"/>
        <v>771044.75756952749</v>
      </c>
      <c r="F44" s="5">
        <f>'Q1'!$B$8</f>
        <v>3507.9642332133853</v>
      </c>
      <c r="G44" s="5">
        <f>E44*'Q1'!$B$4</f>
        <v>2524.1998967112795</v>
      </c>
      <c r="H44" s="5">
        <f t="shared" si="1"/>
        <v>983.76433650210583</v>
      </c>
      <c r="I44" s="5">
        <f t="shared" si="2"/>
        <v>770060.99323302542</v>
      </c>
    </row>
    <row r="45" spans="4:9" x14ac:dyDescent="0.3">
      <c r="D45" s="4">
        <v>33</v>
      </c>
      <c r="E45" s="5">
        <f t="shared" si="0"/>
        <v>770060.99323302542</v>
      </c>
      <c r="F45" s="5">
        <f>'Q1'!$B$8</f>
        <v>3507.9642332133853</v>
      </c>
      <c r="G45" s="5">
        <f>E45*'Q1'!$B$4</f>
        <v>2520.9793082665642</v>
      </c>
      <c r="H45" s="5">
        <f t="shared" si="1"/>
        <v>986.98492494682114</v>
      </c>
      <c r="I45" s="5">
        <f t="shared" si="2"/>
        <v>769074.00830807863</v>
      </c>
    </row>
    <row r="46" spans="4:9" x14ac:dyDescent="0.3">
      <c r="D46" s="4">
        <v>34</v>
      </c>
      <c r="E46" s="5">
        <f t="shared" si="0"/>
        <v>769074.00830807863</v>
      </c>
      <c r="F46" s="5">
        <f>'Q1'!$B$8</f>
        <v>3507.9642332133853</v>
      </c>
      <c r="G46" s="5">
        <f>E46*'Q1'!$B$4</f>
        <v>2517.7481764533354</v>
      </c>
      <c r="H46" s="5">
        <f t="shared" si="1"/>
        <v>990.21605676004992</v>
      </c>
      <c r="I46" s="5">
        <f t="shared" si="2"/>
        <v>768083.79225131858</v>
      </c>
    </row>
    <row r="47" spans="4:9" x14ac:dyDescent="0.3">
      <c r="D47" s="4">
        <v>35</v>
      </c>
      <c r="E47" s="5">
        <f t="shared" si="0"/>
        <v>768083.79225131858</v>
      </c>
      <c r="F47" s="5">
        <f>'Q1'!$B$8</f>
        <v>3507.9642332133853</v>
      </c>
      <c r="G47" s="5">
        <f>E47*'Q1'!$B$4</f>
        <v>2514.5064667553479</v>
      </c>
      <c r="H47" s="5">
        <f t="shared" si="1"/>
        <v>993.45776645803744</v>
      </c>
      <c r="I47" s="5">
        <f t="shared" si="2"/>
        <v>767090.33448486053</v>
      </c>
    </row>
    <row r="48" spans="4:9" x14ac:dyDescent="0.3">
      <c r="D48" s="4">
        <v>36</v>
      </c>
      <c r="E48" s="5">
        <f t="shared" si="0"/>
        <v>767090.33448486053</v>
      </c>
      <c r="F48" s="5">
        <f>'Q1'!$B$8</f>
        <v>3507.9642332133853</v>
      </c>
      <c r="G48" s="5">
        <f>E48*'Q1'!$B$4</f>
        <v>2511.2541445433599</v>
      </c>
      <c r="H48" s="5">
        <f t="shared" si="1"/>
        <v>996.71008867002547</v>
      </c>
      <c r="I48" s="5">
        <f t="shared" si="2"/>
        <v>766093.62439619051</v>
      </c>
    </row>
    <row r="49" spans="4:9" x14ac:dyDescent="0.3">
      <c r="D49" s="4">
        <v>37</v>
      </c>
      <c r="E49" s="5">
        <f t="shared" si="0"/>
        <v>766093.62439619051</v>
      </c>
      <c r="F49" s="5">
        <f>'Q1'!$B$8</f>
        <v>3507.9642332133853</v>
      </c>
      <c r="G49" s="5">
        <f>E49*'Q1'!$B$4</f>
        <v>2507.9911750747619</v>
      </c>
      <c r="H49" s="5">
        <f t="shared" si="1"/>
        <v>999.9730581386234</v>
      </c>
      <c r="I49" s="5">
        <f t="shared" si="2"/>
        <v>765093.65133805189</v>
      </c>
    </row>
    <row r="50" spans="4:9" x14ac:dyDescent="0.3">
      <c r="D50" s="4">
        <v>38</v>
      </c>
      <c r="E50" s="5">
        <f t="shared" si="0"/>
        <v>765093.65133805189</v>
      </c>
      <c r="F50" s="5">
        <f>'Q1'!$B$8</f>
        <v>3507.9642332133853</v>
      </c>
      <c r="G50" s="5">
        <f>E50*'Q1'!$B$4</f>
        <v>2504.717523493206</v>
      </c>
      <c r="H50" s="5">
        <f t="shared" si="1"/>
        <v>1003.2467097201793</v>
      </c>
      <c r="I50" s="5">
        <f t="shared" si="2"/>
        <v>764090.40462833166</v>
      </c>
    </row>
    <row r="51" spans="4:9" x14ac:dyDescent="0.3">
      <c r="D51" s="4">
        <v>39</v>
      </c>
      <c r="E51" s="5">
        <f t="shared" si="0"/>
        <v>764090.40462833166</v>
      </c>
      <c r="F51" s="5">
        <f>'Q1'!$B$8</f>
        <v>3507.9642332133853</v>
      </c>
      <c r="G51" s="5">
        <f>E51*'Q1'!$B$4</f>
        <v>2501.4331548282348</v>
      </c>
      <c r="H51" s="5">
        <f t="shared" si="1"/>
        <v>1006.5310783851505</v>
      </c>
      <c r="I51" s="5">
        <f t="shared" si="2"/>
        <v>763083.87354994647</v>
      </c>
    </row>
    <row r="52" spans="4:9" x14ac:dyDescent="0.3">
      <c r="D52" s="4">
        <v>40</v>
      </c>
      <c r="E52" s="5">
        <f t="shared" si="0"/>
        <v>763083.87354994647</v>
      </c>
      <c r="F52" s="5">
        <f>'Q1'!$B$8</f>
        <v>3507.9642332133853</v>
      </c>
      <c r="G52" s="5">
        <f>E52*'Q1'!$B$4</f>
        <v>2498.1380339949055</v>
      </c>
      <c r="H52" s="5">
        <f t="shared" si="1"/>
        <v>1009.8261992184798</v>
      </c>
      <c r="I52" s="5">
        <f t="shared" si="2"/>
        <v>762074.04735072795</v>
      </c>
    </row>
    <row r="53" spans="4:9" x14ac:dyDescent="0.3">
      <c r="D53" s="4">
        <v>41</v>
      </c>
      <c r="E53" s="5">
        <f t="shared" si="0"/>
        <v>762074.04735072795</v>
      </c>
      <c r="F53" s="5">
        <f>'Q1'!$B$8</f>
        <v>3507.9642332133853</v>
      </c>
      <c r="G53" s="5">
        <f>E53*'Q1'!$B$4</f>
        <v>2494.8321257934172</v>
      </c>
      <c r="H53" s="5">
        <f t="shared" si="1"/>
        <v>1013.1321074199682</v>
      </c>
      <c r="I53" s="5">
        <f t="shared" si="2"/>
        <v>761060.91524330794</v>
      </c>
    </row>
    <row r="54" spans="4:9" x14ac:dyDescent="0.3">
      <c r="D54" s="4">
        <v>42</v>
      </c>
      <c r="E54" s="5">
        <f t="shared" si="0"/>
        <v>761060.91524330794</v>
      </c>
      <c r="F54" s="5">
        <f>'Q1'!$B$8</f>
        <v>3507.9642332133853</v>
      </c>
      <c r="G54" s="5">
        <f>E54*'Q1'!$B$4</f>
        <v>2491.5153949087335</v>
      </c>
      <c r="H54" s="5">
        <f t="shared" si="1"/>
        <v>1016.4488383046519</v>
      </c>
      <c r="I54" s="5">
        <f t="shared" si="2"/>
        <v>760044.46640500333</v>
      </c>
    </row>
    <row r="55" spans="4:9" x14ac:dyDescent="0.3">
      <c r="D55" s="4">
        <v>43</v>
      </c>
      <c r="E55" s="5">
        <f t="shared" si="0"/>
        <v>760044.46640500333</v>
      </c>
      <c r="F55" s="5">
        <f>'Q1'!$B$8</f>
        <v>3507.9642332133853</v>
      </c>
      <c r="G55" s="5">
        <f>E55*'Q1'!$B$4</f>
        <v>2488.187805910206</v>
      </c>
      <c r="H55" s="5">
        <f t="shared" si="1"/>
        <v>1019.7764273031794</v>
      </c>
      <c r="I55" s="5">
        <f t="shared" si="2"/>
        <v>759024.68997770012</v>
      </c>
    </row>
    <row r="56" spans="4:9" x14ac:dyDescent="0.3">
      <c r="D56" s="4">
        <v>44</v>
      </c>
      <c r="E56" s="5">
        <f t="shared" si="0"/>
        <v>759024.68997770012</v>
      </c>
      <c r="F56" s="5">
        <f>'Q1'!$B$8</f>
        <v>3507.9642332133853</v>
      </c>
      <c r="G56" s="5">
        <f>E56*'Q1'!$B$4</f>
        <v>2484.8493232511946</v>
      </c>
      <c r="H56" s="5">
        <f t="shared" si="1"/>
        <v>1023.1149099621907</v>
      </c>
      <c r="I56" s="5">
        <f t="shared" si="2"/>
        <v>758001.57506773795</v>
      </c>
    </row>
    <row r="57" spans="4:9" x14ac:dyDescent="0.3">
      <c r="D57" s="4">
        <v>45</v>
      </c>
      <c r="E57" s="5">
        <f t="shared" si="0"/>
        <v>758001.57506773795</v>
      </c>
      <c r="F57" s="5">
        <f>'Q1'!$B$8</f>
        <v>3507.9642332133853</v>
      </c>
      <c r="G57" s="5">
        <f>E57*'Q1'!$B$4</f>
        <v>2481.4999112686905</v>
      </c>
      <c r="H57" s="5">
        <f t="shared" si="1"/>
        <v>1026.4643219446948</v>
      </c>
      <c r="I57" s="5">
        <f t="shared" si="2"/>
        <v>756975.11074579321</v>
      </c>
    </row>
    <row r="58" spans="4:9" x14ac:dyDescent="0.3">
      <c r="D58" s="4">
        <v>46</v>
      </c>
      <c r="E58" s="5">
        <f t="shared" si="0"/>
        <v>756975.11074579321</v>
      </c>
      <c r="F58" s="5">
        <f>'Q1'!$B$8</f>
        <v>3507.9642332133853</v>
      </c>
      <c r="G58" s="5">
        <f>E58*'Q1'!$B$4</f>
        <v>2478.139534182932</v>
      </c>
      <c r="H58" s="5">
        <f t="shared" si="1"/>
        <v>1029.8246990304533</v>
      </c>
      <c r="I58" s="5">
        <f t="shared" si="2"/>
        <v>755945.28604676272</v>
      </c>
    </row>
    <row r="59" spans="4:9" x14ac:dyDescent="0.3">
      <c r="D59" s="4">
        <v>47</v>
      </c>
      <c r="E59" s="5">
        <f t="shared" si="0"/>
        <v>755945.28604676272</v>
      </c>
      <c r="F59" s="5">
        <f>'Q1'!$B$8</f>
        <v>3507.9642332133853</v>
      </c>
      <c r="G59" s="5">
        <f>E59*'Q1'!$B$4</f>
        <v>2474.768156097025</v>
      </c>
      <c r="H59" s="5">
        <f t="shared" si="1"/>
        <v>1033.1960771163604</v>
      </c>
      <c r="I59" s="5">
        <f t="shared" si="2"/>
        <v>754912.0899696463</v>
      </c>
    </row>
    <row r="60" spans="4:9" x14ac:dyDescent="0.3">
      <c r="D60" s="4">
        <v>48</v>
      </c>
      <c r="E60" s="5">
        <f t="shared" si="0"/>
        <v>754912.0899696463</v>
      </c>
      <c r="F60" s="5">
        <f>'Q1'!$B$8</f>
        <v>3507.9642332133853</v>
      </c>
      <c r="G60" s="5">
        <f>E60*'Q1'!$B$4</f>
        <v>2471.3857409965572</v>
      </c>
      <c r="H60" s="5">
        <f t="shared" si="1"/>
        <v>1036.5784922168282</v>
      </c>
      <c r="I60" s="5">
        <f t="shared" si="2"/>
        <v>753875.51147742942</v>
      </c>
    </row>
    <row r="61" spans="4:9" x14ac:dyDescent="0.3">
      <c r="D61" s="4">
        <v>49</v>
      </c>
      <c r="E61" s="5">
        <f t="shared" si="0"/>
        <v>753875.51147742942</v>
      </c>
      <c r="F61" s="5">
        <f>'Q1'!$B$8</f>
        <v>3507.9642332133853</v>
      </c>
      <c r="G61" s="5">
        <f>E61*'Q1'!$B$4</f>
        <v>2467.9922527492149</v>
      </c>
      <c r="H61" s="5">
        <f t="shared" si="1"/>
        <v>1039.9719804641704</v>
      </c>
      <c r="I61" s="5">
        <f t="shared" si="2"/>
        <v>752835.53949696524</v>
      </c>
    </row>
    <row r="62" spans="4:9" x14ac:dyDescent="0.3">
      <c r="D62" s="4">
        <v>50</v>
      </c>
      <c r="E62" s="5">
        <f t="shared" si="0"/>
        <v>752835.53949696524</v>
      </c>
      <c r="F62" s="5">
        <f>'Q1'!$B$8</f>
        <v>3507.9642332133853</v>
      </c>
      <c r="G62" s="5">
        <f>E62*'Q1'!$B$4</f>
        <v>2464.5876551043971</v>
      </c>
      <c r="H62" s="5">
        <f t="shared" si="1"/>
        <v>1043.3765781089883</v>
      </c>
      <c r="I62" s="5">
        <f t="shared" si="2"/>
        <v>751792.16291885625</v>
      </c>
    </row>
    <row r="63" spans="4:9" x14ac:dyDescent="0.3">
      <c r="D63" s="4">
        <v>51</v>
      </c>
      <c r="E63" s="5">
        <f t="shared" si="0"/>
        <v>751792.16291885625</v>
      </c>
      <c r="F63" s="5">
        <f>'Q1'!$B$8</f>
        <v>3507.9642332133853</v>
      </c>
      <c r="G63" s="5">
        <f>E63*'Q1'!$B$4</f>
        <v>2461.1719116928275</v>
      </c>
      <c r="H63" s="5">
        <f t="shared" si="1"/>
        <v>1046.7923215205578</v>
      </c>
      <c r="I63" s="5">
        <f t="shared" si="2"/>
        <v>750745.37059733574</v>
      </c>
    </row>
    <row r="64" spans="4:9" x14ac:dyDescent="0.3">
      <c r="D64" s="4">
        <v>52</v>
      </c>
      <c r="E64" s="5">
        <f t="shared" si="0"/>
        <v>750745.37059733574</v>
      </c>
      <c r="F64" s="5">
        <f>'Q1'!$B$8</f>
        <v>3507.9642332133853</v>
      </c>
      <c r="G64" s="5">
        <f>E64*'Q1'!$B$4</f>
        <v>2457.7449860261654</v>
      </c>
      <c r="H64" s="5">
        <f t="shared" si="1"/>
        <v>1050.2192471872199</v>
      </c>
      <c r="I64" s="5">
        <f t="shared" si="2"/>
        <v>749695.15135014849</v>
      </c>
    </row>
    <row r="65" spans="4:9" x14ac:dyDescent="0.3">
      <c r="D65" s="4">
        <v>53</v>
      </c>
      <c r="E65" s="5">
        <f t="shared" si="0"/>
        <v>749695.15135014849</v>
      </c>
      <c r="F65" s="5">
        <f>'Q1'!$B$8</f>
        <v>3507.9642332133853</v>
      </c>
      <c r="G65" s="5">
        <f>E65*'Q1'!$B$4</f>
        <v>2454.3068414966174</v>
      </c>
      <c r="H65" s="5">
        <f t="shared" si="1"/>
        <v>1053.657391716768</v>
      </c>
      <c r="I65" s="5">
        <f t="shared" si="2"/>
        <v>748641.49395843176</v>
      </c>
    </row>
    <row r="66" spans="4:9" x14ac:dyDescent="0.3">
      <c r="D66" s="4">
        <v>54</v>
      </c>
      <c r="E66" s="5">
        <f t="shared" si="0"/>
        <v>748641.49395843176</v>
      </c>
      <c r="F66" s="5">
        <f>'Q1'!$B$8</f>
        <v>3507.9642332133853</v>
      </c>
      <c r="G66" s="5">
        <f>E66*'Q1'!$B$4</f>
        <v>2450.8574413765464</v>
      </c>
      <c r="H66" s="5">
        <f t="shared" si="1"/>
        <v>1057.106791836839</v>
      </c>
      <c r="I66" s="5">
        <f t="shared" si="2"/>
        <v>747584.38716659497</v>
      </c>
    </row>
    <row r="67" spans="4:9" x14ac:dyDescent="0.3">
      <c r="D67" s="4">
        <v>55</v>
      </c>
      <c r="E67" s="5">
        <f t="shared" si="0"/>
        <v>747584.38716659497</v>
      </c>
      <c r="F67" s="5">
        <f>'Q1'!$B$8</f>
        <v>3507.9642332133853</v>
      </c>
      <c r="G67" s="5">
        <f>E67*'Q1'!$B$4</f>
        <v>2447.3967488180774</v>
      </c>
      <c r="H67" s="5">
        <f t="shared" si="1"/>
        <v>1060.5674843953079</v>
      </c>
      <c r="I67" s="5">
        <f t="shared" si="2"/>
        <v>746523.81968219962</v>
      </c>
    </row>
    <row r="68" spans="4:9" x14ac:dyDescent="0.3">
      <c r="D68" s="4">
        <v>56</v>
      </c>
      <c r="E68" s="5">
        <f t="shared" si="0"/>
        <v>746523.81968219962</v>
      </c>
      <c r="F68" s="5">
        <f>'Q1'!$B$8</f>
        <v>3507.9642332133853</v>
      </c>
      <c r="G68" s="5">
        <f>E68*'Q1'!$B$4</f>
        <v>2443.924726852706</v>
      </c>
      <c r="H68" s="5">
        <f t="shared" si="1"/>
        <v>1064.0395063606793</v>
      </c>
      <c r="I68" s="5">
        <f t="shared" si="2"/>
        <v>745459.78017583897</v>
      </c>
    </row>
    <row r="69" spans="4:9" x14ac:dyDescent="0.3">
      <c r="D69" s="4">
        <v>57</v>
      </c>
      <c r="E69" s="5">
        <f t="shared" si="0"/>
        <v>745459.78017583897</v>
      </c>
      <c r="F69" s="5">
        <f>'Q1'!$B$8</f>
        <v>3507.9642332133853</v>
      </c>
      <c r="G69" s="5">
        <f>E69*'Q1'!$B$4</f>
        <v>2440.4413383909018</v>
      </c>
      <c r="H69" s="5">
        <f t="shared" si="1"/>
        <v>1067.5228948224835</v>
      </c>
      <c r="I69" s="5">
        <f t="shared" si="2"/>
        <v>744392.25728101644</v>
      </c>
    </row>
    <row r="70" spans="4:9" x14ac:dyDescent="0.3">
      <c r="D70" s="4">
        <v>58</v>
      </c>
      <c r="E70" s="5">
        <f t="shared" si="0"/>
        <v>744392.25728101644</v>
      </c>
      <c r="F70" s="5">
        <f>'Q1'!$B$8</f>
        <v>3507.9642332133853</v>
      </c>
      <c r="G70" s="5">
        <f>E70*'Q1'!$B$4</f>
        <v>2436.9465462217131</v>
      </c>
      <c r="H70" s="5">
        <f t="shared" si="1"/>
        <v>1071.0176869916722</v>
      </c>
      <c r="I70" s="5">
        <f t="shared" si="2"/>
        <v>743321.23959402472</v>
      </c>
    </row>
    <row r="71" spans="4:9" x14ac:dyDescent="0.3">
      <c r="D71" s="4">
        <v>59</v>
      </c>
      <c r="E71" s="5">
        <f t="shared" si="0"/>
        <v>743321.23959402472</v>
      </c>
      <c r="F71" s="5">
        <f>'Q1'!$B$8</f>
        <v>3507.9642332133853</v>
      </c>
      <c r="G71" s="5">
        <f>E71*'Q1'!$B$4</f>
        <v>2433.4403130123696</v>
      </c>
      <c r="H71" s="5">
        <f t="shared" si="1"/>
        <v>1074.5239202010157</v>
      </c>
      <c r="I71" s="5">
        <f t="shared" si="2"/>
        <v>742246.71567382372</v>
      </c>
    </row>
    <row r="72" spans="4:9" x14ac:dyDescent="0.3">
      <c r="D72" s="4">
        <v>60</v>
      </c>
      <c r="E72" s="5">
        <f t="shared" si="0"/>
        <v>742246.71567382372</v>
      </c>
      <c r="F72" s="5">
        <f>'Q1'!$B$8</f>
        <v>3507.9642332133853</v>
      </c>
      <c r="G72" s="5">
        <f>E72*'Q1'!$B$4</f>
        <v>2429.9226013078833</v>
      </c>
      <c r="H72" s="5">
        <f t="shared" si="1"/>
        <v>1078.0416319055021</v>
      </c>
      <c r="I72" s="5">
        <f t="shared" si="2"/>
        <v>741168.67404191825</v>
      </c>
    </row>
    <row r="73" spans="4:9" x14ac:dyDescent="0.3">
      <c r="D73" s="4">
        <v>61</v>
      </c>
      <c r="E73" s="5">
        <f t="shared" si="0"/>
        <v>741168.67404191825</v>
      </c>
      <c r="F73" s="5">
        <f>'Q1'!$B$8</f>
        <v>3507.9642332133853</v>
      </c>
      <c r="G73" s="5">
        <f>E73*'Q1'!$B$4</f>
        <v>2426.3933735306478</v>
      </c>
      <c r="H73" s="5">
        <f t="shared" si="1"/>
        <v>1081.5708596827376</v>
      </c>
      <c r="I73" s="5">
        <f t="shared" si="2"/>
        <v>740087.1031822355</v>
      </c>
    </row>
    <row r="74" spans="4:9" x14ac:dyDescent="0.3">
      <c r="D74" s="4">
        <v>62</v>
      </c>
      <c r="E74" s="5">
        <f t="shared" si="0"/>
        <v>740087.1031822355</v>
      </c>
      <c r="F74" s="5">
        <f>'Q1'!$B$8</f>
        <v>3507.9642332133853</v>
      </c>
      <c r="G74" s="5">
        <f>E74*'Q1'!$B$4</f>
        <v>2422.8525919800372</v>
      </c>
      <c r="H74" s="5">
        <f t="shared" si="1"/>
        <v>1085.1116412333481</v>
      </c>
      <c r="I74" s="5">
        <f t="shared" si="2"/>
        <v>739001.99154100218</v>
      </c>
    </row>
    <row r="75" spans="4:9" x14ac:dyDescent="0.3">
      <c r="D75" s="4">
        <v>63</v>
      </c>
      <c r="E75" s="5">
        <f t="shared" si="0"/>
        <v>739001.99154100218</v>
      </c>
      <c r="F75" s="5">
        <f>'Q1'!$B$8</f>
        <v>3507.9642332133853</v>
      </c>
      <c r="G75" s="5">
        <f>E75*'Q1'!$B$4</f>
        <v>2419.3002188320047</v>
      </c>
      <c r="H75" s="5">
        <f t="shared" si="1"/>
        <v>1088.6640143813806</v>
      </c>
      <c r="I75" s="5">
        <f t="shared" si="2"/>
        <v>737913.32752662082</v>
      </c>
    </row>
    <row r="76" spans="4:9" x14ac:dyDescent="0.3">
      <c r="D76" s="4">
        <v>64</v>
      </c>
      <c r="E76" s="5">
        <f t="shared" si="0"/>
        <v>737913.32752662082</v>
      </c>
      <c r="F76" s="5">
        <f>'Q1'!$B$8</f>
        <v>3507.9642332133853</v>
      </c>
      <c r="G76" s="5">
        <f>E76*'Q1'!$B$4</f>
        <v>2415.7362161386759</v>
      </c>
      <c r="H76" s="5">
        <f t="shared" si="1"/>
        <v>1092.2280170747094</v>
      </c>
      <c r="I76" s="5">
        <f t="shared" si="2"/>
        <v>736821.09950954607</v>
      </c>
    </row>
    <row r="77" spans="4:9" x14ac:dyDescent="0.3">
      <c r="D77" s="4">
        <v>65</v>
      </c>
      <c r="E77" s="5">
        <f t="shared" si="0"/>
        <v>736821.09950954607</v>
      </c>
      <c r="F77" s="5">
        <f>'Q1'!$B$8</f>
        <v>3507.9642332133853</v>
      </c>
      <c r="G77" s="5">
        <f>E77*'Q1'!$B$4</f>
        <v>2412.160545827946</v>
      </c>
      <c r="H77" s="5">
        <f t="shared" si="1"/>
        <v>1095.8036873854394</v>
      </c>
      <c r="I77" s="5">
        <f t="shared" si="2"/>
        <v>735725.29582216067</v>
      </c>
    </row>
    <row r="78" spans="4:9" x14ac:dyDescent="0.3">
      <c r="D78" s="4">
        <v>66</v>
      </c>
      <c r="E78" s="5">
        <f t="shared" si="0"/>
        <v>735725.29582216067</v>
      </c>
      <c r="F78" s="5">
        <f>'Q1'!$B$8</f>
        <v>3507.9642332133853</v>
      </c>
      <c r="G78" s="5">
        <f>E78*'Q1'!$B$4</f>
        <v>2408.5731697030724</v>
      </c>
      <c r="H78" s="5">
        <f t="shared" si="1"/>
        <v>1099.391063510313</v>
      </c>
      <c r="I78" s="5">
        <f t="shared" si="2"/>
        <v>734625.90475865034</v>
      </c>
    </row>
    <row r="79" spans="4:9" x14ac:dyDescent="0.3">
      <c r="D79" s="4">
        <v>67</v>
      </c>
      <c r="E79" s="5">
        <f t="shared" ref="E79:E142" si="3">I78</f>
        <v>734625.90475865034</v>
      </c>
      <c r="F79" s="5">
        <f>'Q1'!$B$8</f>
        <v>3507.9642332133853</v>
      </c>
      <c r="G79" s="5">
        <f>E79*'Q1'!$B$4</f>
        <v>2404.9740494422645</v>
      </c>
      <c r="H79" s="5">
        <f t="shared" ref="H79:H142" si="4">F79-G79</f>
        <v>1102.9901837711209</v>
      </c>
      <c r="I79" s="5">
        <f t="shared" ref="I79:I142" si="5">E79-H79</f>
        <v>733522.91457487922</v>
      </c>
    </row>
    <row r="80" spans="4:9" x14ac:dyDescent="0.3">
      <c r="D80" s="4">
        <v>68</v>
      </c>
      <c r="E80" s="5">
        <f t="shared" si="3"/>
        <v>733522.91457487922</v>
      </c>
      <c r="F80" s="5">
        <f>'Q1'!$B$8</f>
        <v>3507.9642332133853</v>
      </c>
      <c r="G80" s="5">
        <f>E80*'Q1'!$B$4</f>
        <v>2401.363146598278</v>
      </c>
      <c r="H80" s="5">
        <f t="shared" si="4"/>
        <v>1106.6010866151073</v>
      </c>
      <c r="I80" s="5">
        <f t="shared" si="5"/>
        <v>732416.3134882641</v>
      </c>
    </row>
    <row r="81" spans="4:9" x14ac:dyDescent="0.3">
      <c r="D81" s="4">
        <v>69</v>
      </c>
      <c r="E81" s="5">
        <f t="shared" si="3"/>
        <v>732416.3134882641</v>
      </c>
      <c r="F81" s="5">
        <f>'Q1'!$B$8</f>
        <v>3507.9642332133853</v>
      </c>
      <c r="G81" s="5">
        <f>E81*'Q1'!$B$4</f>
        <v>2397.7404225980017</v>
      </c>
      <c r="H81" s="5">
        <f t="shared" si="4"/>
        <v>1110.2238106153836</v>
      </c>
      <c r="I81" s="5">
        <f t="shared" si="5"/>
        <v>731306.08967764874</v>
      </c>
    </row>
    <row r="82" spans="4:9" x14ac:dyDescent="0.3">
      <c r="D82" s="4">
        <v>70</v>
      </c>
      <c r="E82" s="5">
        <f t="shared" si="3"/>
        <v>731306.08967764874</v>
      </c>
      <c r="F82" s="5">
        <f>'Q1'!$B$8</f>
        <v>3507.9642332133853</v>
      </c>
      <c r="G82" s="5">
        <f>E82*'Q1'!$B$4</f>
        <v>2394.1058387420458</v>
      </c>
      <c r="H82" s="5">
        <f t="shared" si="4"/>
        <v>1113.8583944713396</v>
      </c>
      <c r="I82" s="5">
        <f t="shared" si="5"/>
        <v>730192.23128317739</v>
      </c>
    </row>
    <row r="83" spans="4:9" x14ac:dyDescent="0.3">
      <c r="D83" s="4">
        <v>71</v>
      </c>
      <c r="E83" s="5">
        <f t="shared" si="3"/>
        <v>730192.23128317739</v>
      </c>
      <c r="F83" s="5">
        <f>'Q1'!$B$8</f>
        <v>3507.9642332133853</v>
      </c>
      <c r="G83" s="5">
        <f>E83*'Q1'!$B$4</f>
        <v>2390.4593562043287</v>
      </c>
      <c r="H83" s="5">
        <f t="shared" si="4"/>
        <v>1117.5048770090566</v>
      </c>
      <c r="I83" s="5">
        <f t="shared" si="5"/>
        <v>729074.72640616831</v>
      </c>
    </row>
    <row r="84" spans="4:9" x14ac:dyDescent="0.3">
      <c r="D84" s="4">
        <v>72</v>
      </c>
      <c r="E84" s="5">
        <f t="shared" si="3"/>
        <v>729074.72640616831</v>
      </c>
      <c r="F84" s="5">
        <f>'Q1'!$B$8</f>
        <v>3507.9642332133853</v>
      </c>
      <c r="G84" s="5">
        <f>E84*'Q1'!$B$4</f>
        <v>2386.8009360316628</v>
      </c>
      <c r="H84" s="5">
        <f t="shared" si="4"/>
        <v>1121.1632971817226</v>
      </c>
      <c r="I84" s="5">
        <f t="shared" si="5"/>
        <v>727953.56310898659</v>
      </c>
    </row>
    <row r="85" spans="4:9" x14ac:dyDescent="0.3">
      <c r="D85" s="4">
        <v>73</v>
      </c>
      <c r="E85" s="5">
        <f t="shared" si="3"/>
        <v>727953.56310898659</v>
      </c>
      <c r="F85" s="5">
        <f>'Q1'!$B$8</f>
        <v>3507.9642332133853</v>
      </c>
      <c r="G85" s="5">
        <f>E85*'Q1'!$B$4</f>
        <v>2383.1305391433375</v>
      </c>
      <c r="H85" s="5">
        <f t="shared" si="4"/>
        <v>1124.8336940700478</v>
      </c>
      <c r="I85" s="5">
        <f t="shared" si="5"/>
        <v>726828.7294149166</v>
      </c>
    </row>
    <row r="86" spans="4:9" x14ac:dyDescent="0.3">
      <c r="D86" s="4">
        <v>74</v>
      </c>
      <c r="E86" s="5">
        <f t="shared" si="3"/>
        <v>726828.7294149166</v>
      </c>
      <c r="F86" s="5">
        <f>'Q1'!$B$8</f>
        <v>3507.9642332133853</v>
      </c>
      <c r="G86" s="5">
        <f>E86*'Q1'!$B$4</f>
        <v>2379.448126330703</v>
      </c>
      <c r="H86" s="5">
        <f t="shared" si="4"/>
        <v>1128.5161068826824</v>
      </c>
      <c r="I86" s="5">
        <f t="shared" si="5"/>
        <v>725700.21330803388</v>
      </c>
    </row>
    <row r="87" spans="4:9" x14ac:dyDescent="0.3">
      <c r="D87" s="4">
        <v>75</v>
      </c>
      <c r="E87" s="5">
        <f t="shared" si="3"/>
        <v>725700.21330803388</v>
      </c>
      <c r="F87" s="5">
        <f>'Q1'!$B$8</f>
        <v>3507.9642332133853</v>
      </c>
      <c r="G87" s="5">
        <f>E87*'Q1'!$B$4</f>
        <v>2375.7536582567486</v>
      </c>
      <c r="H87" s="5">
        <f t="shared" si="4"/>
        <v>1132.2105749566367</v>
      </c>
      <c r="I87" s="5">
        <f t="shared" si="5"/>
        <v>724568.00273307727</v>
      </c>
    </row>
    <row r="88" spans="4:9" x14ac:dyDescent="0.3">
      <c r="D88" s="4">
        <v>76</v>
      </c>
      <c r="E88" s="5">
        <f t="shared" si="3"/>
        <v>724568.00273307727</v>
      </c>
      <c r="F88" s="5">
        <f>'Q1'!$B$8</f>
        <v>3507.9642332133853</v>
      </c>
      <c r="G88" s="5">
        <f>E88*'Q1'!$B$4</f>
        <v>2372.0470954556868</v>
      </c>
      <c r="H88" s="5">
        <f t="shared" si="4"/>
        <v>1135.9171377576986</v>
      </c>
      <c r="I88" s="5">
        <f t="shared" si="5"/>
        <v>723432.08559531963</v>
      </c>
    </row>
    <row r="89" spans="4:9" x14ac:dyDescent="0.3">
      <c r="D89" s="4">
        <v>77</v>
      </c>
      <c r="E89" s="5">
        <f t="shared" si="3"/>
        <v>723432.08559531963</v>
      </c>
      <c r="F89" s="5">
        <f>'Q1'!$B$8</f>
        <v>3507.9642332133853</v>
      </c>
      <c r="G89" s="5">
        <f>E89*'Q1'!$B$4</f>
        <v>2368.3283983325282</v>
      </c>
      <c r="H89" s="5">
        <f t="shared" si="4"/>
        <v>1139.6358348808571</v>
      </c>
      <c r="I89" s="5">
        <f t="shared" si="5"/>
        <v>722292.44976043876</v>
      </c>
    </row>
    <row r="90" spans="4:9" x14ac:dyDescent="0.3">
      <c r="D90" s="4">
        <v>78</v>
      </c>
      <c r="E90" s="5">
        <f t="shared" si="3"/>
        <v>722292.44976043876</v>
      </c>
      <c r="F90" s="5">
        <f>'Q1'!$B$8</f>
        <v>3507.9642332133853</v>
      </c>
      <c r="G90" s="5">
        <f>E90*'Q1'!$B$4</f>
        <v>2364.5975271626589</v>
      </c>
      <c r="H90" s="5">
        <f t="shared" si="4"/>
        <v>1143.3667060507264</v>
      </c>
      <c r="I90" s="5">
        <f t="shared" si="5"/>
        <v>721149.08305438806</v>
      </c>
    </row>
    <row r="91" spans="4:9" x14ac:dyDescent="0.3">
      <c r="D91" s="4">
        <v>79</v>
      </c>
      <c r="E91" s="5">
        <f t="shared" si="3"/>
        <v>721149.08305438806</v>
      </c>
      <c r="F91" s="5">
        <f>'Q1'!$B$8</f>
        <v>3507.9642332133853</v>
      </c>
      <c r="G91" s="5">
        <f>E91*'Q1'!$B$4</f>
        <v>2360.8544420914191</v>
      </c>
      <c r="H91" s="5">
        <f t="shared" si="4"/>
        <v>1147.1097911219663</v>
      </c>
      <c r="I91" s="5">
        <f t="shared" si="5"/>
        <v>720001.97326326615</v>
      </c>
    </row>
    <row r="92" spans="4:9" x14ac:dyDescent="0.3">
      <c r="D92" s="4">
        <v>80</v>
      </c>
      <c r="E92" s="5">
        <f t="shared" si="3"/>
        <v>720001.97326326615</v>
      </c>
      <c r="F92" s="5">
        <f>'Q1'!$B$8</f>
        <v>3507.9642332133853</v>
      </c>
      <c r="G92" s="5">
        <f>E92*'Q1'!$B$4</f>
        <v>2357.0991031336735</v>
      </c>
      <c r="H92" s="5">
        <f t="shared" si="4"/>
        <v>1150.8651300797119</v>
      </c>
      <c r="I92" s="5">
        <f t="shared" si="5"/>
        <v>718851.10813318647</v>
      </c>
    </row>
    <row r="93" spans="4:9" x14ac:dyDescent="0.3">
      <c r="D93" s="4">
        <v>81</v>
      </c>
      <c r="E93" s="5">
        <f t="shared" si="3"/>
        <v>718851.10813318647</v>
      </c>
      <c r="F93" s="5">
        <f>'Q1'!$B$8</f>
        <v>3507.9642332133853</v>
      </c>
      <c r="G93" s="5">
        <f>E93*'Q1'!$B$4</f>
        <v>2353.3314701733862</v>
      </c>
      <c r="H93" s="5">
        <f t="shared" si="4"/>
        <v>1154.6327630399992</v>
      </c>
      <c r="I93" s="5">
        <f t="shared" si="5"/>
        <v>717696.47537014645</v>
      </c>
    </row>
    <row r="94" spans="4:9" x14ac:dyDescent="0.3">
      <c r="D94" s="4">
        <v>82</v>
      </c>
      <c r="E94" s="5">
        <f t="shared" si="3"/>
        <v>717696.47537014645</v>
      </c>
      <c r="F94" s="5">
        <f>'Q1'!$B$8</f>
        <v>3507.9642332133853</v>
      </c>
      <c r="G94" s="5">
        <f>E94*'Q1'!$B$4</f>
        <v>2349.551502963192</v>
      </c>
      <c r="H94" s="5">
        <f t="shared" si="4"/>
        <v>1158.4127302501934</v>
      </c>
      <c r="I94" s="5">
        <f t="shared" si="5"/>
        <v>716538.06263989629</v>
      </c>
    </row>
    <row r="95" spans="4:9" x14ac:dyDescent="0.3">
      <c r="D95" s="4">
        <v>83</v>
      </c>
      <c r="E95" s="5">
        <f t="shared" si="3"/>
        <v>716538.06263989629</v>
      </c>
      <c r="F95" s="5">
        <f>'Q1'!$B$8</f>
        <v>3507.9642332133853</v>
      </c>
      <c r="G95" s="5">
        <f>E95*'Q1'!$B$4</f>
        <v>2345.7591611239664</v>
      </c>
      <c r="H95" s="5">
        <f t="shared" si="4"/>
        <v>1162.205072089419</v>
      </c>
      <c r="I95" s="5">
        <f t="shared" si="5"/>
        <v>715375.85756780684</v>
      </c>
    </row>
    <row r="96" spans="4:9" x14ac:dyDescent="0.3">
      <c r="D96" s="4">
        <v>84</v>
      </c>
      <c r="E96" s="5">
        <f t="shared" si="3"/>
        <v>715375.85756780684</v>
      </c>
      <c r="F96" s="5">
        <f>'Q1'!$B$8</f>
        <v>3507.9642332133853</v>
      </c>
      <c r="G96" s="5">
        <f>E96*'Q1'!$B$4</f>
        <v>2341.9544041443937</v>
      </c>
      <c r="H96" s="5">
        <f t="shared" si="4"/>
        <v>1166.0098290689916</v>
      </c>
      <c r="I96" s="5">
        <f t="shared" si="5"/>
        <v>714209.84773873782</v>
      </c>
    </row>
    <row r="97" spans="4:9" x14ac:dyDescent="0.3">
      <c r="D97" s="4">
        <v>85</v>
      </c>
      <c r="E97" s="5">
        <f t="shared" si="3"/>
        <v>714209.84773873782</v>
      </c>
      <c r="F97" s="5">
        <f>'Q1'!$B$8</f>
        <v>3507.9642332133853</v>
      </c>
      <c r="G97" s="5">
        <f>E97*'Q1'!$B$4</f>
        <v>2338.1371913805356</v>
      </c>
      <c r="H97" s="5">
        <f t="shared" si="4"/>
        <v>1169.8270418328498</v>
      </c>
      <c r="I97" s="5">
        <f t="shared" si="5"/>
        <v>713040.02069690498</v>
      </c>
    </row>
    <row r="98" spans="4:9" x14ac:dyDescent="0.3">
      <c r="D98" s="4">
        <v>86</v>
      </c>
      <c r="E98" s="5">
        <f t="shared" si="3"/>
        <v>713040.02069690498</v>
      </c>
      <c r="F98" s="5">
        <f>'Q1'!$B$8</f>
        <v>3507.9642332133853</v>
      </c>
      <c r="G98" s="5">
        <f>E98*'Q1'!$B$4</f>
        <v>2334.3074820553952</v>
      </c>
      <c r="H98" s="5">
        <f t="shared" si="4"/>
        <v>1173.6567511579901</v>
      </c>
      <c r="I98" s="5">
        <f t="shared" si="5"/>
        <v>711866.36394574703</v>
      </c>
    </row>
    <row r="99" spans="4:9" x14ac:dyDescent="0.3">
      <c r="D99" s="4">
        <v>87</v>
      </c>
      <c r="E99" s="5">
        <f t="shared" si="3"/>
        <v>711866.36394574703</v>
      </c>
      <c r="F99" s="5">
        <f>'Q1'!$B$8</f>
        <v>3507.9642332133853</v>
      </c>
      <c r="G99" s="5">
        <f>E99*'Q1'!$B$4</f>
        <v>2330.4652352584831</v>
      </c>
      <c r="H99" s="5">
        <f t="shared" si="4"/>
        <v>1177.4989979549023</v>
      </c>
      <c r="I99" s="5">
        <f t="shared" si="5"/>
        <v>710688.86494779214</v>
      </c>
    </row>
    <row r="100" spans="4:9" x14ac:dyDescent="0.3">
      <c r="D100" s="4">
        <v>88</v>
      </c>
      <c r="E100" s="5">
        <f t="shared" si="3"/>
        <v>710688.86494779214</v>
      </c>
      <c r="F100" s="5">
        <f>'Q1'!$B$8</f>
        <v>3507.9642332133853</v>
      </c>
      <c r="G100" s="5">
        <f>E100*'Q1'!$B$4</f>
        <v>2326.6104099453787</v>
      </c>
      <c r="H100" s="5">
        <f t="shared" si="4"/>
        <v>1181.3538232680066</v>
      </c>
      <c r="I100" s="5">
        <f t="shared" si="5"/>
        <v>709507.51112452417</v>
      </c>
    </row>
    <row r="101" spans="4:9" x14ac:dyDescent="0.3">
      <c r="D101" s="4">
        <v>89</v>
      </c>
      <c r="E101" s="5">
        <f t="shared" si="3"/>
        <v>709507.51112452417</v>
      </c>
      <c r="F101" s="5">
        <f>'Q1'!$B$8</f>
        <v>3507.9642332133853</v>
      </c>
      <c r="G101" s="5">
        <f>E101*'Q1'!$B$4</f>
        <v>2322.7429649372934</v>
      </c>
      <c r="H101" s="5">
        <f t="shared" si="4"/>
        <v>1185.2212682760919</v>
      </c>
      <c r="I101" s="5">
        <f t="shared" si="5"/>
        <v>708322.28985624807</v>
      </c>
    </row>
    <row r="102" spans="4:9" x14ac:dyDescent="0.3">
      <c r="D102" s="4">
        <v>90</v>
      </c>
      <c r="E102" s="5">
        <f t="shared" si="3"/>
        <v>708322.28985624807</v>
      </c>
      <c r="F102" s="5">
        <f>'Q1'!$B$8</f>
        <v>3507.9642332133853</v>
      </c>
      <c r="G102" s="5">
        <f>E102*'Q1'!$B$4</f>
        <v>2318.8628589206301</v>
      </c>
      <c r="H102" s="5">
        <f t="shared" si="4"/>
        <v>1189.1013742927553</v>
      </c>
      <c r="I102" s="5">
        <f t="shared" si="5"/>
        <v>707133.18848195532</v>
      </c>
    </row>
    <row r="103" spans="4:9" x14ac:dyDescent="0.3">
      <c r="D103" s="4">
        <v>91</v>
      </c>
      <c r="E103" s="5">
        <f t="shared" si="3"/>
        <v>707133.18848195532</v>
      </c>
      <c r="F103" s="5">
        <f>'Q1'!$B$8</f>
        <v>3507.9642332133853</v>
      </c>
      <c r="G103" s="5">
        <f>E103*'Q1'!$B$4</f>
        <v>2314.9700504465404</v>
      </c>
      <c r="H103" s="5">
        <f t="shared" si="4"/>
        <v>1192.9941827668449</v>
      </c>
      <c r="I103" s="5">
        <f t="shared" si="5"/>
        <v>705940.19429918844</v>
      </c>
    </row>
    <row r="104" spans="4:9" x14ac:dyDescent="0.3">
      <c r="D104" s="4">
        <v>92</v>
      </c>
      <c r="E104" s="5">
        <f t="shared" si="3"/>
        <v>705940.19429918844</v>
      </c>
      <c r="F104" s="5">
        <f>'Q1'!$B$8</f>
        <v>3507.9642332133853</v>
      </c>
      <c r="G104" s="5">
        <f>E104*'Q1'!$B$4</f>
        <v>2311.0644979304843</v>
      </c>
      <c r="H104" s="5">
        <f t="shared" si="4"/>
        <v>1196.899735282901</v>
      </c>
      <c r="I104" s="5">
        <f t="shared" si="5"/>
        <v>704743.29456390557</v>
      </c>
    </row>
    <row r="105" spans="4:9" x14ac:dyDescent="0.3">
      <c r="D105" s="4">
        <v>93</v>
      </c>
      <c r="E105" s="5">
        <f t="shared" si="3"/>
        <v>704743.29456390557</v>
      </c>
      <c r="F105" s="5">
        <f>'Q1'!$B$8</f>
        <v>3507.9642332133853</v>
      </c>
      <c r="G105" s="5">
        <f>E105*'Q1'!$B$4</f>
        <v>2307.1461596517856</v>
      </c>
      <c r="H105" s="5">
        <f t="shared" si="4"/>
        <v>1200.8180735615997</v>
      </c>
      <c r="I105" s="5">
        <f t="shared" si="5"/>
        <v>703542.47649034392</v>
      </c>
    </row>
    <row r="106" spans="4:9" x14ac:dyDescent="0.3">
      <c r="D106" s="4">
        <v>94</v>
      </c>
      <c r="E106" s="5">
        <f t="shared" si="3"/>
        <v>703542.47649034392</v>
      </c>
      <c r="F106" s="5">
        <f>'Q1'!$B$8</f>
        <v>3507.9642332133853</v>
      </c>
      <c r="G106" s="5">
        <f>E106*'Q1'!$B$4</f>
        <v>2303.2149937531835</v>
      </c>
      <c r="H106" s="5">
        <f t="shared" si="4"/>
        <v>1204.7492394602018</v>
      </c>
      <c r="I106" s="5">
        <f t="shared" si="5"/>
        <v>702337.7272508837</v>
      </c>
    </row>
    <row r="107" spans="4:9" x14ac:dyDescent="0.3">
      <c r="D107" s="4">
        <v>95</v>
      </c>
      <c r="E107" s="5">
        <f t="shared" si="3"/>
        <v>702337.7272508837</v>
      </c>
      <c r="F107" s="5">
        <f>'Q1'!$B$8</f>
        <v>3507.9642332133853</v>
      </c>
      <c r="G107" s="5">
        <f>E107*'Q1'!$B$4</f>
        <v>2299.2709582403886</v>
      </c>
      <c r="H107" s="5">
        <f t="shared" si="4"/>
        <v>1208.6932749729967</v>
      </c>
      <c r="I107" s="5">
        <f t="shared" si="5"/>
        <v>701129.03397591074</v>
      </c>
    </row>
    <row r="108" spans="4:9" x14ac:dyDescent="0.3">
      <c r="D108" s="4">
        <v>96</v>
      </c>
      <c r="E108" s="5">
        <f t="shared" si="3"/>
        <v>701129.03397591074</v>
      </c>
      <c r="F108" s="5">
        <f>'Q1'!$B$8</f>
        <v>3507.9642332133853</v>
      </c>
      <c r="G108" s="5">
        <f>E108*'Q1'!$B$4</f>
        <v>2295.3140109816331</v>
      </c>
      <c r="H108" s="5">
        <f t="shared" si="4"/>
        <v>1212.6502222317522</v>
      </c>
      <c r="I108" s="5">
        <f t="shared" si="5"/>
        <v>699916.38375367899</v>
      </c>
    </row>
    <row r="109" spans="4:9" x14ac:dyDescent="0.3">
      <c r="D109" s="4">
        <v>97</v>
      </c>
      <c r="E109" s="5">
        <f t="shared" si="3"/>
        <v>699916.38375367899</v>
      </c>
      <c r="F109" s="5">
        <f>'Q1'!$B$8</f>
        <v>3507.9642332133853</v>
      </c>
      <c r="G109" s="5">
        <f>E109*'Q1'!$B$4</f>
        <v>2291.3441097072209</v>
      </c>
      <c r="H109" s="5">
        <f t="shared" si="4"/>
        <v>1216.6201235061644</v>
      </c>
      <c r="I109" s="5">
        <f t="shared" si="5"/>
        <v>698699.76363017282</v>
      </c>
    </row>
    <row r="110" spans="4:9" x14ac:dyDescent="0.3">
      <c r="D110" s="4">
        <v>98</v>
      </c>
      <c r="E110" s="5">
        <f t="shared" si="3"/>
        <v>698699.76363017282</v>
      </c>
      <c r="F110" s="5">
        <f>'Q1'!$B$8</f>
        <v>3507.9642332133853</v>
      </c>
      <c r="G110" s="5">
        <f>E110*'Q1'!$B$4</f>
        <v>2287.3612120090752</v>
      </c>
      <c r="H110" s="5">
        <f t="shared" si="4"/>
        <v>1220.6030212043102</v>
      </c>
      <c r="I110" s="5">
        <f t="shared" si="5"/>
        <v>697479.16060896846</v>
      </c>
    </row>
    <row r="111" spans="4:9" x14ac:dyDescent="0.3">
      <c r="D111" s="4">
        <v>99</v>
      </c>
      <c r="E111" s="5">
        <f t="shared" si="3"/>
        <v>697479.16060896846</v>
      </c>
      <c r="F111" s="5">
        <f>'Q1'!$B$8</f>
        <v>3507.9642332133853</v>
      </c>
      <c r="G111" s="5">
        <f>E111*'Q1'!$B$4</f>
        <v>2283.3652753402862</v>
      </c>
      <c r="H111" s="5">
        <f t="shared" si="4"/>
        <v>1224.5989578730992</v>
      </c>
      <c r="I111" s="5">
        <f t="shared" si="5"/>
        <v>696254.5616510954</v>
      </c>
    </row>
    <row r="112" spans="4:9" x14ac:dyDescent="0.3">
      <c r="D112" s="4">
        <v>100</v>
      </c>
      <c r="E112" s="5">
        <f t="shared" si="3"/>
        <v>696254.5616510954</v>
      </c>
      <c r="F112" s="5">
        <f>'Q1'!$B$8</f>
        <v>3507.9642332133853</v>
      </c>
      <c r="G112" s="5">
        <f>E112*'Q1'!$B$4</f>
        <v>2279.3562570146578</v>
      </c>
      <c r="H112" s="5">
        <f t="shared" si="4"/>
        <v>1228.6079761987276</v>
      </c>
      <c r="I112" s="5">
        <f t="shared" si="5"/>
        <v>695025.95367489662</v>
      </c>
    </row>
    <row r="113" spans="4:9" x14ac:dyDescent="0.3">
      <c r="D113" s="4">
        <v>101</v>
      </c>
      <c r="E113" s="5">
        <f t="shared" si="3"/>
        <v>695025.95367489662</v>
      </c>
      <c r="F113" s="5">
        <f>'Q1'!$B$8</f>
        <v>3507.9642332133853</v>
      </c>
      <c r="G113" s="5">
        <f>E113*'Q1'!$B$4</f>
        <v>2275.3341142062491</v>
      </c>
      <c r="H113" s="5">
        <f t="shared" si="4"/>
        <v>1232.6301190071363</v>
      </c>
      <c r="I113" s="5">
        <f t="shared" si="5"/>
        <v>693793.32355588954</v>
      </c>
    </row>
    <row r="114" spans="4:9" x14ac:dyDescent="0.3">
      <c r="D114" s="4">
        <v>102</v>
      </c>
      <c r="E114" s="5">
        <f t="shared" si="3"/>
        <v>693793.32355588954</v>
      </c>
      <c r="F114" s="5">
        <f>'Q1'!$B$8</f>
        <v>3507.9642332133853</v>
      </c>
      <c r="G114" s="5">
        <f>E114*'Q1'!$B$4</f>
        <v>2271.2988039489187</v>
      </c>
      <c r="H114" s="5">
        <f t="shared" si="4"/>
        <v>1236.6654292644666</v>
      </c>
      <c r="I114" s="5">
        <f t="shared" si="5"/>
        <v>692556.65812662512</v>
      </c>
    </row>
    <row r="115" spans="4:9" x14ac:dyDescent="0.3">
      <c r="D115" s="4">
        <v>103</v>
      </c>
      <c r="E115" s="5">
        <f t="shared" si="3"/>
        <v>692556.65812662512</v>
      </c>
      <c r="F115" s="5">
        <f>'Q1'!$B$8</f>
        <v>3507.9642332133853</v>
      </c>
      <c r="G115" s="5">
        <f>E115*'Q1'!$B$4</f>
        <v>2267.2502831358656</v>
      </c>
      <c r="H115" s="5">
        <f t="shared" si="4"/>
        <v>1240.7139500775197</v>
      </c>
      <c r="I115" s="5">
        <f t="shared" si="5"/>
        <v>691315.94417654758</v>
      </c>
    </row>
    <row r="116" spans="4:9" x14ac:dyDescent="0.3">
      <c r="D116" s="4">
        <v>104</v>
      </c>
      <c r="E116" s="5">
        <f t="shared" si="3"/>
        <v>691315.94417654758</v>
      </c>
      <c r="F116" s="5">
        <f>'Q1'!$B$8</f>
        <v>3507.9642332133853</v>
      </c>
      <c r="G116" s="5">
        <f>E116*'Q1'!$B$4</f>
        <v>2263.188508519168</v>
      </c>
      <c r="H116" s="5">
        <f t="shared" si="4"/>
        <v>1244.7757246942174</v>
      </c>
      <c r="I116" s="5">
        <f t="shared" si="5"/>
        <v>690071.16845185333</v>
      </c>
    </row>
    <row r="117" spans="4:9" x14ac:dyDescent="0.3">
      <c r="D117" s="4">
        <v>105</v>
      </c>
      <c r="E117" s="5">
        <f t="shared" si="3"/>
        <v>690071.16845185333</v>
      </c>
      <c r="F117" s="5">
        <f>'Q1'!$B$8</f>
        <v>3507.9642332133853</v>
      </c>
      <c r="G117" s="5">
        <f>E117*'Q1'!$B$4</f>
        <v>2259.1134367093209</v>
      </c>
      <c r="H117" s="5">
        <f t="shared" si="4"/>
        <v>1248.8507965040644</v>
      </c>
      <c r="I117" s="5">
        <f t="shared" si="5"/>
        <v>688822.31765534927</v>
      </c>
    </row>
    <row r="118" spans="4:9" x14ac:dyDescent="0.3">
      <c r="D118" s="4">
        <v>106</v>
      </c>
      <c r="E118" s="5">
        <f t="shared" si="3"/>
        <v>688822.31765534927</v>
      </c>
      <c r="F118" s="5">
        <f>'Q1'!$B$8</f>
        <v>3507.9642332133853</v>
      </c>
      <c r="G118" s="5">
        <f>E118*'Q1'!$B$4</f>
        <v>2255.0250241747744</v>
      </c>
      <c r="H118" s="5">
        <f t="shared" si="4"/>
        <v>1252.9392090386109</v>
      </c>
      <c r="I118" s="5">
        <f t="shared" si="5"/>
        <v>687569.37844631064</v>
      </c>
    </row>
    <row r="119" spans="4:9" x14ac:dyDescent="0.3">
      <c r="D119" s="4">
        <v>107</v>
      </c>
      <c r="E119" s="5">
        <f t="shared" si="3"/>
        <v>687569.37844631064</v>
      </c>
      <c r="F119" s="5">
        <f>'Q1'!$B$8</f>
        <v>3507.9642332133853</v>
      </c>
      <c r="G119" s="5">
        <f>E119*'Q1'!$B$4</f>
        <v>2250.9232272414679</v>
      </c>
      <c r="H119" s="5">
        <f t="shared" si="4"/>
        <v>1257.0410059719175</v>
      </c>
      <c r="I119" s="5">
        <f t="shared" si="5"/>
        <v>686312.33744033868</v>
      </c>
    </row>
    <row r="120" spans="4:9" x14ac:dyDescent="0.3">
      <c r="D120" s="4">
        <v>108</v>
      </c>
      <c r="E120" s="5">
        <f t="shared" si="3"/>
        <v>686312.33744033868</v>
      </c>
      <c r="F120" s="5">
        <f>'Q1'!$B$8</f>
        <v>3507.9642332133853</v>
      </c>
      <c r="G120" s="5">
        <f>E120*'Q1'!$B$4</f>
        <v>2246.8080020923621</v>
      </c>
      <c r="H120" s="5">
        <f t="shared" si="4"/>
        <v>1261.1562311210232</v>
      </c>
      <c r="I120" s="5">
        <f t="shared" si="5"/>
        <v>685051.18120921764</v>
      </c>
    </row>
    <row r="121" spans="4:9" x14ac:dyDescent="0.3">
      <c r="D121" s="4">
        <v>109</v>
      </c>
      <c r="E121" s="5">
        <f t="shared" si="3"/>
        <v>685051.18120921764</v>
      </c>
      <c r="F121" s="5">
        <f>'Q1'!$B$8</f>
        <v>3507.9642332133853</v>
      </c>
      <c r="G121" s="5">
        <f>E121*'Q1'!$B$4</f>
        <v>2242.6793047669735</v>
      </c>
      <c r="H121" s="5">
        <f t="shared" si="4"/>
        <v>1265.2849284464119</v>
      </c>
      <c r="I121" s="5">
        <f t="shared" si="5"/>
        <v>683785.89628077124</v>
      </c>
    </row>
    <row r="122" spans="4:9" x14ac:dyDescent="0.3">
      <c r="D122" s="4">
        <v>110</v>
      </c>
      <c r="E122" s="5">
        <f t="shared" si="3"/>
        <v>683785.89628077124</v>
      </c>
      <c r="F122" s="5">
        <f>'Q1'!$B$8</f>
        <v>3507.9642332133853</v>
      </c>
      <c r="G122" s="5">
        <f>E122*'Q1'!$B$4</f>
        <v>2238.5370911609016</v>
      </c>
      <c r="H122" s="5">
        <f t="shared" si="4"/>
        <v>1269.4271420524838</v>
      </c>
      <c r="I122" s="5">
        <f t="shared" si="5"/>
        <v>682516.46913871879</v>
      </c>
    </row>
    <row r="123" spans="4:9" x14ac:dyDescent="0.3">
      <c r="D123" s="4">
        <v>111</v>
      </c>
      <c r="E123" s="5">
        <f t="shared" si="3"/>
        <v>682516.46913871879</v>
      </c>
      <c r="F123" s="5">
        <f>'Q1'!$B$8</f>
        <v>3507.9642332133853</v>
      </c>
      <c r="G123" s="5">
        <f>E123*'Q1'!$B$4</f>
        <v>2234.3813170253616</v>
      </c>
      <c r="H123" s="5">
        <f t="shared" si="4"/>
        <v>1273.5829161880238</v>
      </c>
      <c r="I123" s="5">
        <f t="shared" si="5"/>
        <v>681242.88622253074</v>
      </c>
    </row>
    <row r="124" spans="4:9" x14ac:dyDescent="0.3">
      <c r="D124" s="4">
        <v>112</v>
      </c>
      <c r="E124" s="5">
        <f t="shared" si="3"/>
        <v>681242.88622253074</v>
      </c>
      <c r="F124" s="5">
        <f>'Q1'!$B$8</f>
        <v>3507.9642332133853</v>
      </c>
      <c r="G124" s="5">
        <f>E124*'Q1'!$B$4</f>
        <v>2230.2119379667079</v>
      </c>
      <c r="H124" s="5">
        <f t="shared" si="4"/>
        <v>1277.7522952466775</v>
      </c>
      <c r="I124" s="5">
        <f t="shared" si="5"/>
        <v>679965.13392728404</v>
      </c>
    </row>
    <row r="125" spans="4:9" x14ac:dyDescent="0.3">
      <c r="D125" s="4">
        <v>113</v>
      </c>
      <c r="E125" s="5">
        <f t="shared" si="3"/>
        <v>679965.13392728404</v>
      </c>
      <c r="F125" s="5">
        <f>'Q1'!$B$8</f>
        <v>3507.9642332133853</v>
      </c>
      <c r="G125" s="5">
        <f>E125*'Q1'!$B$4</f>
        <v>2226.0289094459627</v>
      </c>
      <c r="H125" s="5">
        <f t="shared" si="4"/>
        <v>1281.9353237674227</v>
      </c>
      <c r="I125" s="5">
        <f t="shared" si="5"/>
        <v>678683.19860351656</v>
      </c>
    </row>
    <row r="126" spans="4:9" x14ac:dyDescent="0.3">
      <c r="D126" s="4">
        <v>114</v>
      </c>
      <c r="E126" s="5">
        <f t="shared" si="3"/>
        <v>678683.19860351656</v>
      </c>
      <c r="F126" s="5">
        <f>'Q1'!$B$8</f>
        <v>3507.9642332133853</v>
      </c>
      <c r="G126" s="5">
        <f>E126*'Q1'!$B$4</f>
        <v>2221.8321867783388</v>
      </c>
      <c r="H126" s="5">
        <f t="shared" si="4"/>
        <v>1286.1320464350465</v>
      </c>
      <c r="I126" s="5">
        <f t="shared" si="5"/>
        <v>677397.06655708153</v>
      </c>
    </row>
    <row r="127" spans="4:9" x14ac:dyDescent="0.3">
      <c r="D127" s="4">
        <v>115</v>
      </c>
      <c r="E127" s="5">
        <f t="shared" si="3"/>
        <v>677397.06655708153</v>
      </c>
      <c r="F127" s="5">
        <f>'Q1'!$B$8</f>
        <v>3507.9642332133853</v>
      </c>
      <c r="G127" s="5">
        <f>E127*'Q1'!$B$4</f>
        <v>2217.6217251327635</v>
      </c>
      <c r="H127" s="5">
        <f t="shared" si="4"/>
        <v>1290.3425080806219</v>
      </c>
      <c r="I127" s="5">
        <f t="shared" si="5"/>
        <v>676106.72404900088</v>
      </c>
    </row>
    <row r="128" spans="4:9" x14ac:dyDescent="0.3">
      <c r="D128" s="4">
        <v>116</v>
      </c>
      <c r="E128" s="5">
        <f t="shared" si="3"/>
        <v>676106.72404900088</v>
      </c>
      <c r="F128" s="5">
        <f>'Q1'!$B$8</f>
        <v>3507.9642332133853</v>
      </c>
      <c r="G128" s="5">
        <f>E128*'Q1'!$B$4</f>
        <v>2213.3974795313979</v>
      </c>
      <c r="H128" s="5">
        <f t="shared" si="4"/>
        <v>1294.5667536819874</v>
      </c>
      <c r="I128" s="5">
        <f t="shared" si="5"/>
        <v>674812.1572953189</v>
      </c>
    </row>
    <row r="129" spans="4:9" x14ac:dyDescent="0.3">
      <c r="D129" s="4">
        <v>117</v>
      </c>
      <c r="E129" s="5">
        <f t="shared" si="3"/>
        <v>674812.1572953189</v>
      </c>
      <c r="F129" s="5">
        <f>'Q1'!$B$8</f>
        <v>3507.9642332133853</v>
      </c>
      <c r="G129" s="5">
        <f>E129*'Q1'!$B$4</f>
        <v>2209.159404849157</v>
      </c>
      <c r="H129" s="5">
        <f t="shared" si="4"/>
        <v>1298.8048283642283</v>
      </c>
      <c r="I129" s="5">
        <f t="shared" si="5"/>
        <v>673513.35246695462</v>
      </c>
    </row>
    <row r="130" spans="4:9" x14ac:dyDescent="0.3">
      <c r="D130" s="4">
        <v>118</v>
      </c>
      <c r="E130" s="5">
        <f t="shared" si="3"/>
        <v>673513.35246695462</v>
      </c>
      <c r="F130" s="5">
        <f>'Q1'!$B$8</f>
        <v>3507.9642332133853</v>
      </c>
      <c r="G130" s="5">
        <f>E130*'Q1'!$B$4</f>
        <v>2204.9074558132288</v>
      </c>
      <c r="H130" s="5">
        <f t="shared" si="4"/>
        <v>1303.0567774001565</v>
      </c>
      <c r="I130" s="5">
        <f t="shared" si="5"/>
        <v>672210.29568955442</v>
      </c>
    </row>
    <row r="131" spans="4:9" x14ac:dyDescent="0.3">
      <c r="D131" s="4">
        <v>119</v>
      </c>
      <c r="E131" s="5">
        <f t="shared" si="3"/>
        <v>672210.29568955442</v>
      </c>
      <c r="F131" s="5">
        <f>'Q1'!$B$8</f>
        <v>3507.9642332133853</v>
      </c>
      <c r="G131" s="5">
        <f>E131*'Q1'!$B$4</f>
        <v>2200.6415870025899</v>
      </c>
      <c r="H131" s="5">
        <f t="shared" si="4"/>
        <v>1307.3226462107955</v>
      </c>
      <c r="I131" s="5">
        <f t="shared" si="5"/>
        <v>670902.97304334363</v>
      </c>
    </row>
    <row r="132" spans="4:9" x14ac:dyDescent="0.3">
      <c r="D132" s="4">
        <v>120</v>
      </c>
      <c r="E132" s="5">
        <f t="shared" si="3"/>
        <v>670902.97304334363</v>
      </c>
      <c r="F132" s="5">
        <f>'Q1'!$B$8</f>
        <v>3507.9642332133853</v>
      </c>
      <c r="G132" s="5">
        <f>E132*'Q1'!$B$4</f>
        <v>2196.3617528475202</v>
      </c>
      <c r="H132" s="5">
        <f t="shared" si="4"/>
        <v>1311.6024803658652</v>
      </c>
      <c r="I132" s="5">
        <f t="shared" si="5"/>
        <v>669591.37056297774</v>
      </c>
    </row>
    <row r="133" spans="4:9" x14ac:dyDescent="0.3">
      <c r="D133" s="4">
        <v>121</v>
      </c>
      <c r="E133" s="5">
        <f t="shared" si="3"/>
        <v>669591.37056297774</v>
      </c>
      <c r="F133" s="5">
        <f>'Q1'!$B$8</f>
        <v>3507.9642332133853</v>
      </c>
      <c r="G133" s="5">
        <f>E133*'Q1'!$B$4</f>
        <v>2192.0679076291153</v>
      </c>
      <c r="H133" s="5">
        <f t="shared" si="4"/>
        <v>1315.89632558427</v>
      </c>
      <c r="I133" s="5">
        <f t="shared" si="5"/>
        <v>668275.47423739347</v>
      </c>
    </row>
    <row r="134" spans="4:9" x14ac:dyDescent="0.3">
      <c r="D134" s="4">
        <v>122</v>
      </c>
      <c r="E134" s="5">
        <f t="shared" si="3"/>
        <v>668275.47423739347</v>
      </c>
      <c r="F134" s="5">
        <f>'Q1'!$B$8</f>
        <v>3507.9642332133853</v>
      </c>
      <c r="G134" s="5">
        <f>E134*'Q1'!$B$4</f>
        <v>2187.7600054788008</v>
      </c>
      <c r="H134" s="5">
        <f t="shared" si="4"/>
        <v>1320.2042277345845</v>
      </c>
      <c r="I134" s="5">
        <f t="shared" si="5"/>
        <v>666955.27000965888</v>
      </c>
    </row>
    <row r="135" spans="4:9" x14ac:dyDescent="0.3">
      <c r="D135" s="4">
        <v>123</v>
      </c>
      <c r="E135" s="5">
        <f t="shared" si="3"/>
        <v>666955.27000965888</v>
      </c>
      <c r="F135" s="5">
        <f>'Q1'!$B$8</f>
        <v>3507.9642332133853</v>
      </c>
      <c r="G135" s="5">
        <f>E135*'Q1'!$B$4</f>
        <v>2183.4380003778388</v>
      </c>
      <c r="H135" s="5">
        <f t="shared" si="4"/>
        <v>1324.5262328355466</v>
      </c>
      <c r="I135" s="5">
        <f t="shared" si="5"/>
        <v>665630.74377682328</v>
      </c>
    </row>
    <row r="136" spans="4:9" x14ac:dyDescent="0.3">
      <c r="D136" s="4">
        <v>124</v>
      </c>
      <c r="E136" s="5">
        <f t="shared" si="3"/>
        <v>665630.74377682328</v>
      </c>
      <c r="F136" s="5">
        <f>'Q1'!$B$8</f>
        <v>3507.9642332133853</v>
      </c>
      <c r="G136" s="5">
        <f>E136*'Q1'!$B$4</f>
        <v>2179.1018461568387</v>
      </c>
      <c r="H136" s="5">
        <f t="shared" si="4"/>
        <v>1328.8623870565466</v>
      </c>
      <c r="I136" s="5">
        <f t="shared" si="5"/>
        <v>664301.8813897667</v>
      </c>
    </row>
    <row r="137" spans="4:9" x14ac:dyDescent="0.3">
      <c r="D137" s="4">
        <v>125</v>
      </c>
      <c r="E137" s="5">
        <f t="shared" si="3"/>
        <v>664301.8813897667</v>
      </c>
      <c r="F137" s="5">
        <f>'Q1'!$B$8</f>
        <v>3507.9642332133853</v>
      </c>
      <c r="G137" s="5">
        <f>E137*'Q1'!$B$4</f>
        <v>2174.7514964952638</v>
      </c>
      <c r="H137" s="5">
        <f t="shared" si="4"/>
        <v>1333.2127367181215</v>
      </c>
      <c r="I137" s="5">
        <f t="shared" si="5"/>
        <v>662968.66865304857</v>
      </c>
    </row>
    <row r="138" spans="4:9" x14ac:dyDescent="0.3">
      <c r="D138" s="4">
        <v>126</v>
      </c>
      <c r="E138" s="5">
        <f t="shared" si="3"/>
        <v>662968.66865304857</v>
      </c>
      <c r="F138" s="5">
        <f>'Q1'!$B$8</f>
        <v>3507.9642332133853</v>
      </c>
      <c r="G138" s="5">
        <f>E138*'Q1'!$B$4</f>
        <v>2170.3869049209356</v>
      </c>
      <c r="H138" s="5">
        <f t="shared" si="4"/>
        <v>1337.5773282924497</v>
      </c>
      <c r="I138" s="5">
        <f t="shared" si="5"/>
        <v>661631.09132475615</v>
      </c>
    </row>
    <row r="139" spans="4:9" x14ac:dyDescent="0.3">
      <c r="D139" s="4">
        <v>127</v>
      </c>
      <c r="E139" s="5">
        <f t="shared" si="3"/>
        <v>661631.09132475615</v>
      </c>
      <c r="F139" s="5">
        <f>'Q1'!$B$8</f>
        <v>3507.9642332133853</v>
      </c>
      <c r="G139" s="5">
        <f>E139*'Q1'!$B$4</f>
        <v>2166.0080248095373</v>
      </c>
      <c r="H139" s="5">
        <f t="shared" si="4"/>
        <v>1341.956208403848</v>
      </c>
      <c r="I139" s="5">
        <f t="shared" si="5"/>
        <v>660289.13511635235</v>
      </c>
    </row>
    <row r="140" spans="4:9" x14ac:dyDescent="0.3">
      <c r="D140" s="4">
        <v>128</v>
      </c>
      <c r="E140" s="5">
        <f t="shared" si="3"/>
        <v>660289.13511635235</v>
      </c>
      <c r="F140" s="5">
        <f>'Q1'!$B$8</f>
        <v>3507.9642332133853</v>
      </c>
      <c r="G140" s="5">
        <f>E140*'Q1'!$B$4</f>
        <v>2161.6148093841171</v>
      </c>
      <c r="H140" s="5">
        <f t="shared" si="4"/>
        <v>1346.3494238292683</v>
      </c>
      <c r="I140" s="5">
        <f t="shared" si="5"/>
        <v>658942.78569252312</v>
      </c>
    </row>
    <row r="141" spans="4:9" x14ac:dyDescent="0.3">
      <c r="D141" s="4">
        <v>129</v>
      </c>
      <c r="E141" s="5">
        <f t="shared" si="3"/>
        <v>658942.78569252312</v>
      </c>
      <c r="F141" s="5">
        <f>'Q1'!$B$8</f>
        <v>3507.9642332133853</v>
      </c>
      <c r="G141" s="5">
        <f>E141*'Q1'!$B$4</f>
        <v>2157.2072117145867</v>
      </c>
      <c r="H141" s="5">
        <f t="shared" si="4"/>
        <v>1350.7570214987986</v>
      </c>
      <c r="I141" s="5">
        <f t="shared" si="5"/>
        <v>657592.02867102437</v>
      </c>
    </row>
    <row r="142" spans="4:9" x14ac:dyDescent="0.3">
      <c r="D142" s="4">
        <v>130</v>
      </c>
      <c r="E142" s="5">
        <f t="shared" si="3"/>
        <v>657592.02867102437</v>
      </c>
      <c r="F142" s="5">
        <f>'Q1'!$B$8</f>
        <v>3507.9642332133853</v>
      </c>
      <c r="G142" s="5">
        <f>E142*'Q1'!$B$4</f>
        <v>2152.7851847172215</v>
      </c>
      <c r="H142" s="5">
        <f t="shared" si="4"/>
        <v>1355.1790484961639</v>
      </c>
      <c r="I142" s="5">
        <f t="shared" si="5"/>
        <v>656236.84962252819</v>
      </c>
    </row>
    <row r="143" spans="4:9" x14ac:dyDescent="0.3">
      <c r="D143" s="4">
        <v>131</v>
      </c>
      <c r="E143" s="5">
        <f t="shared" ref="E143:E206" si="6">I142</f>
        <v>656236.84962252819</v>
      </c>
      <c r="F143" s="5">
        <f>'Q1'!$B$8</f>
        <v>3507.9642332133853</v>
      </c>
      <c r="G143" s="5">
        <f>E143*'Q1'!$B$4</f>
        <v>2148.348681154157</v>
      </c>
      <c r="H143" s="5">
        <f t="shared" ref="H143:H206" si="7">F143-G143</f>
        <v>1359.6155520592283</v>
      </c>
      <c r="I143" s="5">
        <f t="shared" ref="I143:I206" si="8">E143-H143</f>
        <v>654877.23407046893</v>
      </c>
    </row>
    <row r="144" spans="4:9" x14ac:dyDescent="0.3">
      <c r="D144" s="4">
        <v>132</v>
      </c>
      <c r="E144" s="5">
        <f t="shared" si="6"/>
        <v>654877.23407046893</v>
      </c>
      <c r="F144" s="5">
        <f>'Q1'!$B$8</f>
        <v>3507.9642332133853</v>
      </c>
      <c r="G144" s="5">
        <f>E144*'Q1'!$B$4</f>
        <v>2143.8976536328846</v>
      </c>
      <c r="H144" s="5">
        <f t="shared" si="7"/>
        <v>1364.0665795805007</v>
      </c>
      <c r="I144" s="5">
        <f t="shared" si="8"/>
        <v>653513.16749088839</v>
      </c>
    </row>
    <row r="145" spans="4:9" x14ac:dyDescent="0.3">
      <c r="D145" s="4">
        <v>133</v>
      </c>
      <c r="E145" s="5">
        <f t="shared" si="6"/>
        <v>653513.16749088839</v>
      </c>
      <c r="F145" s="5">
        <f>'Q1'!$B$8</f>
        <v>3507.9642332133853</v>
      </c>
      <c r="G145" s="5">
        <f>E145*'Q1'!$B$4</f>
        <v>2139.4320546057438</v>
      </c>
      <c r="H145" s="5">
        <f t="shared" si="7"/>
        <v>1368.5321786076415</v>
      </c>
      <c r="I145" s="5">
        <f t="shared" si="8"/>
        <v>652144.63531228073</v>
      </c>
    </row>
    <row r="146" spans="4:9" x14ac:dyDescent="0.3">
      <c r="D146" s="4">
        <v>134</v>
      </c>
      <c r="E146" s="5">
        <f t="shared" si="6"/>
        <v>652144.63531228073</v>
      </c>
      <c r="F146" s="5">
        <f>'Q1'!$B$8</f>
        <v>3507.9642332133853</v>
      </c>
      <c r="G146" s="5">
        <f>E146*'Q1'!$B$4</f>
        <v>2134.9518363694165</v>
      </c>
      <c r="H146" s="5">
        <f t="shared" si="7"/>
        <v>1373.0123968439689</v>
      </c>
      <c r="I146" s="5">
        <f t="shared" si="8"/>
        <v>650771.62291543675</v>
      </c>
    </row>
    <row r="147" spans="4:9" x14ac:dyDescent="0.3">
      <c r="D147" s="4">
        <v>135</v>
      </c>
      <c r="E147" s="5">
        <f t="shared" si="6"/>
        <v>650771.62291543675</v>
      </c>
      <c r="F147" s="5">
        <f>'Q1'!$B$8</f>
        <v>3507.9642332133853</v>
      </c>
      <c r="G147" s="5">
        <f>E147*'Q1'!$B$4</f>
        <v>2130.456951064416</v>
      </c>
      <c r="H147" s="5">
        <f t="shared" si="7"/>
        <v>1377.5072821489694</v>
      </c>
      <c r="I147" s="5">
        <f t="shared" si="8"/>
        <v>649394.11563328782</v>
      </c>
    </row>
    <row r="148" spans="4:9" x14ac:dyDescent="0.3">
      <c r="D148" s="4">
        <v>136</v>
      </c>
      <c r="E148" s="5">
        <f t="shared" si="6"/>
        <v>649394.11563328782</v>
      </c>
      <c r="F148" s="5">
        <f>'Q1'!$B$8</f>
        <v>3507.9642332133853</v>
      </c>
      <c r="G148" s="5">
        <f>E148*'Q1'!$B$4</f>
        <v>2125.9473506745762</v>
      </c>
      <c r="H148" s="5">
        <f t="shared" si="7"/>
        <v>1382.0168825388091</v>
      </c>
      <c r="I148" s="5">
        <f t="shared" si="8"/>
        <v>648012.09875074902</v>
      </c>
    </row>
    <row r="149" spans="4:9" x14ac:dyDescent="0.3">
      <c r="D149" s="4">
        <v>137</v>
      </c>
      <c r="E149" s="5">
        <f t="shared" si="6"/>
        <v>648012.09875074902</v>
      </c>
      <c r="F149" s="5">
        <f>'Q1'!$B$8</f>
        <v>3507.9642332133853</v>
      </c>
      <c r="G149" s="5">
        <f>E149*'Q1'!$B$4</f>
        <v>2121.4229870265385</v>
      </c>
      <c r="H149" s="5">
        <f t="shared" si="7"/>
        <v>1386.5412461868468</v>
      </c>
      <c r="I149" s="5">
        <f t="shared" si="8"/>
        <v>646625.5575045622</v>
      </c>
    </row>
    <row r="150" spans="4:9" x14ac:dyDescent="0.3">
      <c r="D150" s="4">
        <v>138</v>
      </c>
      <c r="E150" s="5">
        <f t="shared" si="6"/>
        <v>646625.5575045622</v>
      </c>
      <c r="F150" s="5">
        <f>'Q1'!$B$8</f>
        <v>3507.9642332133853</v>
      </c>
      <c r="G150" s="5">
        <f>E150*'Q1'!$B$4</f>
        <v>2116.8838117892369</v>
      </c>
      <c r="H150" s="5">
        <f t="shared" si="7"/>
        <v>1391.0804214241484</v>
      </c>
      <c r="I150" s="5">
        <f t="shared" si="8"/>
        <v>645234.47708313807</v>
      </c>
    </row>
    <row r="151" spans="4:9" x14ac:dyDescent="0.3">
      <c r="D151" s="4">
        <v>139</v>
      </c>
      <c r="E151" s="5">
        <f t="shared" si="6"/>
        <v>645234.47708313807</v>
      </c>
      <c r="F151" s="5">
        <f>'Q1'!$B$8</f>
        <v>3507.9642332133853</v>
      </c>
      <c r="G151" s="5">
        <f>E151*'Q1'!$B$4</f>
        <v>2112.3297764733829</v>
      </c>
      <c r="H151" s="5">
        <f t="shared" si="7"/>
        <v>1395.6344567400024</v>
      </c>
      <c r="I151" s="5">
        <f t="shared" si="8"/>
        <v>643838.84262639808</v>
      </c>
    </row>
    <row r="152" spans="4:9" x14ac:dyDescent="0.3">
      <c r="D152" s="4">
        <v>140</v>
      </c>
      <c r="E152" s="5">
        <f t="shared" si="6"/>
        <v>643838.84262639808</v>
      </c>
      <c r="F152" s="5">
        <f>'Q1'!$B$8</f>
        <v>3507.9642332133853</v>
      </c>
      <c r="G152" s="5">
        <f>E152*'Q1'!$B$4</f>
        <v>2107.7608324309458</v>
      </c>
      <c r="H152" s="5">
        <f t="shared" si="7"/>
        <v>1400.2034007824395</v>
      </c>
      <c r="I152" s="5">
        <f t="shared" si="8"/>
        <v>642438.63922561565</v>
      </c>
    </row>
    <row r="153" spans="4:9" x14ac:dyDescent="0.3">
      <c r="D153" s="4">
        <v>141</v>
      </c>
      <c r="E153" s="5">
        <f t="shared" si="6"/>
        <v>642438.63922561565</v>
      </c>
      <c r="F153" s="5">
        <f>'Q1'!$B$8</f>
        <v>3507.9642332133853</v>
      </c>
      <c r="G153" s="5">
        <f>E153*'Q1'!$B$4</f>
        <v>2103.1769308546341</v>
      </c>
      <c r="H153" s="5">
        <f t="shared" si="7"/>
        <v>1404.7873023587513</v>
      </c>
      <c r="I153" s="5">
        <f t="shared" si="8"/>
        <v>641033.85192325688</v>
      </c>
    </row>
    <row r="154" spans="4:9" x14ac:dyDescent="0.3">
      <c r="D154" s="4">
        <v>142</v>
      </c>
      <c r="E154" s="5">
        <f t="shared" si="6"/>
        <v>641033.85192325688</v>
      </c>
      <c r="F154" s="5">
        <f>'Q1'!$B$8</f>
        <v>3507.9642332133853</v>
      </c>
      <c r="G154" s="5">
        <f>E154*'Q1'!$B$4</f>
        <v>2098.5780227773744</v>
      </c>
      <c r="H154" s="5">
        <f t="shared" si="7"/>
        <v>1409.386210436011</v>
      </c>
      <c r="I154" s="5">
        <f t="shared" si="8"/>
        <v>639624.46571282088</v>
      </c>
    </row>
    <row r="155" spans="4:9" x14ac:dyDescent="0.3">
      <c r="D155" s="4">
        <v>143</v>
      </c>
      <c r="E155" s="5">
        <f t="shared" si="6"/>
        <v>639624.46571282088</v>
      </c>
      <c r="F155" s="5">
        <f>'Q1'!$B$8</f>
        <v>3507.9642332133853</v>
      </c>
      <c r="G155" s="5">
        <f>E155*'Q1'!$B$4</f>
        <v>2093.9640590717872</v>
      </c>
      <c r="H155" s="5">
        <f t="shared" si="7"/>
        <v>1414.0001741415981</v>
      </c>
      <c r="I155" s="5">
        <f t="shared" si="8"/>
        <v>638210.46553867927</v>
      </c>
    </row>
    <row r="156" spans="4:9" x14ac:dyDescent="0.3">
      <c r="D156" s="4">
        <v>144</v>
      </c>
      <c r="E156" s="5">
        <f t="shared" si="6"/>
        <v>638210.46553867927</v>
      </c>
      <c r="F156" s="5">
        <f>'Q1'!$B$8</f>
        <v>3507.9642332133853</v>
      </c>
      <c r="G156" s="5">
        <f>E156*'Q1'!$B$4</f>
        <v>2089.3349904496636</v>
      </c>
      <c r="H156" s="5">
        <f t="shared" si="7"/>
        <v>1418.6292427637218</v>
      </c>
      <c r="I156" s="5">
        <f t="shared" si="8"/>
        <v>636791.83629591553</v>
      </c>
    </row>
    <row r="157" spans="4:9" x14ac:dyDescent="0.3">
      <c r="D157" s="4">
        <v>145</v>
      </c>
      <c r="E157" s="5">
        <f t="shared" si="6"/>
        <v>636791.83629591553</v>
      </c>
      <c r="F157" s="5">
        <f>'Q1'!$B$8</f>
        <v>3507.9642332133853</v>
      </c>
      <c r="G157" s="5">
        <f>E157*'Q1'!$B$4</f>
        <v>2084.6907674614372</v>
      </c>
      <c r="H157" s="5">
        <f t="shared" si="7"/>
        <v>1423.2734657519482</v>
      </c>
      <c r="I157" s="5">
        <f t="shared" si="8"/>
        <v>635368.56283016363</v>
      </c>
    </row>
    <row r="158" spans="4:9" x14ac:dyDescent="0.3">
      <c r="D158" s="4">
        <v>146</v>
      </c>
      <c r="E158" s="5">
        <f t="shared" si="6"/>
        <v>635368.56283016363</v>
      </c>
      <c r="F158" s="5">
        <f>'Q1'!$B$8</f>
        <v>3507.9642332133853</v>
      </c>
      <c r="G158" s="5">
        <f>E158*'Q1'!$B$4</f>
        <v>2080.0313404956573</v>
      </c>
      <c r="H158" s="5">
        <f t="shared" si="7"/>
        <v>1427.932892717728</v>
      </c>
      <c r="I158" s="5">
        <f t="shared" si="8"/>
        <v>633940.62993744586</v>
      </c>
    </row>
    <row r="159" spans="4:9" x14ac:dyDescent="0.3">
      <c r="D159" s="4">
        <v>147</v>
      </c>
      <c r="E159" s="5">
        <f t="shared" si="6"/>
        <v>633940.62993744586</v>
      </c>
      <c r="F159" s="5">
        <f>'Q1'!$B$8</f>
        <v>3507.9642332133853</v>
      </c>
      <c r="G159" s="5">
        <f>E159*'Q1'!$B$4</f>
        <v>2075.3566597784566</v>
      </c>
      <c r="H159" s="5">
        <f t="shared" si="7"/>
        <v>1432.6075734349288</v>
      </c>
      <c r="I159" s="5">
        <f t="shared" si="8"/>
        <v>632508.02236401092</v>
      </c>
    </row>
    <row r="160" spans="4:9" x14ac:dyDescent="0.3">
      <c r="D160" s="4">
        <v>148</v>
      </c>
      <c r="E160" s="5">
        <f t="shared" si="6"/>
        <v>632508.02236401092</v>
      </c>
      <c r="F160" s="5">
        <f>'Q1'!$B$8</f>
        <v>3507.9642332133853</v>
      </c>
      <c r="G160" s="5">
        <f>E160*'Q1'!$B$4</f>
        <v>2070.6666753730233</v>
      </c>
      <c r="H160" s="5">
        <f t="shared" si="7"/>
        <v>1437.2975578403621</v>
      </c>
      <c r="I160" s="5">
        <f t="shared" si="8"/>
        <v>631070.72480617056</v>
      </c>
    </row>
    <row r="161" spans="4:9" x14ac:dyDescent="0.3">
      <c r="D161" s="4">
        <v>149</v>
      </c>
      <c r="E161" s="5">
        <f t="shared" si="6"/>
        <v>631070.72480617056</v>
      </c>
      <c r="F161" s="5">
        <f>'Q1'!$B$8</f>
        <v>3507.9642332133853</v>
      </c>
      <c r="G161" s="5">
        <f>E161*'Q1'!$B$4</f>
        <v>2065.9613371790638</v>
      </c>
      <c r="H161" s="5">
        <f t="shared" si="7"/>
        <v>1442.0028960343216</v>
      </c>
      <c r="I161" s="5">
        <f t="shared" si="8"/>
        <v>629628.72191013629</v>
      </c>
    </row>
    <row r="162" spans="4:9" x14ac:dyDescent="0.3">
      <c r="D162" s="4">
        <v>150</v>
      </c>
      <c r="E162" s="5">
        <f t="shared" si="6"/>
        <v>629628.72191013629</v>
      </c>
      <c r="F162" s="5">
        <f>'Q1'!$B$8</f>
        <v>3507.9642332133853</v>
      </c>
      <c r="G162" s="5">
        <f>E162*'Q1'!$B$4</f>
        <v>2061.2405949322706</v>
      </c>
      <c r="H162" s="5">
        <f t="shared" si="7"/>
        <v>1446.7236382811147</v>
      </c>
      <c r="I162" s="5">
        <f t="shared" si="8"/>
        <v>628181.99827185518</v>
      </c>
    </row>
    <row r="163" spans="4:9" x14ac:dyDescent="0.3">
      <c r="D163" s="4">
        <v>151</v>
      </c>
      <c r="E163" s="5">
        <f t="shared" si="6"/>
        <v>628181.99827185518</v>
      </c>
      <c r="F163" s="5">
        <f>'Q1'!$B$8</f>
        <v>3507.9642332133853</v>
      </c>
      <c r="G163" s="5">
        <f>E163*'Q1'!$B$4</f>
        <v>2056.5043982037819</v>
      </c>
      <c r="H163" s="5">
        <f t="shared" si="7"/>
        <v>1451.4598350096035</v>
      </c>
      <c r="I163" s="5">
        <f t="shared" si="8"/>
        <v>626730.53843684553</v>
      </c>
    </row>
    <row r="164" spans="4:9" x14ac:dyDescent="0.3">
      <c r="D164" s="4">
        <v>152</v>
      </c>
      <c r="E164" s="5">
        <f t="shared" si="6"/>
        <v>626730.53843684553</v>
      </c>
      <c r="F164" s="5">
        <f>'Q1'!$B$8</f>
        <v>3507.9642332133853</v>
      </c>
      <c r="G164" s="5">
        <f>E164*'Q1'!$B$4</f>
        <v>2051.752696399647</v>
      </c>
      <c r="H164" s="5">
        <f t="shared" si="7"/>
        <v>1456.2115368137383</v>
      </c>
      <c r="I164" s="5">
        <f t="shared" si="8"/>
        <v>625274.32690003177</v>
      </c>
    </row>
    <row r="165" spans="4:9" x14ac:dyDescent="0.3">
      <c r="D165" s="4">
        <v>153</v>
      </c>
      <c r="E165" s="5">
        <f t="shared" si="6"/>
        <v>625274.32690003177</v>
      </c>
      <c r="F165" s="5">
        <f>'Q1'!$B$8</f>
        <v>3507.9642332133853</v>
      </c>
      <c r="G165" s="5">
        <f>E165*'Q1'!$B$4</f>
        <v>2046.9854387602829</v>
      </c>
      <c r="H165" s="5">
        <f t="shared" si="7"/>
        <v>1460.9787944531024</v>
      </c>
      <c r="I165" s="5">
        <f t="shared" si="8"/>
        <v>623813.34810557868</v>
      </c>
    </row>
    <row r="166" spans="4:9" x14ac:dyDescent="0.3">
      <c r="D166" s="4">
        <v>154</v>
      </c>
      <c r="E166" s="5">
        <f t="shared" si="6"/>
        <v>623813.34810557868</v>
      </c>
      <c r="F166" s="5">
        <f>'Q1'!$B$8</f>
        <v>3507.9642332133853</v>
      </c>
      <c r="G166" s="5">
        <f>E166*'Q1'!$B$4</f>
        <v>2042.2025743599327</v>
      </c>
      <c r="H166" s="5">
        <f t="shared" si="7"/>
        <v>1465.7616588534527</v>
      </c>
      <c r="I166" s="5">
        <f t="shared" si="8"/>
        <v>622347.58644672518</v>
      </c>
    </row>
    <row r="167" spans="4:9" x14ac:dyDescent="0.3">
      <c r="D167" s="4">
        <v>155</v>
      </c>
      <c r="E167" s="5">
        <f t="shared" si="6"/>
        <v>622347.58644672518</v>
      </c>
      <c r="F167" s="5">
        <f>'Q1'!$B$8</f>
        <v>3507.9642332133853</v>
      </c>
      <c r="G167" s="5">
        <f>E167*'Q1'!$B$4</f>
        <v>2037.4040521061222</v>
      </c>
      <c r="H167" s="5">
        <f t="shared" si="7"/>
        <v>1470.5601811072631</v>
      </c>
      <c r="I167" s="5">
        <f t="shared" si="8"/>
        <v>620877.02626561793</v>
      </c>
    </row>
    <row r="168" spans="4:9" x14ac:dyDescent="0.3">
      <c r="D168" s="4">
        <v>156</v>
      </c>
      <c r="E168" s="5">
        <f t="shared" si="6"/>
        <v>620877.02626561793</v>
      </c>
      <c r="F168" s="5">
        <f>'Q1'!$B$8</f>
        <v>3507.9642332133853</v>
      </c>
      <c r="G168" s="5">
        <f>E168*'Q1'!$B$4</f>
        <v>2032.5898207391137</v>
      </c>
      <c r="H168" s="5">
        <f t="shared" si="7"/>
        <v>1475.3744124742716</v>
      </c>
      <c r="I168" s="5">
        <f t="shared" si="8"/>
        <v>619401.6518531437</v>
      </c>
    </row>
    <row r="169" spans="4:9" x14ac:dyDescent="0.3">
      <c r="D169" s="4">
        <v>157</v>
      </c>
      <c r="E169" s="5">
        <f t="shared" si="6"/>
        <v>619401.6518531437</v>
      </c>
      <c r="F169" s="5">
        <f>'Q1'!$B$8</f>
        <v>3507.9642332133853</v>
      </c>
      <c r="G169" s="5">
        <f>E169*'Q1'!$B$4</f>
        <v>2027.7598288313586</v>
      </c>
      <c r="H169" s="5">
        <f t="shared" si="7"/>
        <v>1480.2044043820267</v>
      </c>
      <c r="I169" s="5">
        <f t="shared" si="8"/>
        <v>617921.44744876167</v>
      </c>
    </row>
    <row r="170" spans="4:9" x14ac:dyDescent="0.3">
      <c r="D170" s="4">
        <v>158</v>
      </c>
      <c r="E170" s="5">
        <f t="shared" si="6"/>
        <v>617921.44744876167</v>
      </c>
      <c r="F170" s="5">
        <f>'Q1'!$B$8</f>
        <v>3507.9642332133853</v>
      </c>
      <c r="G170" s="5">
        <f>E170*'Q1'!$B$4</f>
        <v>2022.914024786947</v>
      </c>
      <c r="H170" s="5">
        <f t="shared" si="7"/>
        <v>1485.0502084264383</v>
      </c>
      <c r="I170" s="5">
        <f t="shared" si="8"/>
        <v>616436.39724033524</v>
      </c>
    </row>
    <row r="171" spans="4:9" x14ac:dyDescent="0.3">
      <c r="D171" s="4">
        <v>159</v>
      </c>
      <c r="E171" s="5">
        <f t="shared" si="6"/>
        <v>616436.39724033524</v>
      </c>
      <c r="F171" s="5">
        <f>'Q1'!$B$8</f>
        <v>3507.9642332133853</v>
      </c>
      <c r="G171" s="5">
        <f>E171*'Q1'!$B$4</f>
        <v>2018.0523568410586</v>
      </c>
      <c r="H171" s="5">
        <f t="shared" si="7"/>
        <v>1489.9118763723268</v>
      </c>
      <c r="I171" s="5">
        <f t="shared" si="8"/>
        <v>614946.48536396294</v>
      </c>
    </row>
    <row r="172" spans="4:9" x14ac:dyDescent="0.3">
      <c r="D172" s="4">
        <v>160</v>
      </c>
      <c r="E172" s="5">
        <f t="shared" si="6"/>
        <v>614946.48536396294</v>
      </c>
      <c r="F172" s="5">
        <f>'Q1'!$B$8</f>
        <v>3507.9642332133853</v>
      </c>
      <c r="G172" s="5">
        <f>E172*'Q1'!$B$4</f>
        <v>2013.1747730594079</v>
      </c>
      <c r="H172" s="5">
        <f t="shared" si="7"/>
        <v>1494.7894601539774</v>
      </c>
      <c r="I172" s="5">
        <f t="shared" si="8"/>
        <v>613451.69590380893</v>
      </c>
    </row>
    <row r="173" spans="4:9" x14ac:dyDescent="0.3">
      <c r="D173" s="4">
        <v>161</v>
      </c>
      <c r="E173" s="5">
        <f t="shared" si="6"/>
        <v>613451.69590380893</v>
      </c>
      <c r="F173" s="5">
        <f>'Q1'!$B$8</f>
        <v>3507.9642332133853</v>
      </c>
      <c r="G173" s="5">
        <f>E173*'Q1'!$B$4</f>
        <v>2008.2812213376901</v>
      </c>
      <c r="H173" s="5">
        <f t="shared" si="7"/>
        <v>1499.6830118756952</v>
      </c>
      <c r="I173" s="5">
        <f t="shared" si="8"/>
        <v>611952.01289193321</v>
      </c>
    </row>
    <row r="174" spans="4:9" x14ac:dyDescent="0.3">
      <c r="D174" s="4">
        <v>162</v>
      </c>
      <c r="E174" s="5">
        <f t="shared" si="6"/>
        <v>611952.01289193321</v>
      </c>
      <c r="F174" s="5">
        <f>'Q1'!$B$8</f>
        <v>3507.9642332133853</v>
      </c>
      <c r="G174" s="5">
        <f>E174*'Q1'!$B$4</f>
        <v>2003.3716494010248</v>
      </c>
      <c r="H174" s="5">
        <f t="shared" si="7"/>
        <v>1504.5925838123605</v>
      </c>
      <c r="I174" s="5">
        <f t="shared" si="8"/>
        <v>610447.4203081209</v>
      </c>
    </row>
    <row r="175" spans="4:9" x14ac:dyDescent="0.3">
      <c r="D175" s="4">
        <v>163</v>
      </c>
      <c r="E175" s="5">
        <f t="shared" si="6"/>
        <v>610447.4203081209</v>
      </c>
      <c r="F175" s="5">
        <f>'Q1'!$B$8</f>
        <v>3507.9642332133853</v>
      </c>
      <c r="G175" s="5">
        <f>E175*'Q1'!$B$4</f>
        <v>1998.4460048033968</v>
      </c>
      <c r="H175" s="5">
        <f t="shared" si="7"/>
        <v>1509.5182284099885</v>
      </c>
      <c r="I175" s="5">
        <f t="shared" si="8"/>
        <v>608937.90207971085</v>
      </c>
    </row>
    <row r="176" spans="4:9" x14ac:dyDescent="0.3">
      <c r="D176" s="4">
        <v>164</v>
      </c>
      <c r="E176" s="5">
        <f t="shared" si="6"/>
        <v>608937.90207971085</v>
      </c>
      <c r="F176" s="5">
        <f>'Q1'!$B$8</f>
        <v>3507.9642332133853</v>
      </c>
      <c r="G176" s="5">
        <f>E176*'Q1'!$B$4</f>
        <v>1993.5042349270966</v>
      </c>
      <c r="H176" s="5">
        <f t="shared" si="7"/>
        <v>1514.4599982862887</v>
      </c>
      <c r="I176" s="5">
        <f t="shared" si="8"/>
        <v>607423.44208142452</v>
      </c>
    </row>
    <row r="177" spans="4:9" x14ac:dyDescent="0.3">
      <c r="D177" s="4">
        <v>165</v>
      </c>
      <c r="E177" s="5">
        <f t="shared" si="6"/>
        <v>607423.44208142452</v>
      </c>
      <c r="F177" s="5">
        <f>'Q1'!$B$8</f>
        <v>3507.9642332133853</v>
      </c>
      <c r="G177" s="5">
        <f>E177*'Q1'!$B$4</f>
        <v>1988.5462869821577</v>
      </c>
      <c r="H177" s="5">
        <f t="shared" si="7"/>
        <v>1519.4179462312277</v>
      </c>
      <c r="I177" s="5">
        <f t="shared" si="8"/>
        <v>605904.02413519332</v>
      </c>
    </row>
    <row r="178" spans="4:9" x14ac:dyDescent="0.3">
      <c r="D178" s="4">
        <v>166</v>
      </c>
      <c r="E178" s="5">
        <f t="shared" si="6"/>
        <v>605904.02413519332</v>
      </c>
      <c r="F178" s="5">
        <f>'Q1'!$B$8</f>
        <v>3507.9642332133853</v>
      </c>
      <c r="G178" s="5">
        <f>E178*'Q1'!$B$4</f>
        <v>1983.5721080057936</v>
      </c>
      <c r="H178" s="5">
        <f t="shared" si="7"/>
        <v>1524.3921252075918</v>
      </c>
      <c r="I178" s="5">
        <f t="shared" si="8"/>
        <v>604379.63200998574</v>
      </c>
    </row>
    <row r="179" spans="4:9" x14ac:dyDescent="0.3">
      <c r="D179" s="4">
        <v>167</v>
      </c>
      <c r="E179" s="5">
        <f t="shared" si="6"/>
        <v>604379.63200998574</v>
      </c>
      <c r="F179" s="5">
        <f>'Q1'!$B$8</f>
        <v>3507.9642332133853</v>
      </c>
      <c r="G179" s="5">
        <f>E179*'Q1'!$B$4</f>
        <v>1978.5816448618309</v>
      </c>
      <c r="H179" s="5">
        <f t="shared" si="7"/>
        <v>1529.3825883515544</v>
      </c>
      <c r="I179" s="5">
        <f t="shared" si="8"/>
        <v>602850.24942163413</v>
      </c>
    </row>
    <row r="180" spans="4:9" x14ac:dyDescent="0.3">
      <c r="D180" s="4">
        <v>168</v>
      </c>
      <c r="E180" s="5">
        <f t="shared" si="6"/>
        <v>602850.24942163413</v>
      </c>
      <c r="F180" s="5">
        <f>'Q1'!$B$8</f>
        <v>3507.9642332133853</v>
      </c>
      <c r="G180" s="5">
        <f>E180*'Q1'!$B$4</f>
        <v>1973.5748442401418</v>
      </c>
      <c r="H180" s="5">
        <f t="shared" si="7"/>
        <v>1534.3893889732435</v>
      </c>
      <c r="I180" s="5">
        <f t="shared" si="8"/>
        <v>601315.86003266089</v>
      </c>
    </row>
    <row r="181" spans="4:9" x14ac:dyDescent="0.3">
      <c r="D181" s="4">
        <v>169</v>
      </c>
      <c r="E181" s="5">
        <f t="shared" si="6"/>
        <v>601315.86003266089</v>
      </c>
      <c r="F181" s="5">
        <f>'Q1'!$B$8</f>
        <v>3507.9642332133853</v>
      </c>
      <c r="G181" s="5">
        <f>E181*'Q1'!$B$4</f>
        <v>1968.5516526560762</v>
      </c>
      <c r="H181" s="5">
        <f t="shared" si="7"/>
        <v>1539.4125805573092</v>
      </c>
      <c r="I181" s="5">
        <f t="shared" si="8"/>
        <v>599776.4474521036</v>
      </c>
    </row>
    <row r="182" spans="4:9" x14ac:dyDescent="0.3">
      <c r="D182" s="4">
        <v>170</v>
      </c>
      <c r="E182" s="5">
        <f t="shared" si="6"/>
        <v>599776.4474521036</v>
      </c>
      <c r="F182" s="5">
        <f>'Q1'!$B$8</f>
        <v>3507.9642332133853</v>
      </c>
      <c r="G182" s="5">
        <f>E182*'Q1'!$B$4</f>
        <v>1963.5120164498883</v>
      </c>
      <c r="H182" s="5">
        <f t="shared" si="7"/>
        <v>1544.4522167634971</v>
      </c>
      <c r="I182" s="5">
        <f t="shared" si="8"/>
        <v>598231.99523534009</v>
      </c>
    </row>
    <row r="183" spans="4:9" x14ac:dyDescent="0.3">
      <c r="D183" s="4">
        <v>171</v>
      </c>
      <c r="E183" s="5">
        <f t="shared" si="6"/>
        <v>598231.99523534009</v>
      </c>
      <c r="F183" s="5">
        <f>'Q1'!$B$8</f>
        <v>3507.9642332133853</v>
      </c>
      <c r="G183" s="5">
        <f>E183*'Q1'!$B$4</f>
        <v>1958.4558817861644</v>
      </c>
      <c r="H183" s="5">
        <f t="shared" si="7"/>
        <v>1549.508351427221</v>
      </c>
      <c r="I183" s="5">
        <f t="shared" si="8"/>
        <v>596682.48688391282</v>
      </c>
    </row>
    <row r="184" spans="4:9" x14ac:dyDescent="0.3">
      <c r="D184" s="4">
        <v>172</v>
      </c>
      <c r="E184" s="5">
        <f t="shared" si="6"/>
        <v>596682.48688391282</v>
      </c>
      <c r="F184" s="5">
        <f>'Q1'!$B$8</f>
        <v>3507.9642332133853</v>
      </c>
      <c r="G184" s="5">
        <f>E184*'Q1'!$B$4</f>
        <v>1953.3831946532473</v>
      </c>
      <c r="H184" s="5">
        <f t="shared" si="7"/>
        <v>1554.581038560138</v>
      </c>
      <c r="I184" s="5">
        <f t="shared" si="8"/>
        <v>595127.90584535268</v>
      </c>
    </row>
    <row r="185" spans="4:9" x14ac:dyDescent="0.3">
      <c r="D185" s="4">
        <v>173</v>
      </c>
      <c r="E185" s="5">
        <f t="shared" si="6"/>
        <v>595127.90584535268</v>
      </c>
      <c r="F185" s="5">
        <f>'Q1'!$B$8</f>
        <v>3507.9642332133853</v>
      </c>
      <c r="G185" s="5">
        <f>E185*'Q1'!$B$4</f>
        <v>1948.2939008626611</v>
      </c>
      <c r="H185" s="5">
        <f t="shared" si="7"/>
        <v>1559.6703323507243</v>
      </c>
      <c r="I185" s="5">
        <f t="shared" si="8"/>
        <v>593568.23551300191</v>
      </c>
    </row>
    <row r="186" spans="4:9" x14ac:dyDescent="0.3">
      <c r="D186" s="4">
        <v>174</v>
      </c>
      <c r="E186" s="5">
        <f t="shared" si="6"/>
        <v>593568.23551300191</v>
      </c>
      <c r="F186" s="5">
        <f>'Q1'!$B$8</f>
        <v>3507.9642332133853</v>
      </c>
      <c r="G186" s="5">
        <f>E186*'Q1'!$B$4</f>
        <v>1943.1879460485288</v>
      </c>
      <c r="H186" s="5">
        <f t="shared" si="7"/>
        <v>1564.7762871648565</v>
      </c>
      <c r="I186" s="5">
        <f t="shared" si="8"/>
        <v>592003.45922583702</v>
      </c>
    </row>
    <row r="187" spans="4:9" x14ac:dyDescent="0.3">
      <c r="D187" s="4">
        <v>175</v>
      </c>
      <c r="E187" s="5">
        <f t="shared" si="6"/>
        <v>592003.45922583702</v>
      </c>
      <c r="F187" s="5">
        <f>'Q1'!$B$8</f>
        <v>3507.9642332133853</v>
      </c>
      <c r="G187" s="5">
        <f>E187*'Q1'!$B$4</f>
        <v>1938.0652756669956</v>
      </c>
      <c r="H187" s="5">
        <f t="shared" si="7"/>
        <v>1569.8989575463897</v>
      </c>
      <c r="I187" s="5">
        <f t="shared" si="8"/>
        <v>590433.56026829069</v>
      </c>
    </row>
    <row r="188" spans="4:9" x14ac:dyDescent="0.3">
      <c r="D188" s="4">
        <v>176</v>
      </c>
      <c r="E188" s="5">
        <f t="shared" si="6"/>
        <v>590433.56026829069</v>
      </c>
      <c r="F188" s="5">
        <f>'Q1'!$B$8</f>
        <v>3507.9642332133853</v>
      </c>
      <c r="G188" s="5">
        <f>E188*'Q1'!$B$4</f>
        <v>1932.9258349956435</v>
      </c>
      <c r="H188" s="5">
        <f t="shared" si="7"/>
        <v>1575.0383982177418</v>
      </c>
      <c r="I188" s="5">
        <f t="shared" si="8"/>
        <v>588858.52187007293</v>
      </c>
    </row>
    <row r="189" spans="4:9" x14ac:dyDescent="0.3">
      <c r="D189" s="4">
        <v>177</v>
      </c>
      <c r="E189" s="5">
        <f t="shared" si="6"/>
        <v>588858.52187007293</v>
      </c>
      <c r="F189" s="5">
        <f>'Q1'!$B$8</f>
        <v>3507.9642332133853</v>
      </c>
      <c r="G189" s="5">
        <f>E189*'Q1'!$B$4</f>
        <v>1927.7695691329072</v>
      </c>
      <c r="H189" s="5">
        <f t="shared" si="7"/>
        <v>1580.1946640804781</v>
      </c>
      <c r="I189" s="5">
        <f t="shared" si="8"/>
        <v>587278.32720599242</v>
      </c>
    </row>
    <row r="190" spans="4:9" x14ac:dyDescent="0.3">
      <c r="D190" s="4">
        <v>178</v>
      </c>
      <c r="E190" s="5">
        <f t="shared" si="6"/>
        <v>587278.32720599242</v>
      </c>
      <c r="F190" s="5">
        <f>'Q1'!$B$8</f>
        <v>3507.9642332133853</v>
      </c>
      <c r="G190" s="5">
        <f>E190*'Q1'!$B$4</f>
        <v>1922.5964229974884</v>
      </c>
      <c r="H190" s="5">
        <f t="shared" si="7"/>
        <v>1585.367810215897</v>
      </c>
      <c r="I190" s="5">
        <f t="shared" si="8"/>
        <v>585692.9593957765</v>
      </c>
    </row>
    <row r="191" spans="4:9" x14ac:dyDescent="0.3">
      <c r="D191" s="4">
        <v>179</v>
      </c>
      <c r="E191" s="5">
        <f t="shared" si="6"/>
        <v>585692.9593957765</v>
      </c>
      <c r="F191" s="5">
        <f>'Q1'!$B$8</f>
        <v>3507.9642332133853</v>
      </c>
      <c r="G191" s="5">
        <f>E191*'Q1'!$B$4</f>
        <v>1917.406341327767</v>
      </c>
      <c r="H191" s="5">
        <f t="shared" si="7"/>
        <v>1590.5578918856183</v>
      </c>
      <c r="I191" s="5">
        <f t="shared" si="8"/>
        <v>584102.40150389087</v>
      </c>
    </row>
    <row r="192" spans="4:9" x14ac:dyDescent="0.3">
      <c r="D192" s="4">
        <v>180</v>
      </c>
      <c r="E192" s="5">
        <f t="shared" si="6"/>
        <v>584102.40150389087</v>
      </c>
      <c r="F192" s="5">
        <f>'Q1'!$B$8</f>
        <v>3507.9642332133853</v>
      </c>
      <c r="G192" s="5">
        <f>E192*'Q1'!$B$4</f>
        <v>1912.1992686812107</v>
      </c>
      <c r="H192" s="5">
        <f t="shared" si="7"/>
        <v>1595.7649645321746</v>
      </c>
      <c r="I192" s="5">
        <f t="shared" si="8"/>
        <v>582506.63653935865</v>
      </c>
    </row>
    <row r="193" spans="4:9" x14ac:dyDescent="0.3">
      <c r="D193" s="4">
        <v>181</v>
      </c>
      <c r="E193" s="5">
        <f t="shared" si="6"/>
        <v>582506.63653935865</v>
      </c>
      <c r="F193" s="5">
        <f>'Q1'!$B$8</f>
        <v>3507.9642332133853</v>
      </c>
      <c r="G193" s="5">
        <f>E193*'Q1'!$B$4</f>
        <v>1906.9751494337822</v>
      </c>
      <c r="H193" s="5">
        <f t="shared" si="7"/>
        <v>1600.9890837796031</v>
      </c>
      <c r="I193" s="5">
        <f t="shared" si="8"/>
        <v>580905.64745557902</v>
      </c>
    </row>
    <row r="194" spans="4:9" x14ac:dyDescent="0.3">
      <c r="D194" s="4">
        <v>182</v>
      </c>
      <c r="E194" s="5">
        <f t="shared" si="6"/>
        <v>580905.64745557902</v>
      </c>
      <c r="F194" s="5">
        <f>'Q1'!$B$8</f>
        <v>3507.9642332133853</v>
      </c>
      <c r="G194" s="5">
        <f>E194*'Q1'!$B$4</f>
        <v>1901.7339277793467</v>
      </c>
      <c r="H194" s="5">
        <f t="shared" si="7"/>
        <v>1606.2303054340387</v>
      </c>
      <c r="I194" s="5">
        <f t="shared" si="8"/>
        <v>579299.41715014493</v>
      </c>
    </row>
    <row r="195" spans="4:9" x14ac:dyDescent="0.3">
      <c r="D195" s="4">
        <v>183</v>
      </c>
      <c r="E195" s="5">
        <f t="shared" si="6"/>
        <v>579299.41715014493</v>
      </c>
      <c r="F195" s="5">
        <f>'Q1'!$B$8</f>
        <v>3507.9642332133853</v>
      </c>
      <c r="G195" s="5">
        <f>E195*'Q1'!$B$4</f>
        <v>1896.4755477290735</v>
      </c>
      <c r="H195" s="5">
        <f t="shared" si="7"/>
        <v>1611.4886854843119</v>
      </c>
      <c r="I195" s="5">
        <f t="shared" si="8"/>
        <v>577687.92846466065</v>
      </c>
    </row>
    <row r="196" spans="4:9" x14ac:dyDescent="0.3">
      <c r="D196" s="4">
        <v>184</v>
      </c>
      <c r="E196" s="5">
        <f t="shared" si="6"/>
        <v>577687.92846466065</v>
      </c>
      <c r="F196" s="5">
        <f>'Q1'!$B$8</f>
        <v>3507.9642332133853</v>
      </c>
      <c r="G196" s="5">
        <f>E196*'Q1'!$B$4</f>
        <v>1891.1999531108402</v>
      </c>
      <c r="H196" s="5">
        <f t="shared" si="7"/>
        <v>1616.7642801025452</v>
      </c>
      <c r="I196" s="5">
        <f t="shared" si="8"/>
        <v>576071.16418455809</v>
      </c>
    </row>
    <row r="197" spans="4:9" x14ac:dyDescent="0.3">
      <c r="D197" s="4">
        <v>185</v>
      </c>
      <c r="E197" s="5">
        <f t="shared" si="6"/>
        <v>576071.16418455809</v>
      </c>
      <c r="F197" s="5">
        <f>'Q1'!$B$8</f>
        <v>3507.9642332133853</v>
      </c>
      <c r="G197" s="5">
        <f>E197*'Q1'!$B$4</f>
        <v>1885.9070875686302</v>
      </c>
      <c r="H197" s="5">
        <f t="shared" si="7"/>
        <v>1622.0571456447551</v>
      </c>
      <c r="I197" s="5">
        <f t="shared" si="8"/>
        <v>574449.10703891329</v>
      </c>
    </row>
    <row r="198" spans="4:9" x14ac:dyDescent="0.3">
      <c r="D198" s="4">
        <v>186</v>
      </c>
      <c r="E198" s="5">
        <f t="shared" si="6"/>
        <v>574449.10703891329</v>
      </c>
      <c r="F198" s="5">
        <f>'Q1'!$B$8</f>
        <v>3507.9642332133853</v>
      </c>
      <c r="G198" s="5">
        <f>E198*'Q1'!$B$4</f>
        <v>1880.5968945619329</v>
      </c>
      <c r="H198" s="5">
        <f t="shared" si="7"/>
        <v>1627.3673386514524</v>
      </c>
      <c r="I198" s="5">
        <f t="shared" si="8"/>
        <v>572821.73970026185</v>
      </c>
    </row>
    <row r="199" spans="4:9" x14ac:dyDescent="0.3">
      <c r="D199" s="4">
        <v>187</v>
      </c>
      <c r="E199" s="5">
        <f t="shared" si="6"/>
        <v>572821.73970026185</v>
      </c>
      <c r="F199" s="5">
        <f>'Q1'!$B$8</f>
        <v>3507.9642332133853</v>
      </c>
      <c r="G199" s="5">
        <f>E199*'Q1'!$B$4</f>
        <v>1875.2693173651385</v>
      </c>
      <c r="H199" s="5">
        <f t="shared" si="7"/>
        <v>1632.6949158482469</v>
      </c>
      <c r="I199" s="5">
        <f t="shared" si="8"/>
        <v>571189.04478441365</v>
      </c>
    </row>
    <row r="200" spans="4:9" x14ac:dyDescent="0.3">
      <c r="D200" s="4">
        <v>188</v>
      </c>
      <c r="E200" s="5">
        <f t="shared" si="6"/>
        <v>571189.04478441365</v>
      </c>
      <c r="F200" s="5">
        <f>'Q1'!$B$8</f>
        <v>3507.9642332133853</v>
      </c>
      <c r="G200" s="5">
        <f>E200*'Q1'!$B$4</f>
        <v>1869.9242990669325</v>
      </c>
      <c r="H200" s="5">
        <f t="shared" si="7"/>
        <v>1638.0399341464529</v>
      </c>
      <c r="I200" s="5">
        <f t="shared" si="8"/>
        <v>569551.0048502672</v>
      </c>
    </row>
    <row r="201" spans="4:9" x14ac:dyDescent="0.3">
      <c r="D201" s="4">
        <v>189</v>
      </c>
      <c r="E201" s="5">
        <f t="shared" si="6"/>
        <v>569551.0048502672</v>
      </c>
      <c r="F201" s="5">
        <f>'Q1'!$B$8</f>
        <v>3507.9642332133853</v>
      </c>
      <c r="G201" s="5">
        <f>E201*'Q1'!$B$4</f>
        <v>1864.5617825696866</v>
      </c>
      <c r="H201" s="5">
        <f t="shared" si="7"/>
        <v>1643.4024506436988</v>
      </c>
      <c r="I201" s="5">
        <f t="shared" si="8"/>
        <v>567907.60239962349</v>
      </c>
    </row>
    <row r="202" spans="4:9" x14ac:dyDescent="0.3">
      <c r="D202" s="4">
        <v>190</v>
      </c>
      <c r="E202" s="5">
        <f t="shared" si="6"/>
        <v>567907.60239962349</v>
      </c>
      <c r="F202" s="5">
        <f>'Q1'!$B$8</f>
        <v>3507.9642332133853</v>
      </c>
      <c r="G202" s="5">
        <f>E202*'Q1'!$B$4</f>
        <v>1859.181710588851</v>
      </c>
      <c r="H202" s="5">
        <f t="shared" si="7"/>
        <v>1648.7825226245343</v>
      </c>
      <c r="I202" s="5">
        <f t="shared" si="8"/>
        <v>566258.8198769989</v>
      </c>
    </row>
    <row r="203" spans="4:9" x14ac:dyDescent="0.3">
      <c r="D203" s="4">
        <v>191</v>
      </c>
      <c r="E203" s="5">
        <f t="shared" si="6"/>
        <v>566258.8198769989</v>
      </c>
      <c r="F203" s="5">
        <f>'Q1'!$B$8</f>
        <v>3507.9642332133853</v>
      </c>
      <c r="G203" s="5">
        <f>E203*'Q1'!$B$4</f>
        <v>1853.7840256523407</v>
      </c>
      <c r="H203" s="5">
        <f t="shared" si="7"/>
        <v>1654.1802075610447</v>
      </c>
      <c r="I203" s="5">
        <f t="shared" si="8"/>
        <v>564604.63966943789</v>
      </c>
    </row>
    <row r="204" spans="4:9" x14ac:dyDescent="0.3">
      <c r="D204" s="4">
        <v>192</v>
      </c>
      <c r="E204" s="5">
        <f t="shared" si="6"/>
        <v>564604.63966943789</v>
      </c>
      <c r="F204" s="5">
        <f>'Q1'!$B$8</f>
        <v>3507.9642332133853</v>
      </c>
      <c r="G204" s="5">
        <f>E204*'Q1'!$B$4</f>
        <v>1848.3686700999222</v>
      </c>
      <c r="H204" s="5">
        <f t="shared" si="7"/>
        <v>1659.5955631134632</v>
      </c>
      <c r="I204" s="5">
        <f t="shared" si="8"/>
        <v>562945.04410632444</v>
      </c>
    </row>
    <row r="205" spans="4:9" x14ac:dyDescent="0.3">
      <c r="D205" s="4">
        <v>193</v>
      </c>
      <c r="E205" s="5">
        <f t="shared" si="6"/>
        <v>562945.04410632444</v>
      </c>
      <c r="F205" s="5">
        <f>'Q1'!$B$8</f>
        <v>3507.9642332133853</v>
      </c>
      <c r="G205" s="5">
        <f>E205*'Q1'!$B$4</f>
        <v>1842.935586082597</v>
      </c>
      <c r="H205" s="5">
        <f t="shared" si="7"/>
        <v>1665.0286471307884</v>
      </c>
      <c r="I205" s="5">
        <f t="shared" si="8"/>
        <v>561280.01545919362</v>
      </c>
    </row>
    <row r="206" spans="4:9" x14ac:dyDescent="0.3">
      <c r="D206" s="4">
        <v>194</v>
      </c>
      <c r="E206" s="5">
        <f t="shared" si="6"/>
        <v>561280.01545919362</v>
      </c>
      <c r="F206" s="5">
        <f>'Q1'!$B$8</f>
        <v>3507.9642332133853</v>
      </c>
      <c r="G206" s="5">
        <f>E206*'Q1'!$B$4</f>
        <v>1837.4847155619839</v>
      </c>
      <c r="H206" s="5">
        <f t="shared" si="7"/>
        <v>1670.4795176514015</v>
      </c>
      <c r="I206" s="5">
        <f t="shared" si="8"/>
        <v>559609.53594154224</v>
      </c>
    </row>
    <row r="207" spans="4:9" x14ac:dyDescent="0.3">
      <c r="D207" s="4">
        <v>195</v>
      </c>
      <c r="E207" s="5">
        <f t="shared" ref="E207:E270" si="9">I206</f>
        <v>559609.53594154224</v>
      </c>
      <c r="F207" s="5">
        <f>'Q1'!$B$8</f>
        <v>3507.9642332133853</v>
      </c>
      <c r="G207" s="5">
        <f>E207*'Q1'!$B$4</f>
        <v>1832.0160003097001</v>
      </c>
      <c r="H207" s="5">
        <f t="shared" ref="H207:H270" si="10">F207-G207</f>
        <v>1675.9482329036853</v>
      </c>
      <c r="I207" s="5">
        <f t="shared" ref="I207:I270" si="11">E207-H207</f>
        <v>557933.58770863852</v>
      </c>
    </row>
    <row r="208" spans="4:9" x14ac:dyDescent="0.3">
      <c r="D208" s="4">
        <v>196</v>
      </c>
      <c r="E208" s="5">
        <f t="shared" si="9"/>
        <v>557933.58770863852</v>
      </c>
      <c r="F208" s="5">
        <f>'Q1'!$B$8</f>
        <v>3507.9642332133853</v>
      </c>
      <c r="G208" s="5">
        <f>E208*'Q1'!$B$4</f>
        <v>1826.5293819067372</v>
      </c>
      <c r="H208" s="5">
        <f t="shared" si="10"/>
        <v>1681.4348513066482</v>
      </c>
      <c r="I208" s="5">
        <f t="shared" si="11"/>
        <v>556252.15285733191</v>
      </c>
    </row>
    <row r="209" spans="4:9" x14ac:dyDescent="0.3">
      <c r="D209" s="4">
        <v>197</v>
      </c>
      <c r="E209" s="5">
        <f t="shared" si="9"/>
        <v>556252.15285733191</v>
      </c>
      <c r="F209" s="5">
        <f>'Q1'!$B$8</f>
        <v>3507.9642332133853</v>
      </c>
      <c r="G209" s="5">
        <f>E209*'Q1'!$B$4</f>
        <v>1821.0248017428391</v>
      </c>
      <c r="H209" s="5">
        <f t="shared" si="10"/>
        <v>1686.9394314705462</v>
      </c>
      <c r="I209" s="5">
        <f t="shared" si="11"/>
        <v>554565.21342586132</v>
      </c>
    </row>
    <row r="210" spans="4:9" x14ac:dyDescent="0.3">
      <c r="D210" s="4">
        <v>198</v>
      </c>
      <c r="E210" s="5">
        <f t="shared" si="9"/>
        <v>554565.21342586132</v>
      </c>
      <c r="F210" s="5">
        <f>'Q1'!$B$8</f>
        <v>3507.9642332133853</v>
      </c>
      <c r="G210" s="5">
        <f>E210*'Q1'!$B$4</f>
        <v>1815.5022010158739</v>
      </c>
      <c r="H210" s="5">
        <f t="shared" si="10"/>
        <v>1692.4620321975115</v>
      </c>
      <c r="I210" s="5">
        <f t="shared" si="11"/>
        <v>552872.75139366381</v>
      </c>
    </row>
    <row r="211" spans="4:9" x14ac:dyDescent="0.3">
      <c r="D211" s="4">
        <v>199</v>
      </c>
      <c r="E211" s="5">
        <f t="shared" si="9"/>
        <v>552872.75139366381</v>
      </c>
      <c r="F211" s="5">
        <f>'Q1'!$B$8</f>
        <v>3507.9642332133853</v>
      </c>
      <c r="G211" s="5">
        <f>E211*'Q1'!$B$4</f>
        <v>1809.9615207312077</v>
      </c>
      <c r="H211" s="5">
        <f t="shared" si="10"/>
        <v>1698.0027124821777</v>
      </c>
      <c r="I211" s="5">
        <f t="shared" si="11"/>
        <v>551174.74868118169</v>
      </c>
    </row>
    <row r="212" spans="4:9" x14ac:dyDescent="0.3">
      <c r="D212" s="4">
        <v>200</v>
      </c>
      <c r="E212" s="5">
        <f t="shared" si="9"/>
        <v>551174.74868118169</v>
      </c>
      <c r="F212" s="5">
        <f>'Q1'!$B$8</f>
        <v>3507.9642332133853</v>
      </c>
      <c r="G212" s="5">
        <f>E212*'Q1'!$B$4</f>
        <v>1804.4027017010733</v>
      </c>
      <c r="H212" s="5">
        <f t="shared" si="10"/>
        <v>1703.5615315123121</v>
      </c>
      <c r="I212" s="5">
        <f t="shared" si="11"/>
        <v>549471.18714966939</v>
      </c>
    </row>
    <row r="213" spans="4:9" x14ac:dyDescent="0.3">
      <c r="D213" s="4">
        <v>201</v>
      </c>
      <c r="E213" s="5">
        <f t="shared" si="9"/>
        <v>549471.18714966939</v>
      </c>
      <c r="F213" s="5">
        <f>'Q1'!$B$8</f>
        <v>3507.9642332133853</v>
      </c>
      <c r="G213" s="5">
        <f>E213*'Q1'!$B$4</f>
        <v>1798.8256845439378</v>
      </c>
      <c r="H213" s="5">
        <f t="shared" si="10"/>
        <v>1709.1385486694476</v>
      </c>
      <c r="I213" s="5">
        <f t="shared" si="11"/>
        <v>547762.04860099999</v>
      </c>
    </row>
    <row r="214" spans="4:9" x14ac:dyDescent="0.3">
      <c r="D214" s="4">
        <v>202</v>
      </c>
      <c r="E214" s="5">
        <f t="shared" si="9"/>
        <v>547762.04860099999</v>
      </c>
      <c r="F214" s="5">
        <f>'Q1'!$B$8</f>
        <v>3507.9642332133853</v>
      </c>
      <c r="G214" s="5">
        <f>E214*'Q1'!$B$4</f>
        <v>1793.2304096838689</v>
      </c>
      <c r="H214" s="5">
        <f t="shared" si="10"/>
        <v>1714.7338235295165</v>
      </c>
      <c r="I214" s="5">
        <f t="shared" si="11"/>
        <v>546047.31477747043</v>
      </c>
    </row>
    <row r="215" spans="4:9" x14ac:dyDescent="0.3">
      <c r="D215" s="4">
        <v>203</v>
      </c>
      <c r="E215" s="5">
        <f t="shared" si="9"/>
        <v>546047.31477747043</v>
      </c>
      <c r="F215" s="5">
        <f>'Q1'!$B$8</f>
        <v>3507.9642332133853</v>
      </c>
      <c r="G215" s="5">
        <f>E215*'Q1'!$B$4</f>
        <v>1787.6168173498982</v>
      </c>
      <c r="H215" s="5">
        <f t="shared" si="10"/>
        <v>1720.3474158634872</v>
      </c>
      <c r="I215" s="5">
        <f t="shared" si="11"/>
        <v>544326.96736160689</v>
      </c>
    </row>
    <row r="216" spans="4:9" x14ac:dyDescent="0.3">
      <c r="D216" s="4">
        <v>204</v>
      </c>
      <c r="E216" s="5">
        <f t="shared" si="9"/>
        <v>544326.96736160689</v>
      </c>
      <c r="F216" s="5">
        <f>'Q1'!$B$8</f>
        <v>3507.9642332133853</v>
      </c>
      <c r="G216" s="5">
        <f>E216*'Q1'!$B$4</f>
        <v>1781.9848475753827</v>
      </c>
      <c r="H216" s="5">
        <f t="shared" si="10"/>
        <v>1725.9793856380027</v>
      </c>
      <c r="I216" s="5">
        <f t="shared" si="11"/>
        <v>542600.98797596886</v>
      </c>
    </row>
    <row r="217" spans="4:9" x14ac:dyDescent="0.3">
      <c r="D217" s="4">
        <v>205</v>
      </c>
      <c r="E217" s="5">
        <f t="shared" si="9"/>
        <v>542600.98797596886</v>
      </c>
      <c r="F217" s="5">
        <f>'Q1'!$B$8</f>
        <v>3507.9642332133853</v>
      </c>
      <c r="G217" s="5">
        <f>E217*'Q1'!$B$4</f>
        <v>1776.3344401973641</v>
      </c>
      <c r="H217" s="5">
        <f t="shared" si="10"/>
        <v>1731.6297930160213</v>
      </c>
      <c r="I217" s="5">
        <f t="shared" si="11"/>
        <v>540869.35818295286</v>
      </c>
    </row>
    <row r="218" spans="4:9" x14ac:dyDescent="0.3">
      <c r="D218" s="4">
        <v>206</v>
      </c>
      <c r="E218" s="5">
        <f t="shared" si="9"/>
        <v>540869.35818295286</v>
      </c>
      <c r="F218" s="5">
        <f>'Q1'!$B$8</f>
        <v>3507.9642332133853</v>
      </c>
      <c r="G218" s="5">
        <f>E218*'Q1'!$B$4</f>
        <v>1770.6655348559268</v>
      </c>
      <c r="H218" s="5">
        <f t="shared" si="10"/>
        <v>1737.2986983574585</v>
      </c>
      <c r="I218" s="5">
        <f t="shared" si="11"/>
        <v>539132.05948459543</v>
      </c>
    </row>
    <row r="219" spans="4:9" x14ac:dyDescent="0.3">
      <c r="D219" s="4">
        <v>207</v>
      </c>
      <c r="E219" s="5">
        <f t="shared" si="9"/>
        <v>539132.05948459543</v>
      </c>
      <c r="F219" s="5">
        <f>'Q1'!$B$8</f>
        <v>3507.9642332133853</v>
      </c>
      <c r="G219" s="5">
        <f>E219*'Q1'!$B$4</f>
        <v>1764.9780709935517</v>
      </c>
      <c r="H219" s="5">
        <f t="shared" si="10"/>
        <v>1742.9861622198337</v>
      </c>
      <c r="I219" s="5">
        <f t="shared" si="11"/>
        <v>537389.07332237565</v>
      </c>
    </row>
    <row r="220" spans="4:9" x14ac:dyDescent="0.3">
      <c r="D220" s="4">
        <v>208</v>
      </c>
      <c r="E220" s="5">
        <f t="shared" si="9"/>
        <v>537389.07332237565</v>
      </c>
      <c r="F220" s="5">
        <f>'Q1'!$B$8</f>
        <v>3507.9642332133853</v>
      </c>
      <c r="G220" s="5">
        <f>E220*'Q1'!$B$4</f>
        <v>1759.2719878544706</v>
      </c>
      <c r="H220" s="5">
        <f t="shared" si="10"/>
        <v>1748.6922453589148</v>
      </c>
      <c r="I220" s="5">
        <f t="shared" si="11"/>
        <v>535640.3810770167</v>
      </c>
    </row>
    <row r="221" spans="4:9" x14ac:dyDescent="0.3">
      <c r="D221" s="4">
        <v>209</v>
      </c>
      <c r="E221" s="5">
        <f t="shared" si="9"/>
        <v>535640.3810770167</v>
      </c>
      <c r="F221" s="5">
        <f>'Q1'!$B$8</f>
        <v>3507.9642332133853</v>
      </c>
      <c r="G221" s="5">
        <f>E221*'Q1'!$B$4</f>
        <v>1753.5472244840162</v>
      </c>
      <c r="H221" s="5">
        <f t="shared" si="10"/>
        <v>1754.4170087293692</v>
      </c>
      <c r="I221" s="5">
        <f t="shared" si="11"/>
        <v>533885.96406828729</v>
      </c>
    </row>
    <row r="222" spans="4:9" x14ac:dyDescent="0.3">
      <c r="D222" s="4">
        <v>210</v>
      </c>
      <c r="E222" s="5">
        <f t="shared" si="9"/>
        <v>533885.96406828729</v>
      </c>
      <c r="F222" s="5">
        <f>'Q1'!$B$8</f>
        <v>3507.9642332133853</v>
      </c>
      <c r="G222" s="5">
        <f>E222*'Q1'!$B$4</f>
        <v>1747.8037197279723</v>
      </c>
      <c r="H222" s="5">
        <f t="shared" si="10"/>
        <v>1760.160513485413</v>
      </c>
      <c r="I222" s="5">
        <f t="shared" si="11"/>
        <v>532125.80355480185</v>
      </c>
    </row>
    <row r="223" spans="4:9" x14ac:dyDescent="0.3">
      <c r="D223" s="4">
        <v>211</v>
      </c>
      <c r="E223" s="5">
        <f t="shared" si="9"/>
        <v>532125.80355480185</v>
      </c>
      <c r="F223" s="5">
        <f>'Q1'!$B$8</f>
        <v>3507.9642332133853</v>
      </c>
      <c r="G223" s="5">
        <f>E223*'Q1'!$B$4</f>
        <v>1742.0414122319194</v>
      </c>
      <c r="H223" s="5">
        <f t="shared" si="10"/>
        <v>1765.922820981466</v>
      </c>
      <c r="I223" s="5">
        <f t="shared" si="11"/>
        <v>530359.88073382038</v>
      </c>
    </row>
    <row r="224" spans="4:9" x14ac:dyDescent="0.3">
      <c r="D224" s="4">
        <v>212</v>
      </c>
      <c r="E224" s="5">
        <f t="shared" si="9"/>
        <v>530359.88073382038</v>
      </c>
      <c r="F224" s="5">
        <f>'Q1'!$B$8</f>
        <v>3507.9642332133853</v>
      </c>
      <c r="G224" s="5">
        <f>E224*'Q1'!$B$4</f>
        <v>1736.2602404405793</v>
      </c>
      <c r="H224" s="5">
        <f t="shared" si="10"/>
        <v>1771.703992772806</v>
      </c>
      <c r="I224" s="5">
        <f t="shared" si="11"/>
        <v>528588.17674104753</v>
      </c>
    </row>
    <row r="225" spans="4:9" x14ac:dyDescent="0.3">
      <c r="D225" s="4">
        <v>213</v>
      </c>
      <c r="E225" s="5">
        <f t="shared" si="9"/>
        <v>528588.17674104753</v>
      </c>
      <c r="F225" s="5">
        <f>'Q1'!$B$8</f>
        <v>3507.9642332133853</v>
      </c>
      <c r="G225" s="5">
        <f>E225*'Q1'!$B$4</f>
        <v>1730.4601425971582</v>
      </c>
      <c r="H225" s="5">
        <f t="shared" si="10"/>
        <v>1777.5040906162271</v>
      </c>
      <c r="I225" s="5">
        <f t="shared" si="11"/>
        <v>526810.67265043128</v>
      </c>
    </row>
    <row r="226" spans="4:9" x14ac:dyDescent="0.3">
      <c r="D226" s="4">
        <v>214</v>
      </c>
      <c r="E226" s="5">
        <f t="shared" si="9"/>
        <v>526810.67265043128</v>
      </c>
      <c r="F226" s="5">
        <f>'Q1'!$B$8</f>
        <v>3507.9642332133853</v>
      </c>
      <c r="G226" s="5">
        <f>E226*'Q1'!$B$4</f>
        <v>1724.6410567426865</v>
      </c>
      <c r="H226" s="5">
        <f t="shared" si="10"/>
        <v>1783.3231764706989</v>
      </c>
      <c r="I226" s="5">
        <f t="shared" si="11"/>
        <v>525027.34947396058</v>
      </c>
    </row>
    <row r="227" spans="4:9" x14ac:dyDescent="0.3">
      <c r="D227" s="4">
        <v>215</v>
      </c>
      <c r="E227" s="5">
        <f t="shared" si="9"/>
        <v>525027.34947396058</v>
      </c>
      <c r="F227" s="5">
        <f>'Q1'!$B$8</f>
        <v>3507.9642332133853</v>
      </c>
      <c r="G227" s="5">
        <f>E227*'Q1'!$B$4</f>
        <v>1718.802920715357</v>
      </c>
      <c r="H227" s="5">
        <f t="shared" si="10"/>
        <v>1789.1613124980283</v>
      </c>
      <c r="I227" s="5">
        <f t="shared" si="11"/>
        <v>523238.18816146255</v>
      </c>
    </row>
    <row r="228" spans="4:9" x14ac:dyDescent="0.3">
      <c r="D228" s="4">
        <v>216</v>
      </c>
      <c r="E228" s="5">
        <f t="shared" si="9"/>
        <v>523238.18816146255</v>
      </c>
      <c r="F228" s="5">
        <f>'Q1'!$B$8</f>
        <v>3507.9642332133853</v>
      </c>
      <c r="G228" s="5">
        <f>E228*'Q1'!$B$4</f>
        <v>1712.9456721498611</v>
      </c>
      <c r="H228" s="5">
        <f t="shared" si="10"/>
        <v>1795.0185610635242</v>
      </c>
      <c r="I228" s="5">
        <f t="shared" si="11"/>
        <v>521443.16960039904</v>
      </c>
    </row>
    <row r="229" spans="4:9" x14ac:dyDescent="0.3">
      <c r="D229" s="4">
        <v>217</v>
      </c>
      <c r="E229" s="5">
        <f t="shared" si="9"/>
        <v>521443.16960039904</v>
      </c>
      <c r="F229" s="5">
        <f>'Q1'!$B$8</f>
        <v>3507.9642332133853</v>
      </c>
      <c r="G229" s="5">
        <f>E229*'Q1'!$B$4</f>
        <v>1707.0692484767219</v>
      </c>
      <c r="H229" s="5">
        <f t="shared" si="10"/>
        <v>1800.8949847366634</v>
      </c>
      <c r="I229" s="5">
        <f t="shared" si="11"/>
        <v>519642.27461566235</v>
      </c>
    </row>
    <row r="230" spans="4:9" x14ac:dyDescent="0.3">
      <c r="D230" s="4">
        <v>218</v>
      </c>
      <c r="E230" s="5">
        <f t="shared" si="9"/>
        <v>519642.27461566235</v>
      </c>
      <c r="F230" s="5">
        <f>'Q1'!$B$8</f>
        <v>3507.9642332133853</v>
      </c>
      <c r="G230" s="5">
        <f>E230*'Q1'!$B$4</f>
        <v>1701.173586921627</v>
      </c>
      <c r="H230" s="5">
        <f t="shared" si="10"/>
        <v>1806.7906462917583</v>
      </c>
      <c r="I230" s="5">
        <f t="shared" si="11"/>
        <v>517835.4839693706</v>
      </c>
    </row>
    <row r="231" spans="4:9" x14ac:dyDescent="0.3">
      <c r="D231" s="4">
        <v>219</v>
      </c>
      <c r="E231" s="5">
        <f t="shared" si="9"/>
        <v>517835.4839693706</v>
      </c>
      <c r="F231" s="5">
        <f>'Q1'!$B$8</f>
        <v>3507.9642332133853</v>
      </c>
      <c r="G231" s="5">
        <f>E231*'Q1'!$B$4</f>
        <v>1695.2586245047569</v>
      </c>
      <c r="H231" s="5">
        <f t="shared" si="10"/>
        <v>1812.7056087086285</v>
      </c>
      <c r="I231" s="5">
        <f t="shared" si="11"/>
        <v>516022.77836066199</v>
      </c>
    </row>
    <row r="232" spans="4:9" x14ac:dyDescent="0.3">
      <c r="D232" s="4">
        <v>220</v>
      </c>
      <c r="E232" s="5">
        <f t="shared" si="9"/>
        <v>516022.77836066199</v>
      </c>
      <c r="F232" s="5">
        <f>'Q1'!$B$8</f>
        <v>3507.9642332133853</v>
      </c>
      <c r="G232" s="5">
        <f>E232*'Q1'!$B$4</f>
        <v>1689.3242980401124</v>
      </c>
      <c r="H232" s="5">
        <f t="shared" si="10"/>
        <v>1818.639935173273</v>
      </c>
      <c r="I232" s="5">
        <f t="shared" si="11"/>
        <v>514204.13842548872</v>
      </c>
    </row>
    <row r="233" spans="4:9" x14ac:dyDescent="0.3">
      <c r="D233" s="4">
        <v>221</v>
      </c>
      <c r="E233" s="5">
        <f t="shared" si="9"/>
        <v>514204.13842548872</v>
      </c>
      <c r="F233" s="5">
        <f>'Q1'!$B$8</f>
        <v>3507.9642332133853</v>
      </c>
      <c r="G233" s="5">
        <f>E233*'Q1'!$B$4</f>
        <v>1683.37054413484</v>
      </c>
      <c r="H233" s="5">
        <f t="shared" si="10"/>
        <v>1824.5936890785454</v>
      </c>
      <c r="I233" s="5">
        <f t="shared" si="11"/>
        <v>512379.5447364102</v>
      </c>
    </row>
    <row r="234" spans="4:9" x14ac:dyDescent="0.3">
      <c r="D234" s="4">
        <v>222</v>
      </c>
      <c r="E234" s="5">
        <f t="shared" si="9"/>
        <v>512379.5447364102</v>
      </c>
      <c r="F234" s="5">
        <f>'Q1'!$B$8</f>
        <v>3507.9642332133853</v>
      </c>
      <c r="G234" s="5">
        <f>E234*'Q1'!$B$4</f>
        <v>1677.3972991885546</v>
      </c>
      <c r="H234" s="5">
        <f t="shared" si="10"/>
        <v>1830.5669340248307</v>
      </c>
      <c r="I234" s="5">
        <f t="shared" si="11"/>
        <v>510548.97780238534</v>
      </c>
    </row>
    <row r="235" spans="4:9" x14ac:dyDescent="0.3">
      <c r="D235" s="4">
        <v>223</v>
      </c>
      <c r="E235" s="5">
        <f t="shared" si="9"/>
        <v>510548.97780238534</v>
      </c>
      <c r="F235" s="5">
        <f>'Q1'!$B$8</f>
        <v>3507.9642332133853</v>
      </c>
      <c r="G235" s="5">
        <f>E235*'Q1'!$B$4</f>
        <v>1671.4044993926593</v>
      </c>
      <c r="H235" s="5">
        <f t="shared" si="10"/>
        <v>1836.559733820726</v>
      </c>
      <c r="I235" s="5">
        <f t="shared" si="11"/>
        <v>508712.41806856461</v>
      </c>
    </row>
    <row r="236" spans="4:9" x14ac:dyDescent="0.3">
      <c r="D236" s="4">
        <v>224</v>
      </c>
      <c r="E236" s="5">
        <f t="shared" si="9"/>
        <v>508712.41806856461</v>
      </c>
      <c r="F236" s="5">
        <f>'Q1'!$B$8</f>
        <v>3507.9642332133853</v>
      </c>
      <c r="G236" s="5">
        <f>E236*'Q1'!$B$4</f>
        <v>1665.3920807296658</v>
      </c>
      <c r="H236" s="5">
        <f t="shared" si="10"/>
        <v>1842.5721524837195</v>
      </c>
      <c r="I236" s="5">
        <f t="shared" si="11"/>
        <v>506869.84591608087</v>
      </c>
    </row>
    <row r="237" spans="4:9" x14ac:dyDescent="0.3">
      <c r="D237" s="4">
        <v>225</v>
      </c>
      <c r="E237" s="5">
        <f t="shared" si="9"/>
        <v>506869.84591608087</v>
      </c>
      <c r="F237" s="5">
        <f>'Q1'!$B$8</f>
        <v>3507.9642332133853</v>
      </c>
      <c r="G237" s="5">
        <f>E237*'Q1'!$B$4</f>
        <v>1659.3599789725079</v>
      </c>
      <c r="H237" s="5">
        <f t="shared" si="10"/>
        <v>1848.6042542408775</v>
      </c>
      <c r="I237" s="5">
        <f t="shared" si="11"/>
        <v>505021.24166184</v>
      </c>
    </row>
    <row r="238" spans="4:9" x14ac:dyDescent="0.3">
      <c r="D238" s="4">
        <v>226</v>
      </c>
      <c r="E238" s="5">
        <f t="shared" si="9"/>
        <v>505021.24166184</v>
      </c>
      <c r="F238" s="5">
        <f>'Q1'!$B$8</f>
        <v>3507.9642332133853</v>
      </c>
      <c r="G238" s="5">
        <f>E238*'Q1'!$B$4</f>
        <v>1653.3081296838575</v>
      </c>
      <c r="H238" s="5">
        <f t="shared" si="10"/>
        <v>1854.6561035295279</v>
      </c>
      <c r="I238" s="5">
        <f t="shared" si="11"/>
        <v>503166.5855583105</v>
      </c>
    </row>
    <row r="239" spans="4:9" x14ac:dyDescent="0.3">
      <c r="D239" s="4">
        <v>227</v>
      </c>
      <c r="E239" s="5">
        <f t="shared" si="9"/>
        <v>503166.5855583105</v>
      </c>
      <c r="F239" s="5">
        <f>'Q1'!$B$8</f>
        <v>3507.9642332133853</v>
      </c>
      <c r="G239" s="5">
        <f>E239*'Q1'!$B$4</f>
        <v>1647.2364682154348</v>
      </c>
      <c r="H239" s="5">
        <f t="shared" si="10"/>
        <v>1860.7277649979505</v>
      </c>
      <c r="I239" s="5">
        <f t="shared" si="11"/>
        <v>501305.85779331258</v>
      </c>
    </row>
    <row r="240" spans="4:9" x14ac:dyDescent="0.3">
      <c r="D240" s="4">
        <v>228</v>
      </c>
      <c r="E240" s="5">
        <f t="shared" si="9"/>
        <v>501305.85779331258</v>
      </c>
      <c r="F240" s="5">
        <f>'Q1'!$B$8</f>
        <v>3507.9642332133853</v>
      </c>
      <c r="G240" s="5">
        <f>E240*'Q1'!$B$4</f>
        <v>1641.1449297073191</v>
      </c>
      <c r="H240" s="5">
        <f t="shared" si="10"/>
        <v>1866.8193035060663</v>
      </c>
      <c r="I240" s="5">
        <f t="shared" si="11"/>
        <v>499439.03848980652</v>
      </c>
    </row>
    <row r="241" spans="4:9" x14ac:dyDescent="0.3">
      <c r="D241" s="4">
        <v>229</v>
      </c>
      <c r="E241" s="5">
        <f t="shared" si="9"/>
        <v>499439.03848980652</v>
      </c>
      <c r="F241" s="5">
        <f>'Q1'!$B$8</f>
        <v>3507.9642332133853</v>
      </c>
      <c r="G241" s="5">
        <f>E241*'Q1'!$B$4</f>
        <v>1635.0334490872544</v>
      </c>
      <c r="H241" s="5">
        <f t="shared" si="10"/>
        <v>1872.9307841261309</v>
      </c>
      <c r="I241" s="5">
        <f t="shared" si="11"/>
        <v>497566.10770568042</v>
      </c>
    </row>
    <row r="242" spans="4:9" x14ac:dyDescent="0.3">
      <c r="D242" s="4">
        <v>230</v>
      </c>
      <c r="E242" s="5">
        <f t="shared" si="9"/>
        <v>497566.10770568042</v>
      </c>
      <c r="F242" s="5">
        <f>'Q1'!$B$8</f>
        <v>3507.9642332133853</v>
      </c>
      <c r="G242" s="5">
        <f>E242*'Q1'!$B$4</f>
        <v>1628.9019610699559</v>
      </c>
      <c r="H242" s="5">
        <f t="shared" si="10"/>
        <v>1879.0622721434295</v>
      </c>
      <c r="I242" s="5">
        <f t="shared" si="11"/>
        <v>495687.04543353699</v>
      </c>
    </row>
    <row r="243" spans="4:9" x14ac:dyDescent="0.3">
      <c r="D243" s="4">
        <v>231</v>
      </c>
      <c r="E243" s="5">
        <f t="shared" si="9"/>
        <v>495687.04543353699</v>
      </c>
      <c r="F243" s="5">
        <f>'Q1'!$B$8</f>
        <v>3507.9642332133853</v>
      </c>
      <c r="G243" s="5">
        <f>E243*'Q1'!$B$4</f>
        <v>1622.7504001564107</v>
      </c>
      <c r="H243" s="5">
        <f t="shared" si="10"/>
        <v>1885.2138330569746</v>
      </c>
      <c r="I243" s="5">
        <f t="shared" si="11"/>
        <v>493801.83160048001</v>
      </c>
    </row>
    <row r="244" spans="4:9" x14ac:dyDescent="0.3">
      <c r="D244" s="4">
        <v>232</v>
      </c>
      <c r="E244" s="5">
        <f t="shared" si="9"/>
        <v>493801.83160048001</v>
      </c>
      <c r="F244" s="5">
        <f>'Q1'!$B$8</f>
        <v>3507.9642332133853</v>
      </c>
      <c r="G244" s="5">
        <f>E244*'Q1'!$B$4</f>
        <v>1616.5787006331805</v>
      </c>
      <c r="H244" s="5">
        <f t="shared" si="10"/>
        <v>1891.3855325802049</v>
      </c>
      <c r="I244" s="5">
        <f t="shared" si="11"/>
        <v>491910.44606789981</v>
      </c>
    </row>
    <row r="245" spans="4:9" x14ac:dyDescent="0.3">
      <c r="D245" s="4">
        <v>233</v>
      </c>
      <c r="E245" s="5">
        <f t="shared" si="9"/>
        <v>491910.44606789981</v>
      </c>
      <c r="F245" s="5">
        <f>'Q1'!$B$8</f>
        <v>3507.9642332133853</v>
      </c>
      <c r="G245" s="5">
        <f>E245*'Q1'!$B$4</f>
        <v>1610.3867965716972</v>
      </c>
      <c r="H245" s="5">
        <f t="shared" si="10"/>
        <v>1897.5774366416881</v>
      </c>
      <c r="I245" s="5">
        <f t="shared" si="11"/>
        <v>490012.86863125814</v>
      </c>
    </row>
    <row r="246" spans="4:9" x14ac:dyDescent="0.3">
      <c r="D246" s="4">
        <v>234</v>
      </c>
      <c r="E246" s="5">
        <f t="shared" si="9"/>
        <v>490012.86863125814</v>
      </c>
      <c r="F246" s="5">
        <f>'Q1'!$B$8</f>
        <v>3507.9642332133853</v>
      </c>
      <c r="G246" s="5">
        <f>E246*'Q1'!$B$4</f>
        <v>1604.1746218275603</v>
      </c>
      <c r="H246" s="5">
        <f t="shared" si="10"/>
        <v>1903.7896113858251</v>
      </c>
      <c r="I246" s="5">
        <f t="shared" si="11"/>
        <v>488109.0790198723</v>
      </c>
    </row>
    <row r="247" spans="4:9" x14ac:dyDescent="0.3">
      <c r="D247" s="4">
        <v>235</v>
      </c>
      <c r="E247" s="5">
        <f t="shared" si="9"/>
        <v>488109.0790198723</v>
      </c>
      <c r="F247" s="5">
        <f>'Q1'!$B$8</f>
        <v>3507.9642332133853</v>
      </c>
      <c r="G247" s="5">
        <f>E247*'Q1'!$B$4</f>
        <v>1597.9421100398295</v>
      </c>
      <c r="H247" s="5">
        <f t="shared" si="10"/>
        <v>1910.0221231735559</v>
      </c>
      <c r="I247" s="5">
        <f t="shared" si="11"/>
        <v>486199.05689669872</v>
      </c>
    </row>
    <row r="248" spans="4:9" x14ac:dyDescent="0.3">
      <c r="D248" s="4">
        <v>236</v>
      </c>
      <c r="E248" s="5">
        <f t="shared" si="9"/>
        <v>486199.05689669872</v>
      </c>
      <c r="F248" s="5">
        <f>'Q1'!$B$8</f>
        <v>3507.9642332133853</v>
      </c>
      <c r="G248" s="5">
        <f>E248*'Q1'!$B$4</f>
        <v>1591.689194630316</v>
      </c>
      <c r="H248" s="5">
        <f t="shared" si="10"/>
        <v>1916.2750385830693</v>
      </c>
      <c r="I248" s="5">
        <f t="shared" si="11"/>
        <v>484282.78185811563</v>
      </c>
    </row>
    <row r="249" spans="4:9" x14ac:dyDescent="0.3">
      <c r="D249" s="4">
        <v>237</v>
      </c>
      <c r="E249" s="5">
        <f t="shared" si="9"/>
        <v>484282.78185811563</v>
      </c>
      <c r="F249" s="5">
        <f>'Q1'!$B$8</f>
        <v>3507.9642332133853</v>
      </c>
      <c r="G249" s="5">
        <f>E249*'Q1'!$B$4</f>
        <v>1585.4158088028719</v>
      </c>
      <c r="H249" s="5">
        <f t="shared" si="10"/>
        <v>1922.5484244105135</v>
      </c>
      <c r="I249" s="5">
        <f t="shared" si="11"/>
        <v>482360.23343370511</v>
      </c>
    </row>
    <row r="250" spans="4:9" x14ac:dyDescent="0.3">
      <c r="D250" s="4">
        <v>238</v>
      </c>
      <c r="E250" s="5">
        <f t="shared" si="9"/>
        <v>482360.23343370511</v>
      </c>
      <c r="F250" s="5">
        <f>'Q1'!$B$8</f>
        <v>3507.9642332133853</v>
      </c>
      <c r="G250" s="5">
        <f>E250*'Q1'!$B$4</f>
        <v>1579.1218855426753</v>
      </c>
      <c r="H250" s="5">
        <f t="shared" si="10"/>
        <v>1928.8423476707101</v>
      </c>
      <c r="I250" s="5">
        <f t="shared" si="11"/>
        <v>480431.39108603442</v>
      </c>
    </row>
    <row r="251" spans="4:9" x14ac:dyDescent="0.3">
      <c r="D251" s="4">
        <v>239</v>
      </c>
      <c r="E251" s="5">
        <f t="shared" si="9"/>
        <v>480431.39108603442</v>
      </c>
      <c r="F251" s="5">
        <f>'Q1'!$B$8</f>
        <v>3507.9642332133853</v>
      </c>
      <c r="G251" s="5">
        <f>E251*'Q1'!$B$4</f>
        <v>1572.8073576155159</v>
      </c>
      <c r="H251" s="5">
        <f t="shared" si="10"/>
        <v>1935.1568755978694</v>
      </c>
      <c r="I251" s="5">
        <f t="shared" si="11"/>
        <v>478496.23421043652</v>
      </c>
    </row>
    <row r="252" spans="4:9" x14ac:dyDescent="0.3">
      <c r="D252" s="4">
        <v>240</v>
      </c>
      <c r="E252" s="5">
        <f t="shared" si="9"/>
        <v>478496.23421043652</v>
      </c>
      <c r="F252" s="5">
        <f>'Q1'!$B$8</f>
        <v>3507.9642332133853</v>
      </c>
      <c r="G252" s="5">
        <f>E252*'Q1'!$B$4</f>
        <v>1566.4721575670753</v>
      </c>
      <c r="H252" s="5">
        <f t="shared" si="10"/>
        <v>1941.49207564631</v>
      </c>
      <c r="I252" s="5">
        <f t="shared" si="11"/>
        <v>476554.74213479023</v>
      </c>
    </row>
    <row r="253" spans="4:9" x14ac:dyDescent="0.3">
      <c r="D253" s="4">
        <v>241</v>
      </c>
      <c r="E253" s="5">
        <f t="shared" si="9"/>
        <v>476554.74213479023</v>
      </c>
      <c r="F253" s="5">
        <f>'Q1'!$B$8</f>
        <v>3507.9642332133853</v>
      </c>
      <c r="G253" s="5">
        <f>E253*'Q1'!$B$4</f>
        <v>1560.1162177222079</v>
      </c>
      <c r="H253" s="5">
        <f t="shared" si="10"/>
        <v>1947.8480154911774</v>
      </c>
      <c r="I253" s="5">
        <f t="shared" si="11"/>
        <v>474606.89411929908</v>
      </c>
    </row>
    <row r="254" spans="4:9" x14ac:dyDescent="0.3">
      <c r="D254" s="4">
        <v>242</v>
      </c>
      <c r="E254" s="5">
        <f t="shared" si="9"/>
        <v>474606.89411929908</v>
      </c>
      <c r="F254" s="5">
        <f>'Q1'!$B$8</f>
        <v>3507.9642332133853</v>
      </c>
      <c r="G254" s="5">
        <f>E254*'Q1'!$B$4</f>
        <v>1553.7394701842175</v>
      </c>
      <c r="H254" s="5">
        <f t="shared" si="10"/>
        <v>1954.2247630291679</v>
      </c>
      <c r="I254" s="5">
        <f t="shared" si="11"/>
        <v>472652.66935626988</v>
      </c>
    </row>
    <row r="255" spans="4:9" x14ac:dyDescent="0.3">
      <c r="D255" s="4">
        <v>243</v>
      </c>
      <c r="E255" s="5">
        <f t="shared" si="9"/>
        <v>472652.66935626988</v>
      </c>
      <c r="F255" s="5">
        <f>'Q1'!$B$8</f>
        <v>3507.9642332133853</v>
      </c>
      <c r="G255" s="5">
        <f>E255*'Q1'!$B$4</f>
        <v>1547.3418468341306</v>
      </c>
      <c r="H255" s="5">
        <f t="shared" si="10"/>
        <v>1960.6223863792547</v>
      </c>
      <c r="I255" s="5">
        <f t="shared" si="11"/>
        <v>470692.04696989059</v>
      </c>
    </row>
    <row r="256" spans="4:9" x14ac:dyDescent="0.3">
      <c r="D256" s="4">
        <v>244</v>
      </c>
      <c r="E256" s="5">
        <f t="shared" si="9"/>
        <v>470692.04696989059</v>
      </c>
      <c r="F256" s="5">
        <f>'Q1'!$B$8</f>
        <v>3507.9642332133853</v>
      </c>
      <c r="G256" s="5">
        <f>E256*'Q1'!$B$4</f>
        <v>1540.9232793299709</v>
      </c>
      <c r="H256" s="5">
        <f t="shared" si="10"/>
        <v>1967.0409538834144</v>
      </c>
      <c r="I256" s="5">
        <f t="shared" si="11"/>
        <v>468725.00601600716</v>
      </c>
    </row>
    <row r="257" spans="4:9" x14ac:dyDescent="0.3">
      <c r="D257" s="4">
        <v>245</v>
      </c>
      <c r="E257" s="5">
        <f t="shared" si="9"/>
        <v>468725.00601600716</v>
      </c>
      <c r="F257" s="5">
        <f>'Q1'!$B$8</f>
        <v>3507.9642332133853</v>
      </c>
      <c r="G257" s="5">
        <f>E257*'Q1'!$B$4</f>
        <v>1534.4836991060281</v>
      </c>
      <c r="H257" s="5">
        <f t="shared" si="10"/>
        <v>1973.4805341073572</v>
      </c>
      <c r="I257" s="5">
        <f t="shared" si="11"/>
        <v>466751.52548189979</v>
      </c>
    </row>
    <row r="258" spans="4:9" x14ac:dyDescent="0.3">
      <c r="D258" s="4">
        <v>246</v>
      </c>
      <c r="E258" s="5">
        <f t="shared" si="9"/>
        <v>466751.52548189979</v>
      </c>
      <c r="F258" s="5">
        <f>'Q1'!$B$8</f>
        <v>3507.9642332133853</v>
      </c>
      <c r="G258" s="5">
        <f>E258*'Q1'!$B$4</f>
        <v>1528.0230373721256</v>
      </c>
      <c r="H258" s="5">
        <f t="shared" si="10"/>
        <v>1979.9411958412597</v>
      </c>
      <c r="I258" s="5">
        <f t="shared" si="11"/>
        <v>464771.58428605855</v>
      </c>
    </row>
    <row r="259" spans="4:9" x14ac:dyDescent="0.3">
      <c r="D259" s="4">
        <v>247</v>
      </c>
      <c r="E259" s="5">
        <f t="shared" si="9"/>
        <v>464771.58428605855</v>
      </c>
      <c r="F259" s="5">
        <f>'Q1'!$B$8</f>
        <v>3507.9642332133853</v>
      </c>
      <c r="G259" s="5">
        <f>E259*'Q1'!$B$4</f>
        <v>1521.5412251128857</v>
      </c>
      <c r="H259" s="5">
        <f t="shared" si="10"/>
        <v>1986.4230081004996</v>
      </c>
      <c r="I259" s="5">
        <f t="shared" si="11"/>
        <v>462785.16127795808</v>
      </c>
    </row>
    <row r="260" spans="4:9" x14ac:dyDescent="0.3">
      <c r="D260" s="4">
        <v>248</v>
      </c>
      <c r="E260" s="5">
        <f t="shared" si="9"/>
        <v>462785.16127795808</v>
      </c>
      <c r="F260" s="5">
        <f>'Q1'!$B$8</f>
        <v>3507.9642332133853</v>
      </c>
      <c r="G260" s="5">
        <f>E260*'Q1'!$B$4</f>
        <v>1515.0381930869919</v>
      </c>
      <c r="H260" s="5">
        <f t="shared" si="10"/>
        <v>1992.9260401263934</v>
      </c>
      <c r="I260" s="5">
        <f t="shared" si="11"/>
        <v>460792.23523783166</v>
      </c>
    </row>
    <row r="261" spans="4:9" x14ac:dyDescent="0.3">
      <c r="D261" s="4">
        <v>249</v>
      </c>
      <c r="E261" s="5">
        <f t="shared" si="9"/>
        <v>460792.23523783166</v>
      </c>
      <c r="F261" s="5">
        <f>'Q1'!$B$8</f>
        <v>3507.9642332133853</v>
      </c>
      <c r="G261" s="5">
        <f>E261*'Q1'!$B$4</f>
        <v>1508.51387182645</v>
      </c>
      <c r="H261" s="5">
        <f t="shared" si="10"/>
        <v>1999.4503613869354</v>
      </c>
      <c r="I261" s="5">
        <f t="shared" si="11"/>
        <v>458792.78487644473</v>
      </c>
    </row>
    <row r="262" spans="4:9" x14ac:dyDescent="0.3">
      <c r="D262" s="4">
        <v>250</v>
      </c>
      <c r="E262" s="5">
        <f t="shared" si="9"/>
        <v>458792.78487644473</v>
      </c>
      <c r="F262" s="5">
        <f>'Q1'!$B$8</f>
        <v>3507.9642332133853</v>
      </c>
      <c r="G262" s="5">
        <f>E262*'Q1'!$B$4</f>
        <v>1501.9681916358456</v>
      </c>
      <c r="H262" s="5">
        <f t="shared" si="10"/>
        <v>2005.9960415775397</v>
      </c>
      <c r="I262" s="5">
        <f t="shared" si="11"/>
        <v>456786.78883486718</v>
      </c>
    </row>
    <row r="263" spans="4:9" x14ac:dyDescent="0.3">
      <c r="D263" s="4">
        <v>251</v>
      </c>
      <c r="E263" s="5">
        <f t="shared" si="9"/>
        <v>456786.78883486718</v>
      </c>
      <c r="F263" s="5">
        <f>'Q1'!$B$8</f>
        <v>3507.9642332133853</v>
      </c>
      <c r="G263" s="5">
        <f>E263*'Q1'!$B$4</f>
        <v>1495.4010825915996</v>
      </c>
      <c r="H263" s="5">
        <f t="shared" si="10"/>
        <v>2012.5631506217858</v>
      </c>
      <c r="I263" s="5">
        <f t="shared" si="11"/>
        <v>454774.22568424541</v>
      </c>
    </row>
    <row r="264" spans="4:9" x14ac:dyDescent="0.3">
      <c r="D264" s="4">
        <v>252</v>
      </c>
      <c r="E264" s="5">
        <f t="shared" si="9"/>
        <v>454774.22568424541</v>
      </c>
      <c r="F264" s="5">
        <f>'Q1'!$B$8</f>
        <v>3507.9642332133853</v>
      </c>
      <c r="G264" s="5">
        <f>E264*'Q1'!$B$4</f>
        <v>1488.8124745412215</v>
      </c>
      <c r="H264" s="5">
        <f t="shared" si="10"/>
        <v>2019.1517586721639</v>
      </c>
      <c r="I264" s="5">
        <f t="shared" si="11"/>
        <v>452755.07392557326</v>
      </c>
    </row>
    <row r="265" spans="4:9" x14ac:dyDescent="0.3">
      <c r="D265" s="4">
        <v>253</v>
      </c>
      <c r="E265" s="5">
        <f t="shared" si="9"/>
        <v>452755.07392557326</v>
      </c>
      <c r="F265" s="5">
        <f>'Q1'!$B$8</f>
        <v>3507.9642332133853</v>
      </c>
      <c r="G265" s="5">
        <f>E265*'Q1'!$B$4</f>
        <v>1482.2022971025597</v>
      </c>
      <c r="H265" s="5">
        <f t="shared" si="10"/>
        <v>2025.7619361108257</v>
      </c>
      <c r="I265" s="5">
        <f t="shared" si="11"/>
        <v>450729.31198946241</v>
      </c>
    </row>
    <row r="266" spans="4:9" x14ac:dyDescent="0.3">
      <c r="D266" s="4">
        <v>254</v>
      </c>
      <c r="E266" s="5">
        <f t="shared" si="9"/>
        <v>450729.31198946241</v>
      </c>
      <c r="F266" s="5">
        <f>'Q1'!$B$8</f>
        <v>3507.9642332133853</v>
      </c>
      <c r="G266" s="5">
        <f>E266*'Q1'!$B$4</f>
        <v>1475.5704796630494</v>
      </c>
      <c r="H266" s="5">
        <f t="shared" si="10"/>
        <v>2032.393753550336</v>
      </c>
      <c r="I266" s="5">
        <f t="shared" si="11"/>
        <v>448696.91823591205</v>
      </c>
    </row>
    <row r="267" spans="4:9" x14ac:dyDescent="0.3">
      <c r="D267" s="4">
        <v>255</v>
      </c>
      <c r="E267" s="5">
        <f t="shared" si="9"/>
        <v>448696.91823591205</v>
      </c>
      <c r="F267" s="5">
        <f>'Q1'!$B$8</f>
        <v>3507.9642332133853</v>
      </c>
      <c r="G267" s="5">
        <f>E267*'Q1'!$B$4</f>
        <v>1468.9169513789589</v>
      </c>
      <c r="H267" s="5">
        <f t="shared" si="10"/>
        <v>2039.0472818344265</v>
      </c>
      <c r="I267" s="5">
        <f t="shared" si="11"/>
        <v>446657.87095407763</v>
      </c>
    </row>
    <row r="268" spans="4:9" x14ac:dyDescent="0.3">
      <c r="D268" s="4">
        <v>256</v>
      </c>
      <c r="E268" s="5">
        <f t="shared" si="9"/>
        <v>446657.87095407763</v>
      </c>
      <c r="F268" s="5">
        <f>'Q1'!$B$8</f>
        <v>3507.9642332133853</v>
      </c>
      <c r="G268" s="5">
        <f>E268*'Q1'!$B$4</f>
        <v>1462.2416411746331</v>
      </c>
      <c r="H268" s="5">
        <f t="shared" si="10"/>
        <v>2045.7225920387523</v>
      </c>
      <c r="I268" s="5">
        <f t="shared" si="11"/>
        <v>444612.14836203889</v>
      </c>
    </row>
    <row r="269" spans="4:9" x14ac:dyDescent="0.3">
      <c r="D269" s="4">
        <v>257</v>
      </c>
      <c r="E269" s="5">
        <f t="shared" si="9"/>
        <v>444612.14836203889</v>
      </c>
      <c r="F269" s="5">
        <f>'Q1'!$B$8</f>
        <v>3507.9642332133853</v>
      </c>
      <c r="G269" s="5">
        <f>E269*'Q1'!$B$4</f>
        <v>1455.5444777417326</v>
      </c>
      <c r="H269" s="5">
        <f t="shared" si="10"/>
        <v>2052.4197554716529</v>
      </c>
      <c r="I269" s="5">
        <f t="shared" si="11"/>
        <v>442559.72860656725</v>
      </c>
    </row>
    <row r="270" spans="4:9" x14ac:dyDescent="0.3">
      <c r="D270" s="4">
        <v>258</v>
      </c>
      <c r="E270" s="5">
        <f t="shared" si="9"/>
        <v>442559.72860656725</v>
      </c>
      <c r="F270" s="5">
        <f>'Q1'!$B$8</f>
        <v>3507.9642332133853</v>
      </c>
      <c r="G270" s="5">
        <f>E270*'Q1'!$B$4</f>
        <v>1448.8253895384742</v>
      </c>
      <c r="H270" s="5">
        <f t="shared" si="10"/>
        <v>2059.1388436749112</v>
      </c>
      <c r="I270" s="5">
        <f t="shared" si="11"/>
        <v>440500.58976289234</v>
      </c>
    </row>
    <row r="271" spans="4:9" x14ac:dyDescent="0.3">
      <c r="D271" s="4">
        <v>259</v>
      </c>
      <c r="E271" s="5">
        <f t="shared" ref="E271:E312" si="12">I270</f>
        <v>440500.58976289234</v>
      </c>
      <c r="F271" s="5">
        <f>'Q1'!$B$8</f>
        <v>3507.9642332133853</v>
      </c>
      <c r="G271" s="5">
        <f>E271*'Q1'!$B$4</f>
        <v>1442.0843047888645</v>
      </c>
      <c r="H271" s="5">
        <f t="shared" ref="H271:H312" si="13">F271-G271</f>
        <v>2065.8799284245206</v>
      </c>
      <c r="I271" s="5">
        <f t="shared" ref="I271:I312" si="14">E271-H271</f>
        <v>438434.70983446779</v>
      </c>
    </row>
    <row r="272" spans="4:9" x14ac:dyDescent="0.3">
      <c r="D272" s="4">
        <v>260</v>
      </c>
      <c r="E272" s="5">
        <f t="shared" si="12"/>
        <v>438434.70983446779</v>
      </c>
      <c r="F272" s="5">
        <f>'Q1'!$B$8</f>
        <v>3507.9642332133853</v>
      </c>
      <c r="G272" s="5">
        <f>E272*'Q1'!$B$4</f>
        <v>1435.321151481935</v>
      </c>
      <c r="H272" s="5">
        <f t="shared" si="13"/>
        <v>2072.6430817314504</v>
      </c>
      <c r="I272" s="5">
        <f t="shared" si="14"/>
        <v>436362.06675273634</v>
      </c>
    </row>
    <row r="273" spans="4:9" x14ac:dyDescent="0.3">
      <c r="D273" s="4">
        <v>261</v>
      </c>
      <c r="E273" s="5">
        <f t="shared" si="12"/>
        <v>436362.06675273634</v>
      </c>
      <c r="F273" s="5">
        <f>'Q1'!$B$8</f>
        <v>3507.9642332133853</v>
      </c>
      <c r="G273" s="5">
        <f>E273*'Q1'!$B$4</f>
        <v>1428.5358573709711</v>
      </c>
      <c r="H273" s="5">
        <f t="shared" si="13"/>
        <v>2079.4283758424144</v>
      </c>
      <c r="I273" s="5">
        <f t="shared" si="14"/>
        <v>434282.63837689394</v>
      </c>
    </row>
    <row r="274" spans="4:9" x14ac:dyDescent="0.3">
      <c r="D274" s="4">
        <v>262</v>
      </c>
      <c r="E274" s="5">
        <f t="shared" si="12"/>
        <v>434282.63837689394</v>
      </c>
      <c r="F274" s="5">
        <f>'Q1'!$B$8</f>
        <v>3507.9642332133853</v>
      </c>
      <c r="G274" s="5">
        <f>E274*'Q1'!$B$4</f>
        <v>1421.7283499727428</v>
      </c>
      <c r="H274" s="5">
        <f t="shared" si="13"/>
        <v>2086.2358832406426</v>
      </c>
      <c r="I274" s="5">
        <f t="shared" si="14"/>
        <v>432196.4024936533</v>
      </c>
    </row>
    <row r="275" spans="4:9" x14ac:dyDescent="0.3">
      <c r="D275" s="4">
        <v>263</v>
      </c>
      <c r="E275" s="5">
        <f t="shared" si="12"/>
        <v>432196.4024936533</v>
      </c>
      <c r="F275" s="5">
        <f>'Q1'!$B$8</f>
        <v>3507.9642332133853</v>
      </c>
      <c r="G275" s="5">
        <f>E275*'Q1'!$B$4</f>
        <v>1414.8985565667269</v>
      </c>
      <c r="H275" s="5">
        <f t="shared" si="13"/>
        <v>2093.0656766466582</v>
      </c>
      <c r="I275" s="5">
        <f t="shared" si="14"/>
        <v>430103.33681700664</v>
      </c>
    </row>
    <row r="276" spans="4:9" x14ac:dyDescent="0.3">
      <c r="D276" s="4">
        <v>264</v>
      </c>
      <c r="E276" s="5">
        <f t="shared" si="12"/>
        <v>430103.33681700664</v>
      </c>
      <c r="F276" s="5">
        <f>'Q1'!$B$8</f>
        <v>3507.9642332133853</v>
      </c>
      <c r="G276" s="5">
        <f>E276*'Q1'!$B$4</f>
        <v>1408.0464041943337</v>
      </c>
      <c r="H276" s="5">
        <f t="shared" si="13"/>
        <v>2099.9178290190516</v>
      </c>
      <c r="I276" s="5">
        <f t="shared" si="14"/>
        <v>428003.41898798756</v>
      </c>
    </row>
    <row r="277" spans="4:9" x14ac:dyDescent="0.3">
      <c r="D277" s="4">
        <v>265</v>
      </c>
      <c r="E277" s="5">
        <f t="shared" si="12"/>
        <v>428003.41898798756</v>
      </c>
      <c r="F277" s="5">
        <f>'Q1'!$B$8</f>
        <v>3507.9642332133853</v>
      </c>
      <c r="G277" s="5">
        <f>E277*'Q1'!$B$4</f>
        <v>1401.1718196581251</v>
      </c>
      <c r="H277" s="5">
        <f t="shared" si="13"/>
        <v>2106.7924135552603</v>
      </c>
      <c r="I277" s="5">
        <f t="shared" si="14"/>
        <v>425896.6265744323</v>
      </c>
    </row>
    <row r="278" spans="4:9" x14ac:dyDescent="0.3">
      <c r="D278" s="4">
        <v>266</v>
      </c>
      <c r="E278" s="5">
        <f t="shared" si="12"/>
        <v>425896.6265744323</v>
      </c>
      <c r="F278" s="5">
        <f>'Q1'!$B$8</f>
        <v>3507.9642332133853</v>
      </c>
      <c r="G278" s="5">
        <f>E278*'Q1'!$B$4</f>
        <v>1394.2747295210345</v>
      </c>
      <c r="H278" s="5">
        <f t="shared" si="13"/>
        <v>2113.6895036923506</v>
      </c>
      <c r="I278" s="5">
        <f t="shared" si="14"/>
        <v>423782.93707073998</v>
      </c>
    </row>
    <row r="279" spans="4:9" x14ac:dyDescent="0.3">
      <c r="D279" s="4">
        <v>267</v>
      </c>
      <c r="E279" s="5">
        <f t="shared" si="12"/>
        <v>423782.93707073998</v>
      </c>
      <c r="F279" s="5">
        <f>'Q1'!$B$8</f>
        <v>3507.9642332133853</v>
      </c>
      <c r="G279" s="5">
        <f>E279*'Q1'!$B$4</f>
        <v>1387.3550601055806</v>
      </c>
      <c r="H279" s="5">
        <f t="shared" si="13"/>
        <v>2120.609173107805</v>
      </c>
      <c r="I279" s="5">
        <f t="shared" si="14"/>
        <v>421662.32789763215</v>
      </c>
    </row>
    <row r="280" spans="4:9" x14ac:dyDescent="0.3">
      <c r="D280" s="4">
        <v>268</v>
      </c>
      <c r="E280" s="5">
        <f t="shared" si="12"/>
        <v>421662.32789763215</v>
      </c>
      <c r="F280" s="5">
        <f>'Q1'!$B$8</f>
        <v>3507.9642332133853</v>
      </c>
      <c r="G280" s="5">
        <f>E280*'Q1'!$B$4</f>
        <v>1380.4127374930815</v>
      </c>
      <c r="H280" s="5">
        <f t="shared" si="13"/>
        <v>2127.551495720304</v>
      </c>
      <c r="I280" s="5">
        <f t="shared" si="14"/>
        <v>419534.77640191186</v>
      </c>
    </row>
    <row r="281" spans="4:9" x14ac:dyDescent="0.3">
      <c r="D281" s="4">
        <v>269</v>
      </c>
      <c r="E281" s="5">
        <f t="shared" si="12"/>
        <v>419534.77640191186</v>
      </c>
      <c r="F281" s="5">
        <f>'Q1'!$B$8</f>
        <v>3507.9642332133853</v>
      </c>
      <c r="G281" s="5">
        <f>E281*'Q1'!$B$4</f>
        <v>1373.4476875228652</v>
      </c>
      <c r="H281" s="5">
        <f t="shared" si="13"/>
        <v>2134.5165456905202</v>
      </c>
      <c r="I281" s="5">
        <f t="shared" si="14"/>
        <v>417400.25985622132</v>
      </c>
    </row>
    <row r="282" spans="4:9" x14ac:dyDescent="0.3">
      <c r="D282" s="4">
        <v>270</v>
      </c>
      <c r="E282" s="5">
        <f t="shared" si="12"/>
        <v>417400.25985622132</v>
      </c>
      <c r="F282" s="5">
        <f>'Q1'!$B$8</f>
        <v>3507.9642332133853</v>
      </c>
      <c r="G282" s="5">
        <f>E282*'Q1'!$B$4</f>
        <v>1366.4598357914763</v>
      </c>
      <c r="H282" s="5">
        <f t="shared" si="13"/>
        <v>2141.5043974219088</v>
      </c>
      <c r="I282" s="5">
        <f t="shared" si="14"/>
        <v>415258.75545879942</v>
      </c>
    </row>
    <row r="283" spans="4:9" x14ac:dyDescent="0.3">
      <c r="D283" s="4">
        <v>271</v>
      </c>
      <c r="E283" s="5">
        <f t="shared" si="12"/>
        <v>415258.75545879942</v>
      </c>
      <c r="F283" s="5">
        <f>'Q1'!$B$8</f>
        <v>3507.9642332133853</v>
      </c>
      <c r="G283" s="5">
        <f>E283*'Q1'!$B$4</f>
        <v>1359.4491076518823</v>
      </c>
      <c r="H283" s="5">
        <f t="shared" si="13"/>
        <v>2148.5151255615028</v>
      </c>
      <c r="I283" s="5">
        <f t="shared" si="14"/>
        <v>413110.24033323792</v>
      </c>
    </row>
    <row r="284" spans="4:9" x14ac:dyDescent="0.3">
      <c r="D284" s="4">
        <v>272</v>
      </c>
      <c r="E284" s="5">
        <f t="shared" si="12"/>
        <v>413110.24033323792</v>
      </c>
      <c r="F284" s="5">
        <f>'Q1'!$B$8</f>
        <v>3507.9642332133853</v>
      </c>
      <c r="G284" s="5">
        <f>E284*'Q1'!$B$4</f>
        <v>1352.4154282126756</v>
      </c>
      <c r="H284" s="5">
        <f t="shared" si="13"/>
        <v>2155.5488050007098</v>
      </c>
      <c r="I284" s="5">
        <f t="shared" si="14"/>
        <v>410954.69152823719</v>
      </c>
    </row>
    <row r="285" spans="4:9" x14ac:dyDescent="0.3">
      <c r="D285" s="4">
        <v>273</v>
      </c>
      <c r="E285" s="5">
        <f t="shared" si="12"/>
        <v>410954.69152823719</v>
      </c>
      <c r="F285" s="5">
        <f>'Q1'!$B$8</f>
        <v>3507.9642332133853</v>
      </c>
      <c r="G285" s="5">
        <f>E285*'Q1'!$B$4</f>
        <v>1345.3587223372733</v>
      </c>
      <c r="H285" s="5">
        <f t="shared" si="13"/>
        <v>2162.605510876112</v>
      </c>
      <c r="I285" s="5">
        <f t="shared" si="14"/>
        <v>408792.08601736109</v>
      </c>
    </row>
    <row r="286" spans="4:9" x14ac:dyDescent="0.3">
      <c r="D286" s="4">
        <v>274</v>
      </c>
      <c r="E286" s="5">
        <f t="shared" si="12"/>
        <v>408792.08601736109</v>
      </c>
      <c r="F286" s="5">
        <f>'Q1'!$B$8</f>
        <v>3507.9642332133853</v>
      </c>
      <c r="G286" s="5">
        <f>E286*'Q1'!$B$4</f>
        <v>1338.2789146431155</v>
      </c>
      <c r="H286" s="5">
        <f t="shared" si="13"/>
        <v>2169.6853185702698</v>
      </c>
      <c r="I286" s="5">
        <f t="shared" si="14"/>
        <v>406622.40069879079</v>
      </c>
    </row>
    <row r="287" spans="4:9" x14ac:dyDescent="0.3">
      <c r="D287" s="4">
        <v>275</v>
      </c>
      <c r="E287" s="5">
        <f t="shared" si="12"/>
        <v>406622.40069879079</v>
      </c>
      <c r="F287" s="5">
        <f>'Q1'!$B$8</f>
        <v>3507.9642332133853</v>
      </c>
      <c r="G287" s="5">
        <f>E287*'Q1'!$B$4</f>
        <v>1331.1759295008592</v>
      </c>
      <c r="H287" s="5">
        <f t="shared" si="13"/>
        <v>2176.7883037125262</v>
      </c>
      <c r="I287" s="5">
        <f t="shared" si="14"/>
        <v>404445.61239507829</v>
      </c>
    </row>
    <row r="288" spans="4:9" x14ac:dyDescent="0.3">
      <c r="D288" s="4">
        <v>276</v>
      </c>
      <c r="E288" s="5">
        <f t="shared" si="12"/>
        <v>404445.61239507829</v>
      </c>
      <c r="F288" s="5">
        <f>'Q1'!$B$8</f>
        <v>3507.9642332133853</v>
      </c>
      <c r="G288" s="5">
        <f>E288*'Q1'!$B$4</f>
        <v>1324.0496910335703</v>
      </c>
      <c r="H288" s="5">
        <f t="shared" si="13"/>
        <v>2183.9145421798148</v>
      </c>
      <c r="I288" s="5">
        <f t="shared" si="14"/>
        <v>402261.69785289851</v>
      </c>
    </row>
    <row r="289" spans="4:9" x14ac:dyDescent="0.3">
      <c r="D289" s="4">
        <v>277</v>
      </c>
      <c r="E289" s="5">
        <f t="shared" si="12"/>
        <v>402261.69785289851</v>
      </c>
      <c r="F289" s="5">
        <f>'Q1'!$B$8</f>
        <v>3507.9642332133853</v>
      </c>
      <c r="G289" s="5">
        <f>E289*'Q1'!$B$4</f>
        <v>1316.9001231159134</v>
      </c>
      <c r="H289" s="5">
        <f t="shared" si="13"/>
        <v>2191.0641100974717</v>
      </c>
      <c r="I289" s="5">
        <f t="shared" si="14"/>
        <v>400070.63374280103</v>
      </c>
    </row>
    <row r="290" spans="4:9" x14ac:dyDescent="0.3">
      <c r="D290" s="4">
        <v>278</v>
      </c>
      <c r="E290" s="5">
        <f t="shared" si="12"/>
        <v>400070.63374280103</v>
      </c>
      <c r="F290" s="5">
        <f>'Q1'!$B$8</f>
        <v>3507.9642332133853</v>
      </c>
      <c r="G290" s="5">
        <f>E290*'Q1'!$B$4</f>
        <v>1309.7271493733392</v>
      </c>
      <c r="H290" s="5">
        <f t="shared" si="13"/>
        <v>2198.2370838400461</v>
      </c>
      <c r="I290" s="5">
        <f t="shared" si="14"/>
        <v>397872.39665896096</v>
      </c>
    </row>
    <row r="291" spans="4:9" x14ac:dyDescent="0.3">
      <c r="D291" s="4">
        <v>279</v>
      </c>
      <c r="E291" s="5">
        <f t="shared" si="12"/>
        <v>397872.39665896096</v>
      </c>
      <c r="F291" s="5">
        <f>'Q1'!$B$8</f>
        <v>3507.9642332133853</v>
      </c>
      <c r="G291" s="5">
        <f>E291*'Q1'!$B$4</f>
        <v>1302.530693181267</v>
      </c>
      <c r="H291" s="5">
        <f t="shared" si="13"/>
        <v>2205.4335400321183</v>
      </c>
      <c r="I291" s="5">
        <f t="shared" si="14"/>
        <v>395666.96311892883</v>
      </c>
    </row>
    <row r="292" spans="4:9" x14ac:dyDescent="0.3">
      <c r="D292" s="4">
        <v>280</v>
      </c>
      <c r="E292" s="5">
        <f t="shared" si="12"/>
        <v>395666.96311892883</v>
      </c>
      <c r="F292" s="5">
        <f>'Q1'!$B$8</f>
        <v>3507.9642332133853</v>
      </c>
      <c r="G292" s="5">
        <f>E292*'Q1'!$B$4</f>
        <v>1295.310677664268</v>
      </c>
      <c r="H292" s="5">
        <f t="shared" si="13"/>
        <v>2212.6535555491173</v>
      </c>
      <c r="I292" s="5">
        <f t="shared" si="14"/>
        <v>393454.30956337973</v>
      </c>
    </row>
    <row r="293" spans="4:9" x14ac:dyDescent="0.3">
      <c r="D293" s="4">
        <v>281</v>
      </c>
      <c r="E293" s="5">
        <f t="shared" si="12"/>
        <v>393454.30956337973</v>
      </c>
      <c r="F293" s="5">
        <f>'Q1'!$B$8</f>
        <v>3507.9642332133853</v>
      </c>
      <c r="G293" s="5">
        <f>E293*'Q1'!$B$4</f>
        <v>1288.067025695243</v>
      </c>
      <c r="H293" s="5">
        <f t="shared" si="13"/>
        <v>2219.8972075181423</v>
      </c>
      <c r="I293" s="5">
        <f t="shared" si="14"/>
        <v>391234.41235586157</v>
      </c>
    </row>
    <row r="294" spans="4:9" x14ac:dyDescent="0.3">
      <c r="D294" s="4">
        <v>282</v>
      </c>
      <c r="E294" s="5">
        <f t="shared" si="12"/>
        <v>391234.41235586157</v>
      </c>
      <c r="F294" s="5">
        <f>'Q1'!$B$8</f>
        <v>3507.9642332133853</v>
      </c>
      <c r="G294" s="5">
        <f>E294*'Q1'!$B$4</f>
        <v>1280.7996598945986</v>
      </c>
      <c r="H294" s="5">
        <f t="shared" si="13"/>
        <v>2227.164573318787</v>
      </c>
      <c r="I294" s="5">
        <f t="shared" si="14"/>
        <v>389007.24778254278</v>
      </c>
    </row>
    <row r="295" spans="4:9" x14ac:dyDescent="0.3">
      <c r="D295" s="4">
        <v>283</v>
      </c>
      <c r="E295" s="5">
        <f t="shared" si="12"/>
        <v>389007.24778254278</v>
      </c>
      <c r="F295" s="5">
        <f>'Q1'!$B$8</f>
        <v>3507.9642332133853</v>
      </c>
      <c r="G295" s="5">
        <f>E295*'Q1'!$B$4</f>
        <v>1273.5085026294207</v>
      </c>
      <c r="H295" s="5">
        <f t="shared" si="13"/>
        <v>2234.4557305839644</v>
      </c>
      <c r="I295" s="5">
        <f t="shared" si="14"/>
        <v>386772.79205195879</v>
      </c>
    </row>
    <row r="296" spans="4:9" x14ac:dyDescent="0.3">
      <c r="D296" s="4">
        <v>284</v>
      </c>
      <c r="E296" s="5">
        <f t="shared" si="12"/>
        <v>386772.79205195879</v>
      </c>
      <c r="F296" s="5">
        <f>'Q1'!$B$8</f>
        <v>3507.9642332133853</v>
      </c>
      <c r="G296" s="5">
        <f>E296*'Q1'!$B$4</f>
        <v>1266.1934760126455</v>
      </c>
      <c r="H296" s="5">
        <f t="shared" si="13"/>
        <v>2241.7707572007398</v>
      </c>
      <c r="I296" s="5">
        <f t="shared" si="14"/>
        <v>384531.02129475807</v>
      </c>
    </row>
    <row r="297" spans="4:9" x14ac:dyDescent="0.3">
      <c r="D297" s="4">
        <v>285</v>
      </c>
      <c r="E297" s="5">
        <f t="shared" si="12"/>
        <v>384531.02129475807</v>
      </c>
      <c r="F297" s="5">
        <f>'Q1'!$B$8</f>
        <v>3507.9642332133853</v>
      </c>
      <c r="G297" s="5">
        <f>E297*'Q1'!$B$4</f>
        <v>1258.8545019022274</v>
      </c>
      <c r="H297" s="5">
        <f t="shared" si="13"/>
        <v>2249.1097313111577</v>
      </c>
      <c r="I297" s="5">
        <f t="shared" si="14"/>
        <v>382281.91156344692</v>
      </c>
    </row>
    <row r="298" spans="4:9" x14ac:dyDescent="0.3">
      <c r="D298" s="4">
        <v>286</v>
      </c>
      <c r="E298" s="5">
        <f t="shared" si="12"/>
        <v>382281.91156344692</v>
      </c>
      <c r="F298" s="5">
        <f>'Q1'!$B$8</f>
        <v>3507.9642332133853</v>
      </c>
      <c r="G298" s="5">
        <f>E298*'Q1'!$B$4</f>
        <v>1251.4915019003033</v>
      </c>
      <c r="H298" s="5">
        <f t="shared" si="13"/>
        <v>2256.472731313082</v>
      </c>
      <c r="I298" s="5">
        <f t="shared" si="14"/>
        <v>380025.43883213383</v>
      </c>
    </row>
    <row r="299" spans="4:9" x14ac:dyDescent="0.3">
      <c r="D299" s="4">
        <v>287</v>
      </c>
      <c r="E299" s="5">
        <f t="shared" si="12"/>
        <v>380025.43883213383</v>
      </c>
      <c r="F299" s="5">
        <f>'Q1'!$B$8</f>
        <v>3507.9642332133853</v>
      </c>
      <c r="G299" s="5">
        <f>E299*'Q1'!$B$4</f>
        <v>1244.1043973523567</v>
      </c>
      <c r="H299" s="5">
        <f t="shared" si="13"/>
        <v>2263.8598358610288</v>
      </c>
      <c r="I299" s="5">
        <f t="shared" si="14"/>
        <v>377761.57899627282</v>
      </c>
    </row>
    <row r="300" spans="4:9" x14ac:dyDescent="0.3">
      <c r="D300" s="4">
        <v>288</v>
      </c>
      <c r="E300" s="5">
        <f t="shared" si="12"/>
        <v>377761.57899627282</v>
      </c>
      <c r="F300" s="5">
        <f>'Q1'!$B$8</f>
        <v>3507.9642332133853</v>
      </c>
      <c r="G300" s="5">
        <f>E300*'Q1'!$B$4</f>
        <v>1236.6931093463761</v>
      </c>
      <c r="H300" s="5">
        <f t="shared" si="13"/>
        <v>2271.271123867009</v>
      </c>
      <c r="I300" s="5">
        <f t="shared" si="14"/>
        <v>375490.3078724058</v>
      </c>
    </row>
    <row r="301" spans="4:9" x14ac:dyDescent="0.3">
      <c r="D301" s="4">
        <v>289</v>
      </c>
      <c r="E301" s="5">
        <f t="shared" si="12"/>
        <v>375490.3078724058</v>
      </c>
      <c r="F301" s="5">
        <f>'Q1'!$B$8</f>
        <v>3507.9642332133853</v>
      </c>
      <c r="G301" s="5">
        <f>E301*'Q1'!$B$4</f>
        <v>1229.2575587120132</v>
      </c>
      <c r="H301" s="5">
        <f t="shared" si="13"/>
        <v>2278.7066745013722</v>
      </c>
      <c r="I301" s="5">
        <f t="shared" si="14"/>
        <v>373211.60119790444</v>
      </c>
    </row>
    <row r="302" spans="4:9" x14ac:dyDescent="0.3">
      <c r="D302" s="4">
        <v>290</v>
      </c>
      <c r="E302" s="5">
        <f t="shared" si="12"/>
        <v>373211.60119790444</v>
      </c>
      <c r="F302" s="5">
        <f>'Q1'!$B$8</f>
        <v>3507.9642332133853</v>
      </c>
      <c r="G302" s="5">
        <f>E302*'Q1'!$B$4</f>
        <v>1221.7976660197357</v>
      </c>
      <c r="H302" s="5">
        <f t="shared" si="13"/>
        <v>2286.1665671936498</v>
      </c>
      <c r="I302" s="5">
        <f t="shared" si="14"/>
        <v>370925.43463071081</v>
      </c>
    </row>
    <row r="303" spans="4:9" x14ac:dyDescent="0.3">
      <c r="D303" s="4">
        <v>291</v>
      </c>
      <c r="E303" s="5">
        <f t="shared" si="12"/>
        <v>370925.43463071081</v>
      </c>
      <c r="F303" s="5">
        <f>'Q1'!$B$8</f>
        <v>3507.9642332133853</v>
      </c>
      <c r="G303" s="5">
        <f>E303*'Q1'!$B$4</f>
        <v>1214.3133515799809</v>
      </c>
      <c r="H303" s="5">
        <f t="shared" si="13"/>
        <v>2293.6508816334044</v>
      </c>
      <c r="I303" s="5">
        <f t="shared" si="14"/>
        <v>368631.78374907741</v>
      </c>
    </row>
    <row r="304" spans="4:9" x14ac:dyDescent="0.3">
      <c r="D304" s="4">
        <v>292</v>
      </c>
      <c r="E304" s="5">
        <f t="shared" si="12"/>
        <v>368631.78374907741</v>
      </c>
      <c r="F304" s="5">
        <f>'Q1'!$B$8</f>
        <v>3507.9642332133853</v>
      </c>
      <c r="G304" s="5">
        <f>E304*'Q1'!$B$4</f>
        <v>1206.804535442302</v>
      </c>
      <c r="H304" s="5">
        <f t="shared" si="13"/>
        <v>2301.1596977710833</v>
      </c>
      <c r="I304" s="5">
        <f t="shared" si="14"/>
        <v>366330.62405130634</v>
      </c>
    </row>
    <row r="305" spans="4:9" x14ac:dyDescent="0.3">
      <c r="D305" s="4">
        <v>293</v>
      </c>
      <c r="E305" s="5">
        <f t="shared" si="12"/>
        <v>366330.62405130634</v>
      </c>
      <c r="F305" s="5">
        <f>'Q1'!$B$8</f>
        <v>3507.9642332133853</v>
      </c>
      <c r="G305" s="5">
        <f>E305*'Q1'!$B$4</f>
        <v>1199.271137394516</v>
      </c>
      <c r="H305" s="5">
        <f t="shared" si="13"/>
        <v>2308.6930958188696</v>
      </c>
      <c r="I305" s="5">
        <f t="shared" si="14"/>
        <v>364021.93095548748</v>
      </c>
    </row>
    <row r="306" spans="4:9" x14ac:dyDescent="0.3">
      <c r="D306" s="4">
        <v>294</v>
      </c>
      <c r="E306" s="5">
        <f t="shared" si="12"/>
        <v>364021.93095548748</v>
      </c>
      <c r="F306" s="5">
        <f>'Q1'!$B$8</f>
        <v>3507.9642332133853</v>
      </c>
      <c r="G306" s="5">
        <f>E306*'Q1'!$B$4</f>
        <v>1191.7130769618459</v>
      </c>
      <c r="H306" s="5">
        <f t="shared" si="13"/>
        <v>2316.2511562515392</v>
      </c>
      <c r="I306" s="5">
        <f t="shared" si="14"/>
        <v>361705.67979923595</v>
      </c>
    </row>
    <row r="307" spans="4:9" x14ac:dyDescent="0.3">
      <c r="D307" s="4">
        <v>295</v>
      </c>
      <c r="E307" s="5">
        <f t="shared" si="12"/>
        <v>361705.67979923595</v>
      </c>
      <c r="F307" s="5">
        <f>'Q1'!$B$8</f>
        <v>3507.9642332133853</v>
      </c>
      <c r="G307" s="5">
        <f>E307*'Q1'!$B$4</f>
        <v>1184.130273406061</v>
      </c>
      <c r="H307" s="5">
        <f t="shared" si="13"/>
        <v>2323.8339598073244</v>
      </c>
      <c r="I307" s="5">
        <f t="shared" si="14"/>
        <v>359381.8458394286</v>
      </c>
    </row>
    <row r="308" spans="4:9" x14ac:dyDescent="0.3">
      <c r="D308" s="4">
        <v>296</v>
      </c>
      <c r="E308" s="5">
        <f t="shared" si="12"/>
        <v>359381.8458394286</v>
      </c>
      <c r="F308" s="5">
        <f>'Q1'!$B$8</f>
        <v>3507.9642332133853</v>
      </c>
      <c r="G308" s="5">
        <f>E308*'Q1'!$B$4</f>
        <v>1176.5226457246149</v>
      </c>
      <c r="H308" s="5">
        <f t="shared" si="13"/>
        <v>2331.4415874887704</v>
      </c>
      <c r="I308" s="5">
        <f t="shared" si="14"/>
        <v>357050.40425193985</v>
      </c>
    </row>
    <row r="309" spans="4:9" x14ac:dyDescent="0.3">
      <c r="D309" s="4">
        <v>297</v>
      </c>
      <c r="E309" s="5">
        <f t="shared" si="12"/>
        <v>357050.40425193985</v>
      </c>
      <c r="F309" s="5">
        <f>'Q1'!$B$8</f>
        <v>3507.9642332133853</v>
      </c>
      <c r="G309" s="5">
        <f>E309*'Q1'!$B$4</f>
        <v>1168.8901126497799</v>
      </c>
      <c r="H309" s="5">
        <f t="shared" si="13"/>
        <v>2339.0741205636054</v>
      </c>
      <c r="I309" s="5">
        <f t="shared" si="14"/>
        <v>354711.33013137622</v>
      </c>
    </row>
    <row r="310" spans="4:9" x14ac:dyDescent="0.3">
      <c r="D310" s="4">
        <v>298</v>
      </c>
      <c r="E310" s="5">
        <f t="shared" si="12"/>
        <v>354711.33013137622</v>
      </c>
      <c r="F310" s="5">
        <f>'Q1'!$B$8</f>
        <v>3507.9642332133853</v>
      </c>
      <c r="G310" s="5">
        <f>E310*'Q1'!$B$4</f>
        <v>1161.2325926477788</v>
      </c>
      <c r="H310" s="5">
        <f t="shared" si="13"/>
        <v>2346.7316405656065</v>
      </c>
      <c r="I310" s="5">
        <f t="shared" si="14"/>
        <v>352364.5984908106</v>
      </c>
    </row>
    <row r="311" spans="4:9" x14ac:dyDescent="0.3">
      <c r="D311" s="4">
        <v>299</v>
      </c>
      <c r="E311" s="5">
        <f t="shared" si="12"/>
        <v>352364.5984908106</v>
      </c>
      <c r="F311" s="5">
        <f>'Q1'!$B$8</f>
        <v>3507.9642332133853</v>
      </c>
      <c r="G311" s="5">
        <f>E311*'Q1'!$B$4</f>
        <v>1153.5500039179142</v>
      </c>
      <c r="H311" s="5">
        <f t="shared" si="13"/>
        <v>2354.4142292954712</v>
      </c>
      <c r="I311" s="5">
        <f t="shared" si="14"/>
        <v>350010.18426151515</v>
      </c>
    </row>
    <row r="312" spans="4:9" x14ac:dyDescent="0.3">
      <c r="D312" s="4">
        <v>300</v>
      </c>
      <c r="E312" s="5">
        <f t="shared" si="12"/>
        <v>350010.18426151515</v>
      </c>
      <c r="F312" s="5">
        <f>'Q1'!$B$8</f>
        <v>3507.9642332133853</v>
      </c>
      <c r="G312" s="5">
        <f>E312*'Q1'!$B$4</f>
        <v>1145.8422643916945</v>
      </c>
      <c r="H312" s="5">
        <f t="shared" si="13"/>
        <v>2362.1219688216906</v>
      </c>
      <c r="I312" s="5">
        <f t="shared" si="14"/>
        <v>347648.06229269347</v>
      </c>
    </row>
    <row r="313" spans="4:9" x14ac:dyDescent="0.3">
      <c r="D313" s="4">
        <v>301</v>
      </c>
      <c r="E313" s="5">
        <f t="shared" ref="E313:E376" si="15">I312</f>
        <v>347648.06229269347</v>
      </c>
      <c r="F313" s="5">
        <f>'Q1'!$B$8</f>
        <v>3507.9642332133853</v>
      </c>
      <c r="G313" s="5">
        <f>E313*'Q1'!$B$4</f>
        <v>1138.109291731957</v>
      </c>
      <c r="H313" s="5">
        <f t="shared" ref="H313:H376" si="16">F313-G313</f>
        <v>2369.8549414814283</v>
      </c>
      <c r="I313" s="5">
        <f t="shared" ref="I313:I376" si="17">E313-H313</f>
        <v>345278.20735121204</v>
      </c>
    </row>
    <row r="314" spans="4:9" x14ac:dyDescent="0.3">
      <c r="D314" s="4">
        <v>302</v>
      </c>
      <c r="E314" s="5">
        <f t="shared" si="15"/>
        <v>345278.20735121204</v>
      </c>
      <c r="F314" s="5">
        <f>'Q1'!$B$8</f>
        <v>3507.9642332133853</v>
      </c>
      <c r="G314" s="5">
        <f>E314*'Q1'!$B$4</f>
        <v>1130.3510033319885</v>
      </c>
      <c r="H314" s="5">
        <f t="shared" si="16"/>
        <v>2377.6132298813968</v>
      </c>
      <c r="I314" s="5">
        <f t="shared" si="17"/>
        <v>342900.59412133065</v>
      </c>
    </row>
    <row r="315" spans="4:9" x14ac:dyDescent="0.3">
      <c r="D315" s="4">
        <v>303</v>
      </c>
      <c r="E315" s="5">
        <f t="shared" si="15"/>
        <v>342900.59412133065</v>
      </c>
      <c r="F315" s="5">
        <f>'Q1'!$B$8</f>
        <v>3507.9642332133853</v>
      </c>
      <c r="G315" s="5">
        <f>E315*'Q1'!$B$4</f>
        <v>1122.5673163146434</v>
      </c>
      <c r="H315" s="5">
        <f t="shared" si="16"/>
        <v>2385.3969168987419</v>
      </c>
      <c r="I315" s="5">
        <f t="shared" si="17"/>
        <v>340515.19720443193</v>
      </c>
    </row>
    <row r="316" spans="4:9" x14ac:dyDescent="0.3">
      <c r="D316" s="4">
        <v>304</v>
      </c>
      <c r="E316" s="5">
        <f t="shared" si="15"/>
        <v>340515.19720443193</v>
      </c>
      <c r="F316" s="5">
        <f>'Q1'!$B$8</f>
        <v>3507.9642332133853</v>
      </c>
      <c r="G316" s="5">
        <f>E316*'Q1'!$B$4</f>
        <v>1114.7581475314573</v>
      </c>
      <c r="H316" s="5">
        <f t="shared" si="16"/>
        <v>2393.206085681928</v>
      </c>
      <c r="I316" s="5">
        <f t="shared" si="17"/>
        <v>338121.99111875001</v>
      </c>
    </row>
    <row r="317" spans="4:9" x14ac:dyDescent="0.3">
      <c r="D317" s="4">
        <v>305</v>
      </c>
      <c r="E317" s="5">
        <f t="shared" si="15"/>
        <v>338121.99111875001</v>
      </c>
      <c r="F317" s="5">
        <f>'Q1'!$B$8</f>
        <v>3507.9642332133853</v>
      </c>
      <c r="G317" s="5">
        <f>E317*'Q1'!$B$4</f>
        <v>1106.9234135617601</v>
      </c>
      <c r="H317" s="5">
        <f t="shared" si="16"/>
        <v>2401.0408196516255</v>
      </c>
      <c r="I317" s="5">
        <f t="shared" si="17"/>
        <v>335720.95029909839</v>
      </c>
    </row>
    <row r="318" spans="4:9" x14ac:dyDescent="0.3">
      <c r="D318" s="4">
        <v>306</v>
      </c>
      <c r="E318" s="5">
        <f t="shared" si="15"/>
        <v>335720.95029909839</v>
      </c>
      <c r="F318" s="5">
        <f>'Q1'!$B$8</f>
        <v>3507.9642332133853</v>
      </c>
      <c r="G318" s="5">
        <f>E318*'Q1'!$B$4</f>
        <v>1099.0630307117829</v>
      </c>
      <c r="H318" s="5">
        <f t="shared" si="16"/>
        <v>2408.9012025016027</v>
      </c>
      <c r="I318" s="5">
        <f t="shared" si="17"/>
        <v>333312.04909659678</v>
      </c>
    </row>
    <row r="319" spans="4:9" x14ac:dyDescent="0.3">
      <c r="D319" s="4">
        <v>307</v>
      </c>
      <c r="E319" s="5">
        <f t="shared" si="15"/>
        <v>333312.04909659678</v>
      </c>
      <c r="F319" s="5">
        <f>'Q1'!$B$8</f>
        <v>3507.9642332133853</v>
      </c>
      <c r="G319" s="5">
        <f>E319*'Q1'!$B$4</f>
        <v>1091.1769150137666</v>
      </c>
      <c r="H319" s="5">
        <f t="shared" si="16"/>
        <v>2416.7873181996188</v>
      </c>
      <c r="I319" s="5">
        <f t="shared" si="17"/>
        <v>330895.26177839714</v>
      </c>
    </row>
    <row r="320" spans="4:9" x14ac:dyDescent="0.3">
      <c r="D320" s="4">
        <v>308</v>
      </c>
      <c r="E320" s="5">
        <f t="shared" si="15"/>
        <v>330895.26177839714</v>
      </c>
      <c r="F320" s="5">
        <f>'Q1'!$B$8</f>
        <v>3507.9642332133853</v>
      </c>
      <c r="G320" s="5">
        <f>E320*'Q1'!$B$4</f>
        <v>1083.2649822250626</v>
      </c>
      <c r="H320" s="5">
        <f t="shared" si="16"/>
        <v>2424.699250988323</v>
      </c>
      <c r="I320" s="5">
        <f t="shared" si="17"/>
        <v>328470.56252740882</v>
      </c>
    </row>
    <row r="321" spans="4:9" x14ac:dyDescent="0.3">
      <c r="D321" s="4">
        <v>309</v>
      </c>
      <c r="E321" s="5">
        <f t="shared" si="15"/>
        <v>328470.56252740882</v>
      </c>
      <c r="F321" s="5">
        <f>'Q1'!$B$8</f>
        <v>3507.9642332133853</v>
      </c>
      <c r="G321" s="5">
        <f>E321*'Q1'!$B$4</f>
        <v>1075.3271478272343</v>
      </c>
      <c r="H321" s="5">
        <f t="shared" si="16"/>
        <v>2432.6370853861508</v>
      </c>
      <c r="I321" s="5">
        <f t="shared" si="17"/>
        <v>326037.92544202268</v>
      </c>
    </row>
    <row r="322" spans="4:9" x14ac:dyDescent="0.3">
      <c r="D322" s="4">
        <v>310</v>
      </c>
      <c r="E322" s="5">
        <f t="shared" si="15"/>
        <v>326037.92544202268</v>
      </c>
      <c r="F322" s="5">
        <f>'Q1'!$B$8</f>
        <v>3507.9642332133853</v>
      </c>
      <c r="G322" s="5">
        <f>E322*'Q1'!$B$4</f>
        <v>1067.3633270251532</v>
      </c>
      <c r="H322" s="5">
        <f t="shared" si="16"/>
        <v>2440.6009061882323</v>
      </c>
      <c r="I322" s="5">
        <f t="shared" si="17"/>
        <v>323597.32453583443</v>
      </c>
    </row>
    <row r="323" spans="4:9" x14ac:dyDescent="0.3">
      <c r="D323" s="4">
        <v>311</v>
      </c>
      <c r="E323" s="5">
        <f t="shared" si="15"/>
        <v>323597.32453583443</v>
      </c>
      <c r="F323" s="5">
        <f>'Q1'!$B$8</f>
        <v>3507.9642332133853</v>
      </c>
      <c r="G323" s="5">
        <f>E323*'Q1'!$B$4</f>
        <v>1059.3734347460941</v>
      </c>
      <c r="H323" s="5">
        <f t="shared" si="16"/>
        <v>2448.5907984672913</v>
      </c>
      <c r="I323" s="5">
        <f t="shared" si="17"/>
        <v>321148.73373736715</v>
      </c>
    </row>
    <row r="324" spans="4:9" x14ac:dyDescent="0.3">
      <c r="D324" s="4">
        <v>312</v>
      </c>
      <c r="E324" s="5">
        <f t="shared" si="15"/>
        <v>321148.73373736715</v>
      </c>
      <c r="F324" s="5">
        <f>'Q1'!$B$8</f>
        <v>3507.9642332133853</v>
      </c>
      <c r="G324" s="5">
        <f>E324*'Q1'!$B$4</f>
        <v>1051.3573856388255</v>
      </c>
      <c r="H324" s="5">
        <f t="shared" si="16"/>
        <v>2456.6068475745597</v>
      </c>
      <c r="I324" s="5">
        <f t="shared" si="17"/>
        <v>318692.12688979256</v>
      </c>
    </row>
    <row r="325" spans="4:9" x14ac:dyDescent="0.3">
      <c r="D325" s="4">
        <v>313</v>
      </c>
      <c r="E325" s="5">
        <f t="shared" si="15"/>
        <v>318692.12688979256</v>
      </c>
      <c r="F325" s="5">
        <f>'Q1'!$B$8</f>
        <v>3507.9642332133853</v>
      </c>
      <c r="G325" s="5">
        <f>E325*'Q1'!$B$4</f>
        <v>1043.3150940726982</v>
      </c>
      <c r="H325" s="5">
        <f t="shared" si="16"/>
        <v>2464.6491391406871</v>
      </c>
      <c r="I325" s="5">
        <f t="shared" si="17"/>
        <v>316227.47775065189</v>
      </c>
    </row>
    <row r="326" spans="4:9" x14ac:dyDescent="0.3">
      <c r="D326" s="4">
        <v>314</v>
      </c>
      <c r="E326" s="5">
        <f t="shared" si="15"/>
        <v>316227.47775065189</v>
      </c>
      <c r="F326" s="5">
        <f>'Q1'!$B$8</f>
        <v>3507.9642332133853</v>
      </c>
      <c r="G326" s="5">
        <f>E326*'Q1'!$B$4</f>
        <v>1035.2464741367312</v>
      </c>
      <c r="H326" s="5">
        <f t="shared" si="16"/>
        <v>2472.7177590766541</v>
      </c>
      <c r="I326" s="5">
        <f t="shared" si="17"/>
        <v>313754.75999157521</v>
      </c>
    </row>
    <row r="327" spans="4:9" x14ac:dyDescent="0.3">
      <c r="D327" s="4">
        <v>315</v>
      </c>
      <c r="E327" s="5">
        <f t="shared" si="15"/>
        <v>313754.75999157521</v>
      </c>
      <c r="F327" s="5">
        <f>'Q1'!$B$8</f>
        <v>3507.9642332133853</v>
      </c>
      <c r="G327" s="5">
        <f>E327*'Q1'!$B$4</f>
        <v>1027.1514396386922</v>
      </c>
      <c r="H327" s="5">
        <f t="shared" si="16"/>
        <v>2480.8127935746934</v>
      </c>
      <c r="I327" s="5">
        <f t="shared" si="17"/>
        <v>311273.9471980005</v>
      </c>
    </row>
    <row r="328" spans="4:9" x14ac:dyDescent="0.3">
      <c r="D328" s="4">
        <v>316</v>
      </c>
      <c r="E328" s="5">
        <f t="shared" si="15"/>
        <v>311273.9471980005</v>
      </c>
      <c r="F328" s="5">
        <f>'Q1'!$B$8</f>
        <v>3507.9642332133853</v>
      </c>
      <c r="G328" s="5">
        <f>E328*'Q1'!$B$4</f>
        <v>1019.0299041041786</v>
      </c>
      <c r="H328" s="5">
        <f t="shared" si="16"/>
        <v>2488.9343291092068</v>
      </c>
      <c r="I328" s="5">
        <f t="shared" si="17"/>
        <v>308785.0128688913</v>
      </c>
    </row>
    <row r="329" spans="4:9" x14ac:dyDescent="0.3">
      <c r="D329" s="4">
        <v>317</v>
      </c>
      <c r="E329" s="5">
        <f t="shared" si="15"/>
        <v>308785.0128688913</v>
      </c>
      <c r="F329" s="5">
        <f>'Q1'!$B$8</f>
        <v>3507.9642332133853</v>
      </c>
      <c r="G329" s="5">
        <f>E329*'Q1'!$B$4</f>
        <v>1010.8817807756932</v>
      </c>
      <c r="H329" s="5">
        <f t="shared" si="16"/>
        <v>2497.0824524376922</v>
      </c>
      <c r="I329" s="5">
        <f t="shared" si="17"/>
        <v>306287.93041645363</v>
      </c>
    </row>
    <row r="330" spans="4:9" x14ac:dyDescent="0.3">
      <c r="D330" s="4">
        <v>318</v>
      </c>
      <c r="E330" s="5">
        <f t="shared" si="15"/>
        <v>306287.93041645363</v>
      </c>
      <c r="F330" s="5">
        <f>'Q1'!$B$8</f>
        <v>3507.9642332133853</v>
      </c>
      <c r="G330" s="5">
        <f>E330*'Q1'!$B$4</f>
        <v>1002.7069826117172</v>
      </c>
      <c r="H330" s="5">
        <f t="shared" si="16"/>
        <v>2505.2572506016681</v>
      </c>
      <c r="I330" s="5">
        <f t="shared" si="17"/>
        <v>303782.67316585197</v>
      </c>
    </row>
    <row r="331" spans="4:9" x14ac:dyDescent="0.3">
      <c r="D331" s="4">
        <v>319</v>
      </c>
      <c r="E331" s="5">
        <f t="shared" si="15"/>
        <v>303782.67316585197</v>
      </c>
      <c r="F331" s="5">
        <f>'Q1'!$B$8</f>
        <v>3507.9642332133853</v>
      </c>
      <c r="G331" s="5">
        <f>E331*'Q1'!$B$4</f>
        <v>994.50542228578024</v>
      </c>
      <c r="H331" s="5">
        <f t="shared" si="16"/>
        <v>2513.4588109276051</v>
      </c>
      <c r="I331" s="5">
        <f t="shared" si="17"/>
        <v>301269.21435492439</v>
      </c>
    </row>
    <row r="332" spans="4:9" x14ac:dyDescent="0.3">
      <c r="D332" s="4">
        <v>320</v>
      </c>
      <c r="E332" s="5">
        <f t="shared" si="15"/>
        <v>301269.21435492439</v>
      </c>
      <c r="F332" s="5">
        <f>'Q1'!$B$8</f>
        <v>3507.9642332133853</v>
      </c>
      <c r="G332" s="5">
        <f>E332*'Q1'!$B$4</f>
        <v>986.27701218552829</v>
      </c>
      <c r="H332" s="5">
        <f t="shared" si="16"/>
        <v>2521.687221027857</v>
      </c>
      <c r="I332" s="5">
        <f t="shared" si="17"/>
        <v>298747.52713389654</v>
      </c>
    </row>
    <row r="333" spans="4:9" x14ac:dyDescent="0.3">
      <c r="D333" s="4">
        <v>321</v>
      </c>
      <c r="E333" s="5">
        <f t="shared" si="15"/>
        <v>298747.52713389654</v>
      </c>
      <c r="F333" s="5">
        <f>'Q1'!$B$8</f>
        <v>3507.9642332133853</v>
      </c>
      <c r="G333" s="5">
        <f>E333*'Q1'!$B$4</f>
        <v>978.02166441178679</v>
      </c>
      <c r="H333" s="5">
        <f t="shared" si="16"/>
        <v>2529.9425688015986</v>
      </c>
      <c r="I333" s="5">
        <f t="shared" si="17"/>
        <v>296217.58456509496</v>
      </c>
    </row>
    <row r="334" spans="4:9" x14ac:dyDescent="0.3">
      <c r="D334" s="4">
        <v>322</v>
      </c>
      <c r="E334" s="5">
        <f t="shared" si="15"/>
        <v>296217.58456509496</v>
      </c>
      <c r="F334" s="5">
        <f>'Q1'!$B$8</f>
        <v>3507.9642332133853</v>
      </c>
      <c r="G334" s="5">
        <f>E334*'Q1'!$B$4</f>
        <v>969.7392907776225</v>
      </c>
      <c r="H334" s="5">
        <f t="shared" si="16"/>
        <v>2538.2249424357628</v>
      </c>
      <c r="I334" s="5">
        <f t="shared" si="17"/>
        <v>293679.35962265922</v>
      </c>
    </row>
    <row r="335" spans="4:9" x14ac:dyDescent="0.3">
      <c r="D335" s="4">
        <v>323</v>
      </c>
      <c r="E335" s="5">
        <f t="shared" si="15"/>
        <v>293679.35962265922</v>
      </c>
      <c r="F335" s="5">
        <f>'Q1'!$B$8</f>
        <v>3507.9642332133853</v>
      </c>
      <c r="G335" s="5">
        <f>E335*'Q1'!$B$4</f>
        <v>961.42980280740107</v>
      </c>
      <c r="H335" s="5">
        <f t="shared" si="16"/>
        <v>2546.5344304059845</v>
      </c>
      <c r="I335" s="5">
        <f t="shared" si="17"/>
        <v>291132.82519225322</v>
      </c>
    </row>
    <row r="336" spans="4:9" x14ac:dyDescent="0.3">
      <c r="D336" s="4">
        <v>324</v>
      </c>
      <c r="E336" s="5">
        <f t="shared" si="15"/>
        <v>291132.82519225322</v>
      </c>
      <c r="F336" s="5">
        <f>'Q1'!$B$8</f>
        <v>3507.9642332133853</v>
      </c>
      <c r="G336" s="5">
        <f>E336*'Q1'!$B$4</f>
        <v>953.09311173584172</v>
      </c>
      <c r="H336" s="5">
        <f t="shared" si="16"/>
        <v>2554.8711214775435</v>
      </c>
      <c r="I336" s="5">
        <f t="shared" si="17"/>
        <v>288577.95407077565</v>
      </c>
    </row>
    <row r="337" spans="4:9" x14ac:dyDescent="0.3">
      <c r="D337" s="4">
        <v>325</v>
      </c>
      <c r="E337" s="5">
        <f t="shared" si="15"/>
        <v>288577.95407077565</v>
      </c>
      <c r="F337" s="5">
        <f>'Q1'!$B$8</f>
        <v>3507.9642332133853</v>
      </c>
      <c r="G337" s="5">
        <f>E337*'Q1'!$B$4</f>
        <v>944.72912850706939</v>
      </c>
      <c r="H337" s="5">
        <f t="shared" si="16"/>
        <v>2563.2351047063157</v>
      </c>
      <c r="I337" s="5">
        <f t="shared" si="17"/>
        <v>286014.71896606934</v>
      </c>
    </row>
    <row r="338" spans="4:9" x14ac:dyDescent="0.3">
      <c r="D338" s="4">
        <v>326</v>
      </c>
      <c r="E338" s="5">
        <f t="shared" si="15"/>
        <v>286014.71896606934</v>
      </c>
      <c r="F338" s="5">
        <f>'Q1'!$B$8</f>
        <v>3507.9642332133853</v>
      </c>
      <c r="G338" s="5">
        <f>E338*'Q1'!$B$4</f>
        <v>936.3377637736636</v>
      </c>
      <c r="H338" s="5">
        <f t="shared" si="16"/>
        <v>2571.6264694397219</v>
      </c>
      <c r="I338" s="5">
        <f t="shared" si="17"/>
        <v>283443.09249662963</v>
      </c>
    </row>
    <row r="339" spans="4:9" x14ac:dyDescent="0.3">
      <c r="D339" s="4">
        <v>327</v>
      </c>
      <c r="E339" s="5">
        <f t="shared" si="15"/>
        <v>283443.09249662963</v>
      </c>
      <c r="F339" s="5">
        <f>'Q1'!$B$8</f>
        <v>3507.9642332133853</v>
      </c>
      <c r="G339" s="5">
        <f>E339*'Q1'!$B$4</f>
        <v>927.91892789570306</v>
      </c>
      <c r="H339" s="5">
        <f t="shared" si="16"/>
        <v>2580.0453053176825</v>
      </c>
      <c r="I339" s="5">
        <f t="shared" si="17"/>
        <v>280863.04719131195</v>
      </c>
    </row>
    <row r="340" spans="4:9" x14ac:dyDescent="0.3">
      <c r="D340" s="4">
        <v>328</v>
      </c>
      <c r="E340" s="5">
        <f t="shared" si="15"/>
        <v>280863.04719131195</v>
      </c>
      <c r="F340" s="5">
        <f>'Q1'!$B$8</f>
        <v>3507.9642332133853</v>
      </c>
      <c r="G340" s="5">
        <f>E340*'Q1'!$B$4</f>
        <v>919.47253093980908</v>
      </c>
      <c r="H340" s="5">
        <f t="shared" si="16"/>
        <v>2588.4917022735763</v>
      </c>
      <c r="I340" s="5">
        <f t="shared" si="17"/>
        <v>278274.55548903835</v>
      </c>
    </row>
    <row r="341" spans="4:9" x14ac:dyDescent="0.3">
      <c r="D341" s="4">
        <v>329</v>
      </c>
      <c r="E341" s="5">
        <f t="shared" si="15"/>
        <v>278274.55548903835</v>
      </c>
      <c r="F341" s="5">
        <f>'Q1'!$B$8</f>
        <v>3507.9642332133853</v>
      </c>
      <c r="G341" s="5">
        <f>E341*'Q1'!$B$4</f>
        <v>910.99848267818413</v>
      </c>
      <c r="H341" s="5">
        <f t="shared" si="16"/>
        <v>2596.9657505352011</v>
      </c>
      <c r="I341" s="5">
        <f t="shared" si="17"/>
        <v>275677.58973850316</v>
      </c>
    </row>
    <row r="342" spans="4:9" x14ac:dyDescent="0.3">
      <c r="D342" s="4">
        <v>330</v>
      </c>
      <c r="E342" s="5">
        <f t="shared" si="15"/>
        <v>275677.58973850316</v>
      </c>
      <c r="F342" s="5">
        <f>'Q1'!$B$8</f>
        <v>3507.9642332133853</v>
      </c>
      <c r="G342" s="5">
        <f>E342*'Q1'!$B$4</f>
        <v>902.49669258764902</v>
      </c>
      <c r="H342" s="5">
        <f t="shared" si="16"/>
        <v>2605.4675406257365</v>
      </c>
      <c r="I342" s="5">
        <f t="shared" si="17"/>
        <v>273072.12219787744</v>
      </c>
    </row>
    <row r="343" spans="4:9" x14ac:dyDescent="0.3">
      <c r="D343" s="4">
        <v>331</v>
      </c>
      <c r="E343" s="5">
        <f t="shared" si="15"/>
        <v>273072.12219787744</v>
      </c>
      <c r="F343" s="5">
        <f>'Q1'!$B$8</f>
        <v>3507.9642332133853</v>
      </c>
      <c r="G343" s="5">
        <f>E343*'Q1'!$B$4</f>
        <v>893.96706984867467</v>
      </c>
      <c r="H343" s="5">
        <f t="shared" si="16"/>
        <v>2613.9971633647106</v>
      </c>
      <c r="I343" s="5">
        <f t="shared" si="17"/>
        <v>270458.12503451272</v>
      </c>
    </row>
    <row r="344" spans="4:9" x14ac:dyDescent="0.3">
      <c r="D344" s="4">
        <v>332</v>
      </c>
      <c r="E344" s="5">
        <f t="shared" si="15"/>
        <v>270458.12503451272</v>
      </c>
      <c r="F344" s="5">
        <f>'Q1'!$B$8</f>
        <v>3507.9642332133853</v>
      </c>
      <c r="G344" s="5">
        <f>E344*'Q1'!$B$4</f>
        <v>885.40952334441249</v>
      </c>
      <c r="H344" s="5">
        <f t="shared" si="16"/>
        <v>2622.5547098689731</v>
      </c>
      <c r="I344" s="5">
        <f t="shared" si="17"/>
        <v>267835.57032464375</v>
      </c>
    </row>
    <row r="345" spans="4:9" x14ac:dyDescent="0.3">
      <c r="D345" s="4">
        <v>333</v>
      </c>
      <c r="E345" s="5">
        <f t="shared" si="15"/>
        <v>267835.57032464375</v>
      </c>
      <c r="F345" s="5">
        <f>'Q1'!$B$8</f>
        <v>3507.9642332133853</v>
      </c>
      <c r="G345" s="5">
        <f>E345*'Q1'!$B$4</f>
        <v>876.82396165972125</v>
      </c>
      <c r="H345" s="5">
        <f t="shared" si="16"/>
        <v>2631.1402715536642</v>
      </c>
      <c r="I345" s="5">
        <f t="shared" si="17"/>
        <v>265204.43005309009</v>
      </c>
    </row>
    <row r="346" spans="4:9" x14ac:dyDescent="0.3">
      <c r="D346" s="4">
        <v>334</v>
      </c>
      <c r="E346" s="5">
        <f t="shared" si="15"/>
        <v>265204.43005309009</v>
      </c>
      <c r="F346" s="5">
        <f>'Q1'!$B$8</f>
        <v>3507.9642332133853</v>
      </c>
      <c r="G346" s="5">
        <f>E346*'Q1'!$B$4</f>
        <v>868.21029308019047</v>
      </c>
      <c r="H346" s="5">
        <f t="shared" si="16"/>
        <v>2639.7539401331951</v>
      </c>
      <c r="I346" s="5">
        <f t="shared" si="17"/>
        <v>262564.67611295689</v>
      </c>
    </row>
    <row r="347" spans="4:9" x14ac:dyDescent="0.3">
      <c r="D347" s="4">
        <v>335</v>
      </c>
      <c r="E347" s="5">
        <f t="shared" si="15"/>
        <v>262564.67611295689</v>
      </c>
      <c r="F347" s="5">
        <f>'Q1'!$B$8</f>
        <v>3507.9642332133853</v>
      </c>
      <c r="G347" s="5">
        <f>E347*'Q1'!$B$4</f>
        <v>859.56842559116001</v>
      </c>
      <c r="H347" s="5">
        <f t="shared" si="16"/>
        <v>2648.3958076222252</v>
      </c>
      <c r="I347" s="5">
        <f t="shared" si="17"/>
        <v>259916.28030533466</v>
      </c>
    </row>
    <row r="348" spans="4:9" x14ac:dyDescent="0.3">
      <c r="D348" s="4">
        <v>336</v>
      </c>
      <c r="E348" s="5">
        <f t="shared" si="15"/>
        <v>259916.28030533466</v>
      </c>
      <c r="F348" s="5">
        <f>'Q1'!$B$8</f>
        <v>3507.9642332133853</v>
      </c>
      <c r="G348" s="5">
        <f>E348*'Q1'!$B$4</f>
        <v>850.89826687673826</v>
      </c>
      <c r="H348" s="5">
        <f t="shared" si="16"/>
        <v>2657.0659663366469</v>
      </c>
      <c r="I348" s="5">
        <f t="shared" si="17"/>
        <v>257259.21433899802</v>
      </c>
    </row>
    <row r="349" spans="4:9" x14ac:dyDescent="0.3">
      <c r="D349" s="4">
        <v>337</v>
      </c>
      <c r="E349" s="5">
        <f t="shared" si="15"/>
        <v>257259.21433899802</v>
      </c>
      <c r="F349" s="5">
        <f>'Q1'!$B$8</f>
        <v>3507.9642332133853</v>
      </c>
      <c r="G349" s="5">
        <f>E349*'Q1'!$B$4</f>
        <v>842.19972431881524</v>
      </c>
      <c r="H349" s="5">
        <f t="shared" si="16"/>
        <v>2665.7645088945701</v>
      </c>
      <c r="I349" s="5">
        <f t="shared" si="17"/>
        <v>254593.44983010346</v>
      </c>
    </row>
    <row r="350" spans="4:9" x14ac:dyDescent="0.3">
      <c r="D350" s="4">
        <v>338</v>
      </c>
      <c r="E350" s="5">
        <f t="shared" si="15"/>
        <v>254593.44983010346</v>
      </c>
      <c r="F350" s="5">
        <f>'Q1'!$B$8</f>
        <v>3507.9642332133853</v>
      </c>
      <c r="G350" s="5">
        <f>E350*'Q1'!$B$4</f>
        <v>833.47270499607316</v>
      </c>
      <c r="H350" s="5">
        <f t="shared" si="16"/>
        <v>2674.4915282173124</v>
      </c>
      <c r="I350" s="5">
        <f t="shared" si="17"/>
        <v>251918.95830188616</v>
      </c>
    </row>
    <row r="351" spans="4:9" x14ac:dyDescent="0.3">
      <c r="D351" s="4">
        <v>339</v>
      </c>
      <c r="E351" s="5">
        <f t="shared" si="15"/>
        <v>251918.95830188616</v>
      </c>
      <c r="F351" s="5">
        <f>'Q1'!$B$8</f>
        <v>3507.9642332133853</v>
      </c>
      <c r="G351" s="5">
        <f>E351*'Q1'!$B$4</f>
        <v>824.71711568299418</v>
      </c>
      <c r="H351" s="5">
        <f t="shared" si="16"/>
        <v>2683.2471175303913</v>
      </c>
      <c r="I351" s="5">
        <f t="shared" si="17"/>
        <v>249235.71118435578</v>
      </c>
    </row>
    <row r="352" spans="4:9" x14ac:dyDescent="0.3">
      <c r="D352" s="4">
        <v>340</v>
      </c>
      <c r="E352" s="5">
        <f t="shared" si="15"/>
        <v>249235.71118435578</v>
      </c>
      <c r="F352" s="5">
        <f>'Q1'!$B$8</f>
        <v>3507.9642332133853</v>
      </c>
      <c r="G352" s="5">
        <f>E352*'Q1'!$B$4</f>
        <v>815.93286284886449</v>
      </c>
      <c r="H352" s="5">
        <f t="shared" si="16"/>
        <v>2692.0313703645206</v>
      </c>
      <c r="I352" s="5">
        <f t="shared" si="17"/>
        <v>246543.67981399127</v>
      </c>
    </row>
    <row r="353" spans="4:9" x14ac:dyDescent="0.3">
      <c r="D353" s="4">
        <v>341</v>
      </c>
      <c r="E353" s="5">
        <f t="shared" si="15"/>
        <v>246543.67981399127</v>
      </c>
      <c r="F353" s="5">
        <f>'Q1'!$B$8</f>
        <v>3507.9642332133853</v>
      </c>
      <c r="G353" s="5">
        <f>E353*'Q1'!$B$4</f>
        <v>807.1198526567747</v>
      </c>
      <c r="H353" s="5">
        <f t="shared" si="16"/>
        <v>2700.8443805566108</v>
      </c>
      <c r="I353" s="5">
        <f t="shared" si="17"/>
        <v>243842.83543343467</v>
      </c>
    </row>
    <row r="354" spans="4:9" x14ac:dyDescent="0.3">
      <c r="D354" s="4">
        <v>342</v>
      </c>
      <c r="E354" s="5">
        <f t="shared" si="15"/>
        <v>243842.83543343467</v>
      </c>
      <c r="F354" s="5">
        <f>'Q1'!$B$8</f>
        <v>3507.9642332133853</v>
      </c>
      <c r="G354" s="5">
        <f>E354*'Q1'!$B$4</f>
        <v>798.27799096261811</v>
      </c>
      <c r="H354" s="5">
        <f t="shared" si="16"/>
        <v>2709.6862422507675</v>
      </c>
      <c r="I354" s="5">
        <f t="shared" si="17"/>
        <v>241133.14919118391</v>
      </c>
    </row>
    <row r="355" spans="4:9" x14ac:dyDescent="0.3">
      <c r="D355" s="4">
        <v>343</v>
      </c>
      <c r="E355" s="5">
        <f t="shared" si="15"/>
        <v>241133.14919118391</v>
      </c>
      <c r="F355" s="5">
        <f>'Q1'!$B$8</f>
        <v>3507.9642332133853</v>
      </c>
      <c r="G355" s="5">
        <f>E355*'Q1'!$B$4</f>
        <v>789.40718331408482</v>
      </c>
      <c r="H355" s="5">
        <f t="shared" si="16"/>
        <v>2718.5570498993006</v>
      </c>
      <c r="I355" s="5">
        <f t="shared" si="17"/>
        <v>238414.59214128461</v>
      </c>
    </row>
    <row r="356" spans="4:9" x14ac:dyDescent="0.3">
      <c r="D356" s="4">
        <v>344</v>
      </c>
      <c r="E356" s="5">
        <f t="shared" si="15"/>
        <v>238414.59214128461</v>
      </c>
      <c r="F356" s="5">
        <f>'Q1'!$B$8</f>
        <v>3507.9642332133853</v>
      </c>
      <c r="G356" s="5">
        <f>E356*'Q1'!$B$4</f>
        <v>780.50733494965209</v>
      </c>
      <c r="H356" s="5">
        <f t="shared" si="16"/>
        <v>2727.4568982637334</v>
      </c>
      <c r="I356" s="5">
        <f t="shared" si="17"/>
        <v>235687.13524302086</v>
      </c>
    </row>
    <row r="357" spans="4:9" x14ac:dyDescent="0.3">
      <c r="D357" s="4">
        <v>345</v>
      </c>
      <c r="E357" s="5">
        <f t="shared" si="15"/>
        <v>235687.13524302086</v>
      </c>
      <c r="F357" s="5">
        <f>'Q1'!$B$8</f>
        <v>3507.9642332133853</v>
      </c>
      <c r="G357" s="5">
        <f>E357*'Q1'!$B$4</f>
        <v>771.57835079757319</v>
      </c>
      <c r="H357" s="5">
        <f t="shared" si="16"/>
        <v>2736.3858824158124</v>
      </c>
      <c r="I357" s="5">
        <f t="shared" si="17"/>
        <v>232950.74936060506</v>
      </c>
    </row>
    <row r="358" spans="4:9" x14ac:dyDescent="0.3">
      <c r="D358" s="4">
        <v>346</v>
      </c>
      <c r="E358" s="5">
        <f t="shared" si="15"/>
        <v>232950.74936060506</v>
      </c>
      <c r="F358" s="5">
        <f>'Q1'!$B$8</f>
        <v>3507.9642332133853</v>
      </c>
      <c r="G358" s="5">
        <f>E358*'Q1'!$B$4</f>
        <v>762.62013547486106</v>
      </c>
      <c r="H358" s="5">
        <f t="shared" si="16"/>
        <v>2745.3440977385244</v>
      </c>
      <c r="I358" s="5">
        <f t="shared" si="17"/>
        <v>230205.40526286652</v>
      </c>
    </row>
    <row r="359" spans="4:9" x14ac:dyDescent="0.3">
      <c r="D359" s="4">
        <v>347</v>
      </c>
      <c r="E359" s="5">
        <f t="shared" si="15"/>
        <v>230205.40526286652</v>
      </c>
      <c r="F359" s="5">
        <f>'Q1'!$B$8</f>
        <v>3507.9642332133853</v>
      </c>
      <c r="G359" s="5">
        <f>E359*'Q1'!$B$4</f>
        <v>753.63259328626953</v>
      </c>
      <c r="H359" s="5">
        <f t="shared" si="16"/>
        <v>2754.3316399271157</v>
      </c>
      <c r="I359" s="5">
        <f t="shared" si="17"/>
        <v>227451.07362293941</v>
      </c>
    </row>
    <row r="360" spans="4:9" x14ac:dyDescent="0.3">
      <c r="D360" s="4">
        <v>348</v>
      </c>
      <c r="E360" s="5">
        <f t="shared" si="15"/>
        <v>227451.07362293941</v>
      </c>
      <c r="F360" s="5">
        <f>'Q1'!$B$8</f>
        <v>3507.9642332133853</v>
      </c>
      <c r="G360" s="5">
        <f>E360*'Q1'!$B$4</f>
        <v>744.61562822327096</v>
      </c>
      <c r="H360" s="5">
        <f t="shared" si="16"/>
        <v>2763.3486049901144</v>
      </c>
      <c r="I360" s="5">
        <f t="shared" si="17"/>
        <v>224687.7250179493</v>
      </c>
    </row>
    <row r="361" spans="4:9" x14ac:dyDescent="0.3">
      <c r="D361" s="4">
        <v>349</v>
      </c>
      <c r="E361" s="5">
        <f t="shared" si="15"/>
        <v>224687.7250179493</v>
      </c>
      <c r="F361" s="5">
        <f>'Q1'!$B$8</f>
        <v>3507.9642332133853</v>
      </c>
      <c r="G361" s="5">
        <f>E361*'Q1'!$B$4</f>
        <v>735.56914396303091</v>
      </c>
      <c r="H361" s="5">
        <f t="shared" si="16"/>
        <v>2772.3950892503544</v>
      </c>
      <c r="I361" s="5">
        <f t="shared" si="17"/>
        <v>221915.32992869895</v>
      </c>
    </row>
    <row r="362" spans="4:9" x14ac:dyDescent="0.3">
      <c r="D362" s="4">
        <v>350</v>
      </c>
      <c r="E362" s="5">
        <f t="shared" si="15"/>
        <v>221915.32992869895</v>
      </c>
      <c r="F362" s="5">
        <f>'Q1'!$B$8</f>
        <v>3507.9642332133853</v>
      </c>
      <c r="G362" s="5">
        <f>E362*'Q1'!$B$4</f>
        <v>726.49304386737913</v>
      </c>
      <c r="H362" s="5">
        <f t="shared" si="16"/>
        <v>2781.4711893460062</v>
      </c>
      <c r="I362" s="5">
        <f t="shared" si="17"/>
        <v>219133.85873935293</v>
      </c>
    </row>
    <row r="363" spans="4:9" x14ac:dyDescent="0.3">
      <c r="D363" s="4">
        <v>351</v>
      </c>
      <c r="E363" s="5">
        <f t="shared" si="15"/>
        <v>219133.85873935293</v>
      </c>
      <c r="F363" s="5">
        <f>'Q1'!$B$8</f>
        <v>3507.9642332133853</v>
      </c>
      <c r="G363" s="5">
        <f>E363*'Q1'!$B$4</f>
        <v>717.38723098177695</v>
      </c>
      <c r="H363" s="5">
        <f t="shared" si="16"/>
        <v>2790.5770022316083</v>
      </c>
      <c r="I363" s="5">
        <f t="shared" si="17"/>
        <v>216343.28173712132</v>
      </c>
    </row>
    <row r="364" spans="4:9" x14ac:dyDescent="0.3">
      <c r="D364" s="4">
        <v>352</v>
      </c>
      <c r="E364" s="5">
        <f t="shared" si="15"/>
        <v>216343.28173712132</v>
      </c>
      <c r="F364" s="5">
        <f>'Q1'!$B$8</f>
        <v>3507.9642332133853</v>
      </c>
      <c r="G364" s="5">
        <f>E364*'Q1'!$B$4</f>
        <v>708.25160803428196</v>
      </c>
      <c r="H364" s="5">
        <f t="shared" si="16"/>
        <v>2799.7126251791033</v>
      </c>
      <c r="I364" s="5">
        <f t="shared" si="17"/>
        <v>213543.56911194223</v>
      </c>
    </row>
    <row r="365" spans="4:9" x14ac:dyDescent="0.3">
      <c r="D365" s="4">
        <v>353</v>
      </c>
      <c r="E365" s="5">
        <f t="shared" si="15"/>
        <v>213543.56911194223</v>
      </c>
      <c r="F365" s="5">
        <f>'Q1'!$B$8</f>
        <v>3507.9642332133853</v>
      </c>
      <c r="G365" s="5">
        <f>E365*'Q1'!$B$4</f>
        <v>699.08607743450864</v>
      </c>
      <c r="H365" s="5">
        <f t="shared" si="16"/>
        <v>2808.8781557788766</v>
      </c>
      <c r="I365" s="5">
        <f t="shared" si="17"/>
        <v>210734.69095616334</v>
      </c>
    </row>
    <row r="366" spans="4:9" x14ac:dyDescent="0.3">
      <c r="D366" s="4">
        <v>354</v>
      </c>
      <c r="E366" s="5">
        <f t="shared" si="15"/>
        <v>210734.69095616334</v>
      </c>
      <c r="F366" s="5">
        <f>'Q1'!$B$8</f>
        <v>3507.9642332133853</v>
      </c>
      <c r="G366" s="5">
        <f>E366*'Q1'!$B$4</f>
        <v>689.89054127258566</v>
      </c>
      <c r="H366" s="5">
        <f t="shared" si="16"/>
        <v>2818.0736919407996</v>
      </c>
      <c r="I366" s="5">
        <f t="shared" si="17"/>
        <v>207916.61726422253</v>
      </c>
    </row>
    <row r="367" spans="4:9" x14ac:dyDescent="0.3">
      <c r="D367" s="4">
        <v>355</v>
      </c>
      <c r="E367" s="5">
        <f t="shared" si="15"/>
        <v>207916.61726422253</v>
      </c>
      <c r="F367" s="5">
        <f>'Q1'!$B$8</f>
        <v>3507.9642332133853</v>
      </c>
      <c r="G367" s="5">
        <f>E367*'Q1'!$B$4</f>
        <v>680.66490131811088</v>
      </c>
      <c r="H367" s="5">
        <f t="shared" si="16"/>
        <v>2827.2993318952745</v>
      </c>
      <c r="I367" s="5">
        <f t="shared" si="17"/>
        <v>205089.31793232725</v>
      </c>
    </row>
    <row r="368" spans="4:9" x14ac:dyDescent="0.3">
      <c r="D368" s="4">
        <v>356</v>
      </c>
      <c r="E368" s="5">
        <f t="shared" si="15"/>
        <v>205089.31793232725</v>
      </c>
      <c r="F368" s="5">
        <f>'Q1'!$B$8</f>
        <v>3507.9642332133853</v>
      </c>
      <c r="G368" s="5">
        <f>E368*'Q1'!$B$4</f>
        <v>671.40905901910094</v>
      </c>
      <c r="H368" s="5">
        <f t="shared" si="16"/>
        <v>2836.5551741942845</v>
      </c>
      <c r="I368" s="5">
        <f t="shared" si="17"/>
        <v>202252.76275813297</v>
      </c>
    </row>
    <row r="369" spans="4:9" x14ac:dyDescent="0.3">
      <c r="D369" s="4">
        <v>357</v>
      </c>
      <c r="E369" s="5">
        <f t="shared" si="15"/>
        <v>202252.76275813297</v>
      </c>
      <c r="F369" s="5">
        <f>'Q1'!$B$8</f>
        <v>3507.9642332133853</v>
      </c>
      <c r="G369" s="5">
        <f>E369*'Q1'!$B$4</f>
        <v>662.12291550093892</v>
      </c>
      <c r="H369" s="5">
        <f t="shared" si="16"/>
        <v>2845.8413177124467</v>
      </c>
      <c r="I369" s="5">
        <f t="shared" si="17"/>
        <v>199406.92144042053</v>
      </c>
    </row>
    <row r="370" spans="4:9" x14ac:dyDescent="0.3">
      <c r="D370" s="4">
        <v>358</v>
      </c>
      <c r="E370" s="5">
        <f t="shared" si="15"/>
        <v>199406.92144042053</v>
      </c>
      <c r="F370" s="5">
        <f>'Q1'!$B$8</f>
        <v>3507.9642332133853</v>
      </c>
      <c r="G370" s="5">
        <f>E370*'Q1'!$B$4</f>
        <v>652.80637156531839</v>
      </c>
      <c r="H370" s="5">
        <f t="shared" si="16"/>
        <v>2855.157861648067</v>
      </c>
      <c r="I370" s="5">
        <f t="shared" si="17"/>
        <v>196551.76357877246</v>
      </c>
    </row>
    <row r="371" spans="4:9" x14ac:dyDescent="0.3">
      <c r="D371" s="4">
        <v>359</v>
      </c>
      <c r="E371" s="5">
        <f t="shared" si="15"/>
        <v>196551.76357877246</v>
      </c>
      <c r="F371" s="5">
        <f>'Q1'!$B$8</f>
        <v>3507.9642332133853</v>
      </c>
      <c r="G371" s="5">
        <f>E371*'Q1'!$B$4</f>
        <v>643.45932768918306</v>
      </c>
      <c r="H371" s="5">
        <f t="shared" si="16"/>
        <v>2864.5049055242025</v>
      </c>
      <c r="I371" s="5">
        <f t="shared" si="17"/>
        <v>193687.25867324826</v>
      </c>
    </row>
    <row r="372" spans="4:9" x14ac:dyDescent="0.3">
      <c r="D372" s="4">
        <v>360</v>
      </c>
      <c r="E372" s="5">
        <f t="shared" si="15"/>
        <v>193687.25867324826</v>
      </c>
      <c r="F372" s="5">
        <f>'Q1'!$B$8</f>
        <v>3507.9642332133853</v>
      </c>
      <c r="G372" s="5">
        <f>E372*'Q1'!$B$4</f>
        <v>634.08168402366459</v>
      </c>
      <c r="H372" s="5">
        <f t="shared" si="16"/>
        <v>2873.8825491897205</v>
      </c>
      <c r="I372" s="5">
        <f t="shared" si="17"/>
        <v>190813.37612405853</v>
      </c>
    </row>
    <row r="373" spans="4:9" x14ac:dyDescent="0.3">
      <c r="D373" s="4">
        <v>361</v>
      </c>
      <c r="E373" s="5">
        <f t="shared" si="15"/>
        <v>190813.37612405853</v>
      </c>
      <c r="F373" s="5">
        <f>'Q1'!$B$8</f>
        <v>3507.9642332133853</v>
      </c>
      <c r="G373" s="5">
        <f>E373*'Q1'!$B$4</f>
        <v>624.67334039301488</v>
      </c>
      <c r="H373" s="5">
        <f t="shared" si="16"/>
        <v>2883.2908928203706</v>
      </c>
      <c r="I373" s="5">
        <f t="shared" si="17"/>
        <v>187930.08523123816</v>
      </c>
    </row>
    <row r="374" spans="4:9" x14ac:dyDescent="0.3">
      <c r="D374" s="4">
        <v>362</v>
      </c>
      <c r="E374" s="5">
        <f t="shared" si="15"/>
        <v>187930.08523123816</v>
      </c>
      <c r="F374" s="5">
        <f>'Q1'!$B$8</f>
        <v>3507.9642332133853</v>
      </c>
      <c r="G374" s="5">
        <f>E374*'Q1'!$B$4</f>
        <v>615.23419629353702</v>
      </c>
      <c r="H374" s="5">
        <f t="shared" si="16"/>
        <v>2892.7300369198483</v>
      </c>
      <c r="I374" s="5">
        <f t="shared" si="17"/>
        <v>185037.35519431831</v>
      </c>
    </row>
    <row r="375" spans="4:9" x14ac:dyDescent="0.3">
      <c r="D375" s="4">
        <v>363</v>
      </c>
      <c r="E375" s="5">
        <f t="shared" si="15"/>
        <v>185037.35519431831</v>
      </c>
      <c r="F375" s="5">
        <f>'Q1'!$B$8</f>
        <v>3507.9642332133853</v>
      </c>
      <c r="G375" s="5">
        <f>E375*'Q1'!$B$4</f>
        <v>605.76415089251077</v>
      </c>
      <c r="H375" s="5">
        <f t="shared" si="16"/>
        <v>2902.2000823208746</v>
      </c>
      <c r="I375" s="5">
        <f t="shared" si="17"/>
        <v>182135.15511199745</v>
      </c>
    </row>
    <row r="376" spans="4:9" x14ac:dyDescent="0.3">
      <c r="D376" s="4">
        <v>364</v>
      </c>
      <c r="E376" s="5">
        <f t="shared" si="15"/>
        <v>182135.15511199745</v>
      </c>
      <c r="F376" s="5">
        <f>'Q1'!$B$8</f>
        <v>3507.9642332133853</v>
      </c>
      <c r="G376" s="5">
        <f>E376*'Q1'!$B$4</f>
        <v>596.26310302711602</v>
      </c>
      <c r="H376" s="5">
        <f t="shared" si="16"/>
        <v>2911.7011301862694</v>
      </c>
      <c r="I376" s="5">
        <f t="shared" si="17"/>
        <v>179223.45398181118</v>
      </c>
    </row>
    <row r="377" spans="4:9" x14ac:dyDescent="0.3">
      <c r="D377" s="4">
        <v>365</v>
      </c>
      <c r="E377" s="5">
        <f t="shared" ref="E377:E432" si="18">I376</f>
        <v>179223.45398181118</v>
      </c>
      <c r="F377" s="5">
        <f>'Q1'!$B$8</f>
        <v>3507.9642332133853</v>
      </c>
      <c r="G377" s="5">
        <f>E377*'Q1'!$B$4</f>
        <v>586.73095120335165</v>
      </c>
      <c r="H377" s="5">
        <f t="shared" ref="H377:H432" si="19">F377-G377</f>
        <v>2921.2332820100337</v>
      </c>
      <c r="I377" s="5">
        <f t="shared" ref="I377:I432" si="20">E377-H377</f>
        <v>176302.22069980114</v>
      </c>
    </row>
    <row r="378" spans="4:9" x14ac:dyDescent="0.3">
      <c r="D378" s="4">
        <v>366</v>
      </c>
      <c r="E378" s="5">
        <f t="shared" si="18"/>
        <v>176302.22069980114</v>
      </c>
      <c r="F378" s="5">
        <f>'Q1'!$B$8</f>
        <v>3507.9642332133853</v>
      </c>
      <c r="G378" s="5">
        <f>E378*'Q1'!$B$4</f>
        <v>577.16759359495188</v>
      </c>
      <c r="H378" s="5">
        <f t="shared" si="19"/>
        <v>2930.7966396184333</v>
      </c>
      <c r="I378" s="5">
        <f t="shared" si="20"/>
        <v>173371.4240601827</v>
      </c>
    </row>
    <row r="379" spans="4:9" x14ac:dyDescent="0.3">
      <c r="D379" s="4">
        <v>367</v>
      </c>
      <c r="E379" s="5">
        <f t="shared" si="18"/>
        <v>173371.4240601827</v>
      </c>
      <c r="F379" s="5">
        <f>'Q1'!$B$8</f>
        <v>3507.9642332133853</v>
      </c>
      <c r="G379" s="5">
        <f>E379*'Q1'!$B$4</f>
        <v>567.57292804229814</v>
      </c>
      <c r="H379" s="5">
        <f t="shared" si="19"/>
        <v>2940.391305171087</v>
      </c>
      <c r="I379" s="5">
        <f t="shared" si="20"/>
        <v>170431.03275501161</v>
      </c>
    </row>
    <row r="380" spans="4:9" x14ac:dyDescent="0.3">
      <c r="D380" s="4">
        <v>368</v>
      </c>
      <c r="E380" s="5">
        <f t="shared" si="18"/>
        <v>170431.03275501161</v>
      </c>
      <c r="F380" s="5">
        <f>'Q1'!$B$8</f>
        <v>3507.9642332133853</v>
      </c>
      <c r="G380" s="5">
        <f>E380*'Q1'!$B$4</f>
        <v>557.94685205132771</v>
      </c>
      <c r="H380" s="5">
        <f t="shared" si="19"/>
        <v>2950.0173811620575</v>
      </c>
      <c r="I380" s="5">
        <f t="shared" si="20"/>
        <v>167481.01537384954</v>
      </c>
    </row>
    <row r="381" spans="4:9" x14ac:dyDescent="0.3">
      <c r="D381" s="4">
        <v>369</v>
      </c>
      <c r="E381" s="5">
        <f t="shared" si="18"/>
        <v>167481.01537384954</v>
      </c>
      <c r="F381" s="5">
        <f>'Q1'!$B$8</f>
        <v>3507.9642332133853</v>
      </c>
      <c r="G381" s="5">
        <f>E381*'Q1'!$B$4</f>
        <v>548.28926279243922</v>
      </c>
      <c r="H381" s="5">
        <f t="shared" si="19"/>
        <v>2959.674970420946</v>
      </c>
      <c r="I381" s="5">
        <f t="shared" si="20"/>
        <v>164521.34040342859</v>
      </c>
    </row>
    <row r="382" spans="4:9" x14ac:dyDescent="0.3">
      <c r="D382" s="4">
        <v>370</v>
      </c>
      <c r="E382" s="5">
        <f t="shared" si="18"/>
        <v>164521.34040342859</v>
      </c>
      <c r="F382" s="5">
        <f>'Q1'!$B$8</f>
        <v>3507.9642332133853</v>
      </c>
      <c r="G382" s="5">
        <f>E382*'Q1'!$B$4</f>
        <v>538.60005709939378</v>
      </c>
      <c r="H382" s="5">
        <f t="shared" si="19"/>
        <v>2969.3641761139916</v>
      </c>
      <c r="I382" s="5">
        <f t="shared" si="20"/>
        <v>161551.97622731459</v>
      </c>
    </row>
    <row r="383" spans="4:9" x14ac:dyDescent="0.3">
      <c r="D383" s="4">
        <v>371</v>
      </c>
      <c r="E383" s="5">
        <f t="shared" si="18"/>
        <v>161551.97622731459</v>
      </c>
      <c r="F383" s="5">
        <f>'Q1'!$B$8</f>
        <v>3507.9642332133853</v>
      </c>
      <c r="G383" s="5">
        <f>E383*'Q1'!$B$4</f>
        <v>528.87913146821313</v>
      </c>
      <c r="H383" s="5">
        <f t="shared" si="19"/>
        <v>2979.0851017451723</v>
      </c>
      <c r="I383" s="5">
        <f t="shared" si="20"/>
        <v>158572.89112556941</v>
      </c>
    </row>
    <row r="384" spans="4:9" x14ac:dyDescent="0.3">
      <c r="D384" s="4">
        <v>372</v>
      </c>
      <c r="E384" s="5">
        <f t="shared" si="18"/>
        <v>158572.89112556941</v>
      </c>
      <c r="F384" s="5">
        <f>'Q1'!$B$8</f>
        <v>3507.9642332133853</v>
      </c>
      <c r="G384" s="5">
        <f>E384*'Q1'!$B$4</f>
        <v>519.12638205607379</v>
      </c>
      <c r="H384" s="5">
        <f t="shared" si="19"/>
        <v>2988.8378511573114</v>
      </c>
      <c r="I384" s="5">
        <f t="shared" si="20"/>
        <v>155584.05327441209</v>
      </c>
    </row>
    <row r="385" spans="4:9" x14ac:dyDescent="0.3">
      <c r="D385" s="4">
        <v>373</v>
      </c>
      <c r="E385" s="5">
        <f t="shared" si="18"/>
        <v>155584.05327441209</v>
      </c>
      <c r="F385" s="5">
        <f>'Q1'!$B$8</f>
        <v>3507.9642332133853</v>
      </c>
      <c r="G385" s="5">
        <f>E385*'Q1'!$B$4</f>
        <v>509.34170468019812</v>
      </c>
      <c r="H385" s="5">
        <f t="shared" si="19"/>
        <v>2998.6225285331871</v>
      </c>
      <c r="I385" s="5">
        <f t="shared" si="20"/>
        <v>152585.4307458789</v>
      </c>
    </row>
    <row r="386" spans="4:9" x14ac:dyDescent="0.3">
      <c r="D386" s="4">
        <v>374</v>
      </c>
      <c r="E386" s="5">
        <f t="shared" si="18"/>
        <v>152585.4307458789</v>
      </c>
      <c r="F386" s="5">
        <f>'Q1'!$B$8</f>
        <v>3507.9642332133853</v>
      </c>
      <c r="G386" s="5">
        <f>E386*'Q1'!$B$4</f>
        <v>499.52499481674113</v>
      </c>
      <c r="H386" s="5">
        <f t="shared" si="19"/>
        <v>3008.4392383966442</v>
      </c>
      <c r="I386" s="5">
        <f t="shared" si="20"/>
        <v>149576.99150748225</v>
      </c>
    </row>
    <row r="387" spans="4:9" x14ac:dyDescent="0.3">
      <c r="D387" s="4">
        <v>375</v>
      </c>
      <c r="E387" s="5">
        <f t="shared" si="18"/>
        <v>149576.99150748225</v>
      </c>
      <c r="F387" s="5">
        <f>'Q1'!$B$8</f>
        <v>3507.9642332133853</v>
      </c>
      <c r="G387" s="5">
        <f>E387*'Q1'!$B$4</f>
        <v>489.67614759967381</v>
      </c>
      <c r="H387" s="5">
        <f t="shared" si="19"/>
        <v>3018.2880856137117</v>
      </c>
      <c r="I387" s="5">
        <f t="shared" si="20"/>
        <v>146558.70342186853</v>
      </c>
    </row>
    <row r="388" spans="4:9" x14ac:dyDescent="0.3">
      <c r="D388" s="4">
        <v>376</v>
      </c>
      <c r="E388" s="5">
        <f t="shared" si="18"/>
        <v>146558.70342186853</v>
      </c>
      <c r="F388" s="5">
        <f>'Q1'!$B$8</f>
        <v>3507.9642332133853</v>
      </c>
      <c r="G388" s="5">
        <f>E388*'Q1'!$B$4</f>
        <v>479.79505781966316</v>
      </c>
      <c r="H388" s="5">
        <f t="shared" si="19"/>
        <v>3028.1691753937221</v>
      </c>
      <c r="I388" s="5">
        <f t="shared" si="20"/>
        <v>143530.5342464748</v>
      </c>
    </row>
    <row r="389" spans="4:9" x14ac:dyDescent="0.3">
      <c r="D389" s="4">
        <v>377</v>
      </c>
      <c r="E389" s="5">
        <f t="shared" si="18"/>
        <v>143530.5342464748</v>
      </c>
      <c r="F389" s="5">
        <f>'Q1'!$B$8</f>
        <v>3507.9642332133853</v>
      </c>
      <c r="G389" s="5">
        <f>E389*'Q1'!$B$4</f>
        <v>469.88161992294823</v>
      </c>
      <c r="H389" s="5">
        <f t="shared" si="19"/>
        <v>3038.0826132904372</v>
      </c>
      <c r="I389" s="5">
        <f t="shared" si="20"/>
        <v>140492.45163318436</v>
      </c>
    </row>
    <row r="390" spans="4:9" x14ac:dyDescent="0.3">
      <c r="D390" s="4">
        <v>378</v>
      </c>
      <c r="E390" s="5">
        <f t="shared" si="18"/>
        <v>140492.45163318436</v>
      </c>
      <c r="F390" s="5">
        <f>'Q1'!$B$8</f>
        <v>3507.9642332133853</v>
      </c>
      <c r="G390" s="5">
        <f>E390*'Q1'!$B$4</f>
        <v>459.93572801021253</v>
      </c>
      <c r="H390" s="5">
        <f t="shared" si="19"/>
        <v>3048.0285052031727</v>
      </c>
      <c r="I390" s="5">
        <f t="shared" si="20"/>
        <v>137444.42312798119</v>
      </c>
    </row>
    <row r="391" spans="4:9" x14ac:dyDescent="0.3">
      <c r="D391" s="4">
        <v>379</v>
      </c>
      <c r="E391" s="5">
        <f t="shared" si="18"/>
        <v>137444.42312798119</v>
      </c>
      <c r="F391" s="5">
        <f>'Q1'!$B$8</f>
        <v>3507.9642332133853</v>
      </c>
      <c r="G391" s="5">
        <f>E391*'Q1'!$B$4</f>
        <v>449.95727583545261</v>
      </c>
      <c r="H391" s="5">
        <f t="shared" si="19"/>
        <v>3058.0069573779328</v>
      </c>
      <c r="I391" s="5">
        <f t="shared" si="20"/>
        <v>134386.41617060325</v>
      </c>
    </row>
    <row r="392" spans="4:9" x14ac:dyDescent="0.3">
      <c r="D392" s="4">
        <v>380</v>
      </c>
      <c r="E392" s="5">
        <f t="shared" si="18"/>
        <v>134386.41617060325</v>
      </c>
      <c r="F392" s="5">
        <f>'Q1'!$B$8</f>
        <v>3507.9642332133853</v>
      </c>
      <c r="G392" s="5">
        <f>E392*'Q1'!$B$4</f>
        <v>439.94615680484333</v>
      </c>
      <c r="H392" s="5">
        <f t="shared" si="19"/>
        <v>3068.0180764085421</v>
      </c>
      <c r="I392" s="5">
        <f t="shared" si="20"/>
        <v>131318.39809419471</v>
      </c>
    </row>
    <row r="393" spans="4:9" x14ac:dyDescent="0.3">
      <c r="D393" s="4">
        <v>381</v>
      </c>
      <c r="E393" s="5">
        <f t="shared" si="18"/>
        <v>131318.39809419471</v>
      </c>
      <c r="F393" s="5">
        <f>'Q1'!$B$8</f>
        <v>3507.9642332133853</v>
      </c>
      <c r="G393" s="5">
        <f>E393*'Q1'!$B$4</f>
        <v>429.90226397559934</v>
      </c>
      <c r="H393" s="5">
        <f t="shared" si="19"/>
        <v>3078.0619692377859</v>
      </c>
      <c r="I393" s="5">
        <f t="shared" si="20"/>
        <v>128240.33612495693</v>
      </c>
    </row>
    <row r="394" spans="4:9" x14ac:dyDescent="0.3">
      <c r="D394" s="4">
        <v>382</v>
      </c>
      <c r="E394" s="5">
        <f t="shared" si="18"/>
        <v>128240.33612495693</v>
      </c>
      <c r="F394" s="5">
        <f>'Q1'!$B$8</f>
        <v>3507.9642332133853</v>
      </c>
      <c r="G394" s="5">
        <f>E394*'Q1'!$B$4</f>
        <v>419.82549005483207</v>
      </c>
      <c r="H394" s="5">
        <f t="shared" si="19"/>
        <v>3088.1387431585531</v>
      </c>
      <c r="I394" s="5">
        <f t="shared" si="20"/>
        <v>125152.19738179838</v>
      </c>
    </row>
    <row r="395" spans="4:9" x14ac:dyDescent="0.3">
      <c r="D395" s="4">
        <v>383</v>
      </c>
      <c r="E395" s="5">
        <f t="shared" si="18"/>
        <v>125152.19738179838</v>
      </c>
      <c r="F395" s="5">
        <f>'Q1'!$B$8</f>
        <v>3507.9642332133853</v>
      </c>
      <c r="G395" s="5">
        <f>E395*'Q1'!$B$4</f>
        <v>409.71572739840417</v>
      </c>
      <c r="H395" s="5">
        <f t="shared" si="19"/>
        <v>3098.2485058149814</v>
      </c>
      <c r="I395" s="5">
        <f t="shared" si="20"/>
        <v>122053.94887598341</v>
      </c>
    </row>
    <row r="396" spans="4:9" x14ac:dyDescent="0.3">
      <c r="D396" s="4">
        <v>384</v>
      </c>
      <c r="E396" s="5">
        <f t="shared" si="18"/>
        <v>122053.94887598341</v>
      </c>
      <c r="F396" s="5">
        <f>'Q1'!$B$8</f>
        <v>3507.9642332133853</v>
      </c>
      <c r="G396" s="5">
        <f>E396*'Q1'!$B$4</f>
        <v>399.57286800977937</v>
      </c>
      <c r="H396" s="5">
        <f t="shared" si="19"/>
        <v>3108.3913652036058</v>
      </c>
      <c r="I396" s="5">
        <f t="shared" si="20"/>
        <v>118945.55751077981</v>
      </c>
    </row>
    <row r="397" spans="4:9" x14ac:dyDescent="0.3">
      <c r="D397" s="4">
        <v>385</v>
      </c>
      <c r="E397" s="5">
        <f t="shared" si="18"/>
        <v>118945.55751077981</v>
      </c>
      <c r="F397" s="5">
        <f>'Q1'!$B$8</f>
        <v>3507.9642332133853</v>
      </c>
      <c r="G397" s="5">
        <f>E397*'Q1'!$B$4</f>
        <v>389.39680353886877</v>
      </c>
      <c r="H397" s="5">
        <f t="shared" si="19"/>
        <v>3118.5674296745165</v>
      </c>
      <c r="I397" s="5">
        <f t="shared" si="20"/>
        <v>115826.99008110529</v>
      </c>
    </row>
    <row r="398" spans="4:9" x14ac:dyDescent="0.3">
      <c r="D398" s="4">
        <v>386</v>
      </c>
      <c r="E398" s="5">
        <f t="shared" si="18"/>
        <v>115826.99008110529</v>
      </c>
      <c r="F398" s="5">
        <f>'Q1'!$B$8</f>
        <v>3507.9642332133853</v>
      </c>
      <c r="G398" s="5">
        <f>E398*'Q1'!$B$4</f>
        <v>379.18742528087347</v>
      </c>
      <c r="H398" s="5">
        <f t="shared" si="19"/>
        <v>3128.7768079325119</v>
      </c>
      <c r="I398" s="5">
        <f t="shared" si="20"/>
        <v>112698.21327317278</v>
      </c>
    </row>
    <row r="399" spans="4:9" x14ac:dyDescent="0.3">
      <c r="D399" s="4">
        <v>387</v>
      </c>
      <c r="E399" s="5">
        <f t="shared" si="18"/>
        <v>112698.21327317278</v>
      </c>
      <c r="F399" s="5">
        <f>'Q1'!$B$8</f>
        <v>3507.9642332133853</v>
      </c>
      <c r="G399" s="5">
        <f>E399*'Q1'!$B$4</f>
        <v>368.94462417512347</v>
      </c>
      <c r="H399" s="5">
        <f t="shared" si="19"/>
        <v>3139.0196090382619</v>
      </c>
      <c r="I399" s="5">
        <f t="shared" si="20"/>
        <v>109559.19366413451</v>
      </c>
    </row>
    <row r="400" spans="4:9" x14ac:dyDescent="0.3">
      <c r="D400" s="4">
        <v>388</v>
      </c>
      <c r="E400" s="5">
        <f t="shared" si="18"/>
        <v>109559.19366413451</v>
      </c>
      <c r="F400" s="5">
        <f>'Q1'!$B$8</f>
        <v>3507.9642332133853</v>
      </c>
      <c r="G400" s="5">
        <f>E400*'Q1'!$B$4</f>
        <v>358.66829080391238</v>
      </c>
      <c r="H400" s="5">
        <f t="shared" si="19"/>
        <v>3149.2959424094729</v>
      </c>
      <c r="I400" s="5">
        <f t="shared" si="20"/>
        <v>106409.89772172504</v>
      </c>
    </row>
    <row r="401" spans="4:9" x14ac:dyDescent="0.3">
      <c r="D401" s="4">
        <v>389</v>
      </c>
      <c r="E401" s="5">
        <f t="shared" si="18"/>
        <v>106409.89772172504</v>
      </c>
      <c r="F401" s="5">
        <f>'Q1'!$B$8</f>
        <v>3507.9642332133853</v>
      </c>
      <c r="G401" s="5">
        <f>E401*'Q1'!$B$4</f>
        <v>348.35831539132886</v>
      </c>
      <c r="H401" s="5">
        <f t="shared" si="19"/>
        <v>3159.6059178220567</v>
      </c>
      <c r="I401" s="5">
        <f t="shared" si="20"/>
        <v>103250.29180390298</v>
      </c>
    </row>
    <row r="402" spans="4:9" x14ac:dyDescent="0.3">
      <c r="D402" s="4">
        <v>390</v>
      </c>
      <c r="E402" s="5">
        <f t="shared" si="18"/>
        <v>103250.29180390298</v>
      </c>
      <c r="F402" s="5">
        <f>'Q1'!$B$8</f>
        <v>3507.9642332133853</v>
      </c>
      <c r="G402" s="5">
        <f>E402*'Q1'!$B$4</f>
        <v>338.01458780208367</v>
      </c>
      <c r="H402" s="5">
        <f t="shared" si="19"/>
        <v>3169.9496454113018</v>
      </c>
      <c r="I402" s="5">
        <f t="shared" si="20"/>
        <v>100080.34215849168</v>
      </c>
    </row>
    <row r="403" spans="4:9" x14ac:dyDescent="0.3">
      <c r="D403" s="4">
        <v>391</v>
      </c>
      <c r="E403" s="5">
        <f t="shared" si="18"/>
        <v>100080.34215849168</v>
      </c>
      <c r="F403" s="5">
        <f>'Q1'!$B$8</f>
        <v>3507.9642332133853</v>
      </c>
      <c r="G403" s="5">
        <f>E403*'Q1'!$B$4</f>
        <v>327.63699754033337</v>
      </c>
      <c r="H403" s="5">
        <f t="shared" si="19"/>
        <v>3180.3272356730522</v>
      </c>
      <c r="I403" s="5">
        <f t="shared" si="20"/>
        <v>96900.014922818635</v>
      </c>
    </row>
    <row r="404" spans="4:9" x14ac:dyDescent="0.3">
      <c r="D404" s="4">
        <v>392</v>
      </c>
      <c r="E404" s="5">
        <f t="shared" si="18"/>
        <v>96900.014922818635</v>
      </c>
      <c r="F404" s="5">
        <f>'Q1'!$B$8</f>
        <v>3507.9642332133853</v>
      </c>
      <c r="G404" s="5">
        <f>E404*'Q1'!$B$4</f>
        <v>317.22543374849982</v>
      </c>
      <c r="H404" s="5">
        <f t="shared" si="19"/>
        <v>3190.7387994648857</v>
      </c>
      <c r="I404" s="5">
        <f t="shared" si="20"/>
        <v>93709.276123353746</v>
      </c>
    </row>
    <row r="405" spans="4:9" x14ac:dyDescent="0.3">
      <c r="D405" s="4">
        <v>393</v>
      </c>
      <c r="E405" s="5">
        <f t="shared" si="18"/>
        <v>93709.276123353746</v>
      </c>
      <c r="F405" s="5">
        <f>'Q1'!$B$8</f>
        <v>3507.9642332133853</v>
      </c>
      <c r="G405" s="5">
        <f>E405*'Q1'!$B$4</f>
        <v>306.77978520608605</v>
      </c>
      <c r="H405" s="5">
        <f t="shared" si="19"/>
        <v>3201.1844480072991</v>
      </c>
      <c r="I405" s="5">
        <f t="shared" si="20"/>
        <v>90508.091675346441</v>
      </c>
    </row>
    <row r="406" spans="4:9" x14ac:dyDescent="0.3">
      <c r="D406" s="4">
        <v>394</v>
      </c>
      <c r="E406" s="5">
        <f t="shared" si="18"/>
        <v>90508.091675346441</v>
      </c>
      <c r="F406" s="5">
        <f>'Q1'!$B$8</f>
        <v>3507.9642332133853</v>
      </c>
      <c r="G406" s="5">
        <f>E406*'Q1'!$B$4</f>
        <v>296.29994032848805</v>
      </c>
      <c r="H406" s="5">
        <f t="shared" si="19"/>
        <v>3211.6642928848973</v>
      </c>
      <c r="I406" s="5">
        <f t="shared" si="20"/>
        <v>87296.427382461537</v>
      </c>
    </row>
    <row r="407" spans="4:9" x14ac:dyDescent="0.3">
      <c r="D407" s="4">
        <v>395</v>
      </c>
      <c r="E407" s="5">
        <f t="shared" si="18"/>
        <v>87296.427382461537</v>
      </c>
      <c r="F407" s="5">
        <f>'Q1'!$B$8</f>
        <v>3507.9642332133853</v>
      </c>
      <c r="G407" s="5">
        <f>E407*'Q1'!$B$4</f>
        <v>285.78578716580301</v>
      </c>
      <c r="H407" s="5">
        <f t="shared" si="19"/>
        <v>3222.1784460475824</v>
      </c>
      <c r="I407" s="5">
        <f t="shared" si="20"/>
        <v>84074.248936413962</v>
      </c>
    </row>
    <row r="408" spans="4:9" x14ac:dyDescent="0.3">
      <c r="D408" s="4">
        <v>396</v>
      </c>
      <c r="E408" s="5">
        <f t="shared" si="18"/>
        <v>84074.248936413962</v>
      </c>
      <c r="F408" s="5">
        <f>'Q1'!$B$8</f>
        <v>3507.9642332133853</v>
      </c>
      <c r="G408" s="5">
        <f>E408*'Q1'!$B$4</f>
        <v>275.23721340163314</v>
      </c>
      <c r="H408" s="5">
        <f t="shared" si="19"/>
        <v>3232.7270198117521</v>
      </c>
      <c r="I408" s="5">
        <f t="shared" si="20"/>
        <v>80841.521916602214</v>
      </c>
    </row>
    <row r="409" spans="4:9" x14ac:dyDescent="0.3">
      <c r="D409" s="4">
        <v>397</v>
      </c>
      <c r="E409" s="5">
        <f t="shared" si="18"/>
        <v>80841.521916602214</v>
      </c>
      <c r="F409" s="5">
        <f>'Q1'!$B$8</f>
        <v>3507.9642332133853</v>
      </c>
      <c r="G409" s="5">
        <f>E409*'Q1'!$B$4</f>
        <v>264.65410635188613</v>
      </c>
      <c r="H409" s="5">
        <f t="shared" si="19"/>
        <v>3243.3101268614992</v>
      </c>
      <c r="I409" s="5">
        <f t="shared" si="20"/>
        <v>77598.211789740715</v>
      </c>
    </row>
    <row r="410" spans="4:9" x14ac:dyDescent="0.3">
      <c r="D410" s="4">
        <v>398</v>
      </c>
      <c r="E410" s="5">
        <f t="shared" si="18"/>
        <v>77598.211789740715</v>
      </c>
      <c r="F410" s="5">
        <f>'Q1'!$B$8</f>
        <v>3507.9642332133853</v>
      </c>
      <c r="G410" s="5">
        <f>E410*'Q1'!$B$4</f>
        <v>254.03635296357101</v>
      </c>
      <c r="H410" s="5">
        <f t="shared" si="19"/>
        <v>3253.9278802498143</v>
      </c>
      <c r="I410" s="5">
        <f t="shared" si="20"/>
        <v>74344.2839094909</v>
      </c>
    </row>
    <row r="411" spans="4:9" x14ac:dyDescent="0.3">
      <c r="D411" s="4">
        <v>399</v>
      </c>
      <c r="E411" s="5">
        <f t="shared" si="18"/>
        <v>74344.2839094909</v>
      </c>
      <c r="F411" s="5">
        <f>'Q1'!$B$8</f>
        <v>3507.9642332133853</v>
      </c>
      <c r="G411" s="5">
        <f>E411*'Q1'!$B$4</f>
        <v>243.38383981359101</v>
      </c>
      <c r="H411" s="5">
        <f t="shared" si="19"/>
        <v>3264.5803933997945</v>
      </c>
      <c r="I411" s="5">
        <f t="shared" si="20"/>
        <v>71079.703516091104</v>
      </c>
    </row>
    <row r="412" spans="4:9" x14ac:dyDescent="0.3">
      <c r="D412" s="4">
        <v>400</v>
      </c>
      <c r="E412" s="5">
        <f t="shared" si="18"/>
        <v>71079.703516091104</v>
      </c>
      <c r="F412" s="5">
        <f>'Q1'!$B$8</f>
        <v>3507.9642332133853</v>
      </c>
      <c r="G412" s="5">
        <f>E412*'Q1'!$B$4</f>
        <v>232.69645310753151</v>
      </c>
      <c r="H412" s="5">
        <f t="shared" si="19"/>
        <v>3275.2677801058539</v>
      </c>
      <c r="I412" s="5">
        <f t="shared" si="20"/>
        <v>67804.435735985244</v>
      </c>
    </row>
    <row r="413" spans="4:9" x14ac:dyDescent="0.3">
      <c r="D413" s="4">
        <v>401</v>
      </c>
      <c r="E413" s="5">
        <f t="shared" si="18"/>
        <v>67804.435735985244</v>
      </c>
      <c r="F413" s="5">
        <f>'Q1'!$B$8</f>
        <v>3507.9642332133853</v>
      </c>
      <c r="G413" s="5">
        <f>E413*'Q1'!$B$4</f>
        <v>221.97407867844461</v>
      </c>
      <c r="H413" s="5">
        <f t="shared" si="19"/>
        <v>3285.9901545349408</v>
      </c>
      <c r="I413" s="5">
        <f t="shared" si="20"/>
        <v>64518.445581450302</v>
      </c>
    </row>
    <row r="414" spans="4:9" x14ac:dyDescent="0.3">
      <c r="D414" s="4">
        <v>402</v>
      </c>
      <c r="E414" s="5">
        <f t="shared" si="18"/>
        <v>64518.445581450302</v>
      </c>
      <c r="F414" s="5">
        <f>'Q1'!$B$8</f>
        <v>3507.9642332133853</v>
      </c>
      <c r="G414" s="5">
        <f>E414*'Q1'!$B$4</f>
        <v>211.21660198562964</v>
      </c>
      <c r="H414" s="5">
        <f t="shared" si="19"/>
        <v>3296.7476312277558</v>
      </c>
      <c r="I414" s="5">
        <f t="shared" si="20"/>
        <v>61221.697950222544</v>
      </c>
    </row>
    <row r="415" spans="4:9" x14ac:dyDescent="0.3">
      <c r="D415" s="4">
        <v>403</v>
      </c>
      <c r="E415" s="5">
        <f t="shared" si="18"/>
        <v>61221.697950222544</v>
      </c>
      <c r="F415" s="5">
        <f>'Q1'!$B$8</f>
        <v>3507.9642332133853</v>
      </c>
      <c r="G415" s="5">
        <f>E415*'Q1'!$B$4</f>
        <v>200.42390811340928</v>
      </c>
      <c r="H415" s="5">
        <f t="shared" si="19"/>
        <v>3307.5403250999761</v>
      </c>
      <c r="I415" s="5">
        <f t="shared" si="20"/>
        <v>57914.157625122571</v>
      </c>
    </row>
    <row r="416" spans="4:9" x14ac:dyDescent="0.3">
      <c r="D416" s="4">
        <v>404</v>
      </c>
      <c r="E416" s="5">
        <f t="shared" si="18"/>
        <v>57914.157625122571</v>
      </c>
      <c r="F416" s="5">
        <f>'Q1'!$B$8</f>
        <v>3507.9642332133853</v>
      </c>
      <c r="G416" s="5">
        <f>E416*'Q1'!$B$4</f>
        <v>189.59588176990238</v>
      </c>
      <c r="H416" s="5">
        <f t="shared" si="19"/>
        <v>3318.3683514434829</v>
      </c>
      <c r="I416" s="5">
        <f t="shared" si="20"/>
        <v>54595.789273679089</v>
      </c>
    </row>
    <row r="417" spans="4:9" x14ac:dyDescent="0.3">
      <c r="D417" s="4">
        <v>405</v>
      </c>
      <c r="E417" s="5">
        <f t="shared" si="18"/>
        <v>54595.789273679089</v>
      </c>
      <c r="F417" s="5">
        <f>'Q1'!$B$8</f>
        <v>3507.9642332133853</v>
      </c>
      <c r="G417" s="5">
        <f>E417*'Q1'!$B$4</f>
        <v>178.73240728579202</v>
      </c>
      <c r="H417" s="5">
        <f t="shared" si="19"/>
        <v>3329.2318259275935</v>
      </c>
      <c r="I417" s="5">
        <f t="shared" si="20"/>
        <v>51266.557447751497</v>
      </c>
    </row>
    <row r="418" spans="4:9" x14ac:dyDescent="0.3">
      <c r="D418" s="4">
        <v>406</v>
      </c>
      <c r="E418" s="5">
        <f t="shared" si="18"/>
        <v>51266.557447751497</v>
      </c>
      <c r="F418" s="5">
        <f>'Q1'!$B$8</f>
        <v>3507.9642332133853</v>
      </c>
      <c r="G418" s="5">
        <f>E418*'Q1'!$B$4</f>
        <v>167.83336861309013</v>
      </c>
      <c r="H418" s="5">
        <f t="shared" si="19"/>
        <v>3340.1308646002954</v>
      </c>
      <c r="I418" s="5">
        <f t="shared" si="20"/>
        <v>47926.426583151202</v>
      </c>
    </row>
    <row r="419" spans="4:9" x14ac:dyDescent="0.3">
      <c r="D419" s="4">
        <v>407</v>
      </c>
      <c r="E419" s="5">
        <f t="shared" si="18"/>
        <v>47926.426583151202</v>
      </c>
      <c r="F419" s="5">
        <f>'Q1'!$B$8</f>
        <v>3507.9642332133853</v>
      </c>
      <c r="G419" s="5">
        <f>E419*'Q1'!$B$4</f>
        <v>156.89864932389767</v>
      </c>
      <c r="H419" s="5">
        <f t="shared" si="19"/>
        <v>3351.0655838894877</v>
      </c>
      <c r="I419" s="5">
        <f t="shared" si="20"/>
        <v>44575.360999261713</v>
      </c>
    </row>
    <row r="420" spans="4:9" x14ac:dyDescent="0.3">
      <c r="D420" s="4">
        <v>408</v>
      </c>
      <c r="E420" s="5">
        <f t="shared" si="18"/>
        <v>44575.360999261713</v>
      </c>
      <c r="F420" s="5">
        <f>'Q1'!$B$8</f>
        <v>3507.9642332133853</v>
      </c>
      <c r="G420" s="5">
        <f>E420*'Q1'!$B$4</f>
        <v>145.92813260916103</v>
      </c>
      <c r="H420" s="5">
        <f t="shared" si="19"/>
        <v>3362.0361006042244</v>
      </c>
      <c r="I420" s="5">
        <f t="shared" si="20"/>
        <v>41213.324898657491</v>
      </c>
    </row>
    <row r="421" spans="4:9" x14ac:dyDescent="0.3">
      <c r="D421" s="4">
        <v>409</v>
      </c>
      <c r="E421" s="5">
        <f t="shared" si="18"/>
        <v>41213.324898657491</v>
      </c>
      <c r="F421" s="5">
        <f>'Q1'!$B$8</f>
        <v>3507.9642332133853</v>
      </c>
      <c r="G421" s="5">
        <f>E421*'Q1'!$B$4</f>
        <v>134.92170127742406</v>
      </c>
      <c r="H421" s="5">
        <f t="shared" si="19"/>
        <v>3373.0425319359611</v>
      </c>
      <c r="I421" s="5">
        <f t="shared" si="20"/>
        <v>37840.282366721527</v>
      </c>
    </row>
    <row r="422" spans="4:9" x14ac:dyDescent="0.3">
      <c r="D422" s="4">
        <v>410</v>
      </c>
      <c r="E422" s="5">
        <f t="shared" si="18"/>
        <v>37840.282366721527</v>
      </c>
      <c r="F422" s="5">
        <f>'Q1'!$B$8</f>
        <v>3507.9642332133853</v>
      </c>
      <c r="G422" s="5">
        <f>E422*'Q1'!$B$4</f>
        <v>123.87923775357636</v>
      </c>
      <c r="H422" s="5">
        <f t="shared" si="19"/>
        <v>3384.0849954598089</v>
      </c>
      <c r="I422" s="5">
        <f t="shared" si="20"/>
        <v>34456.197371261718</v>
      </c>
    </row>
    <row r="423" spans="4:9" x14ac:dyDescent="0.3">
      <c r="D423" s="4">
        <v>411</v>
      </c>
      <c r="E423" s="5">
        <f t="shared" si="18"/>
        <v>34456.197371261718</v>
      </c>
      <c r="F423" s="5">
        <f>'Q1'!$B$8</f>
        <v>3507.9642332133853</v>
      </c>
      <c r="G423" s="5">
        <f>E423*'Q1'!$B$4</f>
        <v>112.80062407759715</v>
      </c>
      <c r="H423" s="5">
        <f t="shared" si="19"/>
        <v>3395.1636091357882</v>
      </c>
      <c r="I423" s="5">
        <f t="shared" si="20"/>
        <v>31061.033762125931</v>
      </c>
    </row>
    <row r="424" spans="4:9" x14ac:dyDescent="0.3">
      <c r="D424" s="4">
        <v>412</v>
      </c>
      <c r="E424" s="5">
        <f t="shared" si="18"/>
        <v>31061.033762125931</v>
      </c>
      <c r="F424" s="5">
        <f>'Q1'!$B$8</f>
        <v>3507.9642332133853</v>
      </c>
      <c r="G424" s="5">
        <f>E424*'Q1'!$B$4</f>
        <v>101.68574190329528</v>
      </c>
      <c r="H424" s="5">
        <f t="shared" si="19"/>
        <v>3406.27849131009</v>
      </c>
      <c r="I424" s="5">
        <f t="shared" si="20"/>
        <v>27654.75527081584</v>
      </c>
    </row>
    <row r="425" spans="4:9" x14ac:dyDescent="0.3">
      <c r="D425" s="4">
        <v>413</v>
      </c>
      <c r="E425" s="5">
        <f t="shared" si="18"/>
        <v>27654.75527081584</v>
      </c>
      <c r="F425" s="5">
        <f>'Q1'!$B$8</f>
        <v>3507.9642332133853</v>
      </c>
      <c r="G425" s="5">
        <f>E425*'Q1'!$B$4</f>
        <v>90.534472497044931</v>
      </c>
      <c r="H425" s="5">
        <f t="shared" si="19"/>
        <v>3417.4297607163403</v>
      </c>
      <c r="I425" s="5">
        <f t="shared" si="20"/>
        <v>24237.325510099501</v>
      </c>
    </row>
    <row r="426" spans="4:9" x14ac:dyDescent="0.3">
      <c r="D426" s="4">
        <v>414</v>
      </c>
      <c r="E426" s="5">
        <f t="shared" si="18"/>
        <v>24237.325510099501</v>
      </c>
      <c r="F426" s="5">
        <f>'Q1'!$B$8</f>
        <v>3507.9642332133853</v>
      </c>
      <c r="G426" s="5">
        <f>E426*'Q1'!$B$4</f>
        <v>79.34669673651733</v>
      </c>
      <c r="H426" s="5">
        <f t="shared" si="19"/>
        <v>3428.6175364768678</v>
      </c>
      <c r="I426" s="5">
        <f t="shared" si="20"/>
        <v>20808.707973622633</v>
      </c>
    </row>
    <row r="427" spans="4:9" x14ac:dyDescent="0.3">
      <c r="D427" s="4">
        <v>415</v>
      </c>
      <c r="E427" s="5">
        <f t="shared" si="18"/>
        <v>20808.707973622633</v>
      </c>
      <c r="F427" s="5">
        <f>'Q1'!$B$8</f>
        <v>3507.9642332133853</v>
      </c>
      <c r="G427" s="5">
        <f>E427*'Q1'!$B$4</f>
        <v>68.122295109408171</v>
      </c>
      <c r="H427" s="5">
        <f t="shared" si="19"/>
        <v>3439.8419381039771</v>
      </c>
      <c r="I427" s="5">
        <f t="shared" si="20"/>
        <v>17368.866035518655</v>
      </c>
    </row>
    <row r="428" spans="4:9" x14ac:dyDescent="0.3">
      <c r="D428" s="4">
        <v>416</v>
      </c>
      <c r="E428" s="5">
        <f t="shared" si="18"/>
        <v>17368.866035518655</v>
      </c>
      <c r="F428" s="5">
        <f>'Q1'!$B$8</f>
        <v>3507.9642332133853</v>
      </c>
      <c r="G428" s="5">
        <f>E428*'Q1'!$B$4</f>
        <v>56.861147712160964</v>
      </c>
      <c r="H428" s="5">
        <f t="shared" si="19"/>
        <v>3451.1030855012245</v>
      </c>
      <c r="I428" s="5">
        <f t="shared" si="20"/>
        <v>13917.76295001743</v>
      </c>
    </row>
    <row r="429" spans="4:9" x14ac:dyDescent="0.3">
      <c r="D429" s="4">
        <v>417</v>
      </c>
      <c r="E429" s="5">
        <f t="shared" si="18"/>
        <v>13917.76295001743</v>
      </c>
      <c r="F429" s="5">
        <f>'Q1'!$B$8</f>
        <v>3507.9642332133853</v>
      </c>
      <c r="G429" s="5">
        <f>E429*'Q1'!$B$4</f>
        <v>45.563134248686183</v>
      </c>
      <c r="H429" s="5">
        <f t="shared" si="19"/>
        <v>3462.401098964699</v>
      </c>
      <c r="I429" s="5">
        <f t="shared" si="20"/>
        <v>10455.36185105273</v>
      </c>
    </row>
    <row r="430" spans="4:9" x14ac:dyDescent="0.3">
      <c r="D430" s="4">
        <v>418</v>
      </c>
      <c r="E430" s="5">
        <f t="shared" si="18"/>
        <v>10455.36185105273</v>
      </c>
      <c r="F430" s="5">
        <f>'Q1'!$B$8</f>
        <v>3507.9642332133853</v>
      </c>
      <c r="G430" s="5">
        <f>E430*'Q1'!$B$4</f>
        <v>34.228134029076202</v>
      </c>
      <c r="H430" s="5">
        <f t="shared" si="19"/>
        <v>3473.7360991843093</v>
      </c>
      <c r="I430" s="5">
        <f t="shared" si="20"/>
        <v>6981.6257518684215</v>
      </c>
    </row>
    <row r="431" spans="4:9" x14ac:dyDescent="0.3">
      <c r="D431" s="4">
        <v>419</v>
      </c>
      <c r="E431" s="5">
        <f t="shared" si="18"/>
        <v>6981.6257518684215</v>
      </c>
      <c r="F431" s="5">
        <f>'Q1'!$B$8</f>
        <v>3507.9642332133853</v>
      </c>
      <c r="G431" s="5">
        <f>E431*'Q1'!$B$4</f>
        <v>22.856025968316057</v>
      </c>
      <c r="H431" s="5">
        <f t="shared" si="19"/>
        <v>3485.1082072450695</v>
      </c>
      <c r="I431" s="5">
        <f t="shared" si="20"/>
        <v>3496.517544623352</v>
      </c>
    </row>
    <row r="432" spans="4:9" x14ac:dyDescent="0.3">
      <c r="D432" s="4">
        <v>420</v>
      </c>
      <c r="E432" s="5">
        <f t="shared" si="18"/>
        <v>3496.517544623352</v>
      </c>
      <c r="F432" s="5">
        <f>'Q1'!$B$8</f>
        <v>3507.9642332133853</v>
      </c>
      <c r="G432" s="5">
        <f>E432*'Q1'!$B$4</f>
        <v>11.446688584989936</v>
      </c>
      <c r="H432" s="5">
        <f t="shared" si="19"/>
        <v>3496.5175446283956</v>
      </c>
      <c r="I432" s="5">
        <f t="shared" si="20"/>
        <v>-5.0436028686817735E-9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60BD-F767-48EC-811F-3DA5898915A4}">
  <dimension ref="A1:I626"/>
  <sheetViews>
    <sheetView topLeftCell="A12" zoomScale="175" zoomScaleNormal="175" workbookViewId="0">
      <selection sqref="A1:I626"/>
    </sheetView>
  </sheetViews>
  <sheetFormatPr defaultRowHeight="14.4" x14ac:dyDescent="0.3"/>
  <cols>
    <col min="1" max="1" width="46.44140625" customWidth="1"/>
    <col min="2" max="2" width="17.5546875" customWidth="1"/>
    <col min="4" max="4" width="19" customWidth="1"/>
    <col min="5" max="5" width="12.109375" customWidth="1"/>
    <col min="6" max="6" width="13" customWidth="1"/>
    <col min="7" max="7" width="15.109375" customWidth="1"/>
    <col min="8" max="8" width="17.33203125" customWidth="1"/>
  </cols>
  <sheetData>
    <row r="1" spans="1:9" ht="15" thickBot="1" x14ac:dyDescent="0.35">
      <c r="A1" s="22"/>
      <c r="B1" s="22"/>
      <c r="C1" s="22"/>
      <c r="D1" s="23"/>
      <c r="E1" s="22"/>
      <c r="F1" s="23"/>
      <c r="G1" s="23"/>
      <c r="H1" s="23"/>
      <c r="I1" s="22"/>
    </row>
    <row r="2" spans="1:9" ht="25.2" thickBot="1" x14ac:dyDescent="0.45">
      <c r="A2" s="24" t="s">
        <v>22</v>
      </c>
      <c r="B2" s="25"/>
      <c r="C2" s="22"/>
      <c r="D2" s="23"/>
      <c r="E2" s="22"/>
      <c r="F2" s="23"/>
      <c r="G2" s="23"/>
      <c r="H2" s="23"/>
      <c r="I2" s="22"/>
    </row>
    <row r="3" spans="1:9" x14ac:dyDescent="0.3">
      <c r="A3" s="22"/>
      <c r="B3" s="22"/>
      <c r="C3" s="22"/>
      <c r="D3" s="23"/>
      <c r="E3" s="22"/>
      <c r="F3" s="23"/>
      <c r="G3" s="23"/>
      <c r="H3" s="23"/>
      <c r="I3" s="22"/>
    </row>
    <row r="4" spans="1:9" x14ac:dyDescent="0.3">
      <c r="A4" s="26" t="s">
        <v>23</v>
      </c>
      <c r="B4" s="27">
        <v>900000</v>
      </c>
      <c r="C4" s="22"/>
      <c r="D4" s="23"/>
      <c r="E4" s="22"/>
      <c r="F4" s="23"/>
      <c r="G4" s="23"/>
      <c r="H4" s="23"/>
      <c r="I4" s="22"/>
    </row>
    <row r="5" spans="1:9" x14ac:dyDescent="0.3">
      <c r="A5" s="26" t="s">
        <v>24</v>
      </c>
      <c r="B5" s="28">
        <v>3.5000000000000003E-2</v>
      </c>
      <c r="C5" s="22"/>
      <c r="D5" s="23"/>
      <c r="E5" s="22"/>
      <c r="F5" s="23"/>
      <c r="G5" s="23"/>
      <c r="H5" s="23"/>
      <c r="I5" s="22"/>
    </row>
    <row r="6" spans="1:9" x14ac:dyDescent="0.3">
      <c r="A6" s="26" t="s">
        <v>2</v>
      </c>
      <c r="B6" s="29">
        <f>(1+B5)^(1/12)-1</f>
        <v>2.8708987190766422E-3</v>
      </c>
      <c r="C6" s="22"/>
      <c r="D6" s="23"/>
      <c r="E6" s="22"/>
      <c r="F6" s="23"/>
      <c r="G6" s="23"/>
      <c r="H6" s="23"/>
      <c r="I6" s="22"/>
    </row>
    <row r="7" spans="1:9" x14ac:dyDescent="0.3">
      <c r="A7" s="26"/>
      <c r="B7" s="26"/>
      <c r="C7" s="22"/>
      <c r="D7" s="23"/>
      <c r="E7" s="22"/>
      <c r="F7" s="23"/>
      <c r="G7" s="23"/>
      <c r="H7" s="23"/>
      <c r="I7" s="22"/>
    </row>
    <row r="8" spans="1:9" x14ac:dyDescent="0.3">
      <c r="A8" s="26" t="s">
        <v>25</v>
      </c>
      <c r="B8" s="30">
        <f>(1+B6)^6*B4</f>
        <v>915614.54772191122</v>
      </c>
      <c r="C8" s="22"/>
      <c r="D8" s="23"/>
      <c r="E8" s="22"/>
      <c r="F8" s="23"/>
      <c r="G8" s="23"/>
      <c r="H8" s="23"/>
      <c r="I8" s="22"/>
    </row>
    <row r="9" spans="1:9" x14ac:dyDescent="0.3">
      <c r="A9" s="26" t="s">
        <v>26</v>
      </c>
      <c r="B9" s="30">
        <f>B8*B6</f>
        <v>2628.6366322227741</v>
      </c>
      <c r="C9" s="22"/>
      <c r="D9" s="23"/>
      <c r="E9" s="22"/>
      <c r="F9" s="23"/>
      <c r="G9" s="23"/>
      <c r="H9" s="23"/>
      <c r="I9" s="22"/>
    </row>
    <row r="10" spans="1:9" x14ac:dyDescent="0.3">
      <c r="A10" s="26" t="s">
        <v>27</v>
      </c>
      <c r="B10" s="26">
        <f>(1-(1+B6)^(-324))/B6</f>
        <v>210.73113923127801</v>
      </c>
      <c r="C10" s="22"/>
      <c r="D10" s="23"/>
      <c r="E10" s="22"/>
      <c r="F10" s="23"/>
      <c r="G10" s="23"/>
      <c r="H10" s="23"/>
      <c r="I10" s="22"/>
    </row>
    <row r="11" spans="1:9" x14ac:dyDescent="0.3">
      <c r="A11" s="26" t="s">
        <v>28</v>
      </c>
      <c r="B11" s="30">
        <f>B8/B10</f>
        <v>4344.9418584361265</v>
      </c>
      <c r="C11" s="22"/>
      <c r="D11" s="23"/>
      <c r="E11" s="22"/>
      <c r="F11" s="23"/>
      <c r="G11" s="23"/>
      <c r="H11" s="23"/>
      <c r="I11" s="22"/>
    </row>
    <row r="12" spans="1:9" ht="15" thickBot="1" x14ac:dyDescent="0.35">
      <c r="A12" s="22"/>
      <c r="B12" s="22"/>
      <c r="C12" s="22"/>
      <c r="D12" s="23"/>
      <c r="E12" s="22"/>
      <c r="F12" s="23"/>
      <c r="G12" s="23"/>
      <c r="H12" s="23"/>
      <c r="I12" s="22"/>
    </row>
    <row r="13" spans="1:9" ht="25.2" thickBot="1" x14ac:dyDescent="0.45">
      <c r="A13" s="25"/>
      <c r="B13" s="25"/>
      <c r="C13" s="24" t="s">
        <v>29</v>
      </c>
      <c r="D13" s="31"/>
      <c r="E13" s="25"/>
      <c r="F13" s="31"/>
      <c r="G13" s="31"/>
      <c r="H13" s="31"/>
      <c r="I13" s="25"/>
    </row>
    <row r="14" spans="1:9" x14ac:dyDescent="0.3">
      <c r="A14" s="32"/>
      <c r="B14" s="32"/>
      <c r="C14" s="32"/>
      <c r="D14" s="33"/>
      <c r="E14" s="32"/>
      <c r="F14" s="33"/>
      <c r="G14" s="33"/>
      <c r="H14" s="33"/>
      <c r="I14" s="32"/>
    </row>
    <row r="15" spans="1:9" ht="39.6" x14ac:dyDescent="0.3">
      <c r="A15" s="22"/>
      <c r="B15" s="22"/>
      <c r="C15" s="34" t="s">
        <v>7</v>
      </c>
      <c r="D15" s="35" t="s">
        <v>8</v>
      </c>
      <c r="E15" s="34" t="s">
        <v>9</v>
      </c>
      <c r="F15" s="35" t="s">
        <v>10</v>
      </c>
      <c r="G15" s="35" t="s">
        <v>11</v>
      </c>
      <c r="H15" s="35" t="s">
        <v>12</v>
      </c>
      <c r="I15" s="22"/>
    </row>
    <row r="16" spans="1:9" x14ac:dyDescent="0.3">
      <c r="A16" s="22"/>
      <c r="B16" s="22"/>
      <c r="C16" s="36">
        <v>1</v>
      </c>
      <c r="D16" s="30">
        <f>B4</f>
        <v>900000</v>
      </c>
      <c r="E16" s="30">
        <v>0</v>
      </c>
      <c r="F16" s="30">
        <f>D16*$B$6</f>
        <v>2583.808847168978</v>
      </c>
      <c r="G16" s="30">
        <f>E16-F16</f>
        <v>-2583.808847168978</v>
      </c>
      <c r="H16" s="30">
        <f t="shared" ref="H16:H79" si="0">D16-G16</f>
        <v>902583.80884716893</v>
      </c>
      <c r="I16" s="22"/>
    </row>
    <row r="17" spans="1:9" x14ac:dyDescent="0.3">
      <c r="A17" s="22"/>
      <c r="B17" s="22"/>
      <c r="C17" s="36">
        <v>2</v>
      </c>
      <c r="D17" s="30">
        <f>H16</f>
        <v>902583.80884716893</v>
      </c>
      <c r="E17" s="26">
        <v>0</v>
      </c>
      <c r="F17" s="30">
        <f t="shared" ref="F17:F80" si="1">D17*$B$6</f>
        <v>2591.2267006786542</v>
      </c>
      <c r="G17" s="30">
        <f>E17-F17</f>
        <v>-2591.2267006786542</v>
      </c>
      <c r="H17" s="30">
        <f t="shared" si="0"/>
        <v>905175.03554784763</v>
      </c>
      <c r="I17" s="22"/>
    </row>
    <row r="18" spans="1:9" x14ac:dyDescent="0.3">
      <c r="A18" s="22"/>
      <c r="B18" s="22"/>
      <c r="C18" s="36">
        <v>3</v>
      </c>
      <c r="D18" s="30">
        <f t="shared" ref="D18:D51" si="2">H17</f>
        <v>905175.03554784763</v>
      </c>
      <c r="E18" s="26">
        <v>0</v>
      </c>
      <c r="F18" s="30">
        <f t="shared" si="1"/>
        <v>2598.66585009447</v>
      </c>
      <c r="G18" s="30">
        <f t="shared" ref="G18:G21" si="3">E18-F18</f>
        <v>-2598.66585009447</v>
      </c>
      <c r="H18" s="30">
        <f t="shared" si="0"/>
        <v>907773.70139794215</v>
      </c>
      <c r="I18" s="22"/>
    </row>
    <row r="19" spans="1:9" x14ac:dyDescent="0.3">
      <c r="A19" s="22"/>
      <c r="B19" s="22"/>
      <c r="C19" s="36">
        <v>4</v>
      </c>
      <c r="D19" s="30">
        <f t="shared" si="2"/>
        <v>907773.70139794215</v>
      </c>
      <c r="E19" s="26">
        <v>0</v>
      </c>
      <c r="F19" s="30">
        <f t="shared" si="1"/>
        <v>2606.1263565548143</v>
      </c>
      <c r="G19" s="30">
        <f t="shared" si="3"/>
        <v>-2606.1263565548143</v>
      </c>
      <c r="H19" s="30">
        <f t="shared" si="0"/>
        <v>910379.82775449695</v>
      </c>
      <c r="I19" s="22"/>
    </row>
    <row r="20" spans="1:9" x14ac:dyDescent="0.3">
      <c r="A20" s="22"/>
      <c r="B20" s="22"/>
      <c r="C20" s="36">
        <v>5</v>
      </c>
      <c r="D20" s="30">
        <f t="shared" si="2"/>
        <v>910379.82775449695</v>
      </c>
      <c r="E20" s="26">
        <v>0</v>
      </c>
      <c r="F20" s="30">
        <f t="shared" si="1"/>
        <v>2613.6082813735993</v>
      </c>
      <c r="G20" s="30">
        <f t="shared" si="3"/>
        <v>-2613.6082813735993</v>
      </c>
      <c r="H20" s="30">
        <f t="shared" si="0"/>
        <v>912993.43603587057</v>
      </c>
      <c r="I20" s="22"/>
    </row>
    <row r="21" spans="1:9" x14ac:dyDescent="0.3">
      <c r="A21" s="22"/>
      <c r="B21" s="22"/>
      <c r="C21" s="36">
        <v>6</v>
      </c>
      <c r="D21" s="30">
        <f t="shared" si="2"/>
        <v>912993.43603587057</v>
      </c>
      <c r="E21" s="26">
        <v>0</v>
      </c>
      <c r="F21" s="30">
        <f t="shared" si="1"/>
        <v>2621.1116860407633</v>
      </c>
      <c r="G21" s="30">
        <f t="shared" si="3"/>
        <v>-2621.1116860407633</v>
      </c>
      <c r="H21" s="30">
        <f t="shared" si="0"/>
        <v>915614.54772191134</v>
      </c>
      <c r="I21" s="22"/>
    </row>
    <row r="22" spans="1:9" x14ac:dyDescent="0.3">
      <c r="A22" s="22"/>
      <c r="B22" s="22"/>
      <c r="C22" s="36">
        <v>7</v>
      </c>
      <c r="D22" s="30">
        <f t="shared" si="2"/>
        <v>915614.54772191134</v>
      </c>
      <c r="E22" s="30">
        <f>$B$9</f>
        <v>2628.6366322227741</v>
      </c>
      <c r="F22" s="30">
        <f t="shared" si="1"/>
        <v>2628.6366322227746</v>
      </c>
      <c r="G22" s="30">
        <f>E22-F22</f>
        <v>0</v>
      </c>
      <c r="H22" s="30">
        <f t="shared" si="0"/>
        <v>915614.54772191134</v>
      </c>
      <c r="I22" s="22"/>
    </row>
    <row r="23" spans="1:9" x14ac:dyDescent="0.3">
      <c r="A23" s="22"/>
      <c r="B23" s="22"/>
      <c r="C23" s="36">
        <v>8</v>
      </c>
      <c r="D23" s="30">
        <f t="shared" si="2"/>
        <v>915614.54772191134</v>
      </c>
      <c r="E23" s="30">
        <f t="shared" ref="E23:E51" si="4">$B$9</f>
        <v>2628.6366322227741</v>
      </c>
      <c r="F23" s="30">
        <f t="shared" si="1"/>
        <v>2628.6366322227746</v>
      </c>
      <c r="G23" s="30">
        <f t="shared" ref="G23:G86" si="5">E23-F23</f>
        <v>0</v>
      </c>
      <c r="H23" s="30">
        <f t="shared" si="0"/>
        <v>915614.54772191134</v>
      </c>
      <c r="I23" s="22"/>
    </row>
    <row r="24" spans="1:9" x14ac:dyDescent="0.3">
      <c r="A24" s="22"/>
      <c r="B24" s="22"/>
      <c r="C24" s="36">
        <v>9</v>
      </c>
      <c r="D24" s="30">
        <f t="shared" si="2"/>
        <v>915614.54772191134</v>
      </c>
      <c r="E24" s="30">
        <f t="shared" si="4"/>
        <v>2628.6366322227741</v>
      </c>
      <c r="F24" s="30">
        <f t="shared" si="1"/>
        <v>2628.6366322227746</v>
      </c>
      <c r="G24" s="30">
        <f t="shared" si="5"/>
        <v>0</v>
      </c>
      <c r="H24" s="30">
        <f t="shared" si="0"/>
        <v>915614.54772191134</v>
      </c>
      <c r="I24" s="22"/>
    </row>
    <row r="25" spans="1:9" x14ac:dyDescent="0.3">
      <c r="A25" s="22"/>
      <c r="B25" s="22"/>
      <c r="C25" s="36">
        <v>10</v>
      </c>
      <c r="D25" s="30">
        <f t="shared" si="2"/>
        <v>915614.54772191134</v>
      </c>
      <c r="E25" s="30">
        <f t="shared" si="4"/>
        <v>2628.6366322227741</v>
      </c>
      <c r="F25" s="30">
        <f t="shared" si="1"/>
        <v>2628.6366322227746</v>
      </c>
      <c r="G25" s="30">
        <f t="shared" si="5"/>
        <v>0</v>
      </c>
      <c r="H25" s="30">
        <f t="shared" si="0"/>
        <v>915614.54772191134</v>
      </c>
      <c r="I25" s="22"/>
    </row>
    <row r="26" spans="1:9" x14ac:dyDescent="0.3">
      <c r="A26" s="22"/>
      <c r="B26" s="22"/>
      <c r="C26" s="36">
        <v>11</v>
      </c>
      <c r="D26" s="30">
        <f t="shared" si="2"/>
        <v>915614.54772191134</v>
      </c>
      <c r="E26" s="30">
        <f t="shared" si="4"/>
        <v>2628.6366322227741</v>
      </c>
      <c r="F26" s="30">
        <f t="shared" si="1"/>
        <v>2628.6366322227746</v>
      </c>
      <c r="G26" s="30">
        <f t="shared" si="5"/>
        <v>0</v>
      </c>
      <c r="H26" s="30">
        <f t="shared" si="0"/>
        <v>915614.54772191134</v>
      </c>
      <c r="I26" s="22"/>
    </row>
    <row r="27" spans="1:9" x14ac:dyDescent="0.3">
      <c r="A27" s="22"/>
      <c r="B27" s="22"/>
      <c r="C27" s="36">
        <v>12</v>
      </c>
      <c r="D27" s="30">
        <f t="shared" si="2"/>
        <v>915614.54772191134</v>
      </c>
      <c r="E27" s="30">
        <f t="shared" si="4"/>
        <v>2628.6366322227741</v>
      </c>
      <c r="F27" s="30">
        <f t="shared" si="1"/>
        <v>2628.6366322227746</v>
      </c>
      <c r="G27" s="30">
        <f t="shared" si="5"/>
        <v>0</v>
      </c>
      <c r="H27" s="30">
        <f t="shared" si="0"/>
        <v>915614.54772191134</v>
      </c>
      <c r="I27" s="22"/>
    </row>
    <row r="28" spans="1:9" x14ac:dyDescent="0.3">
      <c r="A28" s="22"/>
      <c r="B28" s="22"/>
      <c r="C28" s="36">
        <v>13</v>
      </c>
      <c r="D28" s="30">
        <f t="shared" si="2"/>
        <v>915614.54772191134</v>
      </c>
      <c r="E28" s="30">
        <f t="shared" si="4"/>
        <v>2628.6366322227741</v>
      </c>
      <c r="F28" s="30">
        <f t="shared" si="1"/>
        <v>2628.6366322227746</v>
      </c>
      <c r="G28" s="30">
        <f t="shared" si="5"/>
        <v>0</v>
      </c>
      <c r="H28" s="30">
        <f t="shared" si="0"/>
        <v>915614.54772191134</v>
      </c>
      <c r="I28" s="22"/>
    </row>
    <row r="29" spans="1:9" x14ac:dyDescent="0.3">
      <c r="A29" s="22"/>
      <c r="B29" s="22"/>
      <c r="C29" s="36">
        <v>14</v>
      </c>
      <c r="D29" s="30">
        <f t="shared" si="2"/>
        <v>915614.54772191134</v>
      </c>
      <c r="E29" s="30">
        <f t="shared" si="4"/>
        <v>2628.6366322227741</v>
      </c>
      <c r="F29" s="30">
        <f t="shared" si="1"/>
        <v>2628.6366322227746</v>
      </c>
      <c r="G29" s="30">
        <f t="shared" si="5"/>
        <v>0</v>
      </c>
      <c r="H29" s="30">
        <f t="shared" si="0"/>
        <v>915614.54772191134</v>
      </c>
      <c r="I29" s="22"/>
    </row>
    <row r="30" spans="1:9" x14ac:dyDescent="0.3">
      <c r="A30" s="22"/>
      <c r="B30" s="22"/>
      <c r="C30" s="36">
        <v>15</v>
      </c>
      <c r="D30" s="30">
        <f t="shared" si="2"/>
        <v>915614.54772191134</v>
      </c>
      <c r="E30" s="30">
        <f t="shared" si="4"/>
        <v>2628.6366322227741</v>
      </c>
      <c r="F30" s="30">
        <f t="shared" si="1"/>
        <v>2628.6366322227746</v>
      </c>
      <c r="G30" s="30">
        <f t="shared" si="5"/>
        <v>0</v>
      </c>
      <c r="H30" s="30">
        <f t="shared" si="0"/>
        <v>915614.54772191134</v>
      </c>
      <c r="I30" s="22"/>
    </row>
    <row r="31" spans="1:9" x14ac:dyDescent="0.3">
      <c r="A31" s="22"/>
      <c r="B31" s="22"/>
      <c r="C31" s="36">
        <v>16</v>
      </c>
      <c r="D31" s="30">
        <f t="shared" si="2"/>
        <v>915614.54772191134</v>
      </c>
      <c r="E31" s="30">
        <f t="shared" si="4"/>
        <v>2628.6366322227741</v>
      </c>
      <c r="F31" s="30">
        <f t="shared" si="1"/>
        <v>2628.6366322227746</v>
      </c>
      <c r="G31" s="30">
        <f t="shared" si="5"/>
        <v>0</v>
      </c>
      <c r="H31" s="30">
        <f t="shared" si="0"/>
        <v>915614.54772191134</v>
      </c>
      <c r="I31" s="22"/>
    </row>
    <row r="32" spans="1:9" x14ac:dyDescent="0.3">
      <c r="A32" s="22"/>
      <c r="B32" s="22"/>
      <c r="C32" s="36">
        <v>17</v>
      </c>
      <c r="D32" s="30">
        <f t="shared" si="2"/>
        <v>915614.54772191134</v>
      </c>
      <c r="E32" s="30">
        <f t="shared" si="4"/>
        <v>2628.6366322227741</v>
      </c>
      <c r="F32" s="30">
        <f t="shared" si="1"/>
        <v>2628.6366322227746</v>
      </c>
      <c r="G32" s="30">
        <f t="shared" si="5"/>
        <v>0</v>
      </c>
      <c r="H32" s="30">
        <f t="shared" si="0"/>
        <v>915614.54772191134</v>
      </c>
      <c r="I32" s="22"/>
    </row>
    <row r="33" spans="1:9" x14ac:dyDescent="0.3">
      <c r="A33" s="22"/>
      <c r="B33" s="22"/>
      <c r="C33" s="36">
        <v>18</v>
      </c>
      <c r="D33" s="30">
        <f t="shared" si="2"/>
        <v>915614.54772191134</v>
      </c>
      <c r="E33" s="30">
        <f t="shared" si="4"/>
        <v>2628.6366322227741</v>
      </c>
      <c r="F33" s="30">
        <f t="shared" si="1"/>
        <v>2628.6366322227746</v>
      </c>
      <c r="G33" s="30">
        <f t="shared" si="5"/>
        <v>0</v>
      </c>
      <c r="H33" s="30">
        <f t="shared" si="0"/>
        <v>915614.54772191134</v>
      </c>
      <c r="I33" s="22"/>
    </row>
    <row r="34" spans="1:9" x14ac:dyDescent="0.3">
      <c r="A34" s="22"/>
      <c r="B34" s="22"/>
      <c r="C34" s="36">
        <v>19</v>
      </c>
      <c r="D34" s="30">
        <f t="shared" si="2"/>
        <v>915614.54772191134</v>
      </c>
      <c r="E34" s="30">
        <f t="shared" si="4"/>
        <v>2628.6366322227741</v>
      </c>
      <c r="F34" s="30">
        <f t="shared" si="1"/>
        <v>2628.6366322227746</v>
      </c>
      <c r="G34" s="30">
        <f t="shared" si="5"/>
        <v>0</v>
      </c>
      <c r="H34" s="30">
        <f t="shared" si="0"/>
        <v>915614.54772191134</v>
      </c>
      <c r="I34" s="22"/>
    </row>
    <row r="35" spans="1:9" x14ac:dyDescent="0.3">
      <c r="A35" s="22"/>
      <c r="B35" s="22"/>
      <c r="C35" s="36">
        <v>20</v>
      </c>
      <c r="D35" s="30">
        <f t="shared" si="2"/>
        <v>915614.54772191134</v>
      </c>
      <c r="E35" s="30">
        <f t="shared" si="4"/>
        <v>2628.6366322227741</v>
      </c>
      <c r="F35" s="30">
        <f t="shared" si="1"/>
        <v>2628.6366322227746</v>
      </c>
      <c r="G35" s="30">
        <f t="shared" si="5"/>
        <v>0</v>
      </c>
      <c r="H35" s="30">
        <f t="shared" si="0"/>
        <v>915614.54772191134</v>
      </c>
      <c r="I35" s="22"/>
    </row>
    <row r="36" spans="1:9" x14ac:dyDescent="0.3">
      <c r="A36" s="22"/>
      <c r="B36" s="22"/>
      <c r="C36" s="36">
        <v>21</v>
      </c>
      <c r="D36" s="30">
        <f t="shared" si="2"/>
        <v>915614.54772191134</v>
      </c>
      <c r="E36" s="30">
        <f t="shared" si="4"/>
        <v>2628.6366322227741</v>
      </c>
      <c r="F36" s="30">
        <f t="shared" si="1"/>
        <v>2628.6366322227746</v>
      </c>
      <c r="G36" s="30">
        <f t="shared" si="5"/>
        <v>0</v>
      </c>
      <c r="H36" s="30">
        <f t="shared" si="0"/>
        <v>915614.54772191134</v>
      </c>
      <c r="I36" s="22"/>
    </row>
    <row r="37" spans="1:9" x14ac:dyDescent="0.3">
      <c r="A37" s="22"/>
      <c r="B37" s="22"/>
      <c r="C37" s="36">
        <v>22</v>
      </c>
      <c r="D37" s="30">
        <f t="shared" si="2"/>
        <v>915614.54772191134</v>
      </c>
      <c r="E37" s="30">
        <f t="shared" si="4"/>
        <v>2628.6366322227741</v>
      </c>
      <c r="F37" s="30">
        <f t="shared" si="1"/>
        <v>2628.6366322227746</v>
      </c>
      <c r="G37" s="30">
        <f t="shared" si="5"/>
        <v>0</v>
      </c>
      <c r="H37" s="30">
        <f t="shared" si="0"/>
        <v>915614.54772191134</v>
      </c>
      <c r="I37" s="22"/>
    </row>
    <row r="38" spans="1:9" x14ac:dyDescent="0.3">
      <c r="A38" s="22"/>
      <c r="B38" s="22"/>
      <c r="C38" s="36">
        <v>23</v>
      </c>
      <c r="D38" s="30">
        <f t="shared" si="2"/>
        <v>915614.54772191134</v>
      </c>
      <c r="E38" s="30">
        <f t="shared" si="4"/>
        <v>2628.6366322227741</v>
      </c>
      <c r="F38" s="30">
        <f t="shared" si="1"/>
        <v>2628.6366322227746</v>
      </c>
      <c r="G38" s="30">
        <f t="shared" si="5"/>
        <v>0</v>
      </c>
      <c r="H38" s="30">
        <f t="shared" si="0"/>
        <v>915614.54772191134</v>
      </c>
      <c r="I38" s="22"/>
    </row>
    <row r="39" spans="1:9" x14ac:dyDescent="0.3">
      <c r="A39" s="22"/>
      <c r="B39" s="22"/>
      <c r="C39" s="36">
        <v>24</v>
      </c>
      <c r="D39" s="30">
        <f t="shared" si="2"/>
        <v>915614.54772191134</v>
      </c>
      <c r="E39" s="30">
        <f t="shared" si="4"/>
        <v>2628.6366322227741</v>
      </c>
      <c r="F39" s="30">
        <f t="shared" si="1"/>
        <v>2628.6366322227746</v>
      </c>
      <c r="G39" s="30">
        <f t="shared" si="5"/>
        <v>0</v>
      </c>
      <c r="H39" s="30">
        <f t="shared" si="0"/>
        <v>915614.54772191134</v>
      </c>
      <c r="I39" s="22"/>
    </row>
    <row r="40" spans="1:9" x14ac:dyDescent="0.3">
      <c r="A40" s="22"/>
      <c r="B40" s="22"/>
      <c r="C40" s="36">
        <v>25</v>
      </c>
      <c r="D40" s="30">
        <f t="shared" si="2"/>
        <v>915614.54772191134</v>
      </c>
      <c r="E40" s="30">
        <f t="shared" si="4"/>
        <v>2628.6366322227741</v>
      </c>
      <c r="F40" s="30">
        <f t="shared" si="1"/>
        <v>2628.6366322227746</v>
      </c>
      <c r="G40" s="30">
        <f t="shared" si="5"/>
        <v>0</v>
      </c>
      <c r="H40" s="30">
        <f t="shared" si="0"/>
        <v>915614.54772191134</v>
      </c>
      <c r="I40" s="22"/>
    </row>
    <row r="41" spans="1:9" x14ac:dyDescent="0.3">
      <c r="A41" s="22"/>
      <c r="B41" s="22"/>
      <c r="C41" s="36">
        <v>26</v>
      </c>
      <c r="D41" s="30">
        <f t="shared" si="2"/>
        <v>915614.54772191134</v>
      </c>
      <c r="E41" s="30">
        <f t="shared" si="4"/>
        <v>2628.6366322227741</v>
      </c>
      <c r="F41" s="30">
        <f t="shared" si="1"/>
        <v>2628.6366322227746</v>
      </c>
      <c r="G41" s="30">
        <f t="shared" si="5"/>
        <v>0</v>
      </c>
      <c r="H41" s="30">
        <f t="shared" si="0"/>
        <v>915614.54772191134</v>
      </c>
      <c r="I41" s="22"/>
    </row>
    <row r="42" spans="1:9" x14ac:dyDescent="0.3">
      <c r="A42" s="22"/>
      <c r="B42" s="22"/>
      <c r="C42" s="36">
        <v>27</v>
      </c>
      <c r="D42" s="30">
        <f t="shared" si="2"/>
        <v>915614.54772191134</v>
      </c>
      <c r="E42" s="30">
        <f t="shared" si="4"/>
        <v>2628.6366322227741</v>
      </c>
      <c r="F42" s="30">
        <f t="shared" si="1"/>
        <v>2628.6366322227746</v>
      </c>
      <c r="G42" s="30">
        <f t="shared" si="5"/>
        <v>0</v>
      </c>
      <c r="H42" s="30">
        <f t="shared" si="0"/>
        <v>915614.54772191134</v>
      </c>
      <c r="I42" s="22"/>
    </row>
    <row r="43" spans="1:9" x14ac:dyDescent="0.3">
      <c r="A43" s="22"/>
      <c r="B43" s="22"/>
      <c r="C43" s="36">
        <v>28</v>
      </c>
      <c r="D43" s="30">
        <f t="shared" si="2"/>
        <v>915614.54772191134</v>
      </c>
      <c r="E43" s="30">
        <f t="shared" si="4"/>
        <v>2628.6366322227741</v>
      </c>
      <c r="F43" s="30">
        <f t="shared" si="1"/>
        <v>2628.6366322227746</v>
      </c>
      <c r="G43" s="30">
        <f t="shared" si="5"/>
        <v>0</v>
      </c>
      <c r="H43" s="30">
        <f t="shared" si="0"/>
        <v>915614.54772191134</v>
      </c>
      <c r="I43" s="22"/>
    </row>
    <row r="44" spans="1:9" x14ac:dyDescent="0.3">
      <c r="A44" s="22"/>
      <c r="B44" s="22"/>
      <c r="C44" s="36">
        <v>29</v>
      </c>
      <c r="D44" s="30">
        <f t="shared" si="2"/>
        <v>915614.54772191134</v>
      </c>
      <c r="E44" s="30">
        <f t="shared" si="4"/>
        <v>2628.6366322227741</v>
      </c>
      <c r="F44" s="30">
        <f t="shared" si="1"/>
        <v>2628.6366322227746</v>
      </c>
      <c r="G44" s="30">
        <f t="shared" si="5"/>
        <v>0</v>
      </c>
      <c r="H44" s="30">
        <f t="shared" si="0"/>
        <v>915614.54772191134</v>
      </c>
      <c r="I44" s="22"/>
    </row>
    <row r="45" spans="1:9" x14ac:dyDescent="0.3">
      <c r="A45" s="22"/>
      <c r="B45" s="22"/>
      <c r="C45" s="36">
        <v>30</v>
      </c>
      <c r="D45" s="30">
        <f t="shared" si="2"/>
        <v>915614.54772191134</v>
      </c>
      <c r="E45" s="30">
        <f t="shared" si="4"/>
        <v>2628.6366322227741</v>
      </c>
      <c r="F45" s="30">
        <f t="shared" si="1"/>
        <v>2628.6366322227746</v>
      </c>
      <c r="G45" s="30">
        <f t="shared" si="5"/>
        <v>0</v>
      </c>
      <c r="H45" s="30">
        <f t="shared" si="0"/>
        <v>915614.54772191134</v>
      </c>
      <c r="I45" s="22"/>
    </row>
    <row r="46" spans="1:9" x14ac:dyDescent="0.3">
      <c r="A46" s="22"/>
      <c r="B46" s="22"/>
      <c r="C46" s="36">
        <v>31</v>
      </c>
      <c r="D46" s="30">
        <f t="shared" si="2"/>
        <v>915614.54772191134</v>
      </c>
      <c r="E46" s="30">
        <f t="shared" si="4"/>
        <v>2628.6366322227741</v>
      </c>
      <c r="F46" s="30">
        <f t="shared" si="1"/>
        <v>2628.6366322227746</v>
      </c>
      <c r="G46" s="30">
        <f t="shared" si="5"/>
        <v>0</v>
      </c>
      <c r="H46" s="30">
        <f t="shared" si="0"/>
        <v>915614.54772191134</v>
      </c>
      <c r="I46" s="22"/>
    </row>
    <row r="47" spans="1:9" x14ac:dyDescent="0.3">
      <c r="A47" s="22"/>
      <c r="B47" s="22"/>
      <c r="C47" s="36">
        <v>32</v>
      </c>
      <c r="D47" s="30">
        <f t="shared" si="2"/>
        <v>915614.54772191134</v>
      </c>
      <c r="E47" s="30">
        <f t="shared" si="4"/>
        <v>2628.6366322227741</v>
      </c>
      <c r="F47" s="30">
        <f t="shared" si="1"/>
        <v>2628.6366322227746</v>
      </c>
      <c r="G47" s="30">
        <f t="shared" si="5"/>
        <v>0</v>
      </c>
      <c r="H47" s="30">
        <f t="shared" si="0"/>
        <v>915614.54772191134</v>
      </c>
      <c r="I47" s="22"/>
    </row>
    <row r="48" spans="1:9" x14ac:dyDescent="0.3">
      <c r="A48" s="22"/>
      <c r="B48" s="22"/>
      <c r="C48" s="36">
        <v>33</v>
      </c>
      <c r="D48" s="30">
        <f t="shared" si="2"/>
        <v>915614.54772191134</v>
      </c>
      <c r="E48" s="30">
        <f t="shared" si="4"/>
        <v>2628.6366322227741</v>
      </c>
      <c r="F48" s="30">
        <f t="shared" si="1"/>
        <v>2628.6366322227746</v>
      </c>
      <c r="G48" s="30">
        <f t="shared" si="5"/>
        <v>0</v>
      </c>
      <c r="H48" s="30">
        <f t="shared" si="0"/>
        <v>915614.54772191134</v>
      </c>
      <c r="I48" s="22"/>
    </row>
    <row r="49" spans="1:9" x14ac:dyDescent="0.3">
      <c r="A49" s="22"/>
      <c r="B49" s="22"/>
      <c r="C49" s="36">
        <v>34</v>
      </c>
      <c r="D49" s="30">
        <f t="shared" si="2"/>
        <v>915614.54772191134</v>
      </c>
      <c r="E49" s="30">
        <f t="shared" si="4"/>
        <v>2628.6366322227741</v>
      </c>
      <c r="F49" s="30">
        <f t="shared" si="1"/>
        <v>2628.6366322227746</v>
      </c>
      <c r="G49" s="30">
        <f t="shared" si="5"/>
        <v>0</v>
      </c>
      <c r="H49" s="30">
        <f t="shared" si="0"/>
        <v>915614.54772191134</v>
      </c>
      <c r="I49" s="22"/>
    </row>
    <row r="50" spans="1:9" x14ac:dyDescent="0.3">
      <c r="A50" s="22"/>
      <c r="B50" s="22"/>
      <c r="C50" s="36">
        <v>35</v>
      </c>
      <c r="D50" s="30">
        <f t="shared" si="2"/>
        <v>915614.54772191134</v>
      </c>
      <c r="E50" s="30">
        <f t="shared" si="4"/>
        <v>2628.6366322227741</v>
      </c>
      <c r="F50" s="30">
        <f t="shared" si="1"/>
        <v>2628.6366322227746</v>
      </c>
      <c r="G50" s="30">
        <f t="shared" si="5"/>
        <v>0</v>
      </c>
      <c r="H50" s="30">
        <f t="shared" si="0"/>
        <v>915614.54772191134</v>
      </c>
      <c r="I50" s="22"/>
    </row>
    <row r="51" spans="1:9" x14ac:dyDescent="0.3">
      <c r="A51" s="22"/>
      <c r="B51" s="22"/>
      <c r="C51" s="36">
        <v>36</v>
      </c>
      <c r="D51" s="30">
        <f t="shared" si="2"/>
        <v>915614.54772191134</v>
      </c>
      <c r="E51" s="30">
        <f t="shared" si="4"/>
        <v>2628.6366322227741</v>
      </c>
      <c r="F51" s="30">
        <f t="shared" si="1"/>
        <v>2628.6366322227746</v>
      </c>
      <c r="G51" s="30">
        <f t="shared" si="5"/>
        <v>0</v>
      </c>
      <c r="H51" s="30">
        <f t="shared" si="0"/>
        <v>915614.54772191134</v>
      </c>
      <c r="I51" s="22"/>
    </row>
    <row r="52" spans="1:9" x14ac:dyDescent="0.3">
      <c r="A52" s="22"/>
      <c r="B52" s="22"/>
      <c r="C52" s="36">
        <v>37</v>
      </c>
      <c r="D52" s="30">
        <f>H51</f>
        <v>915614.54772191134</v>
      </c>
      <c r="E52" s="30">
        <f>$B$11</f>
        <v>4344.9418584361265</v>
      </c>
      <c r="F52" s="30">
        <f t="shared" si="1"/>
        <v>2628.6366322227746</v>
      </c>
      <c r="G52" s="30">
        <f t="shared" si="5"/>
        <v>1716.3052262133519</v>
      </c>
      <c r="H52" s="30">
        <f t="shared" si="0"/>
        <v>913898.24249569804</v>
      </c>
      <c r="I52" s="22"/>
    </row>
    <row r="53" spans="1:9" x14ac:dyDescent="0.3">
      <c r="A53" s="22"/>
      <c r="B53" s="22"/>
      <c r="C53" s="36">
        <v>38</v>
      </c>
      <c r="D53" s="30">
        <f>H52</f>
        <v>913898.24249569804</v>
      </c>
      <c r="E53" s="30">
        <f t="shared" ref="E53:E116" si="6">$B$11</f>
        <v>4344.9418584361265</v>
      </c>
      <c r="F53" s="30">
        <f t="shared" si="1"/>
        <v>2623.7092937472939</v>
      </c>
      <c r="G53" s="30">
        <f t="shared" si="5"/>
        <v>1721.2325646888326</v>
      </c>
      <c r="H53" s="30">
        <f t="shared" si="0"/>
        <v>912177.00993100926</v>
      </c>
      <c r="I53" s="22"/>
    </row>
    <row r="54" spans="1:9" x14ac:dyDescent="0.3">
      <c r="A54" s="22"/>
      <c r="B54" s="22"/>
      <c r="C54" s="36">
        <v>39</v>
      </c>
      <c r="D54" s="30">
        <f t="shared" ref="D54:D117" si="7">H53</f>
        <v>912177.00993100926</v>
      </c>
      <c r="E54" s="30">
        <f t="shared" si="6"/>
        <v>4344.9418584361265</v>
      </c>
      <c r="F54" s="30">
        <f t="shared" si="1"/>
        <v>2618.7678093820959</v>
      </c>
      <c r="G54" s="30">
        <f t="shared" si="5"/>
        <v>1726.1740490540305</v>
      </c>
      <c r="H54" s="30">
        <f t="shared" si="0"/>
        <v>910450.83588195522</v>
      </c>
      <c r="I54" s="22"/>
    </row>
    <row r="55" spans="1:9" x14ac:dyDescent="0.3">
      <c r="A55" s="22"/>
      <c r="B55" s="22"/>
      <c r="C55" s="36">
        <v>40</v>
      </c>
      <c r="D55" s="30">
        <f t="shared" si="7"/>
        <v>910450.83588195522</v>
      </c>
      <c r="E55" s="30">
        <f t="shared" si="6"/>
        <v>4344.9418584361265</v>
      </c>
      <c r="F55" s="30">
        <f t="shared" si="1"/>
        <v>2613.8121385157633</v>
      </c>
      <c r="G55" s="30">
        <f t="shared" si="5"/>
        <v>1731.1297199203632</v>
      </c>
      <c r="H55" s="30">
        <f t="shared" si="0"/>
        <v>908719.70616203488</v>
      </c>
      <c r="I55" s="22"/>
    </row>
    <row r="56" spans="1:9" x14ac:dyDescent="0.3">
      <c r="A56" s="22"/>
      <c r="B56" s="22"/>
      <c r="C56" s="36">
        <v>41</v>
      </c>
      <c r="D56" s="30">
        <f t="shared" si="7"/>
        <v>908719.70616203488</v>
      </c>
      <c r="E56" s="30">
        <f t="shared" si="6"/>
        <v>4344.9418584361265</v>
      </c>
      <c r="F56" s="30">
        <f t="shared" si="1"/>
        <v>2608.8422404202888</v>
      </c>
      <c r="G56" s="30">
        <f t="shared" si="5"/>
        <v>1736.0996180158377</v>
      </c>
      <c r="H56" s="30">
        <f t="shared" si="0"/>
        <v>906983.60654401907</v>
      </c>
      <c r="I56" s="22"/>
    </row>
    <row r="57" spans="1:9" x14ac:dyDescent="0.3">
      <c r="A57" s="22"/>
      <c r="B57" s="22"/>
      <c r="C57" s="36">
        <v>42</v>
      </c>
      <c r="D57" s="30">
        <f t="shared" si="7"/>
        <v>906983.60654401907</v>
      </c>
      <c r="E57" s="30">
        <f t="shared" si="6"/>
        <v>4344.9418584361265</v>
      </c>
      <c r="F57" s="30">
        <f t="shared" si="1"/>
        <v>2603.8580742507374</v>
      </c>
      <c r="G57" s="30">
        <f t="shared" si="5"/>
        <v>1741.083784185389</v>
      </c>
      <c r="H57" s="30">
        <f t="shared" si="0"/>
        <v>905242.52275983372</v>
      </c>
      <c r="I57" s="22"/>
    </row>
    <row r="58" spans="1:9" x14ac:dyDescent="0.3">
      <c r="A58" s="22"/>
      <c r="B58" s="22"/>
      <c r="C58" s="36">
        <v>43</v>
      </c>
      <c r="D58" s="30">
        <f t="shared" si="7"/>
        <v>905242.52275983372</v>
      </c>
      <c r="E58" s="30">
        <f t="shared" si="6"/>
        <v>4344.9418584361265</v>
      </c>
      <c r="F58" s="30">
        <f t="shared" si="1"/>
        <v>2598.8595990449148</v>
      </c>
      <c r="G58" s="30">
        <f t="shared" si="5"/>
        <v>1746.0822593912117</v>
      </c>
      <c r="H58" s="30">
        <f t="shared" si="0"/>
        <v>903496.44050044252</v>
      </c>
      <c r="I58" s="22"/>
    </row>
    <row r="59" spans="1:9" x14ac:dyDescent="0.3">
      <c r="A59" s="22"/>
      <c r="B59" s="22"/>
      <c r="C59" s="36">
        <v>44</v>
      </c>
      <c r="D59" s="30">
        <f t="shared" si="7"/>
        <v>903496.44050044252</v>
      </c>
      <c r="E59" s="30">
        <f t="shared" si="6"/>
        <v>4344.9418584361265</v>
      </c>
      <c r="F59" s="30">
        <f t="shared" si="1"/>
        <v>2593.8467737230262</v>
      </c>
      <c r="G59" s="30">
        <f t="shared" si="5"/>
        <v>1751.0950847131003</v>
      </c>
      <c r="H59" s="30">
        <f t="shared" si="0"/>
        <v>901745.34541572945</v>
      </c>
      <c r="I59" s="22"/>
    </row>
    <row r="60" spans="1:9" x14ac:dyDescent="0.3">
      <c r="A60" s="22"/>
      <c r="B60" s="22"/>
      <c r="C60" s="36">
        <v>45</v>
      </c>
      <c r="D60" s="30">
        <f t="shared" si="7"/>
        <v>901745.34541572945</v>
      </c>
      <c r="E60" s="30">
        <f t="shared" si="6"/>
        <v>4344.9418584361265</v>
      </c>
      <c r="F60" s="30">
        <f t="shared" si="1"/>
        <v>2588.8195570873418</v>
      </c>
      <c r="G60" s="30">
        <f t="shared" si="5"/>
        <v>1756.1223013487847</v>
      </c>
      <c r="H60" s="30">
        <f t="shared" si="0"/>
        <v>899989.22311438061</v>
      </c>
      <c r="I60" s="22"/>
    </row>
    <row r="61" spans="1:9" x14ac:dyDescent="0.3">
      <c r="A61" s="22"/>
      <c r="B61" s="22"/>
      <c r="C61" s="36">
        <v>46</v>
      </c>
      <c r="D61" s="30">
        <f t="shared" si="7"/>
        <v>899989.22311438061</v>
      </c>
      <c r="E61" s="30">
        <f t="shared" si="6"/>
        <v>4344.9418584361265</v>
      </c>
      <c r="F61" s="30">
        <f t="shared" si="1"/>
        <v>2583.7779078218578</v>
      </c>
      <c r="G61" s="30">
        <f t="shared" si="5"/>
        <v>1761.1639506142687</v>
      </c>
      <c r="H61" s="30">
        <f t="shared" si="0"/>
        <v>898228.05916376633</v>
      </c>
      <c r="I61" s="22"/>
    </row>
    <row r="62" spans="1:9" x14ac:dyDescent="0.3">
      <c r="A62" s="22"/>
      <c r="B62" s="22"/>
      <c r="C62" s="36">
        <v>47</v>
      </c>
      <c r="D62" s="30">
        <f t="shared" si="7"/>
        <v>898228.05916376633</v>
      </c>
      <c r="E62" s="30">
        <f t="shared" si="6"/>
        <v>4344.9418584361265</v>
      </c>
      <c r="F62" s="30">
        <f t="shared" si="1"/>
        <v>2578.7217844919551</v>
      </c>
      <c r="G62" s="30">
        <f t="shared" si="5"/>
        <v>1766.2200739441714</v>
      </c>
      <c r="H62" s="30">
        <f t="shared" si="0"/>
        <v>896461.83908982214</v>
      </c>
      <c r="I62" s="22"/>
    </row>
    <row r="63" spans="1:9" x14ac:dyDescent="0.3">
      <c r="A63" s="22"/>
      <c r="B63" s="22"/>
      <c r="C63" s="36">
        <v>48</v>
      </c>
      <c r="D63" s="30">
        <f t="shared" si="7"/>
        <v>896461.83908982214</v>
      </c>
      <c r="E63" s="30">
        <f t="shared" si="6"/>
        <v>4344.9418584361265</v>
      </c>
      <c r="F63" s="30">
        <f t="shared" si="1"/>
        <v>2573.6511455440614</v>
      </c>
      <c r="G63" s="30">
        <f t="shared" si="5"/>
        <v>1771.2907128920651</v>
      </c>
      <c r="H63" s="30">
        <f t="shared" si="0"/>
        <v>894690.54837693006</v>
      </c>
      <c r="I63" s="22"/>
    </row>
    <row r="64" spans="1:9" x14ac:dyDescent="0.3">
      <c r="A64" s="22"/>
      <c r="B64" s="22"/>
      <c r="C64" s="36">
        <v>49</v>
      </c>
      <c r="D64" s="30">
        <f t="shared" si="7"/>
        <v>894690.54837693006</v>
      </c>
      <c r="E64" s="30">
        <f t="shared" si="6"/>
        <v>4344.9418584361265</v>
      </c>
      <c r="F64" s="30">
        <f t="shared" si="1"/>
        <v>2568.5659493053072</v>
      </c>
      <c r="G64" s="30">
        <f t="shared" si="5"/>
        <v>1776.3759091308193</v>
      </c>
      <c r="H64" s="30">
        <f t="shared" si="0"/>
        <v>892914.17246779928</v>
      </c>
      <c r="I64" s="22"/>
    </row>
    <row r="65" spans="1:9" x14ac:dyDescent="0.3">
      <c r="A65" s="22"/>
      <c r="B65" s="22"/>
      <c r="C65" s="36">
        <v>50</v>
      </c>
      <c r="D65" s="30">
        <f t="shared" si="7"/>
        <v>892914.17246779928</v>
      </c>
      <c r="E65" s="30">
        <f t="shared" si="6"/>
        <v>4344.9418584361265</v>
      </c>
      <c r="F65" s="30">
        <f t="shared" si="1"/>
        <v>2563.466153983185</v>
      </c>
      <c r="G65" s="30">
        <f t="shared" si="5"/>
        <v>1781.4757044529415</v>
      </c>
      <c r="H65" s="30">
        <f t="shared" si="0"/>
        <v>891132.69676334632</v>
      </c>
      <c r="I65" s="22"/>
    </row>
    <row r="66" spans="1:9" x14ac:dyDescent="0.3">
      <c r="A66" s="22"/>
      <c r="B66" s="22"/>
      <c r="C66" s="36">
        <v>51</v>
      </c>
      <c r="D66" s="30">
        <f t="shared" si="7"/>
        <v>891132.69676334632</v>
      </c>
      <c r="E66" s="30">
        <f t="shared" si="6"/>
        <v>4344.9418584361265</v>
      </c>
      <c r="F66" s="30">
        <f t="shared" si="1"/>
        <v>2558.3517176652049</v>
      </c>
      <c r="G66" s="30">
        <f t="shared" si="5"/>
        <v>1786.5901407709216</v>
      </c>
      <c r="H66" s="30">
        <f t="shared" si="0"/>
        <v>889346.10662257543</v>
      </c>
      <c r="I66" s="22"/>
    </row>
    <row r="67" spans="1:9" x14ac:dyDescent="0.3">
      <c r="A67" s="22"/>
      <c r="B67" s="22"/>
      <c r="C67" s="36">
        <v>52</v>
      </c>
      <c r="D67" s="30">
        <f t="shared" si="7"/>
        <v>889346.10662257543</v>
      </c>
      <c r="E67" s="30">
        <f t="shared" si="6"/>
        <v>4344.9418584361265</v>
      </c>
      <c r="F67" s="30">
        <f t="shared" si="1"/>
        <v>2553.2225983185508</v>
      </c>
      <c r="G67" s="30">
        <f t="shared" si="5"/>
        <v>1791.7192601175757</v>
      </c>
      <c r="H67" s="30">
        <f t="shared" si="0"/>
        <v>887554.38736245781</v>
      </c>
      <c r="I67" s="22"/>
    </row>
    <row r="68" spans="1:9" x14ac:dyDescent="0.3">
      <c r="A68" s="22"/>
      <c r="B68" s="22"/>
      <c r="C68" s="36">
        <v>53</v>
      </c>
      <c r="D68" s="30">
        <f t="shared" si="7"/>
        <v>887554.38736245781</v>
      </c>
      <c r="E68" s="30">
        <f t="shared" si="6"/>
        <v>4344.9418584361265</v>
      </c>
      <c r="F68" s="30">
        <f t="shared" si="1"/>
        <v>2548.078753789734</v>
      </c>
      <c r="G68" s="30">
        <f t="shared" si="5"/>
        <v>1796.8631046463925</v>
      </c>
      <c r="H68" s="30">
        <f t="shared" si="0"/>
        <v>885757.52425781137</v>
      </c>
      <c r="I68" s="22"/>
    </row>
    <row r="69" spans="1:9" x14ac:dyDescent="0.3">
      <c r="A69" s="22"/>
      <c r="B69" s="22"/>
      <c r="C69" s="36">
        <v>54</v>
      </c>
      <c r="D69" s="30">
        <f t="shared" si="7"/>
        <v>885757.52425781137</v>
      </c>
      <c r="E69" s="30">
        <f t="shared" si="6"/>
        <v>4344.9418584361265</v>
      </c>
      <c r="F69" s="30">
        <f t="shared" si="1"/>
        <v>2542.9201418042485</v>
      </c>
      <c r="G69" s="30">
        <f t="shared" si="5"/>
        <v>1802.021716631878</v>
      </c>
      <c r="H69" s="30">
        <f t="shared" si="0"/>
        <v>883955.50254117954</v>
      </c>
      <c r="I69" s="22"/>
    </row>
    <row r="70" spans="1:9" x14ac:dyDescent="0.3">
      <c r="A70" s="22"/>
      <c r="B70" s="22"/>
      <c r="C70" s="36">
        <v>55</v>
      </c>
      <c r="D70" s="30">
        <f t="shared" si="7"/>
        <v>883955.50254117954</v>
      </c>
      <c r="E70" s="30">
        <f t="shared" si="6"/>
        <v>4344.9418584361265</v>
      </c>
      <c r="F70" s="30">
        <f t="shared" si="1"/>
        <v>2537.7467199662219</v>
      </c>
      <c r="G70" s="30">
        <f t="shared" si="5"/>
        <v>1807.1951384699046</v>
      </c>
      <c r="H70" s="30">
        <f t="shared" si="0"/>
        <v>882148.30740270962</v>
      </c>
      <c r="I70" s="22"/>
    </row>
    <row r="71" spans="1:9" x14ac:dyDescent="0.3">
      <c r="A71" s="22"/>
      <c r="B71" s="22"/>
      <c r="C71" s="36">
        <v>56</v>
      </c>
      <c r="D71" s="30">
        <f t="shared" si="7"/>
        <v>882148.30740270962</v>
      </c>
      <c r="E71" s="30">
        <f t="shared" si="6"/>
        <v>4344.9418584361265</v>
      </c>
      <c r="F71" s="30">
        <f t="shared" si="1"/>
        <v>2532.5584457580671</v>
      </c>
      <c r="G71" s="30">
        <f t="shared" si="5"/>
        <v>1812.3834126780594</v>
      </c>
      <c r="H71" s="30">
        <f t="shared" si="0"/>
        <v>880335.92399003159</v>
      </c>
      <c r="I71" s="22"/>
    </row>
    <row r="72" spans="1:9" x14ac:dyDescent="0.3">
      <c r="A72" s="22"/>
      <c r="B72" s="22"/>
      <c r="C72" s="36">
        <v>57</v>
      </c>
      <c r="D72" s="30">
        <f t="shared" si="7"/>
        <v>880335.92399003159</v>
      </c>
      <c r="E72" s="30">
        <f t="shared" si="6"/>
        <v>4344.9418584361265</v>
      </c>
      <c r="F72" s="30">
        <f t="shared" si="1"/>
        <v>2527.3552765401341</v>
      </c>
      <c r="G72" s="30">
        <f t="shared" si="5"/>
        <v>1817.5865818959924</v>
      </c>
      <c r="H72" s="30">
        <f t="shared" si="0"/>
        <v>878518.33740813565</v>
      </c>
      <c r="I72" s="22"/>
    </row>
    <row r="73" spans="1:9" x14ac:dyDescent="0.3">
      <c r="A73" s="22"/>
      <c r="B73" s="22"/>
      <c r="C73" s="36">
        <v>58</v>
      </c>
      <c r="D73" s="30">
        <f t="shared" si="7"/>
        <v>878518.33740813565</v>
      </c>
      <c r="E73" s="30">
        <f t="shared" si="6"/>
        <v>4344.9418584361265</v>
      </c>
      <c r="F73" s="30">
        <f t="shared" si="1"/>
        <v>2522.1371695503581</v>
      </c>
      <c r="G73" s="30">
        <f t="shared" si="5"/>
        <v>1822.8046888857684</v>
      </c>
      <c r="H73" s="30">
        <f t="shared" si="0"/>
        <v>876695.53271924984</v>
      </c>
      <c r="I73" s="22"/>
    </row>
    <row r="74" spans="1:9" x14ac:dyDescent="0.3">
      <c r="A74" s="22"/>
      <c r="B74" s="22"/>
      <c r="C74" s="36">
        <v>59</v>
      </c>
      <c r="D74" s="30">
        <f t="shared" si="7"/>
        <v>876695.53271924984</v>
      </c>
      <c r="E74" s="30">
        <f t="shared" si="6"/>
        <v>4344.9418584361265</v>
      </c>
      <c r="F74" s="30">
        <f t="shared" si="1"/>
        <v>2516.9040819039087</v>
      </c>
      <c r="G74" s="30">
        <f t="shared" si="5"/>
        <v>1828.0377765322178</v>
      </c>
      <c r="H74" s="30">
        <f t="shared" si="0"/>
        <v>874867.4949427176</v>
      </c>
      <c r="I74" s="22"/>
    </row>
    <row r="75" spans="1:9" x14ac:dyDescent="0.3">
      <c r="A75" s="22"/>
      <c r="B75" s="22"/>
      <c r="C75" s="36">
        <v>60</v>
      </c>
      <c r="D75" s="30">
        <f t="shared" si="7"/>
        <v>874867.4949427176</v>
      </c>
      <c r="E75" s="30">
        <f t="shared" si="6"/>
        <v>4344.9418584361265</v>
      </c>
      <c r="F75" s="30">
        <f t="shared" si="1"/>
        <v>2511.6559705928389</v>
      </c>
      <c r="G75" s="30">
        <f t="shared" si="5"/>
        <v>1833.2858878432876</v>
      </c>
      <c r="H75" s="30">
        <f t="shared" si="0"/>
        <v>873034.20905487437</v>
      </c>
      <c r="I75" s="22"/>
    </row>
    <row r="76" spans="1:9" x14ac:dyDescent="0.3">
      <c r="A76" s="22"/>
      <c r="B76" s="22"/>
      <c r="C76" s="36">
        <v>61</v>
      </c>
      <c r="D76" s="30">
        <f t="shared" si="7"/>
        <v>873034.20905487437</v>
      </c>
      <c r="E76" s="30">
        <f t="shared" si="6"/>
        <v>4344.9418584361265</v>
      </c>
      <c r="F76" s="30">
        <f t="shared" si="1"/>
        <v>2506.3927924857285</v>
      </c>
      <c r="G76" s="30">
        <f t="shared" si="5"/>
        <v>1838.549065950398</v>
      </c>
      <c r="H76" s="30">
        <f t="shared" si="0"/>
        <v>871195.65998892393</v>
      </c>
      <c r="I76" s="22"/>
    </row>
    <row r="77" spans="1:9" x14ac:dyDescent="0.3">
      <c r="A77" s="22"/>
      <c r="B77" s="22"/>
      <c r="C77" s="36">
        <v>62</v>
      </c>
      <c r="D77" s="30">
        <f t="shared" si="7"/>
        <v>871195.65998892393</v>
      </c>
      <c r="E77" s="30">
        <f t="shared" si="6"/>
        <v>4344.9418584361265</v>
      </c>
      <c r="F77" s="30">
        <f t="shared" si="1"/>
        <v>2501.1145043273318</v>
      </c>
      <c r="G77" s="30">
        <f t="shared" si="5"/>
        <v>1843.8273541087947</v>
      </c>
      <c r="H77" s="30">
        <f t="shared" si="0"/>
        <v>869351.83263481513</v>
      </c>
      <c r="I77" s="22"/>
    </row>
    <row r="78" spans="1:9" x14ac:dyDescent="0.3">
      <c r="A78" s="22"/>
      <c r="B78" s="22"/>
      <c r="C78" s="36">
        <v>63</v>
      </c>
      <c r="D78" s="30">
        <f t="shared" si="7"/>
        <v>869351.83263481513</v>
      </c>
      <c r="E78" s="30">
        <f t="shared" si="6"/>
        <v>4344.9418584361265</v>
      </c>
      <c r="F78" s="30">
        <f t="shared" si="1"/>
        <v>2495.8210627382223</v>
      </c>
      <c r="G78" s="30">
        <f t="shared" si="5"/>
        <v>1849.1207956979042</v>
      </c>
      <c r="H78" s="30">
        <f t="shared" si="0"/>
        <v>867502.71183911723</v>
      </c>
      <c r="I78" s="22"/>
    </row>
    <row r="79" spans="1:9" x14ac:dyDescent="0.3">
      <c r="A79" s="22"/>
      <c r="B79" s="22"/>
      <c r="C79" s="36">
        <v>64</v>
      </c>
      <c r="D79" s="30">
        <f t="shared" si="7"/>
        <v>867502.71183911723</v>
      </c>
      <c r="E79" s="30">
        <f t="shared" si="6"/>
        <v>4344.9418584361265</v>
      </c>
      <c r="F79" s="30">
        <f t="shared" si="1"/>
        <v>2490.5124242144352</v>
      </c>
      <c r="G79" s="30">
        <f t="shared" si="5"/>
        <v>1854.4294342216913</v>
      </c>
      <c r="H79" s="30">
        <f t="shared" si="0"/>
        <v>865648.28240489552</v>
      </c>
      <c r="I79" s="22"/>
    </row>
    <row r="80" spans="1:9" x14ac:dyDescent="0.3">
      <c r="A80" s="22"/>
      <c r="B80" s="22"/>
      <c r="C80" s="36">
        <v>65</v>
      </c>
      <c r="D80" s="30">
        <f t="shared" si="7"/>
        <v>865648.28240489552</v>
      </c>
      <c r="E80" s="30">
        <f t="shared" si="6"/>
        <v>4344.9418584361265</v>
      </c>
      <c r="F80" s="30">
        <f t="shared" si="1"/>
        <v>2485.18854512711</v>
      </c>
      <c r="G80" s="30">
        <f t="shared" si="5"/>
        <v>1859.7533133090164</v>
      </c>
      <c r="H80" s="30">
        <f t="shared" ref="H80:H143" si="8">D80-G80</f>
        <v>863788.52909158648</v>
      </c>
      <c r="I80" s="22"/>
    </row>
    <row r="81" spans="1:9" x14ac:dyDescent="0.3">
      <c r="A81" s="22"/>
      <c r="B81" s="22"/>
      <c r="C81" s="36">
        <v>66</v>
      </c>
      <c r="D81" s="30">
        <f t="shared" si="7"/>
        <v>863788.52909158648</v>
      </c>
      <c r="E81" s="30">
        <f t="shared" si="6"/>
        <v>4344.9418584361265</v>
      </c>
      <c r="F81" s="30">
        <f t="shared" ref="F81:F144" si="9">D81*$B$6</f>
        <v>2479.8493817221324</v>
      </c>
      <c r="G81" s="30">
        <f t="shared" si="5"/>
        <v>1865.0924767139941</v>
      </c>
      <c r="H81" s="30">
        <f t="shared" si="8"/>
        <v>861923.43661487254</v>
      </c>
      <c r="I81" s="22"/>
    </row>
    <row r="82" spans="1:9" x14ac:dyDescent="0.3">
      <c r="A82" s="22"/>
      <c r="B82" s="22"/>
      <c r="C82" s="36">
        <v>67</v>
      </c>
      <c r="D82" s="30">
        <f t="shared" si="7"/>
        <v>861923.43661487254</v>
      </c>
      <c r="E82" s="30">
        <f t="shared" si="6"/>
        <v>4344.9418584361265</v>
      </c>
      <c r="F82" s="30">
        <f t="shared" si="9"/>
        <v>2474.4948901197749</v>
      </c>
      <c r="G82" s="30">
        <f t="shared" si="5"/>
        <v>1870.4469683163516</v>
      </c>
      <c r="H82" s="30">
        <f t="shared" si="8"/>
        <v>860052.98964655621</v>
      </c>
      <c r="I82" s="22"/>
    </row>
    <row r="83" spans="1:9" x14ac:dyDescent="0.3">
      <c r="A83" s="22"/>
      <c r="B83" s="22"/>
      <c r="C83" s="36">
        <v>68</v>
      </c>
      <c r="D83" s="30">
        <f t="shared" si="7"/>
        <v>860052.98964655621</v>
      </c>
      <c r="E83" s="30">
        <f t="shared" si="6"/>
        <v>4344.9418584361265</v>
      </c>
      <c r="F83" s="30">
        <f t="shared" si="9"/>
        <v>2469.1250263143347</v>
      </c>
      <c r="G83" s="30">
        <f t="shared" si="5"/>
        <v>1875.8168321217918</v>
      </c>
      <c r="H83" s="30">
        <f t="shared" si="8"/>
        <v>858177.17281443439</v>
      </c>
      <c r="I83" s="22"/>
    </row>
    <row r="84" spans="1:9" x14ac:dyDescent="0.3">
      <c r="A84" s="22"/>
      <c r="B84" s="22"/>
      <c r="C84" s="36">
        <v>69</v>
      </c>
      <c r="D84" s="30">
        <f t="shared" si="7"/>
        <v>858177.17281443439</v>
      </c>
      <c r="E84" s="30">
        <f t="shared" si="6"/>
        <v>4344.9418584361265</v>
      </c>
      <c r="F84" s="30">
        <f t="shared" si="9"/>
        <v>2463.7397461737737</v>
      </c>
      <c r="G84" s="30">
        <f t="shared" si="5"/>
        <v>1881.2021122623528</v>
      </c>
      <c r="H84" s="30">
        <f t="shared" si="8"/>
        <v>856295.97070217202</v>
      </c>
      <c r="I84" s="22"/>
    </row>
    <row r="85" spans="1:9" x14ac:dyDescent="0.3">
      <c r="A85" s="22"/>
      <c r="B85" s="22"/>
      <c r="C85" s="36">
        <v>70</v>
      </c>
      <c r="D85" s="30">
        <f t="shared" si="7"/>
        <v>856295.97070217202</v>
      </c>
      <c r="E85" s="30">
        <f t="shared" si="6"/>
        <v>4344.9418584361265</v>
      </c>
      <c r="F85" s="30">
        <f t="shared" si="9"/>
        <v>2458.3390054393558</v>
      </c>
      <c r="G85" s="30">
        <f t="shared" si="5"/>
        <v>1886.6028529967707</v>
      </c>
      <c r="H85" s="30">
        <f t="shared" si="8"/>
        <v>854409.36784917524</v>
      </c>
      <c r="I85" s="22"/>
    </row>
    <row r="86" spans="1:9" x14ac:dyDescent="0.3">
      <c r="A86" s="22"/>
      <c r="B86" s="22"/>
      <c r="C86" s="36">
        <v>71</v>
      </c>
      <c r="D86" s="30">
        <f t="shared" si="7"/>
        <v>854409.36784917524</v>
      </c>
      <c r="E86" s="30">
        <f t="shared" si="6"/>
        <v>4344.9418584361265</v>
      </c>
      <c r="F86" s="30">
        <f t="shared" si="9"/>
        <v>2452.9227597252807</v>
      </c>
      <c r="G86" s="30">
        <f t="shared" si="5"/>
        <v>1892.0190987108458</v>
      </c>
      <c r="H86" s="30">
        <f t="shared" si="8"/>
        <v>852517.34875046439</v>
      </c>
      <c r="I86" s="22"/>
    </row>
    <row r="87" spans="1:9" x14ac:dyDescent="0.3">
      <c r="A87" s="22"/>
      <c r="B87" s="22"/>
      <c r="C87" s="36">
        <v>72</v>
      </c>
      <c r="D87" s="30">
        <f t="shared" si="7"/>
        <v>852517.34875046439</v>
      </c>
      <c r="E87" s="30">
        <f t="shared" si="6"/>
        <v>4344.9418584361265</v>
      </c>
      <c r="F87" s="30">
        <f t="shared" si="9"/>
        <v>2447.4909645183234</v>
      </c>
      <c r="G87" s="30">
        <f t="shared" ref="G87:G150" si="10">E87-F87</f>
        <v>1897.4508939178031</v>
      </c>
      <c r="H87" s="30">
        <f t="shared" si="8"/>
        <v>850619.89785654657</v>
      </c>
      <c r="I87" s="22"/>
    </row>
    <row r="88" spans="1:9" x14ac:dyDescent="0.3">
      <c r="A88" s="22"/>
      <c r="B88" s="22"/>
      <c r="C88" s="36">
        <v>73</v>
      </c>
      <c r="D88" s="30">
        <f t="shared" si="7"/>
        <v>850619.89785654657</v>
      </c>
      <c r="E88" s="30">
        <f t="shared" si="6"/>
        <v>4344.9418584361265</v>
      </c>
      <c r="F88" s="30">
        <f t="shared" si="9"/>
        <v>2442.0435751774639</v>
      </c>
      <c r="G88" s="30">
        <f t="shared" si="10"/>
        <v>1902.8982832586626</v>
      </c>
      <c r="H88" s="30">
        <f t="shared" si="8"/>
        <v>848716.9995732879</v>
      </c>
      <c r="I88" s="22"/>
    </row>
    <row r="89" spans="1:9" x14ac:dyDescent="0.3">
      <c r="A89" s="22"/>
      <c r="B89" s="22"/>
      <c r="C89" s="36">
        <v>74</v>
      </c>
      <c r="D89" s="30">
        <f t="shared" si="7"/>
        <v>848716.9995732879</v>
      </c>
      <c r="E89" s="30">
        <f t="shared" si="6"/>
        <v>4344.9418584361265</v>
      </c>
      <c r="F89" s="30">
        <f t="shared" si="9"/>
        <v>2436.5805469335232</v>
      </c>
      <c r="G89" s="30">
        <f t="shared" si="10"/>
        <v>1908.3613115026033</v>
      </c>
      <c r="H89" s="30">
        <f t="shared" si="8"/>
        <v>846808.63826178527</v>
      </c>
      <c r="I89" s="22"/>
    </row>
    <row r="90" spans="1:9" x14ac:dyDescent="0.3">
      <c r="A90" s="22"/>
      <c r="B90" s="22"/>
      <c r="C90" s="36">
        <v>75</v>
      </c>
      <c r="D90" s="30">
        <f t="shared" si="7"/>
        <v>846808.63826178527</v>
      </c>
      <c r="E90" s="30">
        <f t="shared" si="6"/>
        <v>4344.9418584361265</v>
      </c>
      <c r="F90" s="30">
        <f t="shared" si="9"/>
        <v>2431.1018348887951</v>
      </c>
      <c r="G90" s="30">
        <f t="shared" si="10"/>
        <v>1913.8400235473314</v>
      </c>
      <c r="H90" s="30">
        <f t="shared" si="8"/>
        <v>844894.79823823797</v>
      </c>
      <c r="I90" s="22"/>
    </row>
    <row r="91" spans="1:9" x14ac:dyDescent="0.3">
      <c r="A91" s="22"/>
      <c r="B91" s="22"/>
      <c r="C91" s="36">
        <v>76</v>
      </c>
      <c r="D91" s="30">
        <f t="shared" si="7"/>
        <v>844894.79823823797</v>
      </c>
      <c r="E91" s="30">
        <f t="shared" si="6"/>
        <v>4344.9418584361265</v>
      </c>
      <c r="F91" s="30">
        <f t="shared" si="9"/>
        <v>2425.6073940166752</v>
      </c>
      <c r="G91" s="30">
        <f t="shared" si="10"/>
        <v>1919.3344644194513</v>
      </c>
      <c r="H91" s="30">
        <f t="shared" si="8"/>
        <v>842975.46377381857</v>
      </c>
      <c r="I91" s="22"/>
    </row>
    <row r="92" spans="1:9" x14ac:dyDescent="0.3">
      <c r="A92" s="22"/>
      <c r="B92" s="22"/>
      <c r="C92" s="36">
        <v>77</v>
      </c>
      <c r="D92" s="30">
        <f t="shared" si="7"/>
        <v>842975.46377381857</v>
      </c>
      <c r="E92" s="30">
        <f t="shared" si="6"/>
        <v>4344.9418584361265</v>
      </c>
      <c r="F92" s="30">
        <f t="shared" si="9"/>
        <v>2420.0971791612942</v>
      </c>
      <c r="G92" s="30">
        <f t="shared" si="10"/>
        <v>1924.8446792748323</v>
      </c>
      <c r="H92" s="30">
        <f t="shared" si="8"/>
        <v>841050.61909454374</v>
      </c>
      <c r="I92" s="22"/>
    </row>
    <row r="93" spans="1:9" x14ac:dyDescent="0.3">
      <c r="A93" s="22"/>
      <c r="B93" s="22"/>
      <c r="C93" s="36">
        <v>78</v>
      </c>
      <c r="D93" s="30">
        <f t="shared" si="7"/>
        <v>841050.61909454374</v>
      </c>
      <c r="E93" s="30">
        <f t="shared" si="6"/>
        <v>4344.9418584361265</v>
      </c>
      <c r="F93" s="30">
        <f t="shared" si="9"/>
        <v>2414.5711450371427</v>
      </c>
      <c r="G93" s="30">
        <f t="shared" si="10"/>
        <v>1930.3707133989838</v>
      </c>
      <c r="H93" s="30">
        <f t="shared" si="8"/>
        <v>839120.24838114472</v>
      </c>
      <c r="I93" s="22"/>
    </row>
    <row r="94" spans="1:9" x14ac:dyDescent="0.3">
      <c r="A94" s="22"/>
      <c r="B94" s="22"/>
      <c r="C94" s="36">
        <v>79</v>
      </c>
      <c r="D94" s="30">
        <f t="shared" si="7"/>
        <v>839120.24838114472</v>
      </c>
      <c r="E94" s="30">
        <f t="shared" si="6"/>
        <v>4344.9418584361265</v>
      </c>
      <c r="F94" s="30">
        <f t="shared" si="9"/>
        <v>2409.029246228702</v>
      </c>
      <c r="G94" s="30">
        <f t="shared" si="10"/>
        <v>1935.9126122074244</v>
      </c>
      <c r="H94" s="30">
        <f t="shared" si="8"/>
        <v>837184.33576893725</v>
      </c>
      <c r="I94" s="22"/>
    </row>
    <row r="95" spans="1:9" x14ac:dyDescent="0.3">
      <c r="A95" s="22"/>
      <c r="B95" s="22"/>
      <c r="C95" s="36">
        <v>80</v>
      </c>
      <c r="D95" s="30">
        <f t="shared" si="7"/>
        <v>837184.33576893725</v>
      </c>
      <c r="E95" s="30">
        <f t="shared" si="6"/>
        <v>4344.9418584361265</v>
      </c>
      <c r="F95" s="30">
        <f t="shared" si="9"/>
        <v>2403.4714371900714</v>
      </c>
      <c r="G95" s="30">
        <f t="shared" si="10"/>
        <v>1941.4704212460551</v>
      </c>
      <c r="H95" s="30">
        <f t="shared" si="8"/>
        <v>835242.86534769123</v>
      </c>
      <c r="I95" s="22"/>
    </row>
    <row r="96" spans="1:9" x14ac:dyDescent="0.3">
      <c r="A96" s="22"/>
      <c r="B96" s="22"/>
      <c r="C96" s="36">
        <v>81</v>
      </c>
      <c r="D96" s="30">
        <f t="shared" si="7"/>
        <v>835242.86534769123</v>
      </c>
      <c r="E96" s="30">
        <f t="shared" si="6"/>
        <v>4344.9418584361265</v>
      </c>
      <c r="F96" s="30">
        <f t="shared" si="9"/>
        <v>2397.8976722445909</v>
      </c>
      <c r="G96" s="30">
        <f t="shared" si="10"/>
        <v>1947.0441861915356</v>
      </c>
      <c r="H96" s="30">
        <f t="shared" si="8"/>
        <v>833295.82116149971</v>
      </c>
      <c r="I96" s="22"/>
    </row>
    <row r="97" spans="1:9" x14ac:dyDescent="0.3">
      <c r="A97" s="22"/>
      <c r="B97" s="22"/>
      <c r="C97" s="36">
        <v>82</v>
      </c>
      <c r="D97" s="30">
        <f t="shared" si="7"/>
        <v>833295.82116149971</v>
      </c>
      <c r="E97" s="30">
        <f t="shared" si="6"/>
        <v>4344.9418584361265</v>
      </c>
      <c r="F97" s="30">
        <f t="shared" si="9"/>
        <v>2392.3079055844682</v>
      </c>
      <c r="G97" s="30">
        <f t="shared" si="10"/>
        <v>1952.6339528516583</v>
      </c>
      <c r="H97" s="30">
        <f t="shared" si="8"/>
        <v>831343.18720864807</v>
      </c>
      <c r="I97" s="22"/>
    </row>
    <row r="98" spans="1:9" x14ac:dyDescent="0.3">
      <c r="A98" s="22"/>
      <c r="B98" s="22"/>
      <c r="C98" s="36">
        <v>83</v>
      </c>
      <c r="D98" s="30">
        <f t="shared" si="7"/>
        <v>831343.18720864807</v>
      </c>
      <c r="E98" s="30">
        <f t="shared" si="6"/>
        <v>4344.9418584361265</v>
      </c>
      <c r="F98" s="30">
        <f t="shared" si="9"/>
        <v>2386.7020912704011</v>
      </c>
      <c r="G98" s="30">
        <f t="shared" si="10"/>
        <v>1958.2397671657254</v>
      </c>
      <c r="H98" s="30">
        <f t="shared" si="8"/>
        <v>829384.94744148233</v>
      </c>
      <c r="I98" s="22"/>
    </row>
    <row r="99" spans="1:9" x14ac:dyDescent="0.3">
      <c r="A99" s="22"/>
      <c r="B99" s="22"/>
      <c r="C99" s="36">
        <v>84</v>
      </c>
      <c r="D99" s="30">
        <f t="shared" si="7"/>
        <v>829384.94744148233</v>
      </c>
      <c r="E99" s="30">
        <f t="shared" si="6"/>
        <v>4344.9418584361265</v>
      </c>
      <c r="F99" s="30">
        <f t="shared" si="9"/>
        <v>2381.0801832312</v>
      </c>
      <c r="G99" s="30">
        <f t="shared" si="10"/>
        <v>1963.8616752049265</v>
      </c>
      <c r="H99" s="30">
        <f t="shared" si="8"/>
        <v>827421.08576627739</v>
      </c>
      <c r="I99" s="22"/>
    </row>
    <row r="100" spans="1:9" x14ac:dyDescent="0.3">
      <c r="A100" s="22"/>
      <c r="B100" s="22"/>
      <c r="C100" s="36">
        <v>85</v>
      </c>
      <c r="D100" s="30">
        <f t="shared" si="7"/>
        <v>827421.08576627739</v>
      </c>
      <c r="E100" s="30">
        <f t="shared" si="6"/>
        <v>4344.9418584361265</v>
      </c>
      <c r="F100" s="30">
        <f t="shared" si="9"/>
        <v>2375.4421352634104</v>
      </c>
      <c r="G100" s="30">
        <f t="shared" si="10"/>
        <v>1969.4997231727161</v>
      </c>
      <c r="H100" s="30">
        <f t="shared" si="8"/>
        <v>825451.58604310465</v>
      </c>
      <c r="I100" s="22"/>
    </row>
    <row r="101" spans="1:9" x14ac:dyDescent="0.3">
      <c r="A101" s="22"/>
      <c r="B101" s="22"/>
      <c r="C101" s="36">
        <v>86</v>
      </c>
      <c r="D101" s="30">
        <f t="shared" si="7"/>
        <v>825451.58604310465</v>
      </c>
      <c r="E101" s="30">
        <f t="shared" si="6"/>
        <v>4344.9418584361265</v>
      </c>
      <c r="F101" s="30">
        <f t="shared" si="9"/>
        <v>2369.7879010309316</v>
      </c>
      <c r="G101" s="30">
        <f t="shared" si="10"/>
        <v>1975.1539574051949</v>
      </c>
      <c r="H101" s="30">
        <f t="shared" si="8"/>
        <v>823476.4320856994</v>
      </c>
      <c r="I101" s="22"/>
    </row>
    <row r="102" spans="1:9" x14ac:dyDescent="0.3">
      <c r="A102" s="22"/>
      <c r="B102" s="22"/>
      <c r="C102" s="36">
        <v>87</v>
      </c>
      <c r="D102" s="30">
        <f t="shared" si="7"/>
        <v>823476.4320856994</v>
      </c>
      <c r="E102" s="30">
        <f t="shared" si="6"/>
        <v>4344.9418584361265</v>
      </c>
      <c r="F102" s="30">
        <f t="shared" si="9"/>
        <v>2364.117434064638</v>
      </c>
      <c r="G102" s="30">
        <f t="shared" si="10"/>
        <v>1980.8244243714885</v>
      </c>
      <c r="H102" s="30">
        <f t="shared" si="8"/>
        <v>821495.60766132793</v>
      </c>
      <c r="I102" s="22"/>
    </row>
    <row r="103" spans="1:9" x14ac:dyDescent="0.3">
      <c r="A103" s="22"/>
      <c r="B103" s="22"/>
      <c r="C103" s="36">
        <v>88</v>
      </c>
      <c r="D103" s="30">
        <f t="shared" si="7"/>
        <v>821495.60766132793</v>
      </c>
      <c r="E103" s="30">
        <f t="shared" si="6"/>
        <v>4344.9418584361265</v>
      </c>
      <c r="F103" s="30">
        <f t="shared" si="9"/>
        <v>2358.4306877619942</v>
      </c>
      <c r="G103" s="30">
        <f t="shared" si="10"/>
        <v>1986.5111706741322</v>
      </c>
      <c r="H103" s="30">
        <f t="shared" si="8"/>
        <v>819509.09649065381</v>
      </c>
      <c r="I103" s="22"/>
    </row>
    <row r="104" spans="1:9" x14ac:dyDescent="0.3">
      <c r="A104" s="22"/>
      <c r="B104" s="22"/>
      <c r="C104" s="36">
        <v>89</v>
      </c>
      <c r="D104" s="30">
        <f t="shared" si="7"/>
        <v>819509.09649065381</v>
      </c>
      <c r="E104" s="30">
        <f t="shared" si="6"/>
        <v>4344.9418584361265</v>
      </c>
      <c r="F104" s="30">
        <f t="shared" si="9"/>
        <v>2352.7276153866742</v>
      </c>
      <c r="G104" s="30">
        <f t="shared" si="10"/>
        <v>1992.2142430494523</v>
      </c>
      <c r="H104" s="30">
        <f t="shared" si="8"/>
        <v>817516.88224760431</v>
      </c>
      <c r="I104" s="22"/>
    </row>
    <row r="105" spans="1:9" x14ac:dyDescent="0.3">
      <c r="A105" s="22"/>
      <c r="B105" s="22"/>
      <c r="C105" s="36">
        <v>90</v>
      </c>
      <c r="D105" s="30">
        <f t="shared" si="7"/>
        <v>817516.88224760431</v>
      </c>
      <c r="E105" s="30">
        <f t="shared" si="6"/>
        <v>4344.9418584361265</v>
      </c>
      <c r="F105" s="30">
        <f t="shared" si="9"/>
        <v>2347.0081700681772</v>
      </c>
      <c r="G105" s="30">
        <f t="shared" si="10"/>
        <v>1997.9336883679493</v>
      </c>
      <c r="H105" s="30">
        <f t="shared" si="8"/>
        <v>815518.94855923636</v>
      </c>
      <c r="I105" s="22"/>
    </row>
    <row r="106" spans="1:9" x14ac:dyDescent="0.3">
      <c r="A106" s="22"/>
      <c r="B106" s="22"/>
      <c r="C106" s="36">
        <v>91</v>
      </c>
      <c r="D106" s="30">
        <f t="shared" si="7"/>
        <v>815518.94855923636</v>
      </c>
      <c r="E106" s="30">
        <f t="shared" si="6"/>
        <v>4344.9418584361265</v>
      </c>
      <c r="F106" s="30">
        <f t="shared" si="9"/>
        <v>2341.2723048014418</v>
      </c>
      <c r="G106" s="30">
        <f t="shared" si="10"/>
        <v>2003.6695536346847</v>
      </c>
      <c r="H106" s="30">
        <f t="shared" si="8"/>
        <v>813515.27900560165</v>
      </c>
      <c r="I106" s="22"/>
    </row>
    <row r="107" spans="1:9" x14ac:dyDescent="0.3">
      <c r="A107" s="22"/>
      <c r="B107" s="22"/>
      <c r="C107" s="36">
        <v>92</v>
      </c>
      <c r="D107" s="30">
        <f t="shared" si="7"/>
        <v>813515.27900560165</v>
      </c>
      <c r="E107" s="30">
        <f t="shared" si="6"/>
        <v>4344.9418584361265</v>
      </c>
      <c r="F107" s="30">
        <f t="shared" si="9"/>
        <v>2335.5199724464592</v>
      </c>
      <c r="G107" s="30">
        <f t="shared" si="10"/>
        <v>2009.4218859896673</v>
      </c>
      <c r="H107" s="30">
        <f t="shared" si="8"/>
        <v>811505.85711961193</v>
      </c>
      <c r="I107" s="22"/>
    </row>
    <row r="108" spans="1:9" x14ac:dyDescent="0.3">
      <c r="A108" s="22"/>
      <c r="B108" s="22"/>
      <c r="C108" s="36">
        <v>93</v>
      </c>
      <c r="D108" s="30">
        <f t="shared" si="7"/>
        <v>811505.85711961193</v>
      </c>
      <c r="E108" s="30">
        <f t="shared" si="6"/>
        <v>4344.9418584361265</v>
      </c>
      <c r="F108" s="30">
        <f t="shared" si="9"/>
        <v>2329.7511257278866</v>
      </c>
      <c r="G108" s="30">
        <f t="shared" si="10"/>
        <v>2015.1907327082399</v>
      </c>
      <c r="H108" s="30">
        <f t="shared" si="8"/>
        <v>809490.66638690373</v>
      </c>
      <c r="I108" s="22"/>
    </row>
    <row r="109" spans="1:9" x14ac:dyDescent="0.3">
      <c r="A109" s="22"/>
      <c r="B109" s="22"/>
      <c r="C109" s="36">
        <v>94</v>
      </c>
      <c r="D109" s="30">
        <f t="shared" si="7"/>
        <v>809490.66638690373</v>
      </c>
      <c r="E109" s="30">
        <f t="shared" si="6"/>
        <v>4344.9418584361265</v>
      </c>
      <c r="F109" s="30">
        <f t="shared" si="9"/>
        <v>2323.9657172346592</v>
      </c>
      <c r="G109" s="30">
        <f t="shared" si="10"/>
        <v>2020.9761412014673</v>
      </c>
      <c r="H109" s="30">
        <f t="shared" si="8"/>
        <v>807469.69024570228</v>
      </c>
      <c r="I109" s="22"/>
    </row>
    <row r="110" spans="1:9" x14ac:dyDescent="0.3">
      <c r="A110" s="22"/>
      <c r="B110" s="22"/>
      <c r="C110" s="36">
        <v>95</v>
      </c>
      <c r="D110" s="30">
        <f t="shared" si="7"/>
        <v>807469.69024570228</v>
      </c>
      <c r="E110" s="30">
        <f t="shared" si="6"/>
        <v>4344.9418584361265</v>
      </c>
      <c r="F110" s="30">
        <f t="shared" si="9"/>
        <v>2318.1636994195997</v>
      </c>
      <c r="G110" s="30">
        <f t="shared" si="10"/>
        <v>2026.7781590165268</v>
      </c>
      <c r="H110" s="30">
        <f t="shared" si="8"/>
        <v>805442.91208668577</v>
      </c>
      <c r="I110" s="22"/>
    </row>
    <row r="111" spans="1:9" x14ac:dyDescent="0.3">
      <c r="A111" s="22"/>
      <c r="B111" s="22"/>
      <c r="C111" s="36">
        <v>96</v>
      </c>
      <c r="D111" s="30">
        <f t="shared" si="7"/>
        <v>805442.91208668577</v>
      </c>
      <c r="E111" s="30">
        <f t="shared" si="6"/>
        <v>4344.9418584361265</v>
      </c>
      <c r="F111" s="30">
        <f t="shared" si="9"/>
        <v>2312.3450245990266</v>
      </c>
      <c r="G111" s="30">
        <f t="shared" si="10"/>
        <v>2032.5968338370999</v>
      </c>
      <c r="H111" s="30">
        <f t="shared" si="8"/>
        <v>803410.31525284867</v>
      </c>
      <c r="I111" s="22"/>
    </row>
    <row r="112" spans="1:9" x14ac:dyDescent="0.3">
      <c r="A112" s="22"/>
      <c r="B112" s="22"/>
      <c r="C112" s="36">
        <v>97</v>
      </c>
      <c r="D112" s="30">
        <f t="shared" si="7"/>
        <v>803410.31525284867</v>
      </c>
      <c r="E112" s="30">
        <f t="shared" si="6"/>
        <v>4344.9418584361265</v>
      </c>
      <c r="F112" s="30">
        <f t="shared" si="9"/>
        <v>2306.5096449523644</v>
      </c>
      <c r="G112" s="30">
        <f t="shared" si="10"/>
        <v>2038.4322134837621</v>
      </c>
      <c r="H112" s="30">
        <f t="shared" si="8"/>
        <v>801371.88303936494</v>
      </c>
      <c r="I112" s="22"/>
    </row>
    <row r="113" spans="1:9" x14ac:dyDescent="0.3">
      <c r="A113" s="22"/>
      <c r="B113" s="22"/>
      <c r="C113" s="36">
        <v>98</v>
      </c>
      <c r="D113" s="30">
        <f t="shared" si="7"/>
        <v>801371.88303936494</v>
      </c>
      <c r="E113" s="30">
        <f t="shared" si="6"/>
        <v>4344.9418584361265</v>
      </c>
      <c r="F113" s="30">
        <f t="shared" si="9"/>
        <v>2300.6575125217496</v>
      </c>
      <c r="G113" s="30">
        <f t="shared" si="10"/>
        <v>2044.2843459143769</v>
      </c>
      <c r="H113" s="30">
        <f t="shared" si="8"/>
        <v>799327.59869345056</v>
      </c>
      <c r="I113" s="22"/>
    </row>
    <row r="114" spans="1:9" x14ac:dyDescent="0.3">
      <c r="A114" s="22"/>
      <c r="B114" s="22"/>
      <c r="C114" s="36">
        <v>99</v>
      </c>
      <c r="D114" s="30">
        <f t="shared" si="7"/>
        <v>799327.59869345056</v>
      </c>
      <c r="E114" s="30">
        <f t="shared" si="6"/>
        <v>4344.9418584361265</v>
      </c>
      <c r="F114" s="30">
        <f t="shared" si="9"/>
        <v>2294.7885792116354</v>
      </c>
      <c r="G114" s="30">
        <f t="shared" si="10"/>
        <v>2050.1532792244911</v>
      </c>
      <c r="H114" s="30">
        <f t="shared" si="8"/>
        <v>797277.44541422604</v>
      </c>
      <c r="I114" s="22"/>
    </row>
    <row r="115" spans="1:9" x14ac:dyDescent="0.3">
      <c r="A115" s="22"/>
      <c r="B115" s="22"/>
      <c r="C115" s="36">
        <v>100</v>
      </c>
      <c r="D115" s="30">
        <f t="shared" si="7"/>
        <v>797277.44541422604</v>
      </c>
      <c r="E115" s="30">
        <f t="shared" si="6"/>
        <v>4344.9418584361265</v>
      </c>
      <c r="F115" s="30">
        <f t="shared" si="9"/>
        <v>2288.902796788399</v>
      </c>
      <c r="G115" s="30">
        <f t="shared" si="10"/>
        <v>2056.0390616477275</v>
      </c>
      <c r="H115" s="30">
        <f t="shared" si="8"/>
        <v>795221.40635257831</v>
      </c>
      <c r="I115" s="22"/>
    </row>
    <row r="116" spans="1:9" x14ac:dyDescent="0.3">
      <c r="A116" s="22"/>
      <c r="B116" s="22"/>
      <c r="C116" s="36">
        <v>101</v>
      </c>
      <c r="D116" s="30">
        <f t="shared" si="7"/>
        <v>795221.40635257831</v>
      </c>
      <c r="E116" s="30">
        <f t="shared" si="6"/>
        <v>4344.9418584361265</v>
      </c>
      <c r="F116" s="30">
        <f t="shared" si="9"/>
        <v>2283.0001168799431</v>
      </c>
      <c r="G116" s="30">
        <f t="shared" si="10"/>
        <v>2061.9417415561834</v>
      </c>
      <c r="H116" s="30">
        <f t="shared" si="8"/>
        <v>793159.46461102215</v>
      </c>
      <c r="I116" s="22"/>
    </row>
    <row r="117" spans="1:9" x14ac:dyDescent="0.3">
      <c r="A117" s="22"/>
      <c r="B117" s="22"/>
      <c r="C117" s="36">
        <v>102</v>
      </c>
      <c r="D117" s="30">
        <f t="shared" si="7"/>
        <v>793159.46461102215</v>
      </c>
      <c r="E117" s="30">
        <f t="shared" ref="E117:E180" si="11">$B$11</f>
        <v>4344.9418584361265</v>
      </c>
      <c r="F117" s="30">
        <f t="shared" si="9"/>
        <v>2277.0804909752987</v>
      </c>
      <c r="G117" s="30">
        <f t="shared" si="10"/>
        <v>2067.8613674608278</v>
      </c>
      <c r="H117" s="30">
        <f t="shared" si="8"/>
        <v>791091.60324356135</v>
      </c>
      <c r="I117" s="22"/>
    </row>
    <row r="118" spans="1:9" x14ac:dyDescent="0.3">
      <c r="A118" s="22"/>
      <c r="B118" s="22"/>
      <c r="C118" s="36">
        <v>103</v>
      </c>
      <c r="D118" s="30">
        <f t="shared" ref="D118:D181" si="12">H117</f>
        <v>791091.60324356135</v>
      </c>
      <c r="E118" s="30">
        <f t="shared" si="11"/>
        <v>4344.9418584361265</v>
      </c>
      <c r="F118" s="30">
        <f t="shared" si="9"/>
        <v>2271.1438704242273</v>
      </c>
      <c r="G118" s="30">
        <f t="shared" si="10"/>
        <v>2073.7979880118992</v>
      </c>
      <c r="H118" s="30">
        <f t="shared" si="8"/>
        <v>789017.80525554949</v>
      </c>
      <c r="I118" s="22"/>
    </row>
    <row r="119" spans="1:9" x14ac:dyDescent="0.3">
      <c r="A119" s="22"/>
      <c r="B119" s="22"/>
      <c r="C119" s="36">
        <v>104</v>
      </c>
      <c r="D119" s="30">
        <f t="shared" si="12"/>
        <v>789017.80525554949</v>
      </c>
      <c r="E119" s="30">
        <f t="shared" si="11"/>
        <v>4344.9418584361265</v>
      </c>
      <c r="F119" s="30">
        <f t="shared" si="9"/>
        <v>2265.1902064368205</v>
      </c>
      <c r="G119" s="30">
        <f t="shared" si="10"/>
        <v>2079.751651999306</v>
      </c>
      <c r="H119" s="30">
        <f t="shared" si="8"/>
        <v>786938.05360355019</v>
      </c>
      <c r="I119" s="22"/>
    </row>
    <row r="120" spans="1:9" x14ac:dyDescent="0.3">
      <c r="A120" s="22"/>
      <c r="B120" s="22"/>
      <c r="C120" s="36">
        <v>105</v>
      </c>
      <c r="D120" s="30">
        <f t="shared" si="12"/>
        <v>786938.05360355019</v>
      </c>
      <c r="E120" s="30">
        <f t="shared" si="11"/>
        <v>4344.9418584361265</v>
      </c>
      <c r="F120" s="30">
        <f t="shared" si="9"/>
        <v>2259.2194500830983</v>
      </c>
      <c r="G120" s="30">
        <f t="shared" si="10"/>
        <v>2085.7224083530282</v>
      </c>
      <c r="H120" s="30">
        <f t="shared" si="8"/>
        <v>784852.33119519718</v>
      </c>
      <c r="I120" s="22"/>
    </row>
    <row r="121" spans="1:9" x14ac:dyDescent="0.3">
      <c r="A121" s="22"/>
      <c r="B121" s="22"/>
      <c r="C121" s="36">
        <v>106</v>
      </c>
      <c r="D121" s="30">
        <f t="shared" si="12"/>
        <v>784852.33119519718</v>
      </c>
      <c r="E121" s="30">
        <f t="shared" si="11"/>
        <v>4344.9418584361265</v>
      </c>
      <c r="F121" s="30">
        <f t="shared" si="9"/>
        <v>2253.2315522926083</v>
      </c>
      <c r="G121" s="30">
        <f t="shared" si="10"/>
        <v>2091.7103061435182</v>
      </c>
      <c r="H121" s="30">
        <f t="shared" si="8"/>
        <v>782760.62088905368</v>
      </c>
      <c r="I121" s="22"/>
    </row>
    <row r="122" spans="1:9" x14ac:dyDescent="0.3">
      <c r="A122" s="22"/>
      <c r="B122" s="22"/>
      <c r="C122" s="36">
        <v>107</v>
      </c>
      <c r="D122" s="30">
        <f t="shared" si="12"/>
        <v>782760.62088905368</v>
      </c>
      <c r="E122" s="30">
        <f t="shared" si="11"/>
        <v>4344.9418584361265</v>
      </c>
      <c r="F122" s="30">
        <f t="shared" si="9"/>
        <v>2247.2264638540214</v>
      </c>
      <c r="G122" s="30">
        <f t="shared" si="10"/>
        <v>2097.7153945821051</v>
      </c>
      <c r="H122" s="30">
        <f t="shared" si="8"/>
        <v>780662.90549447155</v>
      </c>
      <c r="I122" s="22"/>
    </row>
    <row r="123" spans="1:9" x14ac:dyDescent="0.3">
      <c r="A123" s="22"/>
      <c r="B123" s="22"/>
      <c r="C123" s="36">
        <v>108</v>
      </c>
      <c r="D123" s="30">
        <f t="shared" si="12"/>
        <v>780662.90549447155</v>
      </c>
      <c r="E123" s="30">
        <f t="shared" si="11"/>
        <v>4344.9418584361265</v>
      </c>
      <c r="F123" s="30">
        <f t="shared" si="9"/>
        <v>2241.2041354147282</v>
      </c>
      <c r="G123" s="30">
        <f t="shared" si="10"/>
        <v>2103.7377230213983</v>
      </c>
      <c r="H123" s="30">
        <f t="shared" si="8"/>
        <v>778559.16777145013</v>
      </c>
      <c r="I123" s="22"/>
    </row>
    <row r="124" spans="1:9" x14ac:dyDescent="0.3">
      <c r="A124" s="22"/>
      <c r="B124" s="22"/>
      <c r="C124" s="36">
        <v>109</v>
      </c>
      <c r="D124" s="30">
        <f t="shared" si="12"/>
        <v>778559.16777145013</v>
      </c>
      <c r="E124" s="30">
        <f t="shared" si="11"/>
        <v>4344.9418584361265</v>
      </c>
      <c r="F124" s="30">
        <f t="shared" si="9"/>
        <v>2235.1645174804326</v>
      </c>
      <c r="G124" s="30">
        <f t="shared" si="10"/>
        <v>2109.7773409556939</v>
      </c>
      <c r="H124" s="30">
        <f t="shared" si="8"/>
        <v>776449.39043049444</v>
      </c>
      <c r="I124" s="22"/>
    </row>
    <row r="125" spans="1:9" x14ac:dyDescent="0.3">
      <c r="A125" s="22"/>
      <c r="B125" s="22"/>
      <c r="C125" s="36">
        <v>110</v>
      </c>
      <c r="D125" s="30">
        <f t="shared" si="12"/>
        <v>776449.39043049444</v>
      </c>
      <c r="E125" s="30">
        <f t="shared" si="11"/>
        <v>4344.9418584361265</v>
      </c>
      <c r="F125" s="30">
        <f t="shared" si="9"/>
        <v>2229.1075604147463</v>
      </c>
      <c r="G125" s="30">
        <f t="shared" si="10"/>
        <v>2115.8342980213802</v>
      </c>
      <c r="H125" s="30">
        <f t="shared" si="8"/>
        <v>774333.55613247305</v>
      </c>
      <c r="I125" s="22"/>
    </row>
    <row r="126" spans="1:9" x14ac:dyDescent="0.3">
      <c r="A126" s="22"/>
      <c r="B126" s="22"/>
      <c r="C126" s="36">
        <v>111</v>
      </c>
      <c r="D126" s="30">
        <f t="shared" si="12"/>
        <v>774333.55613247305</v>
      </c>
      <c r="E126" s="30">
        <f t="shared" si="11"/>
        <v>4344.9418584361265</v>
      </c>
      <c r="F126" s="30">
        <f t="shared" si="9"/>
        <v>2223.033214438778</v>
      </c>
      <c r="G126" s="30">
        <f t="shared" si="10"/>
        <v>2121.9086439973485</v>
      </c>
      <c r="H126" s="30">
        <f t="shared" si="8"/>
        <v>772211.64748847566</v>
      </c>
      <c r="I126" s="22"/>
    </row>
    <row r="127" spans="1:9" x14ac:dyDescent="0.3">
      <c r="A127" s="22"/>
      <c r="B127" s="22"/>
      <c r="C127" s="36">
        <v>112</v>
      </c>
      <c r="D127" s="30">
        <f t="shared" si="12"/>
        <v>772211.64748847566</v>
      </c>
      <c r="E127" s="30">
        <f t="shared" si="11"/>
        <v>4344.9418584361265</v>
      </c>
      <c r="F127" s="30">
        <f t="shared" si="9"/>
        <v>2216.9414296307282</v>
      </c>
      <c r="G127" s="30">
        <f t="shared" si="10"/>
        <v>2128.0004288053983</v>
      </c>
      <c r="H127" s="30">
        <f t="shared" si="8"/>
        <v>770083.6470596703</v>
      </c>
      <c r="I127" s="22"/>
    </row>
    <row r="128" spans="1:9" x14ac:dyDescent="0.3">
      <c r="A128" s="22"/>
      <c r="B128" s="22"/>
      <c r="C128" s="36">
        <v>113</v>
      </c>
      <c r="D128" s="30">
        <f t="shared" si="12"/>
        <v>770083.6470596703</v>
      </c>
      <c r="E128" s="30">
        <f t="shared" si="11"/>
        <v>4344.9418584361265</v>
      </c>
      <c r="F128" s="30">
        <f t="shared" si="9"/>
        <v>2210.8321559254764</v>
      </c>
      <c r="G128" s="30">
        <f t="shared" si="10"/>
        <v>2134.1097025106501</v>
      </c>
      <c r="H128" s="30">
        <f t="shared" si="8"/>
        <v>767949.53735715966</v>
      </c>
      <c r="I128" s="22"/>
    </row>
    <row r="129" spans="1:9" x14ac:dyDescent="0.3">
      <c r="A129" s="22"/>
      <c r="B129" s="22"/>
      <c r="C129" s="36">
        <v>114</v>
      </c>
      <c r="D129" s="30">
        <f t="shared" si="12"/>
        <v>767949.53735715966</v>
      </c>
      <c r="E129" s="30">
        <f t="shared" si="11"/>
        <v>4344.9418584361265</v>
      </c>
      <c r="F129" s="30">
        <f t="shared" si="9"/>
        <v>2204.7053431141694</v>
      </c>
      <c r="G129" s="30">
        <f t="shared" si="10"/>
        <v>2140.2365153219571</v>
      </c>
      <c r="H129" s="30">
        <f t="shared" si="8"/>
        <v>765809.30084183766</v>
      </c>
      <c r="I129" s="22"/>
    </row>
    <row r="130" spans="1:9" x14ac:dyDescent="0.3">
      <c r="A130" s="22"/>
      <c r="B130" s="22"/>
      <c r="C130" s="36">
        <v>115</v>
      </c>
      <c r="D130" s="30">
        <f t="shared" si="12"/>
        <v>765809.30084183766</v>
      </c>
      <c r="E130" s="30">
        <f t="shared" si="11"/>
        <v>4344.9418584361265</v>
      </c>
      <c r="F130" s="30">
        <f t="shared" si="9"/>
        <v>2198.5609408438108</v>
      </c>
      <c r="G130" s="30">
        <f t="shared" si="10"/>
        <v>2146.3809175923157</v>
      </c>
      <c r="H130" s="30">
        <f t="shared" si="8"/>
        <v>763662.91992424533</v>
      </c>
      <c r="I130" s="22"/>
    </row>
    <row r="131" spans="1:9" x14ac:dyDescent="0.3">
      <c r="A131" s="22"/>
      <c r="B131" s="22"/>
      <c r="C131" s="36">
        <v>116</v>
      </c>
      <c r="D131" s="30">
        <f t="shared" si="12"/>
        <v>763662.91992424533</v>
      </c>
      <c r="E131" s="30">
        <f t="shared" si="11"/>
        <v>4344.9418584361265</v>
      </c>
      <c r="F131" s="30">
        <f t="shared" si="9"/>
        <v>2192.3988986168442</v>
      </c>
      <c r="G131" s="30">
        <f t="shared" si="10"/>
        <v>2152.5429598192823</v>
      </c>
      <c r="H131" s="30">
        <f t="shared" si="8"/>
        <v>761510.37696442602</v>
      </c>
      <c r="I131" s="22"/>
    </row>
    <row r="132" spans="1:9" x14ac:dyDescent="0.3">
      <c r="A132" s="22"/>
      <c r="B132" s="22"/>
      <c r="C132" s="36">
        <v>117</v>
      </c>
      <c r="D132" s="30">
        <f t="shared" si="12"/>
        <v>761510.37696442602</v>
      </c>
      <c r="E132" s="30">
        <f t="shared" si="11"/>
        <v>4344.9418584361265</v>
      </c>
      <c r="F132" s="30">
        <f t="shared" si="9"/>
        <v>2186.2191657907415</v>
      </c>
      <c r="G132" s="30">
        <f t="shared" si="10"/>
        <v>2158.722692645385</v>
      </c>
      <c r="H132" s="30">
        <f t="shared" si="8"/>
        <v>759351.65427178063</v>
      </c>
      <c r="I132" s="22"/>
    </row>
    <row r="133" spans="1:9" x14ac:dyDescent="0.3">
      <c r="A133" s="22"/>
      <c r="B133" s="22"/>
      <c r="C133" s="36">
        <v>118</v>
      </c>
      <c r="D133" s="30">
        <f t="shared" si="12"/>
        <v>759351.65427178063</v>
      </c>
      <c r="E133" s="30">
        <f t="shared" si="11"/>
        <v>4344.9418584361265</v>
      </c>
      <c r="F133" s="30">
        <f t="shared" si="9"/>
        <v>2180.0216915775841</v>
      </c>
      <c r="G133" s="30">
        <f t="shared" si="10"/>
        <v>2164.9201668585424</v>
      </c>
      <c r="H133" s="30">
        <f t="shared" si="8"/>
        <v>757186.73410492204</v>
      </c>
      <c r="I133" s="22"/>
    </row>
    <row r="134" spans="1:9" x14ac:dyDescent="0.3">
      <c r="A134" s="22"/>
      <c r="B134" s="22"/>
      <c r="C134" s="36">
        <v>119</v>
      </c>
      <c r="D134" s="30">
        <f t="shared" si="12"/>
        <v>757186.73410492204</v>
      </c>
      <c r="E134" s="30">
        <f t="shared" si="11"/>
        <v>4344.9418584361265</v>
      </c>
      <c r="F134" s="30">
        <f t="shared" si="9"/>
        <v>2173.8064250436469</v>
      </c>
      <c r="G134" s="30">
        <f t="shared" si="10"/>
        <v>2171.1354333924796</v>
      </c>
      <c r="H134" s="30">
        <f t="shared" si="8"/>
        <v>755015.59867152956</v>
      </c>
      <c r="I134" s="22"/>
    </row>
    <row r="135" spans="1:9" x14ac:dyDescent="0.3">
      <c r="A135" s="22"/>
      <c r="B135" s="22"/>
      <c r="C135" s="36">
        <v>120</v>
      </c>
      <c r="D135" s="30">
        <f t="shared" si="12"/>
        <v>755015.59867152956</v>
      </c>
      <c r="E135" s="30">
        <f t="shared" si="11"/>
        <v>4344.9418584361265</v>
      </c>
      <c r="F135" s="30">
        <f t="shared" si="9"/>
        <v>2167.5733151089785</v>
      </c>
      <c r="G135" s="30">
        <f t="shared" si="10"/>
        <v>2177.368543327148</v>
      </c>
      <c r="H135" s="30">
        <f t="shared" si="8"/>
        <v>752838.23012820235</v>
      </c>
      <c r="I135" s="22"/>
    </row>
    <row r="136" spans="1:9" x14ac:dyDescent="0.3">
      <c r="A136" s="22"/>
      <c r="B136" s="22"/>
      <c r="C136" s="36">
        <v>121</v>
      </c>
      <c r="D136" s="30">
        <f t="shared" si="12"/>
        <v>752838.23012820235</v>
      </c>
      <c r="E136" s="30">
        <f t="shared" si="11"/>
        <v>4344.9418584361265</v>
      </c>
      <c r="F136" s="30">
        <f t="shared" si="9"/>
        <v>2161.3223105469824</v>
      </c>
      <c r="G136" s="30">
        <f t="shared" si="10"/>
        <v>2183.6195478891441</v>
      </c>
      <c r="H136" s="30">
        <f t="shared" si="8"/>
        <v>750654.61058031325</v>
      </c>
      <c r="I136" s="22"/>
    </row>
    <row r="137" spans="1:9" x14ac:dyDescent="0.3">
      <c r="A137" s="22"/>
      <c r="B137" s="22"/>
      <c r="C137" s="36">
        <v>122</v>
      </c>
      <c r="D137" s="30">
        <f t="shared" si="12"/>
        <v>750654.61058031325</v>
      </c>
      <c r="E137" s="30">
        <f t="shared" si="11"/>
        <v>4344.9418584361265</v>
      </c>
      <c r="F137" s="30">
        <f t="shared" si="9"/>
        <v>2155.0533599839969</v>
      </c>
      <c r="G137" s="30">
        <f t="shared" si="10"/>
        <v>2189.8884984521296</v>
      </c>
      <c r="H137" s="30">
        <f t="shared" si="8"/>
        <v>748464.72208186111</v>
      </c>
      <c r="I137" s="22"/>
    </row>
    <row r="138" spans="1:9" x14ac:dyDescent="0.3">
      <c r="A138" s="22"/>
      <c r="B138" s="22"/>
      <c r="C138" s="36">
        <v>123</v>
      </c>
      <c r="D138" s="30">
        <f t="shared" si="12"/>
        <v>748464.72208186111</v>
      </c>
      <c r="E138" s="30">
        <f t="shared" si="11"/>
        <v>4344.9418584361265</v>
      </c>
      <c r="F138" s="30">
        <f t="shared" si="9"/>
        <v>2148.76641189887</v>
      </c>
      <c r="G138" s="30">
        <f t="shared" si="10"/>
        <v>2196.1754465372564</v>
      </c>
      <c r="H138" s="30">
        <f t="shared" si="8"/>
        <v>746268.5466353239</v>
      </c>
      <c r="I138" s="22"/>
    </row>
    <row r="139" spans="1:9" x14ac:dyDescent="0.3">
      <c r="A139" s="22"/>
      <c r="B139" s="22"/>
      <c r="C139" s="36">
        <v>124</v>
      </c>
      <c r="D139" s="30">
        <f t="shared" si="12"/>
        <v>746268.5466353239</v>
      </c>
      <c r="E139" s="30">
        <f t="shared" si="11"/>
        <v>4344.9418584361265</v>
      </c>
      <c r="F139" s="30">
        <f t="shared" si="9"/>
        <v>2142.461414622539</v>
      </c>
      <c r="G139" s="30">
        <f t="shared" si="10"/>
        <v>2202.4804438135875</v>
      </c>
      <c r="H139" s="30">
        <f t="shared" si="8"/>
        <v>744066.0661915103</v>
      </c>
      <c r="I139" s="22"/>
    </row>
    <row r="140" spans="1:9" x14ac:dyDescent="0.3">
      <c r="A140" s="22"/>
      <c r="B140" s="22"/>
      <c r="C140" s="36">
        <v>125</v>
      </c>
      <c r="D140" s="30">
        <f t="shared" si="12"/>
        <v>744066.0661915103</v>
      </c>
      <c r="E140" s="30">
        <f t="shared" si="11"/>
        <v>4344.9418584361265</v>
      </c>
      <c r="F140" s="30">
        <f t="shared" si="9"/>
        <v>2136.1383163376031</v>
      </c>
      <c r="G140" s="30">
        <f t="shared" si="10"/>
        <v>2208.8035420985234</v>
      </c>
      <c r="H140" s="30">
        <f t="shared" si="8"/>
        <v>741857.2626494118</v>
      </c>
      <c r="I140" s="22"/>
    </row>
    <row r="141" spans="1:9" x14ac:dyDescent="0.3">
      <c r="A141" s="22"/>
      <c r="B141" s="22"/>
      <c r="C141" s="36">
        <v>126</v>
      </c>
      <c r="D141" s="30">
        <f t="shared" si="12"/>
        <v>741857.2626494118</v>
      </c>
      <c r="E141" s="30">
        <f t="shared" si="11"/>
        <v>4344.9418584361265</v>
      </c>
      <c r="F141" s="30">
        <f t="shared" si="9"/>
        <v>2129.7970650779002</v>
      </c>
      <c r="G141" s="30">
        <f t="shared" si="10"/>
        <v>2215.1447933582263</v>
      </c>
      <c r="H141" s="30">
        <f t="shared" si="8"/>
        <v>739642.11785605352</v>
      </c>
      <c r="I141" s="22"/>
    </row>
    <row r="142" spans="1:9" x14ac:dyDescent="0.3">
      <c r="A142" s="22"/>
      <c r="B142" s="22"/>
      <c r="C142" s="36">
        <v>127</v>
      </c>
      <c r="D142" s="30">
        <f t="shared" si="12"/>
        <v>739642.11785605352</v>
      </c>
      <c r="E142" s="30">
        <f t="shared" si="11"/>
        <v>4344.9418584361265</v>
      </c>
      <c r="F142" s="30">
        <f t="shared" si="9"/>
        <v>2123.4376087280789</v>
      </c>
      <c r="G142" s="30">
        <f t="shared" si="10"/>
        <v>2221.5042497080476</v>
      </c>
      <c r="H142" s="30">
        <f t="shared" si="8"/>
        <v>737420.61360634549</v>
      </c>
      <c r="I142" s="22"/>
    </row>
    <row r="143" spans="1:9" x14ac:dyDescent="0.3">
      <c r="A143" s="22"/>
      <c r="B143" s="22"/>
      <c r="C143" s="36">
        <v>128</v>
      </c>
      <c r="D143" s="30">
        <f t="shared" si="12"/>
        <v>737420.61360634549</v>
      </c>
      <c r="E143" s="30">
        <f t="shared" si="11"/>
        <v>4344.9418584361265</v>
      </c>
      <c r="F143" s="30">
        <f t="shared" si="9"/>
        <v>2117.0598950231688</v>
      </c>
      <c r="G143" s="30">
        <f t="shared" si="10"/>
        <v>2227.8819634129577</v>
      </c>
      <c r="H143" s="30">
        <f t="shared" si="8"/>
        <v>735192.73164293251</v>
      </c>
      <c r="I143" s="22"/>
    </row>
    <row r="144" spans="1:9" x14ac:dyDescent="0.3">
      <c r="A144" s="22"/>
      <c r="B144" s="22"/>
      <c r="C144" s="36">
        <v>129</v>
      </c>
      <c r="D144" s="30">
        <f t="shared" si="12"/>
        <v>735192.73164293251</v>
      </c>
      <c r="E144" s="30">
        <f t="shared" si="11"/>
        <v>4344.9418584361265</v>
      </c>
      <c r="F144" s="30">
        <f t="shared" si="9"/>
        <v>2110.6638715481527</v>
      </c>
      <c r="G144" s="30">
        <f t="shared" si="10"/>
        <v>2234.2779868879738</v>
      </c>
      <c r="H144" s="30">
        <f t="shared" ref="H144:H207" si="13">D144-G144</f>
        <v>732958.45365604456</v>
      </c>
      <c r="I144" s="22"/>
    </row>
    <row r="145" spans="1:9" x14ac:dyDescent="0.3">
      <c r="A145" s="22"/>
      <c r="B145" s="22"/>
      <c r="C145" s="36">
        <v>130</v>
      </c>
      <c r="D145" s="30">
        <f t="shared" si="12"/>
        <v>732958.45365604456</v>
      </c>
      <c r="E145" s="30">
        <f t="shared" si="11"/>
        <v>4344.9418584361265</v>
      </c>
      <c r="F145" s="30">
        <f t="shared" ref="F145:F208" si="14">D145*$B$6</f>
        <v>2104.2494857375345</v>
      </c>
      <c r="G145" s="30">
        <f t="shared" si="10"/>
        <v>2240.692372698592</v>
      </c>
      <c r="H145" s="30">
        <f t="shared" si="13"/>
        <v>730717.76128334599</v>
      </c>
      <c r="I145" s="22"/>
    </row>
    <row r="146" spans="1:9" x14ac:dyDescent="0.3">
      <c r="A146" s="22"/>
      <c r="B146" s="22"/>
      <c r="C146" s="36">
        <v>131</v>
      </c>
      <c r="D146" s="30">
        <f t="shared" si="12"/>
        <v>730717.76128334599</v>
      </c>
      <c r="E146" s="30">
        <f t="shared" si="11"/>
        <v>4344.9418584361265</v>
      </c>
      <c r="F146" s="30">
        <f t="shared" si="14"/>
        <v>2097.8166848749097</v>
      </c>
      <c r="G146" s="30">
        <f t="shared" si="10"/>
        <v>2247.1251735612168</v>
      </c>
      <c r="H146" s="30">
        <f t="shared" si="13"/>
        <v>728470.63610978471</v>
      </c>
      <c r="I146" s="22"/>
    </row>
    <row r="147" spans="1:9" x14ac:dyDescent="0.3">
      <c r="A147" s="22"/>
      <c r="B147" s="22"/>
      <c r="C147" s="36">
        <v>132</v>
      </c>
      <c r="D147" s="30">
        <f t="shared" si="12"/>
        <v>728470.63610978471</v>
      </c>
      <c r="E147" s="30">
        <f t="shared" si="11"/>
        <v>4344.9418584361265</v>
      </c>
      <c r="F147" s="30">
        <f t="shared" si="14"/>
        <v>2091.3654160925275</v>
      </c>
      <c r="G147" s="30">
        <f t="shared" si="10"/>
        <v>2253.576442343599</v>
      </c>
      <c r="H147" s="30">
        <f t="shared" si="13"/>
        <v>726217.05966744106</v>
      </c>
      <c r="I147" s="22"/>
    </row>
    <row r="148" spans="1:9" x14ac:dyDescent="0.3">
      <c r="A148" s="22"/>
      <c r="B148" s="22"/>
      <c r="C148" s="36">
        <v>133</v>
      </c>
      <c r="D148" s="30">
        <f t="shared" si="12"/>
        <v>726217.05966744106</v>
      </c>
      <c r="E148" s="30">
        <f t="shared" si="11"/>
        <v>4344.9418584361265</v>
      </c>
      <c r="F148" s="30">
        <f t="shared" si="14"/>
        <v>2084.8956263708619</v>
      </c>
      <c r="G148" s="30">
        <f t="shared" si="10"/>
        <v>2260.0462320652646</v>
      </c>
      <c r="H148" s="30">
        <f t="shared" si="13"/>
        <v>723957.01343537576</v>
      </c>
      <c r="I148" s="22"/>
    </row>
    <row r="149" spans="1:9" x14ac:dyDescent="0.3">
      <c r="A149" s="22"/>
      <c r="B149" s="22"/>
      <c r="C149" s="36">
        <v>134</v>
      </c>
      <c r="D149" s="30">
        <f t="shared" si="12"/>
        <v>723957.01343537576</v>
      </c>
      <c r="E149" s="30">
        <f t="shared" si="11"/>
        <v>4344.9418584361265</v>
      </c>
      <c r="F149" s="30">
        <f t="shared" si="14"/>
        <v>2078.4072625381718</v>
      </c>
      <c r="G149" s="30">
        <f t="shared" si="10"/>
        <v>2266.5345958979547</v>
      </c>
      <c r="H149" s="30">
        <f t="shared" si="13"/>
        <v>721690.47883947776</v>
      </c>
      <c r="I149" s="22"/>
    </row>
    <row r="150" spans="1:9" x14ac:dyDescent="0.3">
      <c r="A150" s="22"/>
      <c r="B150" s="22"/>
      <c r="C150" s="36">
        <v>135</v>
      </c>
      <c r="D150" s="30">
        <f t="shared" si="12"/>
        <v>721690.47883947776</v>
      </c>
      <c r="E150" s="30">
        <f t="shared" si="11"/>
        <v>4344.9418584361265</v>
      </c>
      <c r="F150" s="30">
        <f t="shared" si="14"/>
        <v>2071.9002712700653</v>
      </c>
      <c r="G150" s="30">
        <f t="shared" si="10"/>
        <v>2273.0415871660612</v>
      </c>
      <c r="H150" s="30">
        <f t="shared" si="13"/>
        <v>719417.43725231173</v>
      </c>
      <c r="I150" s="22"/>
    </row>
    <row r="151" spans="1:9" x14ac:dyDescent="0.3">
      <c r="A151" s="22"/>
      <c r="B151" s="22"/>
      <c r="C151" s="36">
        <v>136</v>
      </c>
      <c r="D151" s="30">
        <f t="shared" si="12"/>
        <v>719417.43725231173</v>
      </c>
      <c r="E151" s="30">
        <f t="shared" si="11"/>
        <v>4344.9418584361265</v>
      </c>
      <c r="F151" s="30">
        <f t="shared" si="14"/>
        <v>2065.3745990890625</v>
      </c>
      <c r="G151" s="30">
        <f t="shared" ref="G151:G214" si="15">E151-F151</f>
        <v>2279.567259347064</v>
      </c>
      <c r="H151" s="30">
        <f t="shared" si="13"/>
        <v>717137.86999296467</v>
      </c>
      <c r="I151" s="22"/>
    </row>
    <row r="152" spans="1:9" x14ac:dyDescent="0.3">
      <c r="A152" s="22"/>
      <c r="B152" s="22"/>
      <c r="C152" s="36">
        <v>137</v>
      </c>
      <c r="D152" s="30">
        <f t="shared" si="12"/>
        <v>717137.86999296467</v>
      </c>
      <c r="E152" s="30">
        <f t="shared" si="11"/>
        <v>4344.9418584361265</v>
      </c>
      <c r="F152" s="30">
        <f t="shared" si="14"/>
        <v>2058.8301923641538</v>
      </c>
      <c r="G152" s="30">
        <f t="shared" si="15"/>
        <v>2286.1116660719726</v>
      </c>
      <c r="H152" s="30">
        <f t="shared" si="13"/>
        <v>714851.75832689274</v>
      </c>
      <c r="I152" s="22"/>
    </row>
    <row r="153" spans="1:9" x14ac:dyDescent="0.3">
      <c r="A153" s="22"/>
      <c r="B153" s="22"/>
      <c r="C153" s="36">
        <v>138</v>
      </c>
      <c r="D153" s="30">
        <f t="shared" si="12"/>
        <v>714851.75832689274</v>
      </c>
      <c r="E153" s="30">
        <f t="shared" si="11"/>
        <v>4344.9418584361265</v>
      </c>
      <c r="F153" s="30">
        <f t="shared" si="14"/>
        <v>2052.2669973103616</v>
      </c>
      <c r="G153" s="30">
        <f t="shared" si="15"/>
        <v>2292.6748611257649</v>
      </c>
      <c r="H153" s="30">
        <f t="shared" si="13"/>
        <v>712559.08346576698</v>
      </c>
      <c r="I153" s="22"/>
    </row>
    <row r="154" spans="1:9" x14ac:dyDescent="0.3">
      <c r="A154" s="22"/>
      <c r="B154" s="22"/>
      <c r="C154" s="36">
        <v>139</v>
      </c>
      <c r="D154" s="30">
        <f t="shared" si="12"/>
        <v>712559.08346576698</v>
      </c>
      <c r="E154" s="30">
        <f t="shared" si="11"/>
        <v>4344.9418584361265</v>
      </c>
      <c r="F154" s="30">
        <f t="shared" si="14"/>
        <v>2045.6849599882967</v>
      </c>
      <c r="G154" s="30">
        <f t="shared" si="15"/>
        <v>2299.2568984478298</v>
      </c>
      <c r="H154" s="30">
        <f t="shared" si="13"/>
        <v>710259.82656731911</v>
      </c>
      <c r="I154" s="22"/>
    </row>
    <row r="155" spans="1:9" x14ac:dyDescent="0.3">
      <c r="A155" s="22"/>
      <c r="B155" s="22"/>
      <c r="C155" s="36">
        <v>140</v>
      </c>
      <c r="D155" s="30">
        <f t="shared" si="12"/>
        <v>710259.82656731911</v>
      </c>
      <c r="E155" s="30">
        <f t="shared" si="11"/>
        <v>4344.9418584361265</v>
      </c>
      <c r="F155" s="30">
        <f t="shared" si="14"/>
        <v>2039.0840263037144</v>
      </c>
      <c r="G155" s="30">
        <f t="shared" si="15"/>
        <v>2305.8578321324121</v>
      </c>
      <c r="H155" s="30">
        <f t="shared" si="13"/>
        <v>707953.96873518673</v>
      </c>
      <c r="I155" s="22"/>
    </row>
    <row r="156" spans="1:9" x14ac:dyDescent="0.3">
      <c r="A156" s="22"/>
      <c r="B156" s="22"/>
      <c r="C156" s="36">
        <v>141</v>
      </c>
      <c r="D156" s="30">
        <f t="shared" si="12"/>
        <v>707953.96873518673</v>
      </c>
      <c r="E156" s="30">
        <f t="shared" si="11"/>
        <v>4344.9418584361265</v>
      </c>
      <c r="F156" s="30">
        <f t="shared" si="14"/>
        <v>2032.4641420070727</v>
      </c>
      <c r="G156" s="30">
        <f t="shared" si="15"/>
        <v>2312.4777164290535</v>
      </c>
      <c r="H156" s="30">
        <f t="shared" si="13"/>
        <v>705641.49101875769</v>
      </c>
      <c r="I156" s="22"/>
    </row>
    <row r="157" spans="1:9" x14ac:dyDescent="0.3">
      <c r="A157" s="22"/>
      <c r="B157" s="22"/>
      <c r="C157" s="36">
        <v>142</v>
      </c>
      <c r="D157" s="30">
        <f t="shared" si="12"/>
        <v>705641.49101875769</v>
      </c>
      <c r="E157" s="30">
        <f t="shared" si="11"/>
        <v>4344.9418584361265</v>
      </c>
      <c r="F157" s="30">
        <f t="shared" si="14"/>
        <v>2025.8252526930833</v>
      </c>
      <c r="G157" s="30">
        <f t="shared" si="15"/>
        <v>2319.1166057430432</v>
      </c>
      <c r="H157" s="30">
        <f t="shared" si="13"/>
        <v>703322.37441301462</v>
      </c>
      <c r="I157" s="22"/>
    </row>
    <row r="158" spans="1:9" x14ac:dyDescent="0.3">
      <c r="A158" s="22"/>
      <c r="B158" s="22"/>
      <c r="C158" s="36">
        <v>143</v>
      </c>
      <c r="D158" s="30">
        <f t="shared" si="12"/>
        <v>703322.37441301462</v>
      </c>
      <c r="E158" s="30">
        <f t="shared" si="11"/>
        <v>4344.9418584361265</v>
      </c>
      <c r="F158" s="30">
        <f t="shared" si="14"/>
        <v>2019.1673038002662</v>
      </c>
      <c r="G158" s="30">
        <f t="shared" si="15"/>
        <v>2325.7745546358601</v>
      </c>
      <c r="H158" s="30">
        <f t="shared" si="13"/>
        <v>700996.59985837876</v>
      </c>
      <c r="I158" s="22"/>
    </row>
    <row r="159" spans="1:9" x14ac:dyDescent="0.3">
      <c r="A159" s="22"/>
      <c r="B159" s="22"/>
      <c r="C159" s="36">
        <v>144</v>
      </c>
      <c r="D159" s="30">
        <f t="shared" si="12"/>
        <v>700996.59985837876</v>
      </c>
      <c r="E159" s="30">
        <f t="shared" si="11"/>
        <v>4344.9418584361265</v>
      </c>
      <c r="F159" s="30">
        <f t="shared" si="14"/>
        <v>2012.4902406105011</v>
      </c>
      <c r="G159" s="30">
        <f t="shared" si="15"/>
        <v>2332.4516178256254</v>
      </c>
      <c r="H159" s="30">
        <f t="shared" si="13"/>
        <v>698664.1482405531</v>
      </c>
      <c r="I159" s="22"/>
    </row>
    <row r="160" spans="1:9" x14ac:dyDescent="0.3">
      <c r="A160" s="22"/>
      <c r="B160" s="22"/>
      <c r="C160" s="36">
        <v>145</v>
      </c>
      <c r="D160" s="30">
        <f t="shared" si="12"/>
        <v>698664.1482405531</v>
      </c>
      <c r="E160" s="30">
        <f t="shared" si="11"/>
        <v>4344.9418584361265</v>
      </c>
      <c r="F160" s="30">
        <f t="shared" si="14"/>
        <v>2005.794008248577</v>
      </c>
      <c r="G160" s="30">
        <f t="shared" si="15"/>
        <v>2339.1478501875495</v>
      </c>
      <c r="H160" s="30">
        <f t="shared" si="13"/>
        <v>696325.0003903656</v>
      </c>
      <c r="I160" s="22"/>
    </row>
    <row r="161" spans="1:9" x14ac:dyDescent="0.3">
      <c r="A161" s="22"/>
      <c r="B161" s="22"/>
      <c r="C161" s="36">
        <v>146</v>
      </c>
      <c r="D161" s="30">
        <f t="shared" si="12"/>
        <v>696325.0003903656</v>
      </c>
      <c r="E161" s="30">
        <f t="shared" si="11"/>
        <v>4344.9418584361265</v>
      </c>
      <c r="F161" s="30">
        <f t="shared" si="14"/>
        <v>1999.078551681743</v>
      </c>
      <c r="G161" s="30">
        <f t="shared" si="15"/>
        <v>2345.8633067543833</v>
      </c>
      <c r="H161" s="30">
        <f t="shared" si="13"/>
        <v>693979.13708361122</v>
      </c>
      <c r="I161" s="22"/>
    </row>
    <row r="162" spans="1:9" x14ac:dyDescent="0.3">
      <c r="A162" s="22"/>
      <c r="B162" s="22"/>
      <c r="C162" s="36">
        <v>147</v>
      </c>
      <c r="D162" s="30">
        <f t="shared" si="12"/>
        <v>693979.13708361122</v>
      </c>
      <c r="E162" s="30">
        <f t="shared" si="11"/>
        <v>4344.9418584361265</v>
      </c>
      <c r="F162" s="30">
        <f t="shared" si="14"/>
        <v>1992.3438157192529</v>
      </c>
      <c r="G162" s="30">
        <f t="shared" si="15"/>
        <v>2352.5980427168734</v>
      </c>
      <c r="H162" s="30">
        <f t="shared" si="13"/>
        <v>691626.53904089436</v>
      </c>
      <c r="I162" s="22"/>
    </row>
    <row r="163" spans="1:9" x14ac:dyDescent="0.3">
      <c r="A163" s="22"/>
      <c r="B163" s="22"/>
      <c r="C163" s="36">
        <v>148</v>
      </c>
      <c r="D163" s="30">
        <f t="shared" si="12"/>
        <v>691626.53904089436</v>
      </c>
      <c r="E163" s="30">
        <f t="shared" si="11"/>
        <v>4344.9418584361265</v>
      </c>
      <c r="F163" s="30">
        <f t="shared" si="14"/>
        <v>1985.5897450119148</v>
      </c>
      <c r="G163" s="30">
        <f t="shared" si="15"/>
        <v>2359.3521134242119</v>
      </c>
      <c r="H163" s="30">
        <f t="shared" si="13"/>
        <v>689267.18692747015</v>
      </c>
      <c r="I163" s="22"/>
    </row>
    <row r="164" spans="1:9" x14ac:dyDescent="0.3">
      <c r="A164" s="22"/>
      <c r="B164" s="22"/>
      <c r="C164" s="36">
        <v>149</v>
      </c>
      <c r="D164" s="30">
        <f t="shared" si="12"/>
        <v>689267.18692747015</v>
      </c>
      <c r="E164" s="30">
        <f t="shared" si="11"/>
        <v>4344.9418584361265</v>
      </c>
      <c r="F164" s="30">
        <f t="shared" si="14"/>
        <v>1978.8162840516345</v>
      </c>
      <c r="G164" s="30">
        <f t="shared" si="15"/>
        <v>2366.1255743844922</v>
      </c>
      <c r="H164" s="30">
        <f t="shared" si="13"/>
        <v>686901.06135308568</v>
      </c>
      <c r="I164" s="22"/>
    </row>
    <row r="165" spans="1:9" x14ac:dyDescent="0.3">
      <c r="A165" s="22"/>
      <c r="B165" s="22"/>
      <c r="C165" s="36">
        <v>150</v>
      </c>
      <c r="D165" s="30">
        <f t="shared" si="12"/>
        <v>686901.06135308568</v>
      </c>
      <c r="E165" s="30">
        <f t="shared" si="11"/>
        <v>4344.9418584361265</v>
      </c>
      <c r="F165" s="30">
        <f t="shared" si="14"/>
        <v>1972.0233771709597</v>
      </c>
      <c r="G165" s="30">
        <f t="shared" si="15"/>
        <v>2372.9184812651665</v>
      </c>
      <c r="H165" s="30">
        <f t="shared" si="13"/>
        <v>684528.14287182048</v>
      </c>
      <c r="I165" s="22"/>
    </row>
    <row r="166" spans="1:9" x14ac:dyDescent="0.3">
      <c r="A166" s="22"/>
      <c r="B166" s="22"/>
      <c r="C166" s="36">
        <v>151</v>
      </c>
      <c r="D166" s="30">
        <f t="shared" si="12"/>
        <v>684528.14287182048</v>
      </c>
      <c r="E166" s="30">
        <f t="shared" si="11"/>
        <v>4344.9418584361265</v>
      </c>
      <c r="F166" s="30">
        <f t="shared" si="14"/>
        <v>1965.2109685426221</v>
      </c>
      <c r="G166" s="30">
        <f t="shared" si="15"/>
        <v>2379.7308898935044</v>
      </c>
      <c r="H166" s="30">
        <f t="shared" si="13"/>
        <v>682148.411981927</v>
      </c>
      <c r="I166" s="22"/>
    </row>
    <row r="167" spans="1:9" x14ac:dyDescent="0.3">
      <c r="A167" s="22"/>
      <c r="B167" s="22"/>
      <c r="C167" s="36">
        <v>152</v>
      </c>
      <c r="D167" s="30">
        <f t="shared" si="12"/>
        <v>682148.411981927</v>
      </c>
      <c r="E167" s="30">
        <f t="shared" si="11"/>
        <v>4344.9418584361265</v>
      </c>
      <c r="F167" s="30">
        <f t="shared" si="14"/>
        <v>1958.3790021790799</v>
      </c>
      <c r="G167" s="30">
        <f t="shared" si="15"/>
        <v>2386.5628562570464</v>
      </c>
      <c r="H167" s="30">
        <f t="shared" si="13"/>
        <v>679761.84912566992</v>
      </c>
      <c r="I167" s="22"/>
    </row>
    <row r="168" spans="1:9" x14ac:dyDescent="0.3">
      <c r="A168" s="22"/>
      <c r="B168" s="22"/>
      <c r="C168" s="36">
        <v>153</v>
      </c>
      <c r="D168" s="30">
        <f t="shared" si="12"/>
        <v>679761.84912566992</v>
      </c>
      <c r="E168" s="30">
        <f t="shared" si="11"/>
        <v>4344.9418584361265</v>
      </c>
      <c r="F168" s="30">
        <f t="shared" si="14"/>
        <v>1951.5274219320554</v>
      </c>
      <c r="G168" s="30">
        <f t="shared" si="15"/>
        <v>2393.4144365040711</v>
      </c>
      <c r="H168" s="30">
        <f t="shared" si="13"/>
        <v>677368.43468916579</v>
      </c>
      <c r="I168" s="22"/>
    </row>
    <row r="169" spans="1:9" x14ac:dyDescent="0.3">
      <c r="A169" s="22"/>
      <c r="B169" s="22"/>
      <c r="C169" s="36">
        <v>154</v>
      </c>
      <c r="D169" s="30">
        <f t="shared" si="12"/>
        <v>677368.43468916579</v>
      </c>
      <c r="E169" s="30">
        <f t="shared" si="11"/>
        <v>4344.9418584361265</v>
      </c>
      <c r="F169" s="30">
        <f t="shared" si="14"/>
        <v>1944.6561714920763</v>
      </c>
      <c r="G169" s="30">
        <f t="shared" si="15"/>
        <v>2400.2856869440502</v>
      </c>
      <c r="H169" s="30">
        <f t="shared" si="13"/>
        <v>674968.14900222176</v>
      </c>
      <c r="I169" s="22"/>
    </row>
    <row r="170" spans="1:9" x14ac:dyDescent="0.3">
      <c r="A170" s="22"/>
      <c r="B170" s="22"/>
      <c r="C170" s="36">
        <v>155</v>
      </c>
      <c r="D170" s="30">
        <f t="shared" si="12"/>
        <v>674968.14900222176</v>
      </c>
      <c r="E170" s="30">
        <f t="shared" si="11"/>
        <v>4344.9418584361265</v>
      </c>
      <c r="F170" s="30">
        <f t="shared" si="14"/>
        <v>1937.7651943880105</v>
      </c>
      <c r="G170" s="30">
        <f t="shared" si="15"/>
        <v>2407.176664048116</v>
      </c>
      <c r="H170" s="30">
        <f t="shared" si="13"/>
        <v>672560.97233817365</v>
      </c>
      <c r="I170" s="22"/>
    </row>
    <row r="171" spans="1:9" x14ac:dyDescent="0.3">
      <c r="A171" s="22"/>
      <c r="B171" s="22"/>
      <c r="C171" s="36">
        <v>156</v>
      </c>
      <c r="D171" s="30">
        <f t="shared" si="12"/>
        <v>672560.97233817365</v>
      </c>
      <c r="E171" s="30">
        <f t="shared" si="11"/>
        <v>4344.9418584361265</v>
      </c>
      <c r="F171" s="30">
        <f t="shared" si="14"/>
        <v>1930.8544339866037</v>
      </c>
      <c r="G171" s="30">
        <f t="shared" si="15"/>
        <v>2414.0874244495226</v>
      </c>
      <c r="H171" s="30">
        <f t="shared" si="13"/>
        <v>670146.88491372415</v>
      </c>
      <c r="I171" s="22"/>
    </row>
    <row r="172" spans="1:9" x14ac:dyDescent="0.3">
      <c r="A172" s="22"/>
      <c r="B172" s="22"/>
      <c r="C172" s="36">
        <v>157</v>
      </c>
      <c r="D172" s="30">
        <f t="shared" si="12"/>
        <v>670146.88491372415</v>
      </c>
      <c r="E172" s="30">
        <f t="shared" si="11"/>
        <v>4344.9418584361265</v>
      </c>
      <c r="F172" s="30">
        <f t="shared" si="14"/>
        <v>1923.9238334920126</v>
      </c>
      <c r="G172" s="30">
        <f t="shared" si="15"/>
        <v>2421.0180249441137</v>
      </c>
      <c r="H172" s="30">
        <f t="shared" si="13"/>
        <v>667725.86688878003</v>
      </c>
      <c r="I172" s="22"/>
    </row>
    <row r="173" spans="1:9" x14ac:dyDescent="0.3">
      <c r="A173" s="22"/>
      <c r="B173" s="22"/>
      <c r="C173" s="36">
        <v>158</v>
      </c>
      <c r="D173" s="30">
        <f t="shared" si="12"/>
        <v>667725.86688878003</v>
      </c>
      <c r="E173" s="30">
        <f t="shared" si="11"/>
        <v>4344.9418584361265</v>
      </c>
      <c r="F173" s="30">
        <f t="shared" si="14"/>
        <v>1916.9733359453392</v>
      </c>
      <c r="G173" s="30">
        <f t="shared" si="15"/>
        <v>2427.9685224907871</v>
      </c>
      <c r="H173" s="30">
        <f t="shared" si="13"/>
        <v>665297.89836628921</v>
      </c>
      <c r="I173" s="22"/>
    </row>
    <row r="174" spans="1:9" x14ac:dyDescent="0.3">
      <c r="A174" s="22"/>
      <c r="B174" s="22"/>
      <c r="C174" s="36">
        <v>159</v>
      </c>
      <c r="D174" s="30">
        <f t="shared" si="12"/>
        <v>665297.89836628921</v>
      </c>
      <c r="E174" s="30">
        <f t="shared" si="11"/>
        <v>4344.9418584361265</v>
      </c>
      <c r="F174" s="30">
        <f t="shared" si="14"/>
        <v>1910.0028842241618</v>
      </c>
      <c r="G174" s="30">
        <f t="shared" si="15"/>
        <v>2434.9389742119647</v>
      </c>
      <c r="H174" s="30">
        <f t="shared" si="13"/>
        <v>662862.95939207729</v>
      </c>
      <c r="I174" s="22"/>
    </row>
    <row r="175" spans="1:9" x14ac:dyDescent="0.3">
      <c r="A175" s="22"/>
      <c r="B175" s="22"/>
      <c r="C175" s="36">
        <v>160</v>
      </c>
      <c r="D175" s="30">
        <f t="shared" si="12"/>
        <v>662862.95939207729</v>
      </c>
      <c r="E175" s="30">
        <f t="shared" si="11"/>
        <v>4344.9418584361265</v>
      </c>
      <c r="F175" s="30">
        <f t="shared" si="14"/>
        <v>1903.012421042067</v>
      </c>
      <c r="G175" s="30">
        <f t="shared" si="15"/>
        <v>2441.9294373940593</v>
      </c>
      <c r="H175" s="30">
        <f t="shared" si="13"/>
        <v>660421.02995468327</v>
      </c>
      <c r="I175" s="22"/>
    </row>
    <row r="176" spans="1:9" x14ac:dyDescent="0.3">
      <c r="A176" s="22"/>
      <c r="B176" s="22"/>
      <c r="C176" s="36">
        <v>161</v>
      </c>
      <c r="D176" s="30">
        <f t="shared" si="12"/>
        <v>660421.02995468327</v>
      </c>
      <c r="E176" s="30">
        <f t="shared" si="11"/>
        <v>4344.9418584361265</v>
      </c>
      <c r="F176" s="30">
        <f t="shared" si="14"/>
        <v>1896.0018889481769</v>
      </c>
      <c r="G176" s="30">
        <f t="shared" si="15"/>
        <v>2448.9399694879494</v>
      </c>
      <c r="H176" s="30">
        <f t="shared" si="13"/>
        <v>657972.08998519531</v>
      </c>
      <c r="I176" s="22"/>
    </row>
    <row r="177" spans="1:9" x14ac:dyDescent="0.3">
      <c r="A177" s="22"/>
      <c r="B177" s="22"/>
      <c r="C177" s="36">
        <v>162</v>
      </c>
      <c r="D177" s="30">
        <f t="shared" si="12"/>
        <v>657972.08998519531</v>
      </c>
      <c r="E177" s="30">
        <f t="shared" si="11"/>
        <v>4344.9418584361265</v>
      </c>
      <c r="F177" s="30">
        <f t="shared" si="14"/>
        <v>1888.9712303266783</v>
      </c>
      <c r="G177" s="30">
        <f t="shared" si="15"/>
        <v>2455.9706281094482</v>
      </c>
      <c r="H177" s="30">
        <f t="shared" si="13"/>
        <v>655516.1193570859</v>
      </c>
      <c r="I177" s="22"/>
    </row>
    <row r="178" spans="1:9" x14ac:dyDescent="0.3">
      <c r="A178" s="22"/>
      <c r="B178" s="22"/>
      <c r="C178" s="36">
        <v>163</v>
      </c>
      <c r="D178" s="30">
        <f t="shared" si="12"/>
        <v>655516.1193570859</v>
      </c>
      <c r="E178" s="30">
        <f t="shared" si="11"/>
        <v>4344.9418584361265</v>
      </c>
      <c r="F178" s="30">
        <f t="shared" si="14"/>
        <v>1881.9203873963493</v>
      </c>
      <c r="G178" s="30">
        <f t="shared" si="15"/>
        <v>2463.0214710397772</v>
      </c>
      <c r="H178" s="30">
        <f t="shared" si="13"/>
        <v>653053.09788604616</v>
      </c>
      <c r="I178" s="22"/>
    </row>
    <row r="179" spans="1:9" x14ac:dyDescent="0.3">
      <c r="A179" s="22"/>
      <c r="B179" s="22"/>
      <c r="C179" s="36">
        <v>164</v>
      </c>
      <c r="D179" s="30">
        <f t="shared" si="12"/>
        <v>653053.09788604616</v>
      </c>
      <c r="E179" s="30">
        <f t="shared" si="11"/>
        <v>4344.9418584361265</v>
      </c>
      <c r="F179" s="30">
        <f t="shared" si="14"/>
        <v>1874.8493022100829</v>
      </c>
      <c r="G179" s="30">
        <f t="shared" si="15"/>
        <v>2470.0925562260436</v>
      </c>
      <c r="H179" s="30">
        <f t="shared" si="13"/>
        <v>650583.00532982009</v>
      </c>
      <c r="I179" s="22"/>
    </row>
    <row r="180" spans="1:9" x14ac:dyDescent="0.3">
      <c r="A180" s="22"/>
      <c r="B180" s="22"/>
      <c r="C180" s="36">
        <v>165</v>
      </c>
      <c r="D180" s="30">
        <f t="shared" si="12"/>
        <v>650583.00532982009</v>
      </c>
      <c r="E180" s="30">
        <f t="shared" si="11"/>
        <v>4344.9418584361265</v>
      </c>
      <c r="F180" s="30">
        <f t="shared" si="14"/>
        <v>1867.7579166544128</v>
      </c>
      <c r="G180" s="30">
        <f t="shared" si="15"/>
        <v>2477.1839417817137</v>
      </c>
      <c r="H180" s="30">
        <f t="shared" si="13"/>
        <v>648105.82138803834</v>
      </c>
      <c r="I180" s="22"/>
    </row>
    <row r="181" spans="1:9" x14ac:dyDescent="0.3">
      <c r="A181" s="22"/>
      <c r="B181" s="22"/>
      <c r="C181" s="36">
        <v>166</v>
      </c>
      <c r="D181" s="30">
        <f t="shared" si="12"/>
        <v>648105.82138803834</v>
      </c>
      <c r="E181" s="30">
        <f t="shared" ref="E181:E244" si="16">$B$11</f>
        <v>4344.9418584361265</v>
      </c>
      <c r="F181" s="30">
        <f t="shared" si="14"/>
        <v>1860.6461724490343</v>
      </c>
      <c r="G181" s="30">
        <f t="shared" si="15"/>
        <v>2484.2956859870919</v>
      </c>
      <c r="H181" s="30">
        <f t="shared" si="13"/>
        <v>645621.52570205124</v>
      </c>
      <c r="I181" s="22"/>
    </row>
    <row r="182" spans="1:9" x14ac:dyDescent="0.3">
      <c r="A182" s="22"/>
      <c r="B182" s="22"/>
      <c r="C182" s="36">
        <v>167</v>
      </c>
      <c r="D182" s="30">
        <f t="shared" ref="D182:D245" si="17">H181</f>
        <v>645621.52570205124</v>
      </c>
      <c r="E182" s="30">
        <f t="shared" si="16"/>
        <v>4344.9418584361265</v>
      </c>
      <c r="F182" s="30">
        <f t="shared" si="14"/>
        <v>1853.5140111463263</v>
      </c>
      <c r="G182" s="30">
        <f t="shared" si="15"/>
        <v>2491.4278472898004</v>
      </c>
      <c r="H182" s="30">
        <f t="shared" si="13"/>
        <v>643130.09785476141</v>
      </c>
      <c r="I182" s="22"/>
    </row>
    <row r="183" spans="1:9" x14ac:dyDescent="0.3">
      <c r="A183" s="22"/>
      <c r="B183" s="22"/>
      <c r="C183" s="36">
        <v>168</v>
      </c>
      <c r="D183" s="30">
        <f t="shared" si="17"/>
        <v>643130.09785476141</v>
      </c>
      <c r="E183" s="30">
        <f t="shared" si="16"/>
        <v>4344.9418584361265</v>
      </c>
      <c r="F183" s="30">
        <f t="shared" si="14"/>
        <v>1846.36137413087</v>
      </c>
      <c r="G183" s="30">
        <f t="shared" si="15"/>
        <v>2498.5804843052565</v>
      </c>
      <c r="H183" s="30">
        <f t="shared" si="13"/>
        <v>640631.51737045613</v>
      </c>
      <c r="I183" s="22"/>
    </row>
    <row r="184" spans="1:9" x14ac:dyDescent="0.3">
      <c r="A184" s="22"/>
      <c r="B184" s="22"/>
      <c r="C184" s="36">
        <v>169</v>
      </c>
      <c r="D184" s="30">
        <f t="shared" si="17"/>
        <v>640631.51737045613</v>
      </c>
      <c r="E184" s="30">
        <f t="shared" si="16"/>
        <v>4344.9418584361265</v>
      </c>
      <c r="F184" s="30">
        <f t="shared" si="14"/>
        <v>1839.1882026189683</v>
      </c>
      <c r="G184" s="30">
        <f t="shared" si="15"/>
        <v>2505.7536558171582</v>
      </c>
      <c r="H184" s="30">
        <f t="shared" si="13"/>
        <v>638125.763714639</v>
      </c>
      <c r="I184" s="22"/>
    </row>
    <row r="185" spans="1:9" x14ac:dyDescent="0.3">
      <c r="A185" s="22"/>
      <c r="B185" s="22"/>
      <c r="C185" s="36">
        <v>170</v>
      </c>
      <c r="D185" s="30">
        <f t="shared" si="17"/>
        <v>638125.763714639</v>
      </c>
      <c r="E185" s="30">
        <f t="shared" si="16"/>
        <v>4344.9418584361265</v>
      </c>
      <c r="F185" s="30">
        <f t="shared" si="14"/>
        <v>1831.9944376581611</v>
      </c>
      <c r="G185" s="30">
        <f t="shared" si="15"/>
        <v>2512.9474207779654</v>
      </c>
      <c r="H185" s="30">
        <f t="shared" si="13"/>
        <v>635612.81629386102</v>
      </c>
      <c r="I185" s="22"/>
    </row>
    <row r="186" spans="1:9" x14ac:dyDescent="0.3">
      <c r="A186" s="22"/>
      <c r="B186" s="22"/>
      <c r="C186" s="36">
        <v>171</v>
      </c>
      <c r="D186" s="30">
        <f t="shared" si="17"/>
        <v>635612.81629386102</v>
      </c>
      <c r="E186" s="30">
        <f t="shared" si="16"/>
        <v>4344.9418584361265</v>
      </c>
      <c r="F186" s="30">
        <f t="shared" si="14"/>
        <v>1824.7800201267428</v>
      </c>
      <c r="G186" s="30">
        <f t="shared" si="15"/>
        <v>2520.1618383093837</v>
      </c>
      <c r="H186" s="30">
        <f t="shared" si="13"/>
        <v>633092.65445555164</v>
      </c>
      <c r="I186" s="22"/>
    </row>
    <row r="187" spans="1:9" x14ac:dyDescent="0.3">
      <c r="A187" s="22"/>
      <c r="B187" s="22"/>
      <c r="C187" s="36">
        <v>172</v>
      </c>
      <c r="D187" s="30">
        <f t="shared" si="17"/>
        <v>633092.65445555164</v>
      </c>
      <c r="E187" s="30">
        <f t="shared" si="16"/>
        <v>4344.9418584361265</v>
      </c>
      <c r="F187" s="30">
        <f t="shared" si="14"/>
        <v>1817.5448907332745</v>
      </c>
      <c r="G187" s="30">
        <f t="shared" si="15"/>
        <v>2527.3969677028517</v>
      </c>
      <c r="H187" s="30">
        <f t="shared" si="13"/>
        <v>630565.25748784875</v>
      </c>
      <c r="I187" s="22"/>
    </row>
    <row r="188" spans="1:9" x14ac:dyDescent="0.3">
      <c r="A188" s="22"/>
      <c r="B188" s="22"/>
      <c r="C188" s="36">
        <v>173</v>
      </c>
      <c r="D188" s="30">
        <f t="shared" si="17"/>
        <v>630565.25748784875</v>
      </c>
      <c r="E188" s="30">
        <f t="shared" si="16"/>
        <v>4344.9418584361265</v>
      </c>
      <c r="F188" s="30">
        <f t="shared" si="14"/>
        <v>1810.2889900160981</v>
      </c>
      <c r="G188" s="30">
        <f t="shared" si="15"/>
        <v>2534.6528684200284</v>
      </c>
      <c r="H188" s="30">
        <f t="shared" si="13"/>
        <v>628030.60461942875</v>
      </c>
      <c r="I188" s="22"/>
    </row>
    <row r="189" spans="1:9" x14ac:dyDescent="0.3">
      <c r="A189" s="22"/>
      <c r="B189" s="22"/>
      <c r="C189" s="36">
        <v>174</v>
      </c>
      <c r="D189" s="30">
        <f t="shared" si="17"/>
        <v>628030.60461942875</v>
      </c>
      <c r="E189" s="30">
        <f t="shared" si="16"/>
        <v>4344.9418584361265</v>
      </c>
      <c r="F189" s="30">
        <f t="shared" si="14"/>
        <v>1803.0122583428472</v>
      </c>
      <c r="G189" s="30">
        <f t="shared" si="15"/>
        <v>2541.9296000932791</v>
      </c>
      <c r="H189" s="30">
        <f t="shared" si="13"/>
        <v>625488.67501933547</v>
      </c>
      <c r="I189" s="22"/>
    </row>
    <row r="190" spans="1:9" x14ac:dyDescent="0.3">
      <c r="A190" s="22"/>
      <c r="B190" s="22"/>
      <c r="C190" s="36">
        <v>175</v>
      </c>
      <c r="D190" s="30">
        <f t="shared" si="17"/>
        <v>625488.67501933547</v>
      </c>
      <c r="E190" s="30">
        <f t="shared" si="16"/>
        <v>4344.9418584361265</v>
      </c>
      <c r="F190" s="30">
        <f t="shared" si="14"/>
        <v>1795.7146359099563</v>
      </c>
      <c r="G190" s="30">
        <f t="shared" si="15"/>
        <v>2549.2272225261704</v>
      </c>
      <c r="H190" s="30">
        <f t="shared" si="13"/>
        <v>622939.44779680925</v>
      </c>
      <c r="I190" s="22"/>
    </row>
    <row r="191" spans="1:9" x14ac:dyDescent="0.3">
      <c r="A191" s="22"/>
      <c r="B191" s="22"/>
      <c r="C191" s="36">
        <v>176</v>
      </c>
      <c r="D191" s="30">
        <f t="shared" si="17"/>
        <v>622939.44779680925</v>
      </c>
      <c r="E191" s="30">
        <f t="shared" si="16"/>
        <v>4344.9418584361265</v>
      </c>
      <c r="F191" s="30">
        <f t="shared" si="14"/>
        <v>1788.3960627421704</v>
      </c>
      <c r="G191" s="30">
        <f t="shared" si="15"/>
        <v>2556.5457956939563</v>
      </c>
      <c r="H191" s="30">
        <f t="shared" si="13"/>
        <v>620382.90200111526</v>
      </c>
      <c r="I191" s="22"/>
    </row>
    <row r="192" spans="1:9" x14ac:dyDescent="0.3">
      <c r="A192" s="22"/>
      <c r="B192" s="22"/>
      <c r="C192" s="36">
        <v>177</v>
      </c>
      <c r="D192" s="30">
        <f t="shared" si="17"/>
        <v>620382.90200111526</v>
      </c>
      <c r="E192" s="30">
        <f t="shared" si="16"/>
        <v>4344.9418584361265</v>
      </c>
      <c r="F192" s="30">
        <f t="shared" si="14"/>
        <v>1781.0564786920518</v>
      </c>
      <c r="G192" s="30">
        <f t="shared" si="15"/>
        <v>2563.8853797440747</v>
      </c>
      <c r="H192" s="30">
        <f t="shared" si="13"/>
        <v>617819.01662137115</v>
      </c>
      <c r="I192" s="22"/>
    </row>
    <row r="193" spans="1:9" x14ac:dyDescent="0.3">
      <c r="A193" s="22"/>
      <c r="B193" s="22"/>
      <c r="C193" s="36">
        <v>178</v>
      </c>
      <c r="D193" s="30">
        <f t="shared" si="17"/>
        <v>617819.01662137115</v>
      </c>
      <c r="E193" s="30">
        <f t="shared" si="16"/>
        <v>4344.9418584361265</v>
      </c>
      <c r="F193" s="30">
        <f t="shared" si="14"/>
        <v>1773.6958234394851</v>
      </c>
      <c r="G193" s="30">
        <f t="shared" si="15"/>
        <v>2571.2460349966414</v>
      </c>
      <c r="H193" s="30">
        <f t="shared" si="13"/>
        <v>615247.77058637457</v>
      </c>
      <c r="I193" s="22"/>
    </row>
    <row r="194" spans="1:9" x14ac:dyDescent="0.3">
      <c r="A194" s="22"/>
      <c r="B194" s="22"/>
      <c r="C194" s="36">
        <v>179</v>
      </c>
      <c r="D194" s="30">
        <f t="shared" si="17"/>
        <v>615247.77058637457</v>
      </c>
      <c r="E194" s="30">
        <f t="shared" si="16"/>
        <v>4344.9418584361265</v>
      </c>
      <c r="F194" s="30">
        <f t="shared" si="14"/>
        <v>1766.3140364911826</v>
      </c>
      <c r="G194" s="30">
        <f t="shared" si="15"/>
        <v>2578.6278219449441</v>
      </c>
      <c r="H194" s="30">
        <f t="shared" si="13"/>
        <v>612669.14276442968</v>
      </c>
      <c r="I194" s="22"/>
    </row>
    <row r="195" spans="1:9" x14ac:dyDescent="0.3">
      <c r="A195" s="22"/>
      <c r="B195" s="22"/>
      <c r="C195" s="36">
        <v>180</v>
      </c>
      <c r="D195" s="30">
        <f t="shared" si="17"/>
        <v>612669.14276442968</v>
      </c>
      <c r="E195" s="30">
        <f t="shared" si="16"/>
        <v>4344.9418584361265</v>
      </c>
      <c r="F195" s="30">
        <f t="shared" si="14"/>
        <v>1758.9110571801855</v>
      </c>
      <c r="G195" s="30">
        <f t="shared" si="15"/>
        <v>2586.0308012559408</v>
      </c>
      <c r="H195" s="30">
        <f t="shared" si="13"/>
        <v>610083.11196317372</v>
      </c>
      <c r="I195" s="22"/>
    </row>
    <row r="196" spans="1:9" x14ac:dyDescent="0.3">
      <c r="A196" s="22"/>
      <c r="B196" s="22"/>
      <c r="C196" s="36">
        <v>181</v>
      </c>
      <c r="D196" s="30">
        <f t="shared" si="17"/>
        <v>610083.11196317372</v>
      </c>
      <c r="E196" s="30">
        <f t="shared" si="16"/>
        <v>4344.9418584361265</v>
      </c>
      <c r="F196" s="30">
        <f t="shared" si="14"/>
        <v>1751.4868246653671</v>
      </c>
      <c r="G196" s="30">
        <f t="shared" si="15"/>
        <v>2593.4550337707597</v>
      </c>
      <c r="H196" s="30">
        <f t="shared" si="13"/>
        <v>607489.65692940296</v>
      </c>
      <c r="I196" s="22"/>
    </row>
    <row r="197" spans="1:9" x14ac:dyDescent="0.3">
      <c r="A197" s="22"/>
      <c r="B197" s="22"/>
      <c r="C197" s="36">
        <v>182</v>
      </c>
      <c r="D197" s="30">
        <f t="shared" si="17"/>
        <v>607489.65692940296</v>
      </c>
      <c r="E197" s="30">
        <f t="shared" si="16"/>
        <v>4344.9418584361265</v>
      </c>
      <c r="F197" s="30">
        <f t="shared" si="14"/>
        <v>1744.0412779309318</v>
      </c>
      <c r="G197" s="30">
        <f t="shared" si="15"/>
        <v>2600.9005805051947</v>
      </c>
      <c r="H197" s="30">
        <f t="shared" si="13"/>
        <v>604888.75634889782</v>
      </c>
      <c r="I197" s="22"/>
    </row>
    <row r="198" spans="1:9" x14ac:dyDescent="0.3">
      <c r="A198" s="22"/>
      <c r="B198" s="22"/>
      <c r="C198" s="36">
        <v>183</v>
      </c>
      <c r="D198" s="30">
        <f t="shared" si="17"/>
        <v>604888.75634889782</v>
      </c>
      <c r="E198" s="30">
        <f t="shared" si="16"/>
        <v>4344.9418584361265</v>
      </c>
      <c r="F198" s="30">
        <f t="shared" si="14"/>
        <v>1736.5743557859139</v>
      </c>
      <c r="G198" s="30">
        <f t="shared" si="15"/>
        <v>2608.3675026502124</v>
      </c>
      <c r="H198" s="30">
        <f t="shared" si="13"/>
        <v>602280.38884624757</v>
      </c>
      <c r="I198" s="22"/>
    </row>
    <row r="199" spans="1:9" x14ac:dyDescent="0.3">
      <c r="A199" s="22"/>
      <c r="B199" s="22"/>
      <c r="C199" s="36">
        <v>184</v>
      </c>
      <c r="D199" s="30">
        <f t="shared" si="17"/>
        <v>602280.38884624757</v>
      </c>
      <c r="E199" s="30">
        <f t="shared" si="16"/>
        <v>4344.9418584361265</v>
      </c>
      <c r="F199" s="30">
        <f t="shared" si="14"/>
        <v>1729.0859968636742</v>
      </c>
      <c r="G199" s="30">
        <f t="shared" si="15"/>
        <v>2615.8558615724523</v>
      </c>
      <c r="H199" s="30">
        <f t="shared" si="13"/>
        <v>599664.53298467514</v>
      </c>
      <c r="I199" s="22"/>
    </row>
    <row r="200" spans="1:9" x14ac:dyDescent="0.3">
      <c r="A200" s="22"/>
      <c r="B200" s="22"/>
      <c r="C200" s="36">
        <v>185</v>
      </c>
      <c r="D200" s="30">
        <f t="shared" si="17"/>
        <v>599664.53298467514</v>
      </c>
      <c r="E200" s="30">
        <f t="shared" si="16"/>
        <v>4344.9418584361265</v>
      </c>
      <c r="F200" s="30">
        <f t="shared" si="14"/>
        <v>1721.5761396213968</v>
      </c>
      <c r="G200" s="30">
        <f t="shared" si="15"/>
        <v>2623.3657188147299</v>
      </c>
      <c r="H200" s="30">
        <f t="shared" si="13"/>
        <v>597041.16726586036</v>
      </c>
      <c r="I200" s="22"/>
    </row>
    <row r="201" spans="1:9" x14ac:dyDescent="0.3">
      <c r="A201" s="22"/>
      <c r="B201" s="22"/>
      <c r="C201" s="36">
        <v>186</v>
      </c>
      <c r="D201" s="30">
        <f t="shared" si="17"/>
        <v>597041.16726586036</v>
      </c>
      <c r="E201" s="30">
        <f t="shared" si="16"/>
        <v>4344.9418584361265</v>
      </c>
      <c r="F201" s="30">
        <f t="shared" si="14"/>
        <v>1714.0447223395818</v>
      </c>
      <c r="G201" s="30">
        <f t="shared" si="15"/>
        <v>2630.8971360965447</v>
      </c>
      <c r="H201" s="30">
        <f t="shared" si="13"/>
        <v>594410.27012976387</v>
      </c>
      <c r="I201" s="22"/>
    </row>
    <row r="202" spans="1:9" x14ac:dyDescent="0.3">
      <c r="A202" s="22"/>
      <c r="B202" s="22"/>
      <c r="C202" s="36">
        <v>187</v>
      </c>
      <c r="D202" s="30">
        <f t="shared" si="17"/>
        <v>594410.27012976387</v>
      </c>
      <c r="E202" s="30">
        <f t="shared" si="16"/>
        <v>4344.9418584361265</v>
      </c>
      <c r="F202" s="30">
        <f t="shared" si="14"/>
        <v>1706.4916831215401</v>
      </c>
      <c r="G202" s="30">
        <f t="shared" si="15"/>
        <v>2638.4501753145864</v>
      </c>
      <c r="H202" s="30">
        <f t="shared" si="13"/>
        <v>591771.81995444931</v>
      </c>
      <c r="I202" s="22"/>
    </row>
    <row r="203" spans="1:9" x14ac:dyDescent="0.3">
      <c r="A203" s="22"/>
      <c r="B203" s="22"/>
      <c r="C203" s="36">
        <v>188</v>
      </c>
      <c r="D203" s="30">
        <f t="shared" si="17"/>
        <v>591771.81995444931</v>
      </c>
      <c r="E203" s="30">
        <f t="shared" si="16"/>
        <v>4344.9418584361265</v>
      </c>
      <c r="F203" s="30">
        <f t="shared" si="14"/>
        <v>1698.9169598928818</v>
      </c>
      <c r="G203" s="30">
        <f t="shared" si="15"/>
        <v>2646.0248985432445</v>
      </c>
      <c r="H203" s="30">
        <f t="shared" si="13"/>
        <v>589125.79505590606</v>
      </c>
      <c r="I203" s="22"/>
    </row>
    <row r="204" spans="1:9" x14ac:dyDescent="0.3">
      <c r="A204" s="22"/>
      <c r="B204" s="22"/>
      <c r="C204" s="36">
        <v>189</v>
      </c>
      <c r="D204" s="30">
        <f t="shared" si="17"/>
        <v>589125.79505590606</v>
      </c>
      <c r="E204" s="30">
        <f t="shared" si="16"/>
        <v>4344.9418584361265</v>
      </c>
      <c r="F204" s="30">
        <f t="shared" si="14"/>
        <v>1691.320490401009</v>
      </c>
      <c r="G204" s="30">
        <f t="shared" si="15"/>
        <v>2653.6213680351175</v>
      </c>
      <c r="H204" s="30">
        <f t="shared" si="13"/>
        <v>586472.17368787096</v>
      </c>
      <c r="I204" s="22"/>
    </row>
    <row r="205" spans="1:9" x14ac:dyDescent="0.3">
      <c r="A205" s="22"/>
      <c r="B205" s="22"/>
      <c r="C205" s="36">
        <v>190</v>
      </c>
      <c r="D205" s="30">
        <f t="shared" si="17"/>
        <v>586472.17368787096</v>
      </c>
      <c r="E205" s="30">
        <f t="shared" si="16"/>
        <v>4344.9418584361265</v>
      </c>
      <c r="F205" s="30">
        <f t="shared" si="14"/>
        <v>1683.7022122146027</v>
      </c>
      <c r="G205" s="30">
        <f t="shared" si="15"/>
        <v>2661.2396462215238</v>
      </c>
      <c r="H205" s="30">
        <f t="shared" si="13"/>
        <v>583810.93404164945</v>
      </c>
      <c r="I205" s="22"/>
    </row>
    <row r="206" spans="1:9" x14ac:dyDescent="0.3">
      <c r="A206" s="22"/>
      <c r="B206" s="22"/>
      <c r="C206" s="36">
        <v>191</v>
      </c>
      <c r="D206" s="30">
        <f t="shared" si="17"/>
        <v>583810.93404164945</v>
      </c>
      <c r="E206" s="30">
        <f t="shared" si="16"/>
        <v>4344.9418584361265</v>
      </c>
      <c r="F206" s="30">
        <f t="shared" si="14"/>
        <v>1676.0620627231094</v>
      </c>
      <c r="G206" s="30">
        <f t="shared" si="15"/>
        <v>2668.8797957130173</v>
      </c>
      <c r="H206" s="30">
        <f t="shared" si="13"/>
        <v>581142.05424593645</v>
      </c>
      <c r="I206" s="22"/>
    </row>
    <row r="207" spans="1:9" x14ac:dyDescent="0.3">
      <c r="A207" s="22"/>
      <c r="B207" s="22"/>
      <c r="C207" s="36">
        <v>192</v>
      </c>
      <c r="D207" s="30">
        <f t="shared" si="17"/>
        <v>581142.05424593645</v>
      </c>
      <c r="E207" s="30">
        <f t="shared" si="16"/>
        <v>4344.9418584361265</v>
      </c>
      <c r="F207" s="30">
        <f t="shared" si="14"/>
        <v>1668.3999791362276</v>
      </c>
      <c r="G207" s="30">
        <f t="shared" si="15"/>
        <v>2676.5418792998989</v>
      </c>
      <c r="H207" s="30">
        <f t="shared" si="13"/>
        <v>578465.51236663654</v>
      </c>
      <c r="I207" s="22"/>
    </row>
    <row r="208" spans="1:9" x14ac:dyDescent="0.3">
      <c r="A208" s="22"/>
      <c r="B208" s="22"/>
      <c r="C208" s="36">
        <v>193</v>
      </c>
      <c r="D208" s="30">
        <f t="shared" si="17"/>
        <v>578465.51236663654</v>
      </c>
      <c r="E208" s="30">
        <f t="shared" si="16"/>
        <v>4344.9418584361265</v>
      </c>
      <c r="F208" s="30">
        <f t="shared" si="14"/>
        <v>1660.7158984833904</v>
      </c>
      <c r="G208" s="30">
        <f t="shared" si="15"/>
        <v>2684.225959952736</v>
      </c>
      <c r="H208" s="30">
        <f t="shared" ref="H208:H271" si="18">D208-G208</f>
        <v>575781.28640668385</v>
      </c>
      <c r="I208" s="22"/>
    </row>
    <row r="209" spans="1:9" x14ac:dyDescent="0.3">
      <c r="A209" s="22"/>
      <c r="B209" s="22"/>
      <c r="C209" s="36">
        <v>194</v>
      </c>
      <c r="D209" s="30">
        <f t="shared" si="17"/>
        <v>575781.28640668385</v>
      </c>
      <c r="E209" s="30">
        <f t="shared" si="16"/>
        <v>4344.9418584361265</v>
      </c>
      <c r="F209" s="30">
        <f t="shared" ref="F209:F272" si="19">D209*$B$6</f>
        <v>1653.0097576132498</v>
      </c>
      <c r="G209" s="30">
        <f t="shared" si="15"/>
        <v>2691.9321008228767</v>
      </c>
      <c r="H209" s="30">
        <f t="shared" si="18"/>
        <v>573089.35430586094</v>
      </c>
      <c r="I209" s="22"/>
    </row>
    <row r="210" spans="1:9" x14ac:dyDescent="0.3">
      <c r="A210" s="22"/>
      <c r="B210" s="22"/>
      <c r="C210" s="36">
        <v>195</v>
      </c>
      <c r="D210" s="30">
        <f t="shared" si="17"/>
        <v>573089.35430586094</v>
      </c>
      <c r="E210" s="30">
        <f t="shared" si="16"/>
        <v>4344.9418584361265</v>
      </c>
      <c r="F210" s="30">
        <f t="shared" si="19"/>
        <v>1645.2814931931562</v>
      </c>
      <c r="G210" s="30">
        <f t="shared" si="15"/>
        <v>2699.6603652429703</v>
      </c>
      <c r="H210" s="30">
        <f t="shared" si="18"/>
        <v>570389.69394061796</v>
      </c>
      <c r="I210" s="22"/>
    </row>
    <row r="211" spans="1:9" x14ac:dyDescent="0.3">
      <c r="A211" s="22"/>
      <c r="B211" s="22"/>
      <c r="C211" s="36">
        <v>196</v>
      </c>
      <c r="D211" s="30">
        <f t="shared" si="17"/>
        <v>570389.69394061796</v>
      </c>
      <c r="E211" s="30">
        <f t="shared" si="16"/>
        <v>4344.9418584361265</v>
      </c>
      <c r="F211" s="30">
        <f t="shared" si="19"/>
        <v>1637.531041708638</v>
      </c>
      <c r="G211" s="30">
        <f t="shared" si="15"/>
        <v>2707.4108167274885</v>
      </c>
      <c r="H211" s="30">
        <f t="shared" si="18"/>
        <v>567682.28312389052</v>
      </c>
      <c r="I211" s="22"/>
    </row>
    <row r="212" spans="1:9" x14ac:dyDescent="0.3">
      <c r="A212" s="22"/>
      <c r="B212" s="22"/>
      <c r="C212" s="36">
        <v>197</v>
      </c>
      <c r="D212" s="30">
        <f t="shared" si="17"/>
        <v>567682.28312389052</v>
      </c>
      <c r="E212" s="30">
        <f t="shared" si="16"/>
        <v>4344.9418584361265</v>
      </c>
      <c r="F212" s="30">
        <f t="shared" si="19"/>
        <v>1629.7583394628809</v>
      </c>
      <c r="G212" s="30">
        <f t="shared" si="15"/>
        <v>2715.1835189732456</v>
      </c>
      <c r="H212" s="30">
        <f t="shared" si="18"/>
        <v>564967.09960491722</v>
      </c>
      <c r="I212" s="22"/>
    </row>
    <row r="213" spans="1:9" x14ac:dyDescent="0.3">
      <c r="A213" s="22"/>
      <c r="B213" s="22"/>
      <c r="C213" s="36">
        <v>198</v>
      </c>
      <c r="D213" s="30">
        <f t="shared" si="17"/>
        <v>564967.09960491722</v>
      </c>
      <c r="E213" s="30">
        <f t="shared" si="16"/>
        <v>4344.9418584361265</v>
      </c>
      <c r="F213" s="30">
        <f t="shared" si="19"/>
        <v>1621.9633225762025</v>
      </c>
      <c r="G213" s="30">
        <f t="shared" si="15"/>
        <v>2722.9785358599238</v>
      </c>
      <c r="H213" s="30">
        <f t="shared" si="18"/>
        <v>562244.12106905726</v>
      </c>
      <c r="I213" s="22"/>
    </row>
    <row r="214" spans="1:9" x14ac:dyDescent="0.3">
      <c r="A214" s="22"/>
      <c r="B214" s="22"/>
      <c r="C214" s="36">
        <v>199</v>
      </c>
      <c r="D214" s="30">
        <f t="shared" si="17"/>
        <v>562244.12106905726</v>
      </c>
      <c r="E214" s="30">
        <f t="shared" si="16"/>
        <v>4344.9418584361265</v>
      </c>
      <c r="F214" s="30">
        <f t="shared" si="19"/>
        <v>1614.1459269855291</v>
      </c>
      <c r="G214" s="30">
        <f t="shared" si="15"/>
        <v>2730.7959314505974</v>
      </c>
      <c r="H214" s="30">
        <f t="shared" si="18"/>
        <v>559513.32513760671</v>
      </c>
      <c r="I214" s="22"/>
    </row>
    <row r="215" spans="1:9" x14ac:dyDescent="0.3">
      <c r="A215" s="22"/>
      <c r="B215" s="22"/>
      <c r="C215" s="36">
        <v>200</v>
      </c>
      <c r="D215" s="30">
        <f t="shared" si="17"/>
        <v>559513.32513760671</v>
      </c>
      <c r="E215" s="30">
        <f t="shared" si="16"/>
        <v>4344.9418584361265</v>
      </c>
      <c r="F215" s="30">
        <f t="shared" si="19"/>
        <v>1606.306088443868</v>
      </c>
      <c r="G215" s="30">
        <f t="shared" ref="G215:G278" si="20">E215-F215</f>
        <v>2738.6357699922582</v>
      </c>
      <c r="H215" s="30">
        <f t="shared" si="18"/>
        <v>556774.68936761445</v>
      </c>
      <c r="I215" s="22"/>
    </row>
    <row r="216" spans="1:9" x14ac:dyDescent="0.3">
      <c r="A216" s="22"/>
      <c r="B216" s="22"/>
      <c r="C216" s="36">
        <v>201</v>
      </c>
      <c r="D216" s="30">
        <f t="shared" si="17"/>
        <v>556774.68936761445</v>
      </c>
      <c r="E216" s="30">
        <f t="shared" si="16"/>
        <v>4344.9418584361265</v>
      </c>
      <c r="F216" s="30">
        <f t="shared" si="19"/>
        <v>1598.4437425197798</v>
      </c>
      <c r="G216" s="30">
        <f t="shared" si="20"/>
        <v>2746.4981159163467</v>
      </c>
      <c r="H216" s="30">
        <f t="shared" si="18"/>
        <v>554028.19125169807</v>
      </c>
      <c r="I216" s="22"/>
    </row>
    <row r="217" spans="1:9" x14ac:dyDescent="0.3">
      <c r="A217" s="22"/>
      <c r="B217" s="22"/>
      <c r="C217" s="36">
        <v>202</v>
      </c>
      <c r="D217" s="30">
        <f t="shared" si="17"/>
        <v>554028.19125169807</v>
      </c>
      <c r="E217" s="30">
        <f t="shared" si="16"/>
        <v>4344.9418584361265</v>
      </c>
      <c r="F217" s="30">
        <f t="shared" si="19"/>
        <v>1590.5588245968488</v>
      </c>
      <c r="G217" s="30">
        <f t="shared" si="20"/>
        <v>2754.3830338392777</v>
      </c>
      <c r="H217" s="30">
        <f t="shared" si="18"/>
        <v>551273.80821785878</v>
      </c>
      <c r="I217" s="22"/>
    </row>
    <row r="218" spans="1:9" x14ac:dyDescent="0.3">
      <c r="A218" s="22"/>
      <c r="B218" s="22"/>
      <c r="C218" s="36">
        <v>203</v>
      </c>
      <c r="D218" s="30">
        <f t="shared" si="17"/>
        <v>551273.80821785878</v>
      </c>
      <c r="E218" s="30">
        <f t="shared" si="16"/>
        <v>4344.9418584361265</v>
      </c>
      <c r="F218" s="30">
        <f t="shared" si="19"/>
        <v>1582.6512698731533</v>
      </c>
      <c r="G218" s="30">
        <f t="shared" si="20"/>
        <v>2762.2905885629734</v>
      </c>
      <c r="H218" s="30">
        <f t="shared" si="18"/>
        <v>548511.51762929582</v>
      </c>
      <c r="I218" s="22"/>
    </row>
    <row r="219" spans="1:9" x14ac:dyDescent="0.3">
      <c r="A219" s="22"/>
      <c r="B219" s="22"/>
      <c r="C219" s="36">
        <v>204</v>
      </c>
      <c r="D219" s="30">
        <f t="shared" si="17"/>
        <v>548511.51762929582</v>
      </c>
      <c r="E219" s="30">
        <f t="shared" si="16"/>
        <v>4344.9418584361265</v>
      </c>
      <c r="F219" s="30">
        <f t="shared" si="19"/>
        <v>1574.7210133607305</v>
      </c>
      <c r="G219" s="30">
        <f t="shared" si="20"/>
        <v>2770.220845075396</v>
      </c>
      <c r="H219" s="30">
        <f t="shared" si="18"/>
        <v>545741.29678422038</v>
      </c>
      <c r="I219" s="22"/>
    </row>
    <row r="220" spans="1:9" x14ac:dyDescent="0.3">
      <c r="A220" s="22"/>
      <c r="B220" s="22"/>
      <c r="C220" s="36">
        <v>205</v>
      </c>
      <c r="D220" s="30">
        <f t="shared" si="17"/>
        <v>545741.29678422038</v>
      </c>
      <c r="E220" s="30">
        <f t="shared" si="16"/>
        <v>4344.9418584361265</v>
      </c>
      <c r="F220" s="30">
        <f t="shared" si="19"/>
        <v>1566.767989885044</v>
      </c>
      <c r="G220" s="30">
        <f t="shared" si="20"/>
        <v>2778.1738685510827</v>
      </c>
      <c r="H220" s="30">
        <f t="shared" si="18"/>
        <v>542963.12291566934</v>
      </c>
      <c r="I220" s="22"/>
    </row>
    <row r="221" spans="1:9" x14ac:dyDescent="0.3">
      <c r="A221" s="22"/>
      <c r="B221" s="22"/>
      <c r="C221" s="36">
        <v>206</v>
      </c>
      <c r="D221" s="30">
        <f t="shared" si="17"/>
        <v>542963.12291566934</v>
      </c>
      <c r="E221" s="30">
        <f t="shared" si="16"/>
        <v>4344.9418584361265</v>
      </c>
      <c r="F221" s="30">
        <f t="shared" si="19"/>
        <v>1558.7921340844484</v>
      </c>
      <c r="G221" s="30">
        <f t="shared" si="20"/>
        <v>2786.1497243516778</v>
      </c>
      <c r="H221" s="30">
        <f t="shared" si="18"/>
        <v>540176.97319131764</v>
      </c>
      <c r="I221" s="22"/>
    </row>
    <row r="222" spans="1:9" x14ac:dyDescent="0.3">
      <c r="A222" s="22"/>
      <c r="B222" s="22"/>
      <c r="C222" s="36">
        <v>207</v>
      </c>
      <c r="D222" s="30">
        <f t="shared" si="17"/>
        <v>540176.97319131764</v>
      </c>
      <c r="E222" s="30">
        <f t="shared" si="16"/>
        <v>4344.9418584361265</v>
      </c>
      <c r="F222" s="30">
        <f t="shared" si="19"/>
        <v>1550.7933804096515</v>
      </c>
      <c r="G222" s="30">
        <f t="shared" si="20"/>
        <v>2794.148478026475</v>
      </c>
      <c r="H222" s="30">
        <f t="shared" si="18"/>
        <v>537382.82471329113</v>
      </c>
      <c r="I222" s="22"/>
    </row>
    <row r="223" spans="1:9" x14ac:dyDescent="0.3">
      <c r="A223" s="22"/>
      <c r="B223" s="22"/>
      <c r="C223" s="36">
        <v>208</v>
      </c>
      <c r="D223" s="30">
        <f t="shared" si="17"/>
        <v>537382.82471329113</v>
      </c>
      <c r="E223" s="30">
        <f t="shared" si="16"/>
        <v>4344.9418584361265</v>
      </c>
      <c r="F223" s="30">
        <f t="shared" si="19"/>
        <v>1542.7716631231754</v>
      </c>
      <c r="G223" s="30">
        <f t="shared" si="20"/>
        <v>2802.1701953129514</v>
      </c>
      <c r="H223" s="30">
        <f t="shared" si="18"/>
        <v>534580.6545179782</v>
      </c>
      <c r="I223" s="22"/>
    </row>
    <row r="224" spans="1:9" x14ac:dyDescent="0.3">
      <c r="A224" s="22"/>
      <c r="B224" s="22"/>
      <c r="C224" s="36">
        <v>209</v>
      </c>
      <c r="D224" s="30">
        <f t="shared" si="17"/>
        <v>534580.6545179782</v>
      </c>
      <c r="E224" s="30">
        <f t="shared" si="16"/>
        <v>4344.9418584361265</v>
      </c>
      <c r="F224" s="30">
        <f t="shared" si="19"/>
        <v>1534.7269162988166</v>
      </c>
      <c r="G224" s="30">
        <f t="shared" si="20"/>
        <v>2810.2149421373097</v>
      </c>
      <c r="H224" s="30">
        <f t="shared" si="18"/>
        <v>531770.43957584084</v>
      </c>
      <c r="I224" s="22"/>
    </row>
    <row r="225" spans="1:9" x14ac:dyDescent="0.3">
      <c r="A225" s="22"/>
      <c r="B225" s="22"/>
      <c r="C225" s="36">
        <v>210</v>
      </c>
      <c r="D225" s="30">
        <f t="shared" si="17"/>
        <v>531770.43957584084</v>
      </c>
      <c r="E225" s="30">
        <f t="shared" si="16"/>
        <v>4344.9418584361265</v>
      </c>
      <c r="F225" s="30">
        <f t="shared" si="19"/>
        <v>1526.6590738211044</v>
      </c>
      <c r="G225" s="30">
        <f t="shared" si="20"/>
        <v>2818.2827846150221</v>
      </c>
      <c r="H225" s="30">
        <f t="shared" si="18"/>
        <v>528952.15679122577</v>
      </c>
      <c r="I225" s="22"/>
    </row>
    <row r="226" spans="1:9" x14ac:dyDescent="0.3">
      <c r="A226" s="22"/>
      <c r="B226" s="22"/>
      <c r="C226" s="36">
        <v>211</v>
      </c>
      <c r="D226" s="30">
        <f t="shared" si="17"/>
        <v>528952.15679122577</v>
      </c>
      <c r="E226" s="30">
        <f t="shared" si="16"/>
        <v>4344.9418584361265</v>
      </c>
      <c r="F226" s="30">
        <f t="shared" si="19"/>
        <v>1518.5680693847573</v>
      </c>
      <c r="G226" s="30">
        <f t="shared" si="20"/>
        <v>2826.3737890513694</v>
      </c>
      <c r="H226" s="30">
        <f t="shared" si="18"/>
        <v>526125.78300217446</v>
      </c>
      <c r="I226" s="22"/>
    </row>
    <row r="227" spans="1:9" x14ac:dyDescent="0.3">
      <c r="A227" s="22"/>
      <c r="B227" s="22"/>
      <c r="C227" s="36">
        <v>212</v>
      </c>
      <c r="D227" s="30">
        <f t="shared" si="17"/>
        <v>526125.78300217446</v>
      </c>
      <c r="E227" s="30">
        <f t="shared" si="16"/>
        <v>4344.9418584361265</v>
      </c>
      <c r="F227" s="30">
        <f t="shared" si="19"/>
        <v>1510.4538364941382</v>
      </c>
      <c r="G227" s="30">
        <f t="shared" si="20"/>
        <v>2834.4880219419883</v>
      </c>
      <c r="H227" s="30">
        <f t="shared" si="18"/>
        <v>523291.29498023249</v>
      </c>
      <c r="I227" s="22"/>
    </row>
    <row r="228" spans="1:9" x14ac:dyDescent="0.3">
      <c r="A228" s="22"/>
      <c r="B228" s="22"/>
      <c r="C228" s="36">
        <v>213</v>
      </c>
      <c r="D228" s="30">
        <f t="shared" si="17"/>
        <v>523291.29498023249</v>
      </c>
      <c r="E228" s="30">
        <f t="shared" si="16"/>
        <v>4344.9418584361265</v>
      </c>
      <c r="F228" s="30">
        <f t="shared" si="19"/>
        <v>1502.3163084627067</v>
      </c>
      <c r="G228" s="30">
        <f t="shared" si="20"/>
        <v>2842.6255499734198</v>
      </c>
      <c r="H228" s="30">
        <f t="shared" si="18"/>
        <v>520448.66943025909</v>
      </c>
      <c r="I228" s="22"/>
    </row>
    <row r="229" spans="1:9" x14ac:dyDescent="0.3">
      <c r="A229" s="22"/>
      <c r="B229" s="22"/>
      <c r="C229" s="36">
        <v>214</v>
      </c>
      <c r="D229" s="30">
        <f t="shared" si="17"/>
        <v>520448.66943025909</v>
      </c>
      <c r="E229" s="30">
        <f t="shared" si="16"/>
        <v>4344.9418584361265</v>
      </c>
      <c r="F229" s="30">
        <f t="shared" si="19"/>
        <v>1494.1554184124736</v>
      </c>
      <c r="G229" s="30">
        <f t="shared" si="20"/>
        <v>2850.7864400236531</v>
      </c>
      <c r="H229" s="30">
        <f t="shared" si="18"/>
        <v>517597.88299023546</v>
      </c>
      <c r="I229" s="22"/>
    </row>
    <row r="230" spans="1:9" x14ac:dyDescent="0.3">
      <c r="A230" s="22"/>
      <c r="B230" s="22"/>
      <c r="C230" s="36">
        <v>215</v>
      </c>
      <c r="D230" s="30">
        <f t="shared" si="17"/>
        <v>517597.88299023546</v>
      </c>
      <c r="E230" s="30">
        <f t="shared" si="16"/>
        <v>4344.9418584361265</v>
      </c>
      <c r="F230" s="30">
        <f t="shared" si="19"/>
        <v>1485.9710992734488</v>
      </c>
      <c r="G230" s="30">
        <f t="shared" si="20"/>
        <v>2858.9707591626775</v>
      </c>
      <c r="H230" s="30">
        <f t="shared" si="18"/>
        <v>514738.91223107278</v>
      </c>
      <c r="I230" s="22"/>
    </row>
    <row r="231" spans="1:9" x14ac:dyDescent="0.3">
      <c r="A231" s="22"/>
      <c r="B231" s="22"/>
      <c r="C231" s="36">
        <v>216</v>
      </c>
      <c r="D231" s="30">
        <f t="shared" si="17"/>
        <v>514738.91223107278</v>
      </c>
      <c r="E231" s="30">
        <f t="shared" si="16"/>
        <v>4344.9418584361265</v>
      </c>
      <c r="F231" s="30">
        <f t="shared" si="19"/>
        <v>1477.7632837830911</v>
      </c>
      <c r="G231" s="30">
        <f t="shared" si="20"/>
        <v>2867.1785746530354</v>
      </c>
      <c r="H231" s="30">
        <f t="shared" si="18"/>
        <v>511871.73365641973</v>
      </c>
      <c r="I231" s="22"/>
    </row>
    <row r="232" spans="1:9" x14ac:dyDescent="0.3">
      <c r="A232" s="22"/>
      <c r="B232" s="22"/>
      <c r="C232" s="36">
        <v>217</v>
      </c>
      <c r="D232" s="30">
        <f t="shared" si="17"/>
        <v>511871.73365641973</v>
      </c>
      <c r="E232" s="30">
        <f t="shared" si="16"/>
        <v>4344.9418584361265</v>
      </c>
      <c r="F232" s="30">
        <f t="shared" si="19"/>
        <v>1469.5319044857556</v>
      </c>
      <c r="G232" s="30">
        <f t="shared" si="20"/>
        <v>2875.4099539503709</v>
      </c>
      <c r="H232" s="30">
        <f t="shared" si="18"/>
        <v>508996.32370246935</v>
      </c>
      <c r="I232" s="22"/>
    </row>
    <row r="233" spans="1:9" x14ac:dyDescent="0.3">
      <c r="A233" s="22"/>
      <c r="B233" s="22"/>
      <c r="C233" s="36">
        <v>218</v>
      </c>
      <c r="D233" s="30">
        <f t="shared" si="17"/>
        <v>508996.32370246935</v>
      </c>
      <c r="E233" s="30">
        <f t="shared" si="16"/>
        <v>4344.9418584361265</v>
      </c>
      <c r="F233" s="30">
        <f t="shared" si="19"/>
        <v>1461.2768937321391</v>
      </c>
      <c r="G233" s="30">
        <f t="shared" si="20"/>
        <v>2883.6649647039876</v>
      </c>
      <c r="H233" s="30">
        <f t="shared" si="18"/>
        <v>506112.65873776539</v>
      </c>
      <c r="I233" s="22"/>
    </row>
    <row r="234" spans="1:9" x14ac:dyDescent="0.3">
      <c r="A234" s="22"/>
      <c r="B234" s="22"/>
      <c r="C234" s="36">
        <v>219</v>
      </c>
      <c r="D234" s="30">
        <f t="shared" si="17"/>
        <v>506112.65873776539</v>
      </c>
      <c r="E234" s="30">
        <f t="shared" si="16"/>
        <v>4344.9418584361265</v>
      </c>
      <c r="F234" s="30">
        <f t="shared" si="19"/>
        <v>1452.9981836787244</v>
      </c>
      <c r="G234" s="30">
        <f t="shared" si="20"/>
        <v>2891.9436747574018</v>
      </c>
      <c r="H234" s="30">
        <f t="shared" si="18"/>
        <v>503220.71506300801</v>
      </c>
      <c r="I234" s="22"/>
    </row>
    <row r="235" spans="1:9" x14ac:dyDescent="0.3">
      <c r="A235" s="22"/>
      <c r="B235" s="22"/>
      <c r="C235" s="36">
        <v>220</v>
      </c>
      <c r="D235" s="30">
        <f t="shared" si="17"/>
        <v>503220.71506300801</v>
      </c>
      <c r="E235" s="30">
        <f t="shared" si="16"/>
        <v>4344.9418584361265</v>
      </c>
      <c r="F235" s="30">
        <f t="shared" si="19"/>
        <v>1444.6957062872216</v>
      </c>
      <c r="G235" s="30">
        <f t="shared" si="20"/>
        <v>2900.2461521489049</v>
      </c>
      <c r="H235" s="30">
        <f t="shared" si="18"/>
        <v>500320.46891085908</v>
      </c>
      <c r="I235" s="22"/>
    </row>
    <row r="236" spans="1:9" x14ac:dyDescent="0.3">
      <c r="A236" s="22"/>
      <c r="B236" s="22"/>
      <c r="C236" s="36">
        <v>221</v>
      </c>
      <c r="D236" s="30">
        <f t="shared" si="17"/>
        <v>500320.46891085908</v>
      </c>
      <c r="E236" s="30">
        <f t="shared" si="16"/>
        <v>4344.9418584361265</v>
      </c>
      <c r="F236" s="30">
        <f t="shared" si="19"/>
        <v>1436.3693933240104</v>
      </c>
      <c r="G236" s="30">
        <f t="shared" si="20"/>
        <v>2908.5724651121163</v>
      </c>
      <c r="H236" s="30">
        <f t="shared" si="18"/>
        <v>497411.89644574694</v>
      </c>
      <c r="I236" s="22"/>
    </row>
    <row r="237" spans="1:9" x14ac:dyDescent="0.3">
      <c r="A237" s="22"/>
      <c r="B237" s="22"/>
      <c r="C237" s="36">
        <v>222</v>
      </c>
      <c r="D237" s="30">
        <f t="shared" si="17"/>
        <v>497411.89644574694</v>
      </c>
      <c r="E237" s="30">
        <f t="shared" si="16"/>
        <v>4344.9418584361265</v>
      </c>
      <c r="F237" s="30">
        <f t="shared" si="19"/>
        <v>1428.0191763595783</v>
      </c>
      <c r="G237" s="30">
        <f t="shared" si="20"/>
        <v>2916.922682076548</v>
      </c>
      <c r="H237" s="30">
        <f t="shared" si="18"/>
        <v>494494.97376367036</v>
      </c>
      <c r="I237" s="22"/>
    </row>
    <row r="238" spans="1:9" x14ac:dyDescent="0.3">
      <c r="A238" s="22"/>
      <c r="B238" s="22"/>
      <c r="C238" s="36">
        <v>223</v>
      </c>
      <c r="D238" s="30">
        <f t="shared" si="17"/>
        <v>494494.97376367036</v>
      </c>
      <c r="E238" s="30">
        <f t="shared" si="16"/>
        <v>4344.9418584361265</v>
      </c>
      <c r="F238" s="30">
        <f t="shared" si="19"/>
        <v>1419.6449867679589</v>
      </c>
      <c r="G238" s="30">
        <f t="shared" si="20"/>
        <v>2925.2968716681676</v>
      </c>
      <c r="H238" s="30">
        <f t="shared" si="18"/>
        <v>491569.67689200217</v>
      </c>
      <c r="I238" s="22"/>
    </row>
    <row r="239" spans="1:9" x14ac:dyDescent="0.3">
      <c r="A239" s="22"/>
      <c r="B239" s="22"/>
      <c r="C239" s="36">
        <v>224</v>
      </c>
      <c r="D239" s="30">
        <f t="shared" si="17"/>
        <v>491569.67689200217</v>
      </c>
      <c r="E239" s="30">
        <f t="shared" si="16"/>
        <v>4344.9418584361265</v>
      </c>
      <c r="F239" s="30">
        <f t="shared" si="19"/>
        <v>1411.246755726168</v>
      </c>
      <c r="G239" s="30">
        <f t="shared" si="20"/>
        <v>2933.6951027099585</v>
      </c>
      <c r="H239" s="30">
        <f t="shared" si="18"/>
        <v>488635.98178929219</v>
      </c>
      <c r="I239" s="22"/>
    </row>
    <row r="240" spans="1:9" x14ac:dyDescent="0.3">
      <c r="A240" s="22"/>
      <c r="B240" s="22"/>
      <c r="C240" s="36">
        <v>225</v>
      </c>
      <c r="D240" s="30">
        <f t="shared" si="17"/>
        <v>488635.98178929219</v>
      </c>
      <c r="E240" s="30">
        <f t="shared" si="16"/>
        <v>4344.9418584361265</v>
      </c>
      <c r="F240" s="30">
        <f t="shared" si="19"/>
        <v>1402.8244142136364</v>
      </c>
      <c r="G240" s="30">
        <f t="shared" si="20"/>
        <v>2942.1174442224901</v>
      </c>
      <c r="H240" s="30">
        <f t="shared" si="18"/>
        <v>485693.86434506968</v>
      </c>
      <c r="I240" s="22"/>
    </row>
    <row r="241" spans="1:9" x14ac:dyDescent="0.3">
      <c r="A241" s="22"/>
      <c r="B241" s="22"/>
      <c r="C241" s="36">
        <v>226</v>
      </c>
      <c r="D241" s="30">
        <f t="shared" si="17"/>
        <v>485693.86434506968</v>
      </c>
      <c r="E241" s="30">
        <f t="shared" si="16"/>
        <v>4344.9418584361265</v>
      </c>
      <c r="F241" s="30">
        <f t="shared" si="19"/>
        <v>1394.377893011645</v>
      </c>
      <c r="G241" s="30">
        <f t="shared" si="20"/>
        <v>2950.5639654244815</v>
      </c>
      <c r="H241" s="30">
        <f t="shared" si="18"/>
        <v>482743.3003796452</v>
      </c>
      <c r="I241" s="22"/>
    </row>
    <row r="242" spans="1:9" x14ac:dyDescent="0.3">
      <c r="A242" s="22"/>
      <c r="B242" s="22"/>
      <c r="C242" s="36">
        <v>227</v>
      </c>
      <c r="D242" s="30">
        <f t="shared" si="17"/>
        <v>482743.3003796452</v>
      </c>
      <c r="E242" s="30">
        <f t="shared" si="16"/>
        <v>4344.9418584361265</v>
      </c>
      <c r="F242" s="30">
        <f t="shared" si="19"/>
        <v>1385.9071227027541</v>
      </c>
      <c r="G242" s="30">
        <f t="shared" si="20"/>
        <v>2959.0347357333721</v>
      </c>
      <c r="H242" s="30">
        <f t="shared" si="18"/>
        <v>479784.26564391184</v>
      </c>
      <c r="I242" s="22"/>
    </row>
    <row r="243" spans="1:9" x14ac:dyDescent="0.3">
      <c r="A243" s="22"/>
      <c r="B243" s="22"/>
      <c r="C243" s="36">
        <v>228</v>
      </c>
      <c r="D243" s="30">
        <f t="shared" si="17"/>
        <v>479784.26564391184</v>
      </c>
      <c r="E243" s="30">
        <f t="shared" si="16"/>
        <v>4344.9418584361265</v>
      </c>
      <c r="F243" s="30">
        <f t="shared" si="19"/>
        <v>1377.412033670234</v>
      </c>
      <c r="G243" s="30">
        <f t="shared" si="20"/>
        <v>2967.5298247658925</v>
      </c>
      <c r="H243" s="30">
        <f t="shared" si="18"/>
        <v>476816.73581914598</v>
      </c>
      <c r="I243" s="22"/>
    </row>
    <row r="244" spans="1:9" x14ac:dyDescent="0.3">
      <c r="A244" s="22"/>
      <c r="B244" s="22"/>
      <c r="C244" s="36">
        <v>229</v>
      </c>
      <c r="D244" s="30">
        <f t="shared" si="17"/>
        <v>476816.73581914598</v>
      </c>
      <c r="E244" s="30">
        <f t="shared" si="16"/>
        <v>4344.9418584361265</v>
      </c>
      <c r="F244" s="30">
        <f t="shared" si="19"/>
        <v>1368.8925560974919</v>
      </c>
      <c r="G244" s="30">
        <f t="shared" si="20"/>
        <v>2976.0493023386343</v>
      </c>
      <c r="H244" s="30">
        <f t="shared" si="18"/>
        <v>473840.68651680736</v>
      </c>
      <c r="I244" s="22"/>
    </row>
    <row r="245" spans="1:9" x14ac:dyDescent="0.3">
      <c r="A245" s="22"/>
      <c r="B245" s="22"/>
      <c r="C245" s="36">
        <v>230</v>
      </c>
      <c r="D245" s="30">
        <f t="shared" si="17"/>
        <v>473840.68651680736</v>
      </c>
      <c r="E245" s="30">
        <f t="shared" ref="E245:E308" si="21">$B$11</f>
        <v>4344.9418584361265</v>
      </c>
      <c r="F245" s="30">
        <f t="shared" si="19"/>
        <v>1360.348619967499</v>
      </c>
      <c r="G245" s="30">
        <f t="shared" si="20"/>
        <v>2984.5932384686275</v>
      </c>
      <c r="H245" s="30">
        <f t="shared" si="18"/>
        <v>470856.09327833873</v>
      </c>
      <c r="I245" s="22"/>
    </row>
    <row r="246" spans="1:9" x14ac:dyDescent="0.3">
      <c r="A246" s="22"/>
      <c r="B246" s="22"/>
      <c r="C246" s="36">
        <v>231</v>
      </c>
      <c r="D246" s="30">
        <f t="shared" ref="D246:D309" si="22">H245</f>
        <v>470856.09327833873</v>
      </c>
      <c r="E246" s="30">
        <f t="shared" si="21"/>
        <v>4344.9418584361265</v>
      </c>
      <c r="F246" s="30">
        <f t="shared" si="19"/>
        <v>1351.7801550622146</v>
      </c>
      <c r="G246" s="30">
        <f t="shared" si="20"/>
        <v>2993.1617033739121</v>
      </c>
      <c r="H246" s="30">
        <f t="shared" si="18"/>
        <v>467862.93157496484</v>
      </c>
      <c r="I246" s="22"/>
    </row>
    <row r="247" spans="1:9" x14ac:dyDescent="0.3">
      <c r="A247" s="22"/>
      <c r="B247" s="22"/>
      <c r="C247" s="36">
        <v>232</v>
      </c>
      <c r="D247" s="30">
        <f t="shared" si="22"/>
        <v>467862.93157496484</v>
      </c>
      <c r="E247" s="30">
        <f t="shared" si="21"/>
        <v>4344.9418584361265</v>
      </c>
      <c r="F247" s="30">
        <f t="shared" si="19"/>
        <v>1343.1870909620093</v>
      </c>
      <c r="G247" s="30">
        <f t="shared" si="20"/>
        <v>3001.7547674741172</v>
      </c>
      <c r="H247" s="30">
        <f t="shared" si="18"/>
        <v>464861.1768074907</v>
      </c>
      <c r="I247" s="22"/>
    </row>
    <row r="248" spans="1:9" x14ac:dyDescent="0.3">
      <c r="A248" s="22"/>
      <c r="B248" s="22"/>
      <c r="C248" s="36">
        <v>233</v>
      </c>
      <c r="D248" s="30">
        <f t="shared" si="22"/>
        <v>464861.1768074907</v>
      </c>
      <c r="E248" s="30">
        <f t="shared" si="21"/>
        <v>4344.9418584361265</v>
      </c>
      <c r="F248" s="30">
        <f t="shared" si="19"/>
        <v>1334.5693570450856</v>
      </c>
      <c r="G248" s="30">
        <f t="shared" si="20"/>
        <v>3010.3725013910407</v>
      </c>
      <c r="H248" s="30">
        <f t="shared" si="18"/>
        <v>461850.80430609966</v>
      </c>
      <c r="I248" s="22"/>
    </row>
    <row r="249" spans="1:9" x14ac:dyDescent="0.3">
      <c r="A249" s="22"/>
      <c r="B249" s="22"/>
      <c r="C249" s="36">
        <v>234</v>
      </c>
      <c r="D249" s="30">
        <f t="shared" si="22"/>
        <v>461850.80430609966</v>
      </c>
      <c r="E249" s="30">
        <f t="shared" si="21"/>
        <v>4344.9418584361265</v>
      </c>
      <c r="F249" s="30">
        <f t="shared" si="19"/>
        <v>1325.9268824868984</v>
      </c>
      <c r="G249" s="30">
        <f t="shared" si="20"/>
        <v>3019.0149759492278</v>
      </c>
      <c r="H249" s="30">
        <f t="shared" si="18"/>
        <v>458831.78933015041</v>
      </c>
      <c r="I249" s="22"/>
    </row>
    <row r="250" spans="1:9" x14ac:dyDescent="0.3">
      <c r="A250" s="22"/>
      <c r="B250" s="22"/>
      <c r="C250" s="36">
        <v>235</v>
      </c>
      <c r="D250" s="30">
        <f t="shared" si="22"/>
        <v>458831.78933015041</v>
      </c>
      <c r="E250" s="30">
        <f t="shared" si="21"/>
        <v>4344.9418584361265</v>
      </c>
      <c r="F250" s="30">
        <f t="shared" si="19"/>
        <v>1317.2595962595726</v>
      </c>
      <c r="G250" s="30">
        <f t="shared" si="20"/>
        <v>3027.6822621765541</v>
      </c>
      <c r="H250" s="30">
        <f t="shared" si="18"/>
        <v>455804.10706797388</v>
      </c>
      <c r="I250" s="22"/>
    </row>
    <row r="251" spans="1:9" x14ac:dyDescent="0.3">
      <c r="A251" s="22"/>
      <c r="B251" s="22"/>
      <c r="C251" s="36">
        <v>236</v>
      </c>
      <c r="D251" s="30">
        <f t="shared" si="22"/>
        <v>455804.10706797388</v>
      </c>
      <c r="E251" s="30">
        <f t="shared" si="21"/>
        <v>4344.9418584361265</v>
      </c>
      <c r="F251" s="30">
        <f t="shared" si="19"/>
        <v>1308.5674271313189</v>
      </c>
      <c r="G251" s="30">
        <f t="shared" si="20"/>
        <v>3036.3744313048073</v>
      </c>
      <c r="H251" s="30">
        <f t="shared" si="18"/>
        <v>452767.73263666907</v>
      </c>
      <c r="I251" s="22"/>
    </row>
    <row r="252" spans="1:9" x14ac:dyDescent="0.3">
      <c r="A252" s="22"/>
      <c r="B252" s="22"/>
      <c r="C252" s="36">
        <v>237</v>
      </c>
      <c r="D252" s="30">
        <f t="shared" si="22"/>
        <v>452767.73263666907</v>
      </c>
      <c r="E252" s="30">
        <f t="shared" si="21"/>
        <v>4344.9418584361265</v>
      </c>
      <c r="F252" s="30">
        <f t="shared" si="19"/>
        <v>1299.8503036658487</v>
      </c>
      <c r="G252" s="30">
        <f t="shared" si="20"/>
        <v>3045.091554770278</v>
      </c>
      <c r="H252" s="30">
        <f t="shared" si="18"/>
        <v>449722.64108189876</v>
      </c>
      <c r="I252" s="22"/>
    </row>
    <row r="253" spans="1:9" x14ac:dyDescent="0.3">
      <c r="A253" s="22"/>
      <c r="B253" s="22"/>
      <c r="C253" s="36">
        <v>238</v>
      </c>
      <c r="D253" s="30">
        <f t="shared" si="22"/>
        <v>449722.64108189876</v>
      </c>
      <c r="E253" s="30">
        <f t="shared" si="21"/>
        <v>4344.9418584361265</v>
      </c>
      <c r="F253" s="30">
        <f t="shared" si="19"/>
        <v>1291.1081542217876</v>
      </c>
      <c r="G253" s="30">
        <f t="shared" si="20"/>
        <v>3053.8337042143389</v>
      </c>
      <c r="H253" s="30">
        <f t="shared" si="18"/>
        <v>446668.80737768445</v>
      </c>
      <c r="I253" s="22"/>
    </row>
    <row r="254" spans="1:9" x14ac:dyDescent="0.3">
      <c r="A254" s="22"/>
      <c r="B254" s="22"/>
      <c r="C254" s="36">
        <v>239</v>
      </c>
      <c r="D254" s="30">
        <f t="shared" si="22"/>
        <v>446668.80737768445</v>
      </c>
      <c r="E254" s="30">
        <f t="shared" si="21"/>
        <v>4344.9418584361265</v>
      </c>
      <c r="F254" s="30">
        <f t="shared" si="19"/>
        <v>1282.3409069520858</v>
      </c>
      <c r="G254" s="30">
        <f t="shared" si="20"/>
        <v>3062.6009514840407</v>
      </c>
      <c r="H254" s="30">
        <f t="shared" si="18"/>
        <v>443606.2064262004</v>
      </c>
      <c r="I254" s="22"/>
    </row>
    <row r="255" spans="1:9" x14ac:dyDescent="0.3">
      <c r="A255" s="22"/>
      <c r="B255" s="22"/>
      <c r="C255" s="36">
        <v>240</v>
      </c>
      <c r="D255" s="30">
        <f t="shared" si="22"/>
        <v>443606.2064262004</v>
      </c>
      <c r="E255" s="30">
        <f t="shared" si="21"/>
        <v>4344.9418584361265</v>
      </c>
      <c r="F255" s="30">
        <f t="shared" si="19"/>
        <v>1273.5484898034272</v>
      </c>
      <c r="G255" s="30">
        <f t="shared" si="20"/>
        <v>3071.3933686326991</v>
      </c>
      <c r="H255" s="30">
        <f t="shared" si="18"/>
        <v>440534.81305756769</v>
      </c>
      <c r="I255" s="22"/>
    </row>
    <row r="256" spans="1:9" x14ac:dyDescent="0.3">
      <c r="A256" s="22"/>
      <c r="B256" s="22"/>
      <c r="C256" s="36">
        <v>241</v>
      </c>
      <c r="D256" s="30">
        <f t="shared" si="22"/>
        <v>440534.81305756769</v>
      </c>
      <c r="E256" s="30">
        <f t="shared" si="21"/>
        <v>4344.9418584361265</v>
      </c>
      <c r="F256" s="30">
        <f t="shared" si="19"/>
        <v>1264.7308305156391</v>
      </c>
      <c r="G256" s="30">
        <f t="shared" si="20"/>
        <v>3080.2110279204871</v>
      </c>
      <c r="H256" s="30">
        <f t="shared" si="18"/>
        <v>437454.60202964721</v>
      </c>
      <c r="I256" s="22"/>
    </row>
    <row r="257" spans="1:9" x14ac:dyDescent="0.3">
      <c r="A257" s="22"/>
      <c r="B257" s="22"/>
      <c r="C257" s="36">
        <v>242</v>
      </c>
      <c r="D257" s="30">
        <f t="shared" si="22"/>
        <v>437454.60202964721</v>
      </c>
      <c r="E257" s="30">
        <f t="shared" si="21"/>
        <v>4344.9418584361265</v>
      </c>
      <c r="F257" s="30">
        <f t="shared" si="19"/>
        <v>1255.8878566210965</v>
      </c>
      <c r="G257" s="30">
        <f t="shared" si="20"/>
        <v>3089.05400181503</v>
      </c>
      <c r="H257" s="30">
        <f t="shared" si="18"/>
        <v>434365.54802783218</v>
      </c>
      <c r="I257" s="22"/>
    </row>
    <row r="258" spans="1:9" x14ac:dyDescent="0.3">
      <c r="A258" s="22"/>
      <c r="B258" s="22"/>
      <c r="C258" s="36">
        <v>243</v>
      </c>
      <c r="D258" s="30">
        <f t="shared" si="22"/>
        <v>434365.54802783218</v>
      </c>
      <c r="E258" s="30">
        <f t="shared" si="21"/>
        <v>4344.9418584361265</v>
      </c>
      <c r="F258" s="30">
        <f t="shared" si="19"/>
        <v>1247.0194954441272</v>
      </c>
      <c r="G258" s="30">
        <f t="shared" si="20"/>
        <v>3097.9223629919993</v>
      </c>
      <c r="H258" s="30">
        <f t="shared" si="18"/>
        <v>431267.62566484016</v>
      </c>
      <c r="I258" s="22"/>
    </row>
    <row r="259" spans="1:9" x14ac:dyDescent="0.3">
      <c r="A259" s="22"/>
      <c r="B259" s="22"/>
      <c r="C259" s="36">
        <v>244</v>
      </c>
      <c r="D259" s="30">
        <f t="shared" si="22"/>
        <v>431267.62566484016</v>
      </c>
      <c r="E259" s="30">
        <f t="shared" si="21"/>
        <v>4344.9418584361265</v>
      </c>
      <c r="F259" s="30">
        <f t="shared" si="19"/>
        <v>1238.1256741004145</v>
      </c>
      <c r="G259" s="30">
        <f t="shared" si="20"/>
        <v>3106.816184335712</v>
      </c>
      <c r="H259" s="30">
        <f t="shared" si="18"/>
        <v>428160.80948050442</v>
      </c>
      <c r="I259" s="22"/>
    </row>
    <row r="260" spans="1:9" x14ac:dyDescent="0.3">
      <c r="A260" s="22"/>
      <c r="B260" s="22"/>
      <c r="C260" s="36">
        <v>245</v>
      </c>
      <c r="D260" s="30">
        <f t="shared" si="22"/>
        <v>428160.80948050442</v>
      </c>
      <c r="E260" s="30">
        <f t="shared" si="21"/>
        <v>4344.9418584361265</v>
      </c>
      <c r="F260" s="30">
        <f t="shared" si="19"/>
        <v>1229.2063194963985</v>
      </c>
      <c r="G260" s="30">
        <f t="shared" si="20"/>
        <v>3115.735538939728</v>
      </c>
      <c r="H260" s="30">
        <f t="shared" si="18"/>
        <v>425045.07394156471</v>
      </c>
      <c r="I260" s="22"/>
    </row>
    <row r="261" spans="1:9" x14ac:dyDescent="0.3">
      <c r="A261" s="22"/>
      <c r="B261" s="22"/>
      <c r="C261" s="36">
        <v>246</v>
      </c>
      <c r="D261" s="30">
        <f t="shared" si="22"/>
        <v>425045.07394156471</v>
      </c>
      <c r="E261" s="30">
        <f t="shared" si="21"/>
        <v>4344.9418584361265</v>
      </c>
      <c r="F261" s="30">
        <f t="shared" si="19"/>
        <v>1220.2613583286748</v>
      </c>
      <c r="G261" s="30">
        <f t="shared" si="20"/>
        <v>3124.6805001074517</v>
      </c>
      <c r="H261" s="30">
        <f t="shared" si="18"/>
        <v>421920.39344145724</v>
      </c>
      <c r="I261" s="22"/>
    </row>
    <row r="262" spans="1:9" x14ac:dyDescent="0.3">
      <c r="A262" s="22"/>
      <c r="B262" s="22"/>
      <c r="C262" s="36">
        <v>247</v>
      </c>
      <c r="D262" s="30">
        <f t="shared" si="22"/>
        <v>421920.39344145724</v>
      </c>
      <c r="E262" s="30">
        <f t="shared" si="21"/>
        <v>4344.9418584361265</v>
      </c>
      <c r="F262" s="30">
        <f t="shared" si="19"/>
        <v>1211.2907170833926</v>
      </c>
      <c r="G262" s="30">
        <f t="shared" si="20"/>
        <v>3133.6511413527342</v>
      </c>
      <c r="H262" s="30">
        <f t="shared" si="18"/>
        <v>418786.74230010452</v>
      </c>
      <c r="I262" s="22"/>
    </row>
    <row r="263" spans="1:9" x14ac:dyDescent="0.3">
      <c r="A263" s="22"/>
      <c r="B263" s="22"/>
      <c r="C263" s="36">
        <v>248</v>
      </c>
      <c r="D263" s="30">
        <f t="shared" si="22"/>
        <v>418786.74230010452</v>
      </c>
      <c r="E263" s="30">
        <f t="shared" si="21"/>
        <v>4344.9418584361265</v>
      </c>
      <c r="F263" s="30">
        <f t="shared" si="19"/>
        <v>1202.2943220356499</v>
      </c>
      <c r="G263" s="30">
        <f t="shared" si="20"/>
        <v>3142.6475364004764</v>
      </c>
      <c r="H263" s="30">
        <f t="shared" si="18"/>
        <v>415644.09476370405</v>
      </c>
      <c r="I263" s="22"/>
    </row>
    <row r="264" spans="1:9" x14ac:dyDescent="0.3">
      <c r="A264" s="22"/>
      <c r="B264" s="22"/>
      <c r="C264" s="36">
        <v>249</v>
      </c>
      <c r="D264" s="30">
        <f t="shared" si="22"/>
        <v>415644.09476370405</v>
      </c>
      <c r="E264" s="30">
        <f t="shared" si="21"/>
        <v>4344.9418584361265</v>
      </c>
      <c r="F264" s="30">
        <f t="shared" si="19"/>
        <v>1193.2720992488885</v>
      </c>
      <c r="G264" s="30">
        <f t="shared" si="20"/>
        <v>3151.669759187238</v>
      </c>
      <c r="H264" s="30">
        <f t="shared" si="18"/>
        <v>412492.42500451679</v>
      </c>
      <c r="I264" s="22"/>
    </row>
    <row r="265" spans="1:9" x14ac:dyDescent="0.3">
      <c r="A265" s="22"/>
      <c r="B265" s="22"/>
      <c r="C265" s="36">
        <v>250</v>
      </c>
      <c r="D265" s="30">
        <f t="shared" si="22"/>
        <v>412492.42500451679</v>
      </c>
      <c r="E265" s="30">
        <f t="shared" si="21"/>
        <v>4344.9418584361265</v>
      </c>
      <c r="F265" s="30">
        <f t="shared" si="19"/>
        <v>1184.2239745742852</v>
      </c>
      <c r="G265" s="30">
        <f t="shared" si="20"/>
        <v>3160.7178838618411</v>
      </c>
      <c r="H265" s="30">
        <f t="shared" si="18"/>
        <v>409331.70712065493</v>
      </c>
      <c r="I265" s="22"/>
    </row>
    <row r="266" spans="1:9" x14ac:dyDescent="0.3">
      <c r="A266" s="22"/>
      <c r="B266" s="22"/>
      <c r="C266" s="36">
        <v>251</v>
      </c>
      <c r="D266" s="30">
        <f t="shared" si="22"/>
        <v>409331.70712065493</v>
      </c>
      <c r="E266" s="30">
        <f t="shared" si="21"/>
        <v>4344.9418584361265</v>
      </c>
      <c r="F266" s="30">
        <f t="shared" si="19"/>
        <v>1175.1498736501435</v>
      </c>
      <c r="G266" s="30">
        <f t="shared" si="20"/>
        <v>3169.791984785983</v>
      </c>
      <c r="H266" s="30">
        <f t="shared" si="18"/>
        <v>406161.91513586894</v>
      </c>
      <c r="I266" s="22"/>
    </row>
    <row r="267" spans="1:9" x14ac:dyDescent="0.3">
      <c r="A267" s="22"/>
      <c r="B267" s="22"/>
      <c r="C267" s="36">
        <v>252</v>
      </c>
      <c r="D267" s="30">
        <f t="shared" si="22"/>
        <v>406161.91513586894</v>
      </c>
      <c r="E267" s="30">
        <f t="shared" si="21"/>
        <v>4344.9418584361265</v>
      </c>
      <c r="F267" s="30">
        <f t="shared" si="19"/>
        <v>1166.0497219012821</v>
      </c>
      <c r="G267" s="30">
        <f t="shared" si="20"/>
        <v>3178.8921365348442</v>
      </c>
      <c r="H267" s="30">
        <f t="shared" si="18"/>
        <v>402983.02299933409</v>
      </c>
      <c r="I267" s="22"/>
    </row>
    <row r="268" spans="1:9" x14ac:dyDescent="0.3">
      <c r="A268" s="22"/>
      <c r="B268" s="22"/>
      <c r="C268" s="36">
        <v>253</v>
      </c>
      <c r="D268" s="30">
        <f t="shared" si="22"/>
        <v>402983.02299933409</v>
      </c>
      <c r="E268" s="30">
        <f t="shared" si="21"/>
        <v>4344.9418584361265</v>
      </c>
      <c r="F268" s="30">
        <f t="shared" si="19"/>
        <v>1156.9234445384213</v>
      </c>
      <c r="G268" s="30">
        <f t="shared" si="20"/>
        <v>3188.0184138977052</v>
      </c>
      <c r="H268" s="30">
        <f t="shared" si="18"/>
        <v>399795.00458543637</v>
      </c>
      <c r="I268" s="22"/>
    </row>
    <row r="269" spans="1:9" x14ac:dyDescent="0.3">
      <c r="A269" s="22"/>
      <c r="B269" s="22"/>
      <c r="C269" s="36">
        <v>254</v>
      </c>
      <c r="D269" s="30">
        <f t="shared" si="22"/>
        <v>399795.00458543637</v>
      </c>
      <c r="E269" s="30">
        <f t="shared" si="21"/>
        <v>4344.9418584361265</v>
      </c>
      <c r="F269" s="30">
        <f t="shared" si="19"/>
        <v>1147.7709665575696</v>
      </c>
      <c r="G269" s="30">
        <f t="shared" si="20"/>
        <v>3197.1708918785571</v>
      </c>
      <c r="H269" s="30">
        <f t="shared" si="18"/>
        <v>396597.83369355783</v>
      </c>
      <c r="I269" s="22"/>
    </row>
    <row r="270" spans="1:9" x14ac:dyDescent="0.3">
      <c r="A270" s="22"/>
      <c r="B270" s="22"/>
      <c r="C270" s="36">
        <v>255</v>
      </c>
      <c r="D270" s="30">
        <f t="shared" si="22"/>
        <v>396597.83369355783</v>
      </c>
      <c r="E270" s="30">
        <f t="shared" si="21"/>
        <v>4344.9418584361265</v>
      </c>
      <c r="F270" s="30">
        <f t="shared" si="19"/>
        <v>1138.5922127394062</v>
      </c>
      <c r="G270" s="30">
        <f t="shared" si="20"/>
        <v>3206.3496456967205</v>
      </c>
      <c r="H270" s="30">
        <f t="shared" si="18"/>
        <v>393391.48404786113</v>
      </c>
      <c r="I270" s="22"/>
    </row>
    <row r="271" spans="1:9" x14ac:dyDescent="0.3">
      <c r="A271" s="22"/>
      <c r="B271" s="22"/>
      <c r="C271" s="36">
        <v>256</v>
      </c>
      <c r="D271" s="30">
        <f t="shared" si="22"/>
        <v>393391.48404786113</v>
      </c>
      <c r="E271" s="30">
        <f t="shared" si="21"/>
        <v>4344.9418584361265</v>
      </c>
      <c r="F271" s="30">
        <f t="shared" si="19"/>
        <v>1129.3871076486639</v>
      </c>
      <c r="G271" s="30">
        <f t="shared" si="20"/>
        <v>3215.5547507874626</v>
      </c>
      <c r="H271" s="30">
        <f t="shared" si="18"/>
        <v>390175.92929707369</v>
      </c>
      <c r="I271" s="22"/>
    </row>
    <row r="272" spans="1:9" x14ac:dyDescent="0.3">
      <c r="A272" s="22"/>
      <c r="B272" s="22"/>
      <c r="C272" s="36">
        <v>257</v>
      </c>
      <c r="D272" s="30">
        <f t="shared" si="22"/>
        <v>390175.92929707369</v>
      </c>
      <c r="E272" s="30">
        <f t="shared" si="21"/>
        <v>4344.9418584361265</v>
      </c>
      <c r="F272" s="30">
        <f t="shared" si="19"/>
        <v>1120.1555756335074</v>
      </c>
      <c r="G272" s="30">
        <f t="shared" si="20"/>
        <v>3224.7862828026191</v>
      </c>
      <c r="H272" s="30">
        <f t="shared" ref="H272:H335" si="23">D272-G272</f>
        <v>386951.14301427105</v>
      </c>
      <c r="I272" s="22"/>
    </row>
    <row r="273" spans="1:9" x14ac:dyDescent="0.3">
      <c r="A273" s="22"/>
      <c r="B273" s="22"/>
      <c r="C273" s="36">
        <v>258</v>
      </c>
      <c r="D273" s="30">
        <f t="shared" si="22"/>
        <v>386951.14301427105</v>
      </c>
      <c r="E273" s="30">
        <f t="shared" si="21"/>
        <v>4344.9418584361265</v>
      </c>
      <c r="F273" s="30">
        <f t="shared" ref="F273:F336" si="24">D273*$B$6</f>
        <v>1110.8975408249132</v>
      </c>
      <c r="G273" s="30">
        <f t="shared" si="20"/>
        <v>3234.044317611213</v>
      </c>
      <c r="H273" s="30">
        <f t="shared" si="23"/>
        <v>383717.09869665984</v>
      </c>
      <c r="I273" s="22"/>
    </row>
    <row r="274" spans="1:9" x14ac:dyDescent="0.3">
      <c r="A274" s="22"/>
      <c r="B274" s="22"/>
      <c r="C274" s="36">
        <v>259</v>
      </c>
      <c r="D274" s="30">
        <f t="shared" si="22"/>
        <v>383717.09869665984</v>
      </c>
      <c r="E274" s="30">
        <f t="shared" si="21"/>
        <v>4344.9418584361265</v>
      </c>
      <c r="F274" s="30">
        <f t="shared" si="24"/>
        <v>1101.6129271360462</v>
      </c>
      <c r="G274" s="30">
        <f t="shared" si="20"/>
        <v>3243.3289313000805</v>
      </c>
      <c r="H274" s="30">
        <f t="shared" si="23"/>
        <v>380473.76976535976</v>
      </c>
      <c r="I274" s="22"/>
    </row>
    <row r="275" spans="1:9" x14ac:dyDescent="0.3">
      <c r="A275" s="22"/>
      <c r="B275" s="22"/>
      <c r="C275" s="36">
        <v>260</v>
      </c>
      <c r="D275" s="30">
        <f t="shared" si="22"/>
        <v>380473.76976535976</v>
      </c>
      <c r="E275" s="30">
        <f t="shared" si="21"/>
        <v>4344.9418584361265</v>
      </c>
      <c r="F275" s="30">
        <f t="shared" si="24"/>
        <v>1092.3016582616326</v>
      </c>
      <c r="G275" s="30">
        <f t="shared" si="20"/>
        <v>3252.6402001744937</v>
      </c>
      <c r="H275" s="30">
        <f t="shared" si="23"/>
        <v>377221.12956518529</v>
      </c>
      <c r="I275" s="22"/>
    </row>
    <row r="276" spans="1:9" x14ac:dyDescent="0.3">
      <c r="A276" s="22"/>
      <c r="B276" s="22"/>
      <c r="C276" s="36">
        <v>261</v>
      </c>
      <c r="D276" s="30">
        <f t="shared" si="22"/>
        <v>377221.12956518529</v>
      </c>
      <c r="E276" s="30">
        <f t="shared" si="21"/>
        <v>4344.9418584361265</v>
      </c>
      <c r="F276" s="30">
        <f t="shared" si="24"/>
        <v>1082.9636576773346</v>
      </c>
      <c r="G276" s="30">
        <f t="shared" si="20"/>
        <v>3261.9782007587919</v>
      </c>
      <c r="H276" s="30">
        <f t="shared" si="23"/>
        <v>373959.15136442648</v>
      </c>
      <c r="I276" s="22"/>
    </row>
    <row r="277" spans="1:9" x14ac:dyDescent="0.3">
      <c r="A277" s="22"/>
      <c r="B277" s="22"/>
      <c r="C277" s="36">
        <v>262</v>
      </c>
      <c r="D277" s="30">
        <f t="shared" si="22"/>
        <v>373959.15136442648</v>
      </c>
      <c r="E277" s="30">
        <f t="shared" si="21"/>
        <v>4344.9418584361265</v>
      </c>
      <c r="F277" s="30">
        <f t="shared" si="24"/>
        <v>1073.5988486391202</v>
      </c>
      <c r="G277" s="30">
        <f t="shared" si="20"/>
        <v>3271.3430097970063</v>
      </c>
      <c r="H277" s="30">
        <f t="shared" si="23"/>
        <v>370687.80835462949</v>
      </c>
      <c r="I277" s="22"/>
    </row>
    <row r="278" spans="1:9" x14ac:dyDescent="0.3">
      <c r="A278" s="22"/>
      <c r="B278" s="22"/>
      <c r="C278" s="36">
        <v>263</v>
      </c>
      <c r="D278" s="30">
        <f t="shared" si="22"/>
        <v>370687.80835462949</v>
      </c>
      <c r="E278" s="30">
        <f t="shared" si="21"/>
        <v>4344.9418584361265</v>
      </c>
      <c r="F278" s="30">
        <f t="shared" si="24"/>
        <v>1064.2071541826335</v>
      </c>
      <c r="G278" s="30">
        <f t="shared" si="20"/>
        <v>3280.734704253493</v>
      </c>
      <c r="H278" s="30">
        <f t="shared" si="23"/>
        <v>367407.073650376</v>
      </c>
      <c r="I278" s="22"/>
    </row>
    <row r="279" spans="1:9" x14ac:dyDescent="0.3">
      <c r="A279" s="22"/>
      <c r="B279" s="22"/>
      <c r="C279" s="36">
        <v>264</v>
      </c>
      <c r="D279" s="30">
        <f t="shared" si="22"/>
        <v>367407.073650376</v>
      </c>
      <c r="E279" s="30">
        <f t="shared" si="21"/>
        <v>4344.9418584361265</v>
      </c>
      <c r="F279" s="30">
        <f t="shared" si="24"/>
        <v>1054.7884971225619</v>
      </c>
      <c r="G279" s="30">
        <f t="shared" ref="G279:G342" si="25">E279-F279</f>
        <v>3290.1533613135643</v>
      </c>
      <c r="H279" s="30">
        <f t="shared" si="23"/>
        <v>364116.92028906243</v>
      </c>
      <c r="I279" s="22"/>
    </row>
    <row r="280" spans="1:9" x14ac:dyDescent="0.3">
      <c r="A280" s="22"/>
      <c r="B280" s="22"/>
      <c r="C280" s="36">
        <v>265</v>
      </c>
      <c r="D280" s="30">
        <f t="shared" si="22"/>
        <v>364116.92028906243</v>
      </c>
      <c r="E280" s="30">
        <f t="shared" si="21"/>
        <v>4344.9418584361265</v>
      </c>
      <c r="F280" s="30">
        <f t="shared" si="24"/>
        <v>1045.3428000520012</v>
      </c>
      <c r="G280" s="30">
        <f t="shared" si="25"/>
        <v>3299.5990583841253</v>
      </c>
      <c r="H280" s="30">
        <f t="shared" si="23"/>
        <v>360817.3212306783</v>
      </c>
      <c r="I280" s="22"/>
    </row>
    <row r="281" spans="1:9" x14ac:dyDescent="0.3">
      <c r="A281" s="22"/>
      <c r="B281" s="22"/>
      <c r="C281" s="36">
        <v>266</v>
      </c>
      <c r="D281" s="30">
        <f t="shared" si="22"/>
        <v>360817.3212306783</v>
      </c>
      <c r="E281" s="30">
        <f t="shared" si="21"/>
        <v>4344.9418584361265</v>
      </c>
      <c r="F281" s="30">
        <f t="shared" si="24"/>
        <v>1035.8699853418198</v>
      </c>
      <c r="G281" s="30">
        <f t="shared" si="25"/>
        <v>3309.0718730943067</v>
      </c>
      <c r="H281" s="30">
        <f t="shared" si="23"/>
        <v>357508.24935758399</v>
      </c>
      <c r="I281" s="22"/>
    </row>
    <row r="282" spans="1:9" x14ac:dyDescent="0.3">
      <c r="A282" s="22"/>
      <c r="B282" s="22"/>
      <c r="C282" s="36">
        <v>267</v>
      </c>
      <c r="D282" s="30">
        <f t="shared" si="22"/>
        <v>357508.24935758399</v>
      </c>
      <c r="E282" s="30">
        <f t="shared" si="21"/>
        <v>4344.9418584361265</v>
      </c>
      <c r="F282" s="30">
        <f t="shared" si="24"/>
        <v>1026.3699751400206</v>
      </c>
      <c r="G282" s="30">
        <f t="shared" si="25"/>
        <v>3318.5718832961056</v>
      </c>
      <c r="H282" s="30">
        <f t="shared" si="23"/>
        <v>354189.67747428786</v>
      </c>
      <c r="I282" s="22"/>
    </row>
    <row r="283" spans="1:9" x14ac:dyDescent="0.3">
      <c r="A283" s="22"/>
      <c r="B283" s="22"/>
      <c r="C283" s="36">
        <v>268</v>
      </c>
      <c r="D283" s="30">
        <f t="shared" si="22"/>
        <v>354189.67747428786</v>
      </c>
      <c r="E283" s="30">
        <f t="shared" si="21"/>
        <v>4344.9418584361265</v>
      </c>
      <c r="F283" s="30">
        <f t="shared" si="24"/>
        <v>1016.8426913711021</v>
      </c>
      <c r="G283" s="30">
        <f t="shared" si="25"/>
        <v>3328.0991670650246</v>
      </c>
      <c r="H283" s="30">
        <f t="shared" si="23"/>
        <v>350861.57830722287</v>
      </c>
      <c r="I283" s="22"/>
    </row>
    <row r="284" spans="1:9" x14ac:dyDescent="0.3">
      <c r="A284" s="22"/>
      <c r="B284" s="22"/>
      <c r="C284" s="36">
        <v>269</v>
      </c>
      <c r="D284" s="30">
        <f t="shared" si="22"/>
        <v>350861.57830722287</v>
      </c>
      <c r="E284" s="30">
        <f t="shared" si="21"/>
        <v>4344.9418584361265</v>
      </c>
      <c r="F284" s="30">
        <f t="shared" si="24"/>
        <v>1007.2880557354151</v>
      </c>
      <c r="G284" s="30">
        <f t="shared" si="25"/>
        <v>3337.6538027007114</v>
      </c>
      <c r="H284" s="30">
        <f t="shared" si="23"/>
        <v>347523.92450452218</v>
      </c>
      <c r="I284" s="22"/>
    </row>
    <row r="285" spans="1:9" x14ac:dyDescent="0.3">
      <c r="A285" s="22"/>
      <c r="B285" s="22"/>
      <c r="C285" s="36">
        <v>270</v>
      </c>
      <c r="D285" s="30">
        <f t="shared" si="22"/>
        <v>347523.92450452218</v>
      </c>
      <c r="E285" s="30">
        <f t="shared" si="21"/>
        <v>4344.9418584361265</v>
      </c>
      <c r="F285" s="30">
        <f t="shared" si="24"/>
        <v>997.70598970852041</v>
      </c>
      <c r="G285" s="30">
        <f t="shared" si="25"/>
        <v>3347.235868727606</v>
      </c>
      <c r="H285" s="30">
        <f t="shared" si="23"/>
        <v>344176.68863579456</v>
      </c>
      <c r="I285" s="22"/>
    </row>
    <row r="286" spans="1:9" x14ac:dyDescent="0.3">
      <c r="A286" s="22"/>
      <c r="B286" s="22"/>
      <c r="C286" s="36">
        <v>271</v>
      </c>
      <c r="D286" s="30">
        <f t="shared" si="22"/>
        <v>344176.68863579456</v>
      </c>
      <c r="E286" s="30">
        <f t="shared" si="21"/>
        <v>4344.9418584361265</v>
      </c>
      <c r="F286" s="30">
        <f t="shared" si="24"/>
        <v>988.09641454054292</v>
      </c>
      <c r="G286" s="30">
        <f t="shared" si="25"/>
        <v>3356.8454438955837</v>
      </c>
      <c r="H286" s="30">
        <f t="shared" si="23"/>
        <v>340819.84319189895</v>
      </c>
      <c r="I286" s="22"/>
    </row>
    <row r="287" spans="1:9" x14ac:dyDescent="0.3">
      <c r="A287" s="22"/>
      <c r="B287" s="22"/>
      <c r="C287" s="36">
        <v>272</v>
      </c>
      <c r="D287" s="30">
        <f t="shared" si="22"/>
        <v>340819.84319189895</v>
      </c>
      <c r="E287" s="30">
        <f t="shared" si="21"/>
        <v>4344.9418584361265</v>
      </c>
      <c r="F287" s="30">
        <f t="shared" si="24"/>
        <v>978.45925125552469</v>
      </c>
      <c r="G287" s="30">
        <f t="shared" si="25"/>
        <v>3366.4826071806019</v>
      </c>
      <c r="H287" s="30">
        <f t="shared" si="23"/>
        <v>337453.36058471835</v>
      </c>
      <c r="I287" s="22"/>
    </row>
    <row r="288" spans="1:9" x14ac:dyDescent="0.3">
      <c r="A288" s="22"/>
      <c r="B288" s="22"/>
      <c r="C288" s="36">
        <v>273</v>
      </c>
      <c r="D288" s="30">
        <f t="shared" si="22"/>
        <v>337453.36058471835</v>
      </c>
      <c r="E288" s="30">
        <f t="shared" si="21"/>
        <v>4344.9418584361265</v>
      </c>
      <c r="F288" s="30">
        <f t="shared" si="24"/>
        <v>968.79442065077615</v>
      </c>
      <c r="G288" s="30">
        <f t="shared" si="25"/>
        <v>3376.1474377853501</v>
      </c>
      <c r="H288" s="30">
        <f t="shared" si="23"/>
        <v>334077.21314693301</v>
      </c>
      <c r="I288" s="22"/>
    </row>
    <row r="289" spans="1:9" x14ac:dyDescent="0.3">
      <c r="A289" s="22"/>
      <c r="B289" s="22"/>
      <c r="C289" s="36">
        <v>274</v>
      </c>
      <c r="D289" s="30">
        <f t="shared" si="22"/>
        <v>334077.21314693301</v>
      </c>
      <c r="E289" s="30">
        <f t="shared" si="21"/>
        <v>4344.9418584361265</v>
      </c>
      <c r="F289" s="30">
        <f t="shared" si="24"/>
        <v>959.10184329622427</v>
      </c>
      <c r="G289" s="30">
        <f t="shared" si="25"/>
        <v>3385.8400151399023</v>
      </c>
      <c r="H289" s="30">
        <f t="shared" si="23"/>
        <v>330691.37313179311</v>
      </c>
      <c r="I289" s="22"/>
    </row>
    <row r="290" spans="1:9" x14ac:dyDescent="0.3">
      <c r="A290" s="22"/>
      <c r="B290" s="22"/>
      <c r="C290" s="36">
        <v>275</v>
      </c>
      <c r="D290" s="30">
        <f t="shared" si="22"/>
        <v>330691.37313179311</v>
      </c>
      <c r="E290" s="30">
        <f t="shared" si="21"/>
        <v>4344.9418584361265</v>
      </c>
      <c r="F290" s="30">
        <f t="shared" si="24"/>
        <v>949.38143953376073</v>
      </c>
      <c r="G290" s="30">
        <f t="shared" si="25"/>
        <v>3395.5604189023657</v>
      </c>
      <c r="H290" s="30">
        <f t="shared" si="23"/>
        <v>327295.81271289074</v>
      </c>
      <c r="I290" s="22"/>
    </row>
    <row r="291" spans="1:9" x14ac:dyDescent="0.3">
      <c r="A291" s="22"/>
      <c r="B291" s="22"/>
      <c r="C291" s="36">
        <v>276</v>
      </c>
      <c r="D291" s="30">
        <f t="shared" si="22"/>
        <v>327295.81271289074</v>
      </c>
      <c r="E291" s="30">
        <f t="shared" si="21"/>
        <v>4344.9418584361265</v>
      </c>
      <c r="F291" s="30">
        <f t="shared" si="24"/>
        <v>939.63312947658665</v>
      </c>
      <c r="G291" s="30">
        <f t="shared" si="25"/>
        <v>3405.3087289595396</v>
      </c>
      <c r="H291" s="30">
        <f t="shared" si="23"/>
        <v>323890.50398393121</v>
      </c>
      <c r="I291" s="22"/>
    </row>
    <row r="292" spans="1:9" x14ac:dyDescent="0.3">
      <c r="A292" s="22"/>
      <c r="B292" s="22"/>
      <c r="C292" s="36">
        <v>277</v>
      </c>
      <c r="D292" s="30">
        <f t="shared" si="22"/>
        <v>323890.50398393121</v>
      </c>
      <c r="E292" s="30">
        <f t="shared" si="21"/>
        <v>4344.9418584361265</v>
      </c>
      <c r="F292" s="30">
        <f t="shared" si="24"/>
        <v>929.85683300855612</v>
      </c>
      <c r="G292" s="30">
        <f t="shared" si="25"/>
        <v>3415.0850254275701</v>
      </c>
      <c r="H292" s="30">
        <f t="shared" si="23"/>
        <v>320475.41895850364</v>
      </c>
      <c r="I292" s="22"/>
    </row>
    <row r="293" spans="1:9" x14ac:dyDescent="0.3">
      <c r="A293" s="22"/>
      <c r="B293" s="22"/>
      <c r="C293" s="36">
        <v>278</v>
      </c>
      <c r="D293" s="30">
        <f t="shared" si="22"/>
        <v>320475.41895850364</v>
      </c>
      <c r="E293" s="30">
        <f t="shared" si="21"/>
        <v>4344.9418584361265</v>
      </c>
      <c r="F293" s="30">
        <f t="shared" si="24"/>
        <v>920.05246978351829</v>
      </c>
      <c r="G293" s="30">
        <f t="shared" si="25"/>
        <v>3424.8893886526084</v>
      </c>
      <c r="H293" s="30">
        <f t="shared" si="23"/>
        <v>317050.529569851</v>
      </c>
      <c r="I293" s="22"/>
    </row>
    <row r="294" spans="1:9" x14ac:dyDescent="0.3">
      <c r="A294" s="22"/>
      <c r="B294" s="22"/>
      <c r="C294" s="36">
        <v>279</v>
      </c>
      <c r="D294" s="30">
        <f t="shared" si="22"/>
        <v>317050.529569851</v>
      </c>
      <c r="E294" s="30">
        <f t="shared" si="21"/>
        <v>4344.9418584361265</v>
      </c>
      <c r="F294" s="30">
        <f t="shared" si="24"/>
        <v>910.21995922465635</v>
      </c>
      <c r="G294" s="30">
        <f t="shared" si="25"/>
        <v>3434.7218992114704</v>
      </c>
      <c r="H294" s="30">
        <f t="shared" si="23"/>
        <v>313615.80767063954</v>
      </c>
      <c r="I294" s="22"/>
    </row>
    <row r="295" spans="1:9" x14ac:dyDescent="0.3">
      <c r="A295" s="22"/>
      <c r="B295" s="22"/>
      <c r="C295" s="36">
        <v>280</v>
      </c>
      <c r="D295" s="30">
        <f t="shared" si="22"/>
        <v>313615.80767063954</v>
      </c>
      <c r="E295" s="30">
        <f t="shared" si="21"/>
        <v>4344.9418584361265</v>
      </c>
      <c r="F295" s="30">
        <f t="shared" si="24"/>
        <v>900.35922052382557</v>
      </c>
      <c r="G295" s="30">
        <f t="shared" si="25"/>
        <v>3444.5826379123009</v>
      </c>
      <c r="H295" s="30">
        <f t="shared" si="23"/>
        <v>310171.22503272723</v>
      </c>
      <c r="I295" s="22"/>
    </row>
    <row r="296" spans="1:9" x14ac:dyDescent="0.3">
      <c r="A296" s="22"/>
      <c r="B296" s="22"/>
      <c r="C296" s="36">
        <v>281</v>
      </c>
      <c r="D296" s="30">
        <f t="shared" si="22"/>
        <v>310171.22503272723</v>
      </c>
      <c r="E296" s="30">
        <f t="shared" si="21"/>
        <v>4344.9418584361265</v>
      </c>
      <c r="F296" s="30">
        <f t="shared" si="24"/>
        <v>890.47017264088959</v>
      </c>
      <c r="G296" s="30">
        <f t="shared" si="25"/>
        <v>3454.4716857952371</v>
      </c>
      <c r="H296" s="30">
        <f t="shared" si="23"/>
        <v>306716.753346932</v>
      </c>
      <c r="I296" s="22"/>
    </row>
    <row r="297" spans="1:9" x14ac:dyDescent="0.3">
      <c r="A297" s="22"/>
      <c r="B297" s="22"/>
      <c r="C297" s="36">
        <v>282</v>
      </c>
      <c r="D297" s="30">
        <f t="shared" si="22"/>
        <v>306716.753346932</v>
      </c>
      <c r="E297" s="30">
        <f t="shared" si="21"/>
        <v>4344.9418584361265</v>
      </c>
      <c r="F297" s="30">
        <f t="shared" si="24"/>
        <v>880.55273430305351</v>
      </c>
      <c r="G297" s="30">
        <f t="shared" si="25"/>
        <v>3464.389124133073</v>
      </c>
      <c r="H297" s="30">
        <f t="shared" si="23"/>
        <v>303252.3642227989</v>
      </c>
      <c r="I297" s="22"/>
    </row>
    <row r="298" spans="1:9" x14ac:dyDescent="0.3">
      <c r="A298" s="22"/>
      <c r="B298" s="22"/>
      <c r="C298" s="36">
        <v>283</v>
      </c>
      <c r="D298" s="30">
        <f t="shared" si="22"/>
        <v>303252.3642227989</v>
      </c>
      <c r="E298" s="30">
        <f t="shared" si="21"/>
        <v>4344.9418584361265</v>
      </c>
      <c r="F298" s="30">
        <f t="shared" si="24"/>
        <v>870.60682400419671</v>
      </c>
      <c r="G298" s="30">
        <f t="shared" si="25"/>
        <v>3474.3350344319297</v>
      </c>
      <c r="H298" s="30">
        <f t="shared" si="23"/>
        <v>299778.02918836696</v>
      </c>
      <c r="I298" s="22"/>
    </row>
    <row r="299" spans="1:9" x14ac:dyDescent="0.3">
      <c r="A299" s="22"/>
      <c r="B299" s="22"/>
      <c r="C299" s="36">
        <v>284</v>
      </c>
      <c r="D299" s="30">
        <f t="shared" si="22"/>
        <v>299778.02918836696</v>
      </c>
      <c r="E299" s="30">
        <f t="shared" si="21"/>
        <v>4344.9418584361265</v>
      </c>
      <c r="F299" s="30">
        <f t="shared" si="24"/>
        <v>860.63236000420295</v>
      </c>
      <c r="G299" s="30">
        <f t="shared" si="25"/>
        <v>3484.3094984319237</v>
      </c>
      <c r="H299" s="30">
        <f t="shared" si="23"/>
        <v>296293.71968993504</v>
      </c>
      <c r="I299" s="22"/>
    </row>
    <row r="300" spans="1:9" x14ac:dyDescent="0.3">
      <c r="A300" s="22"/>
      <c r="B300" s="22"/>
      <c r="C300" s="36">
        <v>285</v>
      </c>
      <c r="D300" s="30">
        <f t="shared" si="22"/>
        <v>296293.71968993504</v>
      </c>
      <c r="E300" s="30">
        <f t="shared" si="21"/>
        <v>4344.9418584361265</v>
      </c>
      <c r="F300" s="30">
        <f t="shared" si="24"/>
        <v>850.62926032828818</v>
      </c>
      <c r="G300" s="30">
        <f t="shared" si="25"/>
        <v>3494.3125981078383</v>
      </c>
      <c r="H300" s="30">
        <f t="shared" si="23"/>
        <v>292799.40709182719</v>
      </c>
      <c r="I300" s="22"/>
    </row>
    <row r="301" spans="1:9" x14ac:dyDescent="0.3">
      <c r="A301" s="22"/>
      <c r="B301" s="22"/>
      <c r="C301" s="36">
        <v>286</v>
      </c>
      <c r="D301" s="30">
        <f t="shared" si="22"/>
        <v>292799.40709182719</v>
      </c>
      <c r="E301" s="30">
        <f t="shared" si="21"/>
        <v>4344.9418584361265</v>
      </c>
      <c r="F301" s="30">
        <f t="shared" si="24"/>
        <v>840.59744276632694</v>
      </c>
      <c r="G301" s="30">
        <f t="shared" si="25"/>
        <v>3504.3444156697997</v>
      </c>
      <c r="H301" s="30">
        <f t="shared" si="23"/>
        <v>289295.06267615739</v>
      </c>
      <c r="I301" s="22"/>
    </row>
    <row r="302" spans="1:9" x14ac:dyDescent="0.3">
      <c r="A302" s="22"/>
      <c r="B302" s="22"/>
      <c r="C302" s="36">
        <v>287</v>
      </c>
      <c r="D302" s="30">
        <f t="shared" si="22"/>
        <v>289295.06267615739</v>
      </c>
      <c r="E302" s="30">
        <f t="shared" si="21"/>
        <v>4344.9418584361265</v>
      </c>
      <c r="F302" s="30">
        <f t="shared" si="24"/>
        <v>830.53682487217714</v>
      </c>
      <c r="G302" s="30">
        <f t="shared" si="25"/>
        <v>3514.4050335639495</v>
      </c>
      <c r="H302" s="30">
        <f t="shared" si="23"/>
        <v>285780.65764259343</v>
      </c>
      <c r="I302" s="22"/>
    </row>
    <row r="303" spans="1:9" x14ac:dyDescent="0.3">
      <c r="A303" s="22"/>
      <c r="B303" s="22"/>
      <c r="C303" s="36">
        <v>288</v>
      </c>
      <c r="D303" s="30">
        <f t="shared" si="22"/>
        <v>285780.65764259343</v>
      </c>
      <c r="E303" s="30">
        <f t="shared" si="21"/>
        <v>4344.9418584361265</v>
      </c>
      <c r="F303" s="30">
        <f t="shared" si="24"/>
        <v>820.44732396300185</v>
      </c>
      <c r="G303" s="30">
        <f t="shared" si="25"/>
        <v>3524.4945344731245</v>
      </c>
      <c r="H303" s="30">
        <f t="shared" si="23"/>
        <v>282256.16310812032</v>
      </c>
      <c r="I303" s="22"/>
    </row>
    <row r="304" spans="1:9" x14ac:dyDescent="0.3">
      <c r="A304" s="22"/>
      <c r="B304" s="22"/>
      <c r="C304" s="36">
        <v>289</v>
      </c>
      <c r="D304" s="30">
        <f t="shared" si="22"/>
        <v>282256.16310812032</v>
      </c>
      <c r="E304" s="30">
        <f t="shared" si="21"/>
        <v>4344.9418584361265</v>
      </c>
      <c r="F304" s="30">
        <f t="shared" si="24"/>
        <v>810.32885711859046</v>
      </c>
      <c r="G304" s="30">
        <f t="shared" si="25"/>
        <v>3534.6130013175361</v>
      </c>
      <c r="H304" s="30">
        <f t="shared" si="23"/>
        <v>278721.55010680278</v>
      </c>
      <c r="I304" s="22"/>
    </row>
    <row r="305" spans="1:9" x14ac:dyDescent="0.3">
      <c r="A305" s="22"/>
      <c r="B305" s="22"/>
      <c r="C305" s="36">
        <v>290</v>
      </c>
      <c r="D305" s="30">
        <f t="shared" si="22"/>
        <v>278721.55010680278</v>
      </c>
      <c r="E305" s="30">
        <f t="shared" si="21"/>
        <v>4344.9418584361265</v>
      </c>
      <c r="F305" s="30">
        <f t="shared" si="24"/>
        <v>800.18134118067621</v>
      </c>
      <c r="G305" s="30">
        <f t="shared" si="25"/>
        <v>3544.7605172554504</v>
      </c>
      <c r="H305" s="30">
        <f t="shared" si="23"/>
        <v>275176.78958954732</v>
      </c>
      <c r="I305" s="22"/>
    </row>
    <row r="306" spans="1:9" x14ac:dyDescent="0.3">
      <c r="A306" s="22"/>
      <c r="B306" s="22"/>
      <c r="C306" s="36">
        <v>291</v>
      </c>
      <c r="D306" s="30">
        <f t="shared" si="22"/>
        <v>275176.78958954732</v>
      </c>
      <c r="E306" s="30">
        <f t="shared" si="21"/>
        <v>4344.9418584361265</v>
      </c>
      <c r="F306" s="30">
        <f t="shared" si="24"/>
        <v>790.00469275225407</v>
      </c>
      <c r="G306" s="30">
        <f t="shared" si="25"/>
        <v>3554.9371656838725</v>
      </c>
      <c r="H306" s="30">
        <f t="shared" si="23"/>
        <v>271621.85242386343</v>
      </c>
      <c r="I306" s="22"/>
    </row>
    <row r="307" spans="1:9" x14ac:dyDescent="0.3">
      <c r="A307" s="22"/>
      <c r="B307" s="22"/>
      <c r="C307" s="36">
        <v>292</v>
      </c>
      <c r="D307" s="30">
        <f t="shared" si="22"/>
        <v>271621.85242386343</v>
      </c>
      <c r="E307" s="30">
        <f t="shared" si="21"/>
        <v>4344.9418584361265</v>
      </c>
      <c r="F307" s="30">
        <f t="shared" si="24"/>
        <v>779.79882819689431</v>
      </c>
      <c r="G307" s="30">
        <f t="shared" si="25"/>
        <v>3565.1430302392323</v>
      </c>
      <c r="H307" s="30">
        <f t="shared" si="23"/>
        <v>268056.70939362422</v>
      </c>
      <c r="I307" s="22"/>
    </row>
    <row r="308" spans="1:9" x14ac:dyDescent="0.3">
      <c r="A308" s="22"/>
      <c r="B308" s="22"/>
      <c r="C308" s="36">
        <v>293</v>
      </c>
      <c r="D308" s="30">
        <f t="shared" si="22"/>
        <v>268056.70939362422</v>
      </c>
      <c r="E308" s="30">
        <f t="shared" si="21"/>
        <v>4344.9418584361265</v>
      </c>
      <c r="F308" s="30">
        <f t="shared" si="24"/>
        <v>769.56366363805546</v>
      </c>
      <c r="G308" s="30">
        <f t="shared" si="25"/>
        <v>3575.378194798071</v>
      </c>
      <c r="H308" s="30">
        <f t="shared" si="23"/>
        <v>264481.33119882614</v>
      </c>
      <c r="I308" s="22"/>
    </row>
    <row r="309" spans="1:9" x14ac:dyDescent="0.3">
      <c r="A309" s="22"/>
      <c r="B309" s="22"/>
      <c r="C309" s="36">
        <v>294</v>
      </c>
      <c r="D309" s="30">
        <f t="shared" si="22"/>
        <v>264481.33119882614</v>
      </c>
      <c r="E309" s="30">
        <f t="shared" ref="E309:E372" si="26">$B$11</f>
        <v>4344.9418584361265</v>
      </c>
      <c r="F309" s="30">
        <f t="shared" si="24"/>
        <v>759.29911495839508</v>
      </c>
      <c r="G309" s="30">
        <f t="shared" si="25"/>
        <v>3585.6427434777315</v>
      </c>
      <c r="H309" s="30">
        <f t="shared" si="23"/>
        <v>260895.6884553484</v>
      </c>
      <c r="I309" s="22"/>
    </row>
    <row r="310" spans="1:9" x14ac:dyDescent="0.3">
      <c r="A310" s="22"/>
      <c r="B310" s="22"/>
      <c r="C310" s="36">
        <v>295</v>
      </c>
      <c r="D310" s="30">
        <f t="shared" ref="D310:D373" si="27">H309</f>
        <v>260895.6884553484</v>
      </c>
      <c r="E310" s="30">
        <f t="shared" si="26"/>
        <v>4344.9418584361265</v>
      </c>
      <c r="F310" s="30">
        <f t="shared" si="24"/>
        <v>749.00509779907838</v>
      </c>
      <c r="G310" s="30">
        <f t="shared" si="25"/>
        <v>3595.9367606370479</v>
      </c>
      <c r="H310" s="30">
        <f t="shared" si="23"/>
        <v>257299.75169471136</v>
      </c>
      <c r="I310" s="22"/>
    </row>
    <row r="311" spans="1:9" x14ac:dyDescent="0.3">
      <c r="A311" s="22"/>
      <c r="B311" s="22"/>
      <c r="C311" s="36">
        <v>296</v>
      </c>
      <c r="D311" s="30">
        <f t="shared" si="27"/>
        <v>257299.75169471136</v>
      </c>
      <c r="E311" s="30">
        <f t="shared" si="26"/>
        <v>4344.9418584361265</v>
      </c>
      <c r="F311" s="30">
        <f t="shared" si="24"/>
        <v>738.681527559085</v>
      </c>
      <c r="G311" s="30">
        <f t="shared" si="25"/>
        <v>3606.2603308770413</v>
      </c>
      <c r="H311" s="30">
        <f t="shared" si="23"/>
        <v>253693.49136383433</v>
      </c>
      <c r="I311" s="22"/>
    </row>
    <row r="312" spans="1:9" x14ac:dyDescent="0.3">
      <c r="A312" s="22"/>
      <c r="B312" s="22"/>
      <c r="C312" s="36">
        <v>297</v>
      </c>
      <c r="D312" s="30">
        <f t="shared" si="27"/>
        <v>253693.49136383433</v>
      </c>
      <c r="E312" s="30">
        <f t="shared" si="26"/>
        <v>4344.9418584361265</v>
      </c>
      <c r="F312" s="30">
        <f t="shared" si="24"/>
        <v>728.32831939451319</v>
      </c>
      <c r="G312" s="30">
        <f t="shared" si="25"/>
        <v>3616.6135390416134</v>
      </c>
      <c r="H312" s="30">
        <f t="shared" si="23"/>
        <v>250076.87782479273</v>
      </c>
      <c r="I312" s="22"/>
    </row>
    <row r="313" spans="1:9" x14ac:dyDescent="0.3">
      <c r="A313" s="22"/>
      <c r="B313" s="22"/>
      <c r="C313" s="36">
        <v>298</v>
      </c>
      <c r="D313" s="30">
        <f t="shared" si="27"/>
        <v>250076.87782479273</v>
      </c>
      <c r="E313" s="30">
        <f t="shared" si="26"/>
        <v>4344.9418584361265</v>
      </c>
      <c r="F313" s="30">
        <f t="shared" si="24"/>
        <v>717.94538821788342</v>
      </c>
      <c r="G313" s="30">
        <f t="shared" si="25"/>
        <v>3626.9964702182433</v>
      </c>
      <c r="H313" s="30">
        <f t="shared" si="23"/>
        <v>246449.88135457449</v>
      </c>
      <c r="I313" s="22"/>
    </row>
    <row r="314" spans="1:9" x14ac:dyDescent="0.3">
      <c r="A314" s="22"/>
      <c r="B314" s="22"/>
      <c r="C314" s="36">
        <v>299</v>
      </c>
      <c r="D314" s="30">
        <f t="shared" si="27"/>
        <v>246449.88135457449</v>
      </c>
      <c r="E314" s="30">
        <f t="shared" si="26"/>
        <v>4344.9418584361265</v>
      </c>
      <c r="F314" s="30">
        <f t="shared" si="24"/>
        <v>707.53264869743839</v>
      </c>
      <c r="G314" s="30">
        <f t="shared" si="25"/>
        <v>3637.4092097386883</v>
      </c>
      <c r="H314" s="30">
        <f t="shared" si="23"/>
        <v>242812.4721448358</v>
      </c>
      <c r="I314" s="22"/>
    </row>
    <row r="315" spans="1:9" x14ac:dyDescent="0.3">
      <c r="A315" s="22"/>
      <c r="B315" s="22"/>
      <c r="C315" s="36">
        <v>300</v>
      </c>
      <c r="D315" s="30">
        <f t="shared" si="27"/>
        <v>242812.4721448358</v>
      </c>
      <c r="E315" s="30">
        <f t="shared" si="26"/>
        <v>4344.9418584361265</v>
      </c>
      <c r="F315" s="30">
        <f t="shared" si="24"/>
        <v>697.09001525644192</v>
      </c>
      <c r="G315" s="30">
        <f t="shared" si="25"/>
        <v>3647.8518431796847</v>
      </c>
      <c r="H315" s="30">
        <f t="shared" si="23"/>
        <v>239164.6203016561</v>
      </c>
      <c r="I315" s="22"/>
    </row>
    <row r="316" spans="1:9" x14ac:dyDescent="0.3">
      <c r="A316" s="22"/>
      <c r="B316" s="22"/>
      <c r="C316" s="36">
        <v>301</v>
      </c>
      <c r="D316" s="30">
        <f t="shared" si="27"/>
        <v>239164.6203016561</v>
      </c>
      <c r="E316" s="30">
        <f t="shared" si="26"/>
        <v>4344.9418584361265</v>
      </c>
      <c r="F316" s="30">
        <f t="shared" si="24"/>
        <v>686.61740207247601</v>
      </c>
      <c r="G316" s="30">
        <f t="shared" si="25"/>
        <v>3658.3244563636504</v>
      </c>
      <c r="H316" s="30">
        <f t="shared" si="23"/>
        <v>235506.29584529245</v>
      </c>
      <c r="I316" s="22"/>
    </row>
    <row r="317" spans="1:9" x14ac:dyDescent="0.3">
      <c r="A317" s="22"/>
      <c r="B317" s="22"/>
      <c r="C317" s="36">
        <v>302</v>
      </c>
      <c r="D317" s="30">
        <f t="shared" si="27"/>
        <v>235506.29584529245</v>
      </c>
      <c r="E317" s="30">
        <f t="shared" si="26"/>
        <v>4344.9418584361265</v>
      </c>
      <c r="F317" s="30">
        <f t="shared" si="24"/>
        <v>676.11472307673489</v>
      </c>
      <c r="G317" s="30">
        <f t="shared" si="25"/>
        <v>3668.8271353593918</v>
      </c>
      <c r="H317" s="30">
        <f t="shared" si="23"/>
        <v>231837.46870993305</v>
      </c>
      <c r="I317" s="22"/>
    </row>
    <row r="318" spans="1:9" x14ac:dyDescent="0.3">
      <c r="A318" s="22"/>
      <c r="B318" s="22"/>
      <c r="C318" s="36">
        <v>303</v>
      </c>
      <c r="D318" s="30">
        <f t="shared" si="27"/>
        <v>231837.46870993305</v>
      </c>
      <c r="E318" s="30">
        <f t="shared" si="26"/>
        <v>4344.9418584361265</v>
      </c>
      <c r="F318" s="30">
        <f t="shared" si="24"/>
        <v>665.58189195331795</v>
      </c>
      <c r="G318" s="30">
        <f t="shared" si="25"/>
        <v>3679.3599664828084</v>
      </c>
      <c r="H318" s="30">
        <f t="shared" si="23"/>
        <v>228158.10874345023</v>
      </c>
      <c r="I318" s="22"/>
    </row>
    <row r="319" spans="1:9" x14ac:dyDescent="0.3">
      <c r="A319" s="22"/>
      <c r="B319" s="22"/>
      <c r="C319" s="36">
        <v>304</v>
      </c>
      <c r="D319" s="30">
        <f t="shared" si="27"/>
        <v>228158.10874345023</v>
      </c>
      <c r="E319" s="30">
        <f t="shared" si="26"/>
        <v>4344.9418584361265</v>
      </c>
      <c r="F319" s="30">
        <f t="shared" si="24"/>
        <v>655.01882213852048</v>
      </c>
      <c r="G319" s="30">
        <f t="shared" si="25"/>
        <v>3689.9230362976059</v>
      </c>
      <c r="H319" s="30">
        <f t="shared" si="23"/>
        <v>224468.18570715262</v>
      </c>
      <c r="I319" s="22"/>
    </row>
    <row r="320" spans="1:9" x14ac:dyDescent="0.3">
      <c r="A320" s="22"/>
      <c r="B320" s="22"/>
      <c r="C320" s="36">
        <v>305</v>
      </c>
      <c r="D320" s="30">
        <f t="shared" si="27"/>
        <v>224468.18570715262</v>
      </c>
      <c r="E320" s="30">
        <f t="shared" si="26"/>
        <v>4344.9418584361265</v>
      </c>
      <c r="F320" s="30">
        <f t="shared" si="24"/>
        <v>644.42542682012231</v>
      </c>
      <c r="G320" s="30">
        <f t="shared" si="25"/>
        <v>3700.5164316160044</v>
      </c>
      <c r="H320" s="30">
        <f t="shared" si="23"/>
        <v>220767.66927553661</v>
      </c>
      <c r="I320" s="22"/>
    </row>
    <row r="321" spans="1:9" x14ac:dyDescent="0.3">
      <c r="A321" s="22"/>
      <c r="B321" s="22"/>
      <c r="C321" s="36">
        <v>306</v>
      </c>
      <c r="D321" s="30">
        <f t="shared" si="27"/>
        <v>220767.66927553661</v>
      </c>
      <c r="E321" s="30">
        <f t="shared" si="26"/>
        <v>4344.9418584361265</v>
      </c>
      <c r="F321" s="30">
        <f t="shared" si="24"/>
        <v>633.80161893667378</v>
      </c>
      <c r="G321" s="30">
        <f t="shared" si="25"/>
        <v>3711.1402394994529</v>
      </c>
      <c r="H321" s="30">
        <f t="shared" si="23"/>
        <v>217056.52903603716</v>
      </c>
      <c r="I321" s="22"/>
    </row>
    <row r="322" spans="1:9" x14ac:dyDescent="0.3">
      <c r="A322" s="22"/>
      <c r="B322" s="22"/>
      <c r="C322" s="36">
        <v>307</v>
      </c>
      <c r="D322" s="30">
        <f t="shared" si="27"/>
        <v>217056.52903603716</v>
      </c>
      <c r="E322" s="30">
        <f t="shared" si="26"/>
        <v>4344.9418584361265</v>
      </c>
      <c r="F322" s="30">
        <f t="shared" si="24"/>
        <v>623.14731117678105</v>
      </c>
      <c r="G322" s="30">
        <f t="shared" si="25"/>
        <v>3721.7945472593456</v>
      </c>
      <c r="H322" s="30">
        <f t="shared" si="23"/>
        <v>213334.73448877782</v>
      </c>
      <c r="I322" s="22"/>
    </row>
    <row r="323" spans="1:9" x14ac:dyDescent="0.3">
      <c r="A323" s="22"/>
      <c r="B323" s="22"/>
      <c r="C323" s="36">
        <v>308</v>
      </c>
      <c r="D323" s="30">
        <f t="shared" si="27"/>
        <v>213334.73448877782</v>
      </c>
      <c r="E323" s="30">
        <f t="shared" si="26"/>
        <v>4344.9418584361265</v>
      </c>
      <c r="F323" s="30">
        <f t="shared" si="24"/>
        <v>612.46241597838775</v>
      </c>
      <c r="G323" s="30">
        <f t="shared" si="25"/>
        <v>3732.4794424577385</v>
      </c>
      <c r="H323" s="30">
        <f t="shared" si="23"/>
        <v>209602.25504632009</v>
      </c>
      <c r="I323" s="22"/>
    </row>
    <row r="324" spans="1:9" x14ac:dyDescent="0.3">
      <c r="A324" s="22"/>
      <c r="B324" s="22"/>
      <c r="C324" s="36">
        <v>309</v>
      </c>
      <c r="D324" s="30">
        <f t="shared" si="27"/>
        <v>209602.25504632009</v>
      </c>
      <c r="E324" s="30">
        <f t="shared" si="26"/>
        <v>4344.9418584361265</v>
      </c>
      <c r="F324" s="30">
        <f t="shared" si="24"/>
        <v>601.74684552805604</v>
      </c>
      <c r="G324" s="30">
        <f t="shared" si="25"/>
        <v>3743.1950129080706</v>
      </c>
      <c r="H324" s="30">
        <f t="shared" si="23"/>
        <v>205859.06003341201</v>
      </c>
      <c r="I324" s="22"/>
    </row>
    <row r="325" spans="1:9" x14ac:dyDescent="0.3">
      <c r="A325" s="22"/>
      <c r="B325" s="22"/>
      <c r="C325" s="36">
        <v>310</v>
      </c>
      <c r="D325" s="30">
        <f t="shared" si="27"/>
        <v>205859.06003341201</v>
      </c>
      <c r="E325" s="30">
        <f t="shared" si="26"/>
        <v>4344.9418584361265</v>
      </c>
      <c r="F325" s="30">
        <f t="shared" si="24"/>
        <v>591.00051176024408</v>
      </c>
      <c r="G325" s="30">
        <f t="shared" si="25"/>
        <v>3753.9413466758824</v>
      </c>
      <c r="H325" s="30">
        <f t="shared" si="23"/>
        <v>202105.11868673612</v>
      </c>
      <c r="I325" s="22"/>
    </row>
    <row r="326" spans="1:9" x14ac:dyDescent="0.3">
      <c r="A326" s="22"/>
      <c r="B326" s="22"/>
      <c r="C326" s="36">
        <v>311</v>
      </c>
      <c r="D326" s="30">
        <f t="shared" si="27"/>
        <v>202105.11868673612</v>
      </c>
      <c r="E326" s="30">
        <f t="shared" si="26"/>
        <v>4344.9418584361265</v>
      </c>
      <c r="F326" s="30">
        <f t="shared" si="24"/>
        <v>580.22332635658347</v>
      </c>
      <c r="G326" s="30">
        <f t="shared" si="25"/>
        <v>3764.7185320795429</v>
      </c>
      <c r="H326" s="30">
        <f t="shared" si="23"/>
        <v>198340.40015465659</v>
      </c>
      <c r="I326" s="22"/>
    </row>
    <row r="327" spans="1:9" x14ac:dyDescent="0.3">
      <c r="A327" s="22"/>
      <c r="B327" s="22"/>
      <c r="C327" s="36">
        <v>312</v>
      </c>
      <c r="D327" s="30">
        <f t="shared" si="27"/>
        <v>198340.40015465659</v>
      </c>
      <c r="E327" s="30">
        <f t="shared" si="26"/>
        <v>4344.9418584361265</v>
      </c>
      <c r="F327" s="30">
        <f t="shared" si="24"/>
        <v>569.41520074515222</v>
      </c>
      <c r="G327" s="30">
        <f t="shared" si="25"/>
        <v>3775.5266576909744</v>
      </c>
      <c r="H327" s="30">
        <f t="shared" si="23"/>
        <v>194564.87349696562</v>
      </c>
      <c r="I327" s="22"/>
    </row>
    <row r="328" spans="1:9" x14ac:dyDescent="0.3">
      <c r="A328" s="22"/>
      <c r="B328" s="22"/>
      <c r="C328" s="36">
        <v>313</v>
      </c>
      <c r="D328" s="30">
        <f t="shared" si="27"/>
        <v>194564.87349696562</v>
      </c>
      <c r="E328" s="30">
        <f t="shared" si="26"/>
        <v>4344.9418584361265</v>
      </c>
      <c r="F328" s="30">
        <f t="shared" si="24"/>
        <v>558.57604609974749</v>
      </c>
      <c r="G328" s="30">
        <f t="shared" si="25"/>
        <v>3786.3658123363789</v>
      </c>
      <c r="H328" s="30">
        <f t="shared" si="23"/>
        <v>190778.50768462924</v>
      </c>
      <c r="I328" s="22"/>
    </row>
    <row r="329" spans="1:9" x14ac:dyDescent="0.3">
      <c r="A329" s="22"/>
      <c r="B329" s="22"/>
      <c r="C329" s="36">
        <v>314</v>
      </c>
      <c r="D329" s="30">
        <f t="shared" si="27"/>
        <v>190778.50768462924</v>
      </c>
      <c r="E329" s="30">
        <f t="shared" si="26"/>
        <v>4344.9418584361265</v>
      </c>
      <c r="F329" s="30">
        <f t="shared" si="24"/>
        <v>547.70577333915537</v>
      </c>
      <c r="G329" s="30">
        <f t="shared" si="25"/>
        <v>3797.2360850969712</v>
      </c>
      <c r="H329" s="30">
        <f t="shared" si="23"/>
        <v>186981.27159953225</v>
      </c>
      <c r="I329" s="22"/>
    </row>
    <row r="330" spans="1:9" x14ac:dyDescent="0.3">
      <c r="A330" s="22"/>
      <c r="B330" s="22"/>
      <c r="C330" s="36">
        <v>315</v>
      </c>
      <c r="D330" s="30">
        <f t="shared" si="27"/>
        <v>186981.27159953225</v>
      </c>
      <c r="E330" s="30">
        <f t="shared" si="26"/>
        <v>4344.9418584361265</v>
      </c>
      <c r="F330" s="30">
        <f t="shared" si="24"/>
        <v>536.80429312641888</v>
      </c>
      <c r="G330" s="30">
        <f t="shared" si="25"/>
        <v>3808.1375653097075</v>
      </c>
      <c r="H330" s="30">
        <f t="shared" si="23"/>
        <v>183173.13403422254</v>
      </c>
      <c r="I330" s="22"/>
    </row>
    <row r="331" spans="1:9" x14ac:dyDescent="0.3">
      <c r="A331" s="22"/>
      <c r="B331" s="22"/>
      <c r="C331" s="36">
        <v>316</v>
      </c>
      <c r="D331" s="30">
        <f t="shared" si="27"/>
        <v>183173.13403422254</v>
      </c>
      <c r="E331" s="30">
        <f t="shared" si="26"/>
        <v>4344.9418584361265</v>
      </c>
      <c r="F331" s="30">
        <f t="shared" si="24"/>
        <v>525.87151586810364</v>
      </c>
      <c r="G331" s="30">
        <f t="shared" si="25"/>
        <v>3819.0703425680231</v>
      </c>
      <c r="H331" s="30">
        <f t="shared" si="23"/>
        <v>179354.06369165453</v>
      </c>
      <c r="I331" s="22"/>
    </row>
    <row r="332" spans="1:9" x14ac:dyDescent="0.3">
      <c r="A332" s="22"/>
      <c r="B332" s="22"/>
      <c r="C332" s="36">
        <v>317</v>
      </c>
      <c r="D332" s="30">
        <f t="shared" si="27"/>
        <v>179354.06369165453</v>
      </c>
      <c r="E332" s="30">
        <f t="shared" si="26"/>
        <v>4344.9418584361265</v>
      </c>
      <c r="F332" s="30">
        <f t="shared" si="24"/>
        <v>514.90735171356152</v>
      </c>
      <c r="G332" s="30">
        <f t="shared" si="25"/>
        <v>3830.0345067225649</v>
      </c>
      <c r="H332" s="30">
        <f t="shared" si="23"/>
        <v>175524.02918493198</v>
      </c>
      <c r="I332" s="22"/>
    </row>
    <row r="333" spans="1:9" x14ac:dyDescent="0.3">
      <c r="A333" s="22"/>
      <c r="B333" s="22"/>
      <c r="C333" s="36">
        <v>318</v>
      </c>
      <c r="D333" s="30">
        <f t="shared" si="27"/>
        <v>175524.02918493198</v>
      </c>
      <c r="E333" s="30">
        <f t="shared" si="26"/>
        <v>4344.9418584361265</v>
      </c>
      <c r="F333" s="30">
        <f t="shared" si="24"/>
        <v>503.91171055419238</v>
      </c>
      <c r="G333" s="30">
        <f t="shared" si="25"/>
        <v>3841.0301478819342</v>
      </c>
      <c r="H333" s="30">
        <f t="shared" si="23"/>
        <v>171682.99903705003</v>
      </c>
      <c r="I333" s="22"/>
    </row>
    <row r="334" spans="1:9" x14ac:dyDescent="0.3">
      <c r="A334" s="22"/>
      <c r="B334" s="22"/>
      <c r="C334" s="36">
        <v>319</v>
      </c>
      <c r="D334" s="30">
        <f t="shared" si="27"/>
        <v>171682.99903705003</v>
      </c>
      <c r="E334" s="30">
        <f t="shared" si="26"/>
        <v>4344.9418584361265</v>
      </c>
      <c r="F334" s="30">
        <f t="shared" si="24"/>
        <v>492.88450202270332</v>
      </c>
      <c r="G334" s="30">
        <f t="shared" si="25"/>
        <v>3852.0573564134233</v>
      </c>
      <c r="H334" s="30">
        <f t="shared" si="23"/>
        <v>167830.94168063661</v>
      </c>
      <c r="I334" s="22"/>
    </row>
    <row r="335" spans="1:9" x14ac:dyDescent="0.3">
      <c r="A335" s="22"/>
      <c r="B335" s="22"/>
      <c r="C335" s="36">
        <v>320</v>
      </c>
      <c r="D335" s="30">
        <f t="shared" si="27"/>
        <v>167830.94168063661</v>
      </c>
      <c r="E335" s="30">
        <f t="shared" si="26"/>
        <v>4344.9418584361265</v>
      </c>
      <c r="F335" s="30">
        <f t="shared" si="24"/>
        <v>481.82563549236625</v>
      </c>
      <c r="G335" s="30">
        <f t="shared" si="25"/>
        <v>3863.1162229437605</v>
      </c>
      <c r="H335" s="30">
        <f t="shared" si="23"/>
        <v>163967.82545769284</v>
      </c>
      <c r="I335" s="22"/>
    </row>
    <row r="336" spans="1:9" x14ac:dyDescent="0.3">
      <c r="A336" s="22"/>
      <c r="B336" s="22"/>
      <c r="C336" s="36">
        <v>321</v>
      </c>
      <c r="D336" s="30">
        <f t="shared" si="27"/>
        <v>163967.82545769284</v>
      </c>
      <c r="E336" s="30">
        <f t="shared" si="26"/>
        <v>4344.9418584361265</v>
      </c>
      <c r="F336" s="30">
        <f t="shared" si="24"/>
        <v>470.7350200762728</v>
      </c>
      <c r="G336" s="30">
        <f t="shared" si="25"/>
        <v>3874.2068383598535</v>
      </c>
      <c r="H336" s="30">
        <f t="shared" ref="H336:H375" si="28">D336-G336</f>
        <v>160093.61861933299</v>
      </c>
      <c r="I336" s="22"/>
    </row>
    <row r="337" spans="1:9" x14ac:dyDescent="0.3">
      <c r="A337" s="22"/>
      <c r="B337" s="22"/>
      <c r="C337" s="36">
        <v>322</v>
      </c>
      <c r="D337" s="30">
        <f t="shared" si="27"/>
        <v>160093.61861933299</v>
      </c>
      <c r="E337" s="30">
        <f t="shared" si="26"/>
        <v>4344.9418584361265</v>
      </c>
      <c r="F337" s="30">
        <f t="shared" ref="F337:F375" si="29">D337*$B$6</f>
        <v>459.61256462658758</v>
      </c>
      <c r="G337" s="30">
        <f t="shared" si="25"/>
        <v>3885.3292938095387</v>
      </c>
      <c r="H337" s="30">
        <f t="shared" si="28"/>
        <v>156208.28932552345</v>
      </c>
      <c r="I337" s="22"/>
    </row>
    <row r="338" spans="1:9" x14ac:dyDescent="0.3">
      <c r="A338" s="22"/>
      <c r="B338" s="22"/>
      <c r="C338" s="36">
        <v>323</v>
      </c>
      <c r="D338" s="30">
        <f t="shared" si="27"/>
        <v>156208.28932552345</v>
      </c>
      <c r="E338" s="30">
        <f t="shared" si="26"/>
        <v>4344.9418584361265</v>
      </c>
      <c r="F338" s="30">
        <f t="shared" si="29"/>
        <v>448.45817773379878</v>
      </c>
      <c r="G338" s="30">
        <f t="shared" si="25"/>
        <v>3896.4836807023275</v>
      </c>
      <c r="H338" s="30">
        <f t="shared" si="28"/>
        <v>152311.80564482111</v>
      </c>
      <c r="I338" s="22"/>
    </row>
    <row r="339" spans="1:9" x14ac:dyDescent="0.3">
      <c r="A339" s="22"/>
      <c r="B339" s="22"/>
      <c r="C339" s="36">
        <v>324</v>
      </c>
      <c r="D339" s="30">
        <f t="shared" si="27"/>
        <v>152311.80564482111</v>
      </c>
      <c r="E339" s="30">
        <f t="shared" si="26"/>
        <v>4344.9418584361265</v>
      </c>
      <c r="F339" s="30">
        <f t="shared" si="29"/>
        <v>437.27176772596744</v>
      </c>
      <c r="G339" s="30">
        <f t="shared" si="25"/>
        <v>3907.670090710159</v>
      </c>
      <c r="H339" s="30">
        <f t="shared" si="28"/>
        <v>148404.13555411095</v>
      </c>
      <c r="I339" s="22"/>
    </row>
    <row r="340" spans="1:9" x14ac:dyDescent="0.3">
      <c r="A340" s="22"/>
      <c r="B340" s="22"/>
      <c r="C340" s="36">
        <v>325</v>
      </c>
      <c r="D340" s="30">
        <f t="shared" si="27"/>
        <v>148404.13555411095</v>
      </c>
      <c r="E340" s="30">
        <f t="shared" si="26"/>
        <v>4344.9418584361265</v>
      </c>
      <c r="F340" s="30">
        <f t="shared" si="29"/>
        <v>426.05324266797351</v>
      </c>
      <c r="G340" s="30">
        <f t="shared" si="25"/>
        <v>3918.8886157681532</v>
      </c>
      <c r="H340" s="30">
        <f t="shared" si="28"/>
        <v>144485.24693834281</v>
      </c>
      <c r="I340" s="22"/>
    </row>
    <row r="341" spans="1:9" x14ac:dyDescent="0.3">
      <c r="A341" s="22"/>
      <c r="B341" s="22"/>
      <c r="C341" s="36">
        <v>326</v>
      </c>
      <c r="D341" s="30">
        <f t="shared" si="27"/>
        <v>144485.24693834281</v>
      </c>
      <c r="E341" s="30">
        <f t="shared" si="26"/>
        <v>4344.9418584361265</v>
      </c>
      <c r="F341" s="30">
        <f t="shared" si="29"/>
        <v>414.80251036076072</v>
      </c>
      <c r="G341" s="30">
        <f t="shared" si="25"/>
        <v>3930.1393480753659</v>
      </c>
      <c r="H341" s="30">
        <f t="shared" si="28"/>
        <v>140555.10759026743</v>
      </c>
      <c r="I341" s="22"/>
    </row>
    <row r="342" spans="1:9" x14ac:dyDescent="0.3">
      <c r="A342" s="22"/>
      <c r="B342" s="22"/>
      <c r="C342" s="36">
        <v>327</v>
      </c>
      <c r="D342" s="30">
        <f t="shared" si="27"/>
        <v>140555.10759026743</v>
      </c>
      <c r="E342" s="30">
        <f t="shared" si="26"/>
        <v>4344.9418584361265</v>
      </c>
      <c r="F342" s="30">
        <f t="shared" si="29"/>
        <v>403.51947834057842</v>
      </c>
      <c r="G342" s="30">
        <f t="shared" si="25"/>
        <v>3941.4223800955479</v>
      </c>
      <c r="H342" s="30">
        <f t="shared" si="28"/>
        <v>136613.68521017188</v>
      </c>
      <c r="I342" s="22"/>
    </row>
    <row r="343" spans="1:9" x14ac:dyDescent="0.3">
      <c r="A343" s="22"/>
      <c r="B343" s="22"/>
      <c r="C343" s="36">
        <v>328</v>
      </c>
      <c r="D343" s="30">
        <f t="shared" si="27"/>
        <v>136613.68521017188</v>
      </c>
      <c r="E343" s="30">
        <f t="shared" si="26"/>
        <v>4344.9418584361265</v>
      </c>
      <c r="F343" s="30">
        <f t="shared" si="29"/>
        <v>392.20405387822206</v>
      </c>
      <c r="G343" s="30">
        <f t="shared" ref="G343:G375" si="30">E343-F343</f>
        <v>3952.7378045579044</v>
      </c>
      <c r="H343" s="30">
        <f t="shared" si="28"/>
        <v>132660.94740561399</v>
      </c>
      <c r="I343" s="22"/>
    </row>
    <row r="344" spans="1:9" x14ac:dyDescent="0.3">
      <c r="A344" s="22"/>
      <c r="B344" s="22"/>
      <c r="C344" s="36">
        <v>329</v>
      </c>
      <c r="D344" s="30">
        <f t="shared" si="27"/>
        <v>132660.94740561399</v>
      </c>
      <c r="E344" s="30">
        <f t="shared" si="26"/>
        <v>4344.9418584361265</v>
      </c>
      <c r="F344" s="30">
        <f t="shared" si="29"/>
        <v>380.85614397827101</v>
      </c>
      <c r="G344" s="30">
        <f t="shared" si="30"/>
        <v>3964.0857144578554</v>
      </c>
      <c r="H344" s="30">
        <f t="shared" si="28"/>
        <v>128696.86169115613</v>
      </c>
      <c r="I344" s="22"/>
    </row>
    <row r="345" spans="1:9" x14ac:dyDescent="0.3">
      <c r="A345" s="22"/>
      <c r="B345" s="22"/>
      <c r="C345" s="36">
        <v>330</v>
      </c>
      <c r="D345" s="30">
        <f t="shared" si="27"/>
        <v>128696.86169115613</v>
      </c>
      <c r="E345" s="30">
        <f t="shared" si="26"/>
        <v>4344.9418584361265</v>
      </c>
      <c r="F345" s="30">
        <f t="shared" si="29"/>
        <v>369.47565537832389</v>
      </c>
      <c r="G345" s="30">
        <f t="shared" si="30"/>
        <v>3975.4662030578024</v>
      </c>
      <c r="H345" s="30">
        <f t="shared" si="28"/>
        <v>124721.39548809832</v>
      </c>
      <c r="I345" s="22"/>
    </row>
    <row r="346" spans="1:9" x14ac:dyDescent="0.3">
      <c r="A346" s="22"/>
      <c r="B346" s="22"/>
      <c r="C346" s="36">
        <v>331</v>
      </c>
      <c r="D346" s="30">
        <f t="shared" si="27"/>
        <v>124721.39548809832</v>
      </c>
      <c r="E346" s="30">
        <f t="shared" si="26"/>
        <v>4344.9418584361265</v>
      </c>
      <c r="F346" s="30">
        <f t="shared" si="29"/>
        <v>358.06249454823279</v>
      </c>
      <c r="G346" s="30">
        <f t="shared" si="30"/>
        <v>3986.8793638878938</v>
      </c>
      <c r="H346" s="30">
        <f t="shared" si="28"/>
        <v>120734.51612421042</v>
      </c>
      <c r="I346" s="22"/>
    </row>
    <row r="347" spans="1:9" x14ac:dyDescent="0.3">
      <c r="A347" s="22"/>
      <c r="B347" s="22"/>
      <c r="C347" s="36">
        <v>332</v>
      </c>
      <c r="D347" s="30">
        <f t="shared" si="27"/>
        <v>120734.51612421042</v>
      </c>
      <c r="E347" s="30">
        <f t="shared" si="26"/>
        <v>4344.9418584361265</v>
      </c>
      <c r="F347" s="30">
        <f t="shared" si="29"/>
        <v>346.61656768933392</v>
      </c>
      <c r="G347" s="30">
        <f t="shared" si="30"/>
        <v>3998.3252907467927</v>
      </c>
      <c r="H347" s="30">
        <f t="shared" si="28"/>
        <v>116736.19083346362</v>
      </c>
      <c r="I347" s="22"/>
    </row>
    <row r="348" spans="1:9" x14ac:dyDescent="0.3">
      <c r="A348" s="22"/>
      <c r="B348" s="22"/>
      <c r="C348" s="36">
        <v>333</v>
      </c>
      <c r="D348" s="30">
        <f t="shared" si="27"/>
        <v>116736.19083346362</v>
      </c>
      <c r="E348" s="30">
        <f t="shared" si="26"/>
        <v>4344.9418584361265</v>
      </c>
      <c r="F348" s="30">
        <f t="shared" si="29"/>
        <v>335.13778073367718</v>
      </c>
      <c r="G348" s="30">
        <f t="shared" si="30"/>
        <v>4009.8040777024494</v>
      </c>
      <c r="H348" s="30">
        <f t="shared" si="28"/>
        <v>112726.38675576118</v>
      </c>
      <c r="I348" s="22"/>
    </row>
    <row r="349" spans="1:9" x14ac:dyDescent="0.3">
      <c r="A349" s="22"/>
      <c r="B349" s="22"/>
      <c r="C349" s="36">
        <v>334</v>
      </c>
      <c r="D349" s="30">
        <f t="shared" si="27"/>
        <v>112726.38675576118</v>
      </c>
      <c r="E349" s="30">
        <f t="shared" si="26"/>
        <v>4344.9418584361265</v>
      </c>
      <c r="F349" s="30">
        <f t="shared" si="29"/>
        <v>323.62603934325296</v>
      </c>
      <c r="G349" s="30">
        <f t="shared" si="30"/>
        <v>4021.3158190928734</v>
      </c>
      <c r="H349" s="30">
        <f t="shared" si="28"/>
        <v>108705.07093666831</v>
      </c>
      <c r="I349" s="22"/>
    </row>
    <row r="350" spans="1:9" x14ac:dyDescent="0.3">
      <c r="A350" s="22"/>
      <c r="B350" s="22"/>
      <c r="C350" s="36">
        <v>335</v>
      </c>
      <c r="D350" s="30">
        <f t="shared" si="27"/>
        <v>108705.07093666831</v>
      </c>
      <c r="E350" s="30">
        <f t="shared" si="26"/>
        <v>4344.9418584361265</v>
      </c>
      <c r="F350" s="30">
        <f t="shared" si="29"/>
        <v>312.08124890921658</v>
      </c>
      <c r="G350" s="30">
        <f t="shared" si="30"/>
        <v>4032.8606095269097</v>
      </c>
      <c r="H350" s="30">
        <f t="shared" si="28"/>
        <v>104672.21032714141</v>
      </c>
      <c r="I350" s="22"/>
    </row>
    <row r="351" spans="1:9" x14ac:dyDescent="0.3">
      <c r="A351" s="22"/>
      <c r="B351" s="22"/>
      <c r="C351" s="36">
        <v>336</v>
      </c>
      <c r="D351" s="30">
        <f t="shared" si="27"/>
        <v>104672.21032714141</v>
      </c>
      <c r="E351" s="30">
        <f t="shared" si="26"/>
        <v>4344.9418584361265</v>
      </c>
      <c r="F351" s="30">
        <f t="shared" si="29"/>
        <v>300.50331455111115</v>
      </c>
      <c r="G351" s="30">
        <f t="shared" si="30"/>
        <v>4044.4385438850154</v>
      </c>
      <c r="H351" s="30">
        <f t="shared" si="28"/>
        <v>100627.77178325639</v>
      </c>
      <c r="I351" s="22"/>
    </row>
    <row r="352" spans="1:9" x14ac:dyDescent="0.3">
      <c r="A352" s="22"/>
      <c r="B352" s="22"/>
      <c r="C352" s="36">
        <v>337</v>
      </c>
      <c r="D352" s="30">
        <f t="shared" si="27"/>
        <v>100627.77178325639</v>
      </c>
      <c r="E352" s="30">
        <f t="shared" si="26"/>
        <v>4344.9418584361265</v>
      </c>
      <c r="F352" s="30">
        <f t="shared" si="29"/>
        <v>288.89214111608749</v>
      </c>
      <c r="G352" s="30">
        <f t="shared" si="30"/>
        <v>4056.0497173200392</v>
      </c>
      <c r="H352" s="30">
        <f t="shared" si="28"/>
        <v>96571.722065936352</v>
      </c>
      <c r="I352" s="22"/>
    </row>
    <row r="353" spans="1:9" x14ac:dyDescent="0.3">
      <c r="A353" s="22"/>
      <c r="B353" s="22"/>
      <c r="C353" s="36">
        <v>338</v>
      </c>
      <c r="D353" s="30">
        <f t="shared" si="27"/>
        <v>96571.722065936352</v>
      </c>
      <c r="E353" s="30">
        <f t="shared" si="26"/>
        <v>4344.9418584361265</v>
      </c>
      <c r="F353" s="30">
        <f t="shared" si="29"/>
        <v>277.24763317812216</v>
      </c>
      <c r="G353" s="30">
        <f t="shared" si="30"/>
        <v>4067.6942252580043</v>
      </c>
      <c r="H353" s="30">
        <f t="shared" si="28"/>
        <v>92504.027840678347</v>
      </c>
      <c r="I353" s="22"/>
    </row>
    <row r="354" spans="1:9" x14ac:dyDescent="0.3">
      <c r="A354" s="22"/>
      <c r="B354" s="22"/>
      <c r="C354" s="36">
        <v>339</v>
      </c>
      <c r="D354" s="30">
        <f t="shared" si="27"/>
        <v>92504.027840678347</v>
      </c>
      <c r="E354" s="30">
        <f t="shared" si="26"/>
        <v>4344.9418584361265</v>
      </c>
      <c r="F354" s="30">
        <f t="shared" si="29"/>
        <v>265.56969503723349</v>
      </c>
      <c r="G354" s="30">
        <f t="shared" si="30"/>
        <v>4079.372163398893</v>
      </c>
      <c r="H354" s="30">
        <f t="shared" si="28"/>
        <v>88424.655677279457</v>
      </c>
      <c r="I354" s="22"/>
    </row>
    <row r="355" spans="1:9" x14ac:dyDescent="0.3">
      <c r="A355" s="22"/>
      <c r="B355" s="22"/>
      <c r="C355" s="36">
        <v>340</v>
      </c>
      <c r="D355" s="30">
        <f t="shared" si="27"/>
        <v>88424.655677279457</v>
      </c>
      <c r="E355" s="30">
        <f t="shared" si="26"/>
        <v>4344.9418584361265</v>
      </c>
      <c r="F355" s="30">
        <f t="shared" si="29"/>
        <v>253.85823071869473</v>
      </c>
      <c r="G355" s="30">
        <f t="shared" si="30"/>
        <v>4091.0836277174317</v>
      </c>
      <c r="H355" s="30">
        <f t="shared" si="28"/>
        <v>84333.572049562019</v>
      </c>
      <c r="I355" s="22"/>
    </row>
    <row r="356" spans="1:9" x14ac:dyDescent="0.3">
      <c r="A356" s="22"/>
      <c r="B356" s="22"/>
      <c r="C356" s="36">
        <v>341</v>
      </c>
      <c r="D356" s="30">
        <f t="shared" si="27"/>
        <v>84333.572049562019</v>
      </c>
      <c r="E356" s="30">
        <f t="shared" si="26"/>
        <v>4344.9418584361265</v>
      </c>
      <c r="F356" s="30">
        <f t="shared" si="29"/>
        <v>242.11314397224533</v>
      </c>
      <c r="G356" s="30">
        <f t="shared" si="30"/>
        <v>4102.8287144638816</v>
      </c>
      <c r="H356" s="30">
        <f t="shared" si="28"/>
        <v>80230.743335098145</v>
      </c>
      <c r="I356" s="22"/>
    </row>
    <row r="357" spans="1:9" x14ac:dyDescent="0.3">
      <c r="A357" s="22"/>
      <c r="B357" s="22"/>
      <c r="C357" s="36">
        <v>342</v>
      </c>
      <c r="D357" s="30">
        <f t="shared" si="27"/>
        <v>80230.743335098145</v>
      </c>
      <c r="E357" s="30">
        <f t="shared" si="26"/>
        <v>4344.9418584361265</v>
      </c>
      <c r="F357" s="30">
        <f t="shared" si="29"/>
        <v>230.33433827130011</v>
      </c>
      <c r="G357" s="30">
        <f t="shared" si="30"/>
        <v>4114.6075201648264</v>
      </c>
      <c r="H357" s="30">
        <f t="shared" si="28"/>
        <v>76116.135814933325</v>
      </c>
      <c r="I357" s="22"/>
    </row>
    <row r="358" spans="1:9" x14ac:dyDescent="0.3">
      <c r="A358" s="22"/>
      <c r="B358" s="22"/>
      <c r="C358" s="36">
        <v>343</v>
      </c>
      <c r="D358" s="30">
        <f t="shared" si="27"/>
        <v>76116.135814933325</v>
      </c>
      <c r="E358" s="30">
        <f t="shared" si="26"/>
        <v>4344.9418584361265</v>
      </c>
      <c r="F358" s="30">
        <f t="shared" si="29"/>
        <v>218.5217168121558</v>
      </c>
      <c r="G358" s="30">
        <f t="shared" si="30"/>
        <v>4126.4201416239703</v>
      </c>
      <c r="H358" s="30">
        <f t="shared" si="28"/>
        <v>71989.715673309358</v>
      </c>
      <c r="I358" s="22"/>
    </row>
    <row r="359" spans="1:9" x14ac:dyDescent="0.3">
      <c r="A359" s="22"/>
      <c r="B359" s="22"/>
      <c r="C359" s="36">
        <v>344</v>
      </c>
      <c r="D359" s="30">
        <f t="shared" si="27"/>
        <v>71989.715673309358</v>
      </c>
      <c r="E359" s="30">
        <f t="shared" si="26"/>
        <v>4344.9418584361265</v>
      </c>
      <c r="F359" s="30">
        <f t="shared" si="29"/>
        <v>206.67518251319549</v>
      </c>
      <c r="G359" s="30">
        <f t="shared" si="30"/>
        <v>4138.2666759229314</v>
      </c>
      <c r="H359" s="30">
        <f t="shared" si="28"/>
        <v>67851.448997386426</v>
      </c>
      <c r="I359" s="22"/>
    </row>
    <row r="360" spans="1:9" x14ac:dyDescent="0.3">
      <c r="A360" s="22"/>
      <c r="B360" s="22"/>
      <c r="C360" s="36">
        <v>345</v>
      </c>
      <c r="D360" s="30">
        <f t="shared" si="27"/>
        <v>67851.448997386426</v>
      </c>
      <c r="E360" s="30">
        <f t="shared" si="26"/>
        <v>4344.9418584361265</v>
      </c>
      <c r="F360" s="30">
        <f t="shared" si="29"/>
        <v>194.79463801409079</v>
      </c>
      <c r="G360" s="30">
        <f t="shared" si="30"/>
        <v>4150.1472204220354</v>
      </c>
      <c r="H360" s="30">
        <f t="shared" si="28"/>
        <v>63701.301776964392</v>
      </c>
      <c r="I360" s="22"/>
    </row>
    <row r="361" spans="1:9" x14ac:dyDescent="0.3">
      <c r="A361" s="22"/>
      <c r="B361" s="22"/>
      <c r="C361" s="36">
        <v>346</v>
      </c>
      <c r="D361" s="30">
        <f t="shared" si="27"/>
        <v>63701.301776964392</v>
      </c>
      <c r="E361" s="30">
        <f t="shared" si="26"/>
        <v>4344.9418584361265</v>
      </c>
      <c r="F361" s="30">
        <f t="shared" si="29"/>
        <v>182.87998567500171</v>
      </c>
      <c r="G361" s="30">
        <f t="shared" si="30"/>
        <v>4162.0618727611245</v>
      </c>
      <c r="H361" s="30">
        <f t="shared" si="28"/>
        <v>59539.23990420327</v>
      </c>
      <c r="I361" s="22"/>
    </row>
    <row r="362" spans="1:9" x14ac:dyDescent="0.3">
      <c r="A362" s="22"/>
      <c r="B362" s="22"/>
      <c r="C362" s="36">
        <v>347</v>
      </c>
      <c r="D362" s="30">
        <f t="shared" si="27"/>
        <v>59539.23990420327</v>
      </c>
      <c r="E362" s="30">
        <f t="shared" si="26"/>
        <v>4344.9418584361265</v>
      </c>
      <c r="F362" s="30">
        <f t="shared" si="29"/>
        <v>170.93112757577407</v>
      </c>
      <c r="G362" s="30">
        <f t="shared" si="30"/>
        <v>4174.0107308603529</v>
      </c>
      <c r="H362" s="30">
        <f t="shared" si="28"/>
        <v>55365.229173342916</v>
      </c>
      <c r="I362" s="22"/>
    </row>
    <row r="363" spans="1:9" x14ac:dyDescent="0.3">
      <c r="A363" s="22"/>
      <c r="B363" s="22"/>
      <c r="C363" s="36">
        <v>348</v>
      </c>
      <c r="D363" s="30">
        <f t="shared" si="27"/>
        <v>55365.229173342916</v>
      </c>
      <c r="E363" s="30">
        <f t="shared" si="26"/>
        <v>4344.9418584361265</v>
      </c>
      <c r="F363" s="30">
        <f t="shared" si="29"/>
        <v>158.94796551513491</v>
      </c>
      <c r="G363" s="30">
        <f t="shared" si="30"/>
        <v>4185.9938929209911</v>
      </c>
      <c r="H363" s="30">
        <f t="shared" si="28"/>
        <v>51179.235280421926</v>
      </c>
      <c r="I363" s="22"/>
    </row>
    <row r="364" spans="1:9" x14ac:dyDescent="0.3">
      <c r="A364" s="22"/>
      <c r="B364" s="22"/>
      <c r="C364" s="36">
        <v>349</v>
      </c>
      <c r="D364" s="30">
        <f t="shared" si="27"/>
        <v>51179.235280421926</v>
      </c>
      <c r="E364" s="30">
        <f t="shared" si="26"/>
        <v>4344.9418584361265</v>
      </c>
      <c r="F364" s="30">
        <f t="shared" si="29"/>
        <v>146.9304010098854</v>
      </c>
      <c r="G364" s="30">
        <f t="shared" si="30"/>
        <v>4198.0114574262407</v>
      </c>
      <c r="H364" s="30">
        <f t="shared" si="28"/>
        <v>46981.223822995686</v>
      </c>
      <c r="I364" s="22"/>
    </row>
    <row r="365" spans="1:9" x14ac:dyDescent="0.3">
      <c r="A365" s="22"/>
      <c r="B365" s="22"/>
      <c r="C365" s="36">
        <v>350</v>
      </c>
      <c r="D365" s="30">
        <f t="shared" si="27"/>
        <v>46981.223822995686</v>
      </c>
      <c r="E365" s="30">
        <f t="shared" si="26"/>
        <v>4344.9418584361265</v>
      </c>
      <c r="F365" s="30">
        <f t="shared" si="29"/>
        <v>134.87833529409133</v>
      </c>
      <c r="G365" s="30">
        <f t="shared" si="30"/>
        <v>4210.0635231420356</v>
      </c>
      <c r="H365" s="30">
        <f t="shared" si="28"/>
        <v>42771.160299853647</v>
      </c>
      <c r="I365" s="22"/>
    </row>
    <row r="366" spans="1:9" x14ac:dyDescent="0.3">
      <c r="A366" s="22"/>
      <c r="B366" s="22"/>
      <c r="C366" s="36">
        <v>351</v>
      </c>
      <c r="D366" s="30">
        <f t="shared" si="27"/>
        <v>42771.160299853647</v>
      </c>
      <c r="E366" s="30">
        <f t="shared" si="26"/>
        <v>4344.9418584361265</v>
      </c>
      <c r="F366" s="30">
        <f t="shared" si="29"/>
        <v>122.79166931827157</v>
      </c>
      <c r="G366" s="30">
        <f t="shared" si="30"/>
        <v>4222.150189117855</v>
      </c>
      <c r="H366" s="30">
        <f t="shared" si="28"/>
        <v>38549.010110735791</v>
      </c>
      <c r="I366" s="22"/>
    </row>
    <row r="367" spans="1:9" x14ac:dyDescent="0.3">
      <c r="A367" s="22"/>
      <c r="B367" s="22"/>
      <c r="C367" s="36">
        <v>352</v>
      </c>
      <c r="D367" s="30">
        <f t="shared" si="27"/>
        <v>38549.010110735791</v>
      </c>
      <c r="E367" s="30">
        <f t="shared" si="26"/>
        <v>4344.9418584361265</v>
      </c>
      <c r="F367" s="30">
        <f t="shared" si="29"/>
        <v>110.6703037485839</v>
      </c>
      <c r="G367" s="30">
        <f t="shared" si="30"/>
        <v>4234.2715546875424</v>
      </c>
      <c r="H367" s="30">
        <f t="shared" si="28"/>
        <v>34314.738556048251</v>
      </c>
      <c r="I367" s="22"/>
    </row>
    <row r="368" spans="1:9" x14ac:dyDescent="0.3">
      <c r="A368" s="22"/>
      <c r="B368" s="22"/>
      <c r="C368" s="36">
        <v>353</v>
      </c>
      <c r="D368" s="30">
        <f t="shared" si="27"/>
        <v>34314.738556048251</v>
      </c>
      <c r="E368" s="30">
        <f t="shared" si="26"/>
        <v>4344.9418584361265</v>
      </c>
      <c r="F368" s="30">
        <f t="shared" si="29"/>
        <v>98.514138966008787</v>
      </c>
      <c r="G368" s="30">
        <f t="shared" si="30"/>
        <v>4246.4277194701181</v>
      </c>
      <c r="H368" s="30">
        <f t="shared" si="28"/>
        <v>30068.310836578134</v>
      </c>
      <c r="I368" s="22"/>
    </row>
    <row r="369" spans="1:9" x14ac:dyDescent="0.3">
      <c r="A369" s="22"/>
      <c r="B369" s="22"/>
      <c r="C369" s="36">
        <v>354</v>
      </c>
      <c r="D369" s="30">
        <f t="shared" si="27"/>
        <v>30068.310836578134</v>
      </c>
      <c r="E369" s="30">
        <f t="shared" si="26"/>
        <v>4344.9418584361265</v>
      </c>
      <c r="F369" s="30">
        <f t="shared" si="29"/>
        <v>86.323075065530489</v>
      </c>
      <c r="G369" s="30">
        <f t="shared" si="30"/>
        <v>4258.6187833705962</v>
      </c>
      <c r="H369" s="30">
        <f t="shared" si="28"/>
        <v>25809.692053207538</v>
      </c>
      <c r="I369" s="22"/>
    </row>
    <row r="370" spans="1:9" x14ac:dyDescent="0.3">
      <c r="A370" s="22"/>
      <c r="B370" s="22"/>
      <c r="C370" s="36">
        <v>355</v>
      </c>
      <c r="D370" s="30">
        <f t="shared" si="27"/>
        <v>25809.692053207538</v>
      </c>
      <c r="E370" s="30">
        <f t="shared" si="26"/>
        <v>4344.9418584361265</v>
      </c>
      <c r="F370" s="30">
        <f t="shared" si="29"/>
        <v>74.097011855316111</v>
      </c>
      <c r="G370" s="30">
        <f t="shared" si="30"/>
        <v>4270.8448465808106</v>
      </c>
      <c r="H370" s="30">
        <f t="shared" si="28"/>
        <v>21538.847206626728</v>
      </c>
      <c r="I370" s="22"/>
    </row>
    <row r="371" spans="1:9" x14ac:dyDescent="0.3">
      <c r="A371" s="22"/>
      <c r="B371" s="22"/>
      <c r="C371" s="36">
        <v>356</v>
      </c>
      <c r="D371" s="30">
        <f t="shared" si="27"/>
        <v>21538.847206626728</v>
      </c>
      <c r="E371" s="30">
        <f t="shared" si="26"/>
        <v>4344.9418584361265</v>
      </c>
      <c r="F371" s="30">
        <f t="shared" si="29"/>
        <v>61.835848855892188</v>
      </c>
      <c r="G371" s="30">
        <f t="shared" si="30"/>
        <v>4283.1060095802341</v>
      </c>
      <c r="H371" s="30">
        <f t="shared" si="28"/>
        <v>17255.741197046493</v>
      </c>
      <c r="I371" s="22"/>
    </row>
    <row r="372" spans="1:9" x14ac:dyDescent="0.3">
      <c r="A372" s="22"/>
      <c r="B372" s="22"/>
      <c r="C372" s="36">
        <v>357</v>
      </c>
      <c r="D372" s="30">
        <f t="shared" si="27"/>
        <v>17255.741197046493</v>
      </c>
      <c r="E372" s="30">
        <f t="shared" si="26"/>
        <v>4344.9418584361265</v>
      </c>
      <c r="F372" s="30">
        <f t="shared" si="29"/>
        <v>49.53948529931882</v>
      </c>
      <c r="G372" s="30">
        <f t="shared" si="30"/>
        <v>4295.4023731368079</v>
      </c>
      <c r="H372" s="30">
        <f t="shared" si="28"/>
        <v>12960.338823909686</v>
      </c>
      <c r="I372" s="22"/>
    </row>
    <row r="373" spans="1:9" x14ac:dyDescent="0.3">
      <c r="A373" s="22"/>
      <c r="B373" s="22"/>
      <c r="C373" s="36">
        <v>358</v>
      </c>
      <c r="D373" s="30">
        <f t="shared" si="27"/>
        <v>12960.338823909686</v>
      </c>
      <c r="E373" s="30">
        <f t="shared" ref="E373:E375" si="31">$B$11</f>
        <v>4344.9418584361265</v>
      </c>
      <c r="F373" s="30">
        <f t="shared" si="29"/>
        <v>37.20782012836159</v>
      </c>
      <c r="G373" s="30">
        <f t="shared" si="30"/>
        <v>4307.7340383077653</v>
      </c>
      <c r="H373" s="30">
        <f t="shared" si="28"/>
        <v>8652.6047856019213</v>
      </c>
      <c r="I373" s="22"/>
    </row>
    <row r="374" spans="1:9" x14ac:dyDescent="0.3">
      <c r="A374" s="22"/>
      <c r="B374" s="22"/>
      <c r="C374" s="36">
        <v>359</v>
      </c>
      <c r="D374" s="30">
        <f t="shared" ref="D374:D375" si="32">H373</f>
        <v>8652.6047856019213</v>
      </c>
      <c r="E374" s="30">
        <f t="shared" si="31"/>
        <v>4344.9418584361265</v>
      </c>
      <c r="F374" s="30">
        <f t="shared" si="29"/>
        <v>24.84075199566098</v>
      </c>
      <c r="G374" s="30">
        <f t="shared" si="30"/>
        <v>4320.1011064404656</v>
      </c>
      <c r="H374" s="30">
        <f t="shared" si="28"/>
        <v>4332.5036791614557</v>
      </c>
      <c r="I374" s="22"/>
    </row>
    <row r="375" spans="1:9" x14ac:dyDescent="0.3">
      <c r="A375" s="22"/>
      <c r="B375" s="22"/>
      <c r="C375" s="36">
        <v>360</v>
      </c>
      <c r="D375" s="30">
        <f t="shared" si="32"/>
        <v>4332.5036791614557</v>
      </c>
      <c r="E375" s="30">
        <f t="shared" si="31"/>
        <v>4344.9418584361265</v>
      </c>
      <c r="F375" s="30">
        <f t="shared" si="29"/>
        <v>12.438179262899462</v>
      </c>
      <c r="G375" s="30">
        <f t="shared" si="30"/>
        <v>4332.5036791732273</v>
      </c>
      <c r="H375" s="30">
        <f t="shared" si="28"/>
        <v>-1.177158992504701E-8</v>
      </c>
      <c r="I375" s="22"/>
    </row>
    <row r="376" spans="1:9" x14ac:dyDescent="0.3">
      <c r="A376" s="22"/>
      <c r="B376" s="22"/>
      <c r="C376" s="22"/>
      <c r="D376" s="23"/>
      <c r="E376" s="22"/>
      <c r="F376" s="23"/>
      <c r="G376" s="23"/>
      <c r="H376" s="23"/>
      <c r="I376" s="22"/>
    </row>
    <row r="377" spans="1:9" x14ac:dyDescent="0.3">
      <c r="A377" s="22"/>
      <c r="B377" s="22"/>
      <c r="C377" s="22"/>
      <c r="D377" s="23"/>
      <c r="E377" s="22"/>
      <c r="F377" s="23"/>
      <c r="G377" s="23"/>
      <c r="H377" s="23"/>
      <c r="I377" s="22"/>
    </row>
    <row r="378" spans="1:9" x14ac:dyDescent="0.3">
      <c r="A378" s="22"/>
      <c r="B378" s="22"/>
      <c r="C378" s="22"/>
      <c r="D378" s="23"/>
      <c r="E378" s="22"/>
      <c r="F378" s="23"/>
      <c r="G378" s="23"/>
      <c r="H378" s="23"/>
      <c r="I378" s="22"/>
    </row>
    <row r="379" spans="1:9" x14ac:dyDescent="0.3">
      <c r="A379" s="22"/>
      <c r="B379" s="22"/>
      <c r="C379" s="22"/>
      <c r="D379" s="23"/>
      <c r="E379" s="22"/>
      <c r="F379" s="23"/>
      <c r="G379" s="23"/>
      <c r="H379" s="23"/>
      <c r="I379" s="22"/>
    </row>
    <row r="380" spans="1:9" x14ac:dyDescent="0.3">
      <c r="A380" s="22"/>
      <c r="B380" s="22"/>
      <c r="C380" s="22"/>
      <c r="D380" s="23"/>
      <c r="E380" s="22"/>
      <c r="F380" s="23"/>
      <c r="G380" s="23"/>
      <c r="H380" s="23"/>
      <c r="I380" s="22"/>
    </row>
    <row r="381" spans="1:9" x14ac:dyDescent="0.3">
      <c r="A381" s="22"/>
      <c r="B381" s="22"/>
      <c r="C381" s="22"/>
      <c r="D381" s="23"/>
      <c r="E381" s="22"/>
      <c r="F381" s="23"/>
      <c r="G381" s="23"/>
      <c r="H381" s="23"/>
      <c r="I381" s="22"/>
    </row>
    <row r="382" spans="1:9" x14ac:dyDescent="0.3">
      <c r="A382" s="22"/>
      <c r="B382" s="22"/>
      <c r="C382" s="22"/>
      <c r="D382" s="23"/>
      <c r="E382" s="22"/>
      <c r="F382" s="23"/>
      <c r="G382" s="23"/>
      <c r="H382" s="23"/>
      <c r="I382" s="22"/>
    </row>
    <row r="383" spans="1:9" x14ac:dyDescent="0.3">
      <c r="A383" s="22"/>
      <c r="B383" s="22"/>
      <c r="C383" s="22"/>
      <c r="D383" s="23"/>
      <c r="E383" s="22"/>
      <c r="F383" s="23"/>
      <c r="G383" s="23"/>
      <c r="H383" s="23"/>
      <c r="I383" s="22"/>
    </row>
    <row r="384" spans="1:9" x14ac:dyDescent="0.3">
      <c r="A384" s="22"/>
      <c r="B384" s="22"/>
      <c r="C384" s="22"/>
      <c r="D384" s="23"/>
      <c r="E384" s="22"/>
      <c r="F384" s="23"/>
      <c r="G384" s="23"/>
      <c r="H384" s="23"/>
      <c r="I384" s="22"/>
    </row>
    <row r="385" spans="1:9" x14ac:dyDescent="0.3">
      <c r="A385" s="22"/>
      <c r="B385" s="22"/>
      <c r="C385" s="22"/>
      <c r="D385" s="23"/>
      <c r="E385" s="22"/>
      <c r="F385" s="23"/>
      <c r="G385" s="23"/>
      <c r="H385" s="23"/>
      <c r="I385" s="22"/>
    </row>
    <row r="386" spans="1:9" x14ac:dyDescent="0.3">
      <c r="A386" s="22"/>
      <c r="B386" s="22"/>
      <c r="C386" s="22"/>
      <c r="D386" s="23"/>
      <c r="E386" s="22"/>
      <c r="F386" s="23"/>
      <c r="G386" s="23"/>
      <c r="H386" s="23"/>
      <c r="I386" s="22"/>
    </row>
    <row r="387" spans="1:9" x14ac:dyDescent="0.3">
      <c r="A387" s="22"/>
      <c r="B387" s="22"/>
      <c r="C387" s="22"/>
      <c r="D387" s="23"/>
      <c r="E387" s="22"/>
      <c r="F387" s="23"/>
      <c r="G387" s="23"/>
      <c r="H387" s="23"/>
      <c r="I387" s="22"/>
    </row>
    <row r="388" spans="1:9" x14ac:dyDescent="0.3">
      <c r="A388" s="22"/>
      <c r="B388" s="22"/>
      <c r="C388" s="22"/>
      <c r="D388" s="23"/>
      <c r="E388" s="22"/>
      <c r="F388" s="23"/>
      <c r="G388" s="23"/>
      <c r="H388" s="23"/>
      <c r="I388" s="22"/>
    </row>
    <row r="389" spans="1:9" x14ac:dyDescent="0.3">
      <c r="A389" s="22"/>
      <c r="B389" s="22"/>
      <c r="C389" s="22"/>
      <c r="D389" s="23"/>
      <c r="E389" s="22"/>
      <c r="F389" s="23"/>
      <c r="G389" s="23"/>
      <c r="H389" s="23"/>
      <c r="I389" s="22"/>
    </row>
    <row r="390" spans="1:9" x14ac:dyDescent="0.3">
      <c r="A390" s="22"/>
      <c r="B390" s="22"/>
      <c r="C390" s="22"/>
      <c r="D390" s="23"/>
      <c r="E390" s="22"/>
      <c r="F390" s="23"/>
      <c r="G390" s="23"/>
      <c r="H390" s="23"/>
      <c r="I390" s="22"/>
    </row>
    <row r="391" spans="1:9" x14ac:dyDescent="0.3">
      <c r="A391" s="22"/>
      <c r="B391" s="22"/>
      <c r="C391" s="22"/>
      <c r="D391" s="23"/>
      <c r="E391" s="22"/>
      <c r="F391" s="23"/>
      <c r="G391" s="23"/>
      <c r="H391" s="23"/>
      <c r="I391" s="22"/>
    </row>
    <row r="392" spans="1:9" x14ac:dyDescent="0.3">
      <c r="A392" s="22"/>
      <c r="B392" s="22"/>
      <c r="C392" s="22"/>
      <c r="D392" s="23"/>
      <c r="E392" s="22"/>
      <c r="F392" s="23"/>
      <c r="G392" s="23"/>
      <c r="H392" s="23"/>
      <c r="I392" s="22"/>
    </row>
    <row r="393" spans="1:9" x14ac:dyDescent="0.3">
      <c r="A393" s="22"/>
      <c r="B393" s="22"/>
      <c r="C393" s="22"/>
      <c r="D393" s="23"/>
      <c r="E393" s="22"/>
      <c r="F393" s="23"/>
      <c r="G393" s="23"/>
      <c r="H393" s="23"/>
      <c r="I393" s="22"/>
    </row>
    <row r="394" spans="1:9" x14ac:dyDescent="0.3">
      <c r="A394" s="22"/>
      <c r="B394" s="22"/>
      <c r="C394" s="22"/>
      <c r="D394" s="23"/>
      <c r="E394" s="22"/>
      <c r="F394" s="23"/>
      <c r="G394" s="23"/>
      <c r="H394" s="23"/>
      <c r="I394" s="22"/>
    </row>
    <row r="395" spans="1:9" x14ac:dyDescent="0.3">
      <c r="A395" s="22"/>
      <c r="B395" s="22"/>
      <c r="C395" s="22"/>
      <c r="D395" s="23"/>
      <c r="E395" s="22"/>
      <c r="F395" s="23"/>
      <c r="G395" s="23"/>
      <c r="H395" s="23"/>
      <c r="I395" s="22"/>
    </row>
    <row r="396" spans="1:9" x14ac:dyDescent="0.3">
      <c r="A396" s="22"/>
      <c r="B396" s="22"/>
      <c r="C396" s="22"/>
      <c r="D396" s="23"/>
      <c r="E396" s="22"/>
      <c r="F396" s="23"/>
      <c r="G396" s="23"/>
      <c r="H396" s="23"/>
      <c r="I396" s="22"/>
    </row>
    <row r="397" spans="1:9" x14ac:dyDescent="0.3">
      <c r="A397" s="22"/>
      <c r="B397" s="22"/>
      <c r="C397" s="22"/>
      <c r="D397" s="23"/>
      <c r="E397" s="22"/>
      <c r="F397" s="23"/>
      <c r="G397" s="23"/>
      <c r="H397" s="23"/>
      <c r="I397" s="22"/>
    </row>
    <row r="398" spans="1:9" x14ac:dyDescent="0.3">
      <c r="A398" s="22"/>
      <c r="B398" s="22"/>
      <c r="C398" s="22"/>
      <c r="D398" s="23"/>
      <c r="E398" s="22"/>
      <c r="F398" s="23"/>
      <c r="G398" s="23"/>
      <c r="H398" s="23"/>
      <c r="I398" s="22"/>
    </row>
    <row r="399" spans="1:9" x14ac:dyDescent="0.3">
      <c r="A399" s="22"/>
      <c r="B399" s="22"/>
      <c r="C399" s="22"/>
      <c r="D399" s="23"/>
      <c r="E399" s="22"/>
      <c r="F399" s="23"/>
      <c r="G399" s="23"/>
      <c r="H399" s="23"/>
      <c r="I399" s="22"/>
    </row>
    <row r="400" spans="1:9" x14ac:dyDescent="0.3">
      <c r="A400" s="22"/>
      <c r="B400" s="22"/>
      <c r="C400" s="22"/>
      <c r="D400" s="23"/>
      <c r="E400" s="22"/>
      <c r="F400" s="23"/>
      <c r="G400" s="23"/>
      <c r="H400" s="23"/>
      <c r="I400" s="22"/>
    </row>
    <row r="401" spans="1:9" x14ac:dyDescent="0.3">
      <c r="A401" s="22"/>
      <c r="B401" s="22"/>
      <c r="C401" s="22"/>
      <c r="D401" s="23"/>
      <c r="E401" s="22"/>
      <c r="F401" s="23"/>
      <c r="G401" s="23"/>
      <c r="H401" s="23"/>
      <c r="I401" s="22"/>
    </row>
    <row r="402" spans="1:9" x14ac:dyDescent="0.3">
      <c r="A402" s="22"/>
      <c r="B402" s="22"/>
      <c r="C402" s="22"/>
      <c r="D402" s="23"/>
      <c r="E402" s="22"/>
      <c r="F402" s="23"/>
      <c r="G402" s="23"/>
      <c r="H402" s="23"/>
      <c r="I402" s="22"/>
    </row>
    <row r="403" spans="1:9" x14ac:dyDescent="0.3">
      <c r="A403" s="22"/>
      <c r="B403" s="22"/>
      <c r="C403" s="22"/>
      <c r="D403" s="23"/>
      <c r="E403" s="22"/>
      <c r="F403" s="23"/>
      <c r="G403" s="23"/>
      <c r="H403" s="23"/>
      <c r="I403" s="22"/>
    </row>
    <row r="404" spans="1:9" x14ac:dyDescent="0.3">
      <c r="A404" s="22"/>
      <c r="B404" s="22"/>
      <c r="C404" s="22"/>
      <c r="D404" s="23"/>
      <c r="E404" s="22"/>
      <c r="F404" s="23"/>
      <c r="G404" s="23"/>
      <c r="H404" s="23"/>
      <c r="I404" s="22"/>
    </row>
    <row r="405" spans="1:9" x14ac:dyDescent="0.3">
      <c r="A405" s="22"/>
      <c r="B405" s="22"/>
      <c r="C405" s="22"/>
      <c r="D405" s="23"/>
      <c r="E405" s="22"/>
      <c r="F405" s="23"/>
      <c r="G405" s="23"/>
      <c r="H405" s="23"/>
      <c r="I405" s="22"/>
    </row>
    <row r="406" spans="1:9" x14ac:dyDescent="0.3">
      <c r="A406" s="22"/>
      <c r="B406" s="22"/>
      <c r="C406" s="22"/>
      <c r="D406" s="23"/>
      <c r="E406" s="22"/>
      <c r="F406" s="23"/>
      <c r="G406" s="23"/>
      <c r="H406" s="23"/>
      <c r="I406" s="22"/>
    </row>
    <row r="407" spans="1:9" x14ac:dyDescent="0.3">
      <c r="A407" s="22"/>
      <c r="B407" s="22"/>
      <c r="C407" s="22"/>
      <c r="D407" s="23"/>
      <c r="E407" s="22"/>
      <c r="F407" s="23"/>
      <c r="G407" s="23"/>
      <c r="H407" s="23"/>
      <c r="I407" s="22"/>
    </row>
    <row r="408" spans="1:9" x14ac:dyDescent="0.3">
      <c r="A408" s="22"/>
      <c r="B408" s="22"/>
      <c r="C408" s="22"/>
      <c r="D408" s="23"/>
      <c r="E408" s="22"/>
      <c r="F408" s="23"/>
      <c r="G408" s="23"/>
      <c r="H408" s="23"/>
      <c r="I408" s="22"/>
    </row>
    <row r="409" spans="1:9" x14ac:dyDescent="0.3">
      <c r="A409" s="22"/>
      <c r="B409" s="22"/>
      <c r="C409" s="22"/>
      <c r="D409" s="23"/>
      <c r="E409" s="22"/>
      <c r="F409" s="23"/>
      <c r="G409" s="23"/>
      <c r="H409" s="23"/>
      <c r="I409" s="22"/>
    </row>
    <row r="410" spans="1:9" x14ac:dyDescent="0.3">
      <c r="A410" s="22"/>
      <c r="B410" s="22"/>
      <c r="C410" s="22"/>
      <c r="D410" s="23"/>
      <c r="E410" s="22"/>
      <c r="F410" s="23"/>
      <c r="G410" s="23"/>
      <c r="H410" s="23"/>
      <c r="I410" s="22"/>
    </row>
    <row r="411" spans="1:9" x14ac:dyDescent="0.3">
      <c r="A411" s="22"/>
      <c r="B411" s="22"/>
      <c r="C411" s="22"/>
      <c r="D411" s="23"/>
      <c r="E411" s="22"/>
      <c r="F411" s="23"/>
      <c r="G411" s="23"/>
      <c r="H411" s="23"/>
      <c r="I411" s="22"/>
    </row>
    <row r="412" spans="1:9" x14ac:dyDescent="0.3">
      <c r="A412" s="22"/>
      <c r="B412" s="22"/>
      <c r="C412" s="22"/>
      <c r="D412" s="23"/>
      <c r="E412" s="22"/>
      <c r="F412" s="23"/>
      <c r="G412" s="23"/>
      <c r="H412" s="23"/>
      <c r="I412" s="22"/>
    </row>
    <row r="413" spans="1:9" x14ac:dyDescent="0.3">
      <c r="A413" s="22"/>
      <c r="B413" s="22"/>
      <c r="C413" s="22"/>
      <c r="D413" s="23"/>
      <c r="E413" s="22"/>
      <c r="F413" s="23"/>
      <c r="G413" s="23"/>
      <c r="H413" s="23"/>
      <c r="I413" s="22"/>
    </row>
    <row r="414" spans="1:9" x14ac:dyDescent="0.3">
      <c r="A414" s="22"/>
      <c r="B414" s="22"/>
      <c r="C414" s="22"/>
      <c r="D414" s="23"/>
      <c r="E414" s="22"/>
      <c r="F414" s="23"/>
      <c r="G414" s="23"/>
      <c r="H414" s="23"/>
      <c r="I414" s="22"/>
    </row>
    <row r="415" spans="1:9" x14ac:dyDescent="0.3">
      <c r="A415" s="22"/>
      <c r="B415" s="22"/>
      <c r="C415" s="22"/>
      <c r="D415" s="23"/>
      <c r="E415" s="22"/>
      <c r="F415" s="23"/>
      <c r="G415" s="23"/>
      <c r="H415" s="23"/>
      <c r="I415" s="22"/>
    </row>
    <row r="416" spans="1:9" x14ac:dyDescent="0.3">
      <c r="A416" s="22"/>
      <c r="B416" s="22"/>
      <c r="C416" s="22"/>
      <c r="D416" s="23"/>
      <c r="E416" s="22"/>
      <c r="F416" s="23"/>
      <c r="G416" s="23"/>
      <c r="H416" s="23"/>
      <c r="I416" s="22"/>
    </row>
    <row r="417" spans="1:9" x14ac:dyDescent="0.3">
      <c r="A417" s="22"/>
      <c r="B417" s="22"/>
      <c r="C417" s="22"/>
      <c r="D417" s="23"/>
      <c r="E417" s="22"/>
      <c r="F417" s="23"/>
      <c r="G417" s="23"/>
      <c r="H417" s="23"/>
      <c r="I417" s="22"/>
    </row>
    <row r="418" spans="1:9" x14ac:dyDescent="0.3">
      <c r="A418" s="22"/>
      <c r="B418" s="22"/>
      <c r="C418" s="22"/>
      <c r="D418" s="23"/>
      <c r="E418" s="22"/>
      <c r="F418" s="23"/>
      <c r="G418" s="23"/>
      <c r="H418" s="23"/>
      <c r="I418" s="22"/>
    </row>
    <row r="419" spans="1:9" x14ac:dyDescent="0.3">
      <c r="A419" s="22"/>
      <c r="B419" s="22"/>
      <c r="C419" s="22"/>
      <c r="D419" s="23"/>
      <c r="E419" s="22"/>
      <c r="F419" s="23"/>
      <c r="G419" s="23"/>
      <c r="H419" s="23"/>
      <c r="I419" s="22"/>
    </row>
    <row r="420" spans="1:9" x14ac:dyDescent="0.3">
      <c r="A420" s="22"/>
      <c r="B420" s="22"/>
      <c r="C420" s="22"/>
      <c r="D420" s="23"/>
      <c r="E420" s="22"/>
      <c r="F420" s="23"/>
      <c r="G420" s="23"/>
      <c r="H420" s="23"/>
      <c r="I420" s="22"/>
    </row>
    <row r="421" spans="1:9" x14ac:dyDescent="0.3">
      <c r="A421" s="22"/>
      <c r="B421" s="22"/>
      <c r="C421" s="22"/>
      <c r="D421" s="23"/>
      <c r="E421" s="22"/>
      <c r="F421" s="23"/>
      <c r="G421" s="23"/>
      <c r="H421" s="23"/>
      <c r="I421" s="22"/>
    </row>
    <row r="422" spans="1:9" x14ac:dyDescent="0.3">
      <c r="A422" s="22"/>
      <c r="B422" s="22"/>
      <c r="C422" s="22"/>
      <c r="D422" s="23"/>
      <c r="E422" s="22"/>
      <c r="F422" s="23"/>
      <c r="G422" s="23"/>
      <c r="H422" s="23"/>
      <c r="I422" s="22"/>
    </row>
    <row r="423" spans="1:9" x14ac:dyDescent="0.3">
      <c r="A423" s="22"/>
      <c r="B423" s="22"/>
      <c r="C423" s="22"/>
      <c r="D423" s="23"/>
      <c r="E423" s="22"/>
      <c r="F423" s="23"/>
      <c r="G423" s="23"/>
      <c r="H423" s="23"/>
      <c r="I423" s="22"/>
    </row>
    <row r="424" spans="1:9" x14ac:dyDescent="0.3">
      <c r="A424" s="22"/>
      <c r="B424" s="22"/>
      <c r="C424" s="22"/>
      <c r="D424" s="23"/>
      <c r="E424" s="22"/>
      <c r="F424" s="23"/>
      <c r="G424" s="23"/>
      <c r="H424" s="23"/>
      <c r="I424" s="22"/>
    </row>
    <row r="425" spans="1:9" x14ac:dyDescent="0.3">
      <c r="A425" s="22"/>
      <c r="B425" s="22"/>
      <c r="C425" s="22"/>
      <c r="D425" s="23"/>
      <c r="E425" s="22"/>
      <c r="F425" s="23"/>
      <c r="G425" s="23"/>
      <c r="H425" s="23"/>
      <c r="I425" s="22"/>
    </row>
    <row r="426" spans="1:9" x14ac:dyDescent="0.3">
      <c r="A426" s="22"/>
      <c r="B426" s="22"/>
      <c r="C426" s="22"/>
      <c r="D426" s="23"/>
      <c r="E426" s="22"/>
      <c r="F426" s="23"/>
      <c r="G426" s="23"/>
      <c r="H426" s="23"/>
      <c r="I426" s="22"/>
    </row>
    <row r="427" spans="1:9" x14ac:dyDescent="0.3">
      <c r="A427" s="22"/>
      <c r="B427" s="22"/>
      <c r="C427" s="22"/>
      <c r="D427" s="23"/>
      <c r="E427" s="22"/>
      <c r="F427" s="23"/>
      <c r="G427" s="23"/>
      <c r="H427" s="23"/>
      <c r="I427" s="22"/>
    </row>
    <row r="428" spans="1:9" x14ac:dyDescent="0.3">
      <c r="A428" s="22"/>
      <c r="B428" s="22"/>
      <c r="C428" s="22"/>
      <c r="D428" s="23"/>
      <c r="E428" s="22"/>
      <c r="F428" s="23"/>
      <c r="G428" s="23"/>
      <c r="H428" s="23"/>
      <c r="I428" s="22"/>
    </row>
    <row r="429" spans="1:9" x14ac:dyDescent="0.3">
      <c r="A429" s="22"/>
      <c r="B429" s="22"/>
      <c r="C429" s="22"/>
      <c r="D429" s="23"/>
      <c r="E429" s="22"/>
      <c r="F429" s="23"/>
      <c r="G429" s="23"/>
      <c r="H429" s="23"/>
      <c r="I429" s="22"/>
    </row>
    <row r="430" spans="1:9" x14ac:dyDescent="0.3">
      <c r="A430" s="22"/>
      <c r="B430" s="22"/>
      <c r="C430" s="22"/>
      <c r="D430" s="23"/>
      <c r="E430" s="22"/>
      <c r="F430" s="23"/>
      <c r="G430" s="23"/>
      <c r="H430" s="23"/>
      <c r="I430" s="22"/>
    </row>
    <row r="431" spans="1:9" x14ac:dyDescent="0.3">
      <c r="A431" s="22"/>
      <c r="B431" s="22"/>
      <c r="C431" s="22"/>
      <c r="D431" s="23"/>
      <c r="E431" s="22"/>
      <c r="F431" s="23"/>
      <c r="G431" s="23"/>
      <c r="H431" s="23"/>
      <c r="I431" s="22"/>
    </row>
    <row r="432" spans="1:9" x14ac:dyDescent="0.3">
      <c r="A432" s="22"/>
      <c r="B432" s="22"/>
      <c r="C432" s="22"/>
      <c r="D432" s="23"/>
      <c r="E432" s="22"/>
      <c r="F432" s="23"/>
      <c r="G432" s="23"/>
      <c r="H432" s="23"/>
      <c r="I432" s="22"/>
    </row>
    <row r="433" spans="1:9" x14ac:dyDescent="0.3">
      <c r="A433" s="22"/>
      <c r="B433" s="22"/>
      <c r="C433" s="22"/>
      <c r="D433" s="23"/>
      <c r="E433" s="22"/>
      <c r="F433" s="23"/>
      <c r="G433" s="23"/>
      <c r="H433" s="23"/>
      <c r="I433" s="22"/>
    </row>
    <row r="434" spans="1:9" x14ac:dyDescent="0.3">
      <c r="A434" s="22"/>
      <c r="B434" s="22"/>
      <c r="C434" s="22"/>
      <c r="D434" s="23"/>
      <c r="E434" s="22"/>
      <c r="F434" s="23"/>
      <c r="G434" s="23"/>
      <c r="H434" s="23"/>
      <c r="I434" s="22"/>
    </row>
    <row r="435" spans="1:9" x14ac:dyDescent="0.3">
      <c r="A435" s="22"/>
      <c r="B435" s="22"/>
      <c r="C435" s="22"/>
      <c r="D435" s="23"/>
      <c r="E435" s="22"/>
      <c r="F435" s="23"/>
      <c r="G435" s="23"/>
      <c r="H435" s="23"/>
      <c r="I435" s="22"/>
    </row>
    <row r="436" spans="1:9" x14ac:dyDescent="0.3">
      <c r="A436" s="22"/>
      <c r="B436" s="22"/>
      <c r="C436" s="22"/>
      <c r="D436" s="23"/>
      <c r="E436" s="22"/>
      <c r="F436" s="23"/>
      <c r="G436" s="23"/>
      <c r="H436" s="23"/>
      <c r="I436" s="22"/>
    </row>
    <row r="437" spans="1:9" x14ac:dyDescent="0.3">
      <c r="A437" s="22"/>
      <c r="B437" s="22"/>
      <c r="C437" s="22"/>
      <c r="D437" s="23"/>
      <c r="E437" s="22"/>
      <c r="F437" s="23"/>
      <c r="G437" s="23"/>
      <c r="H437" s="23"/>
      <c r="I437" s="22"/>
    </row>
    <row r="438" spans="1:9" x14ac:dyDescent="0.3">
      <c r="A438" s="22"/>
      <c r="B438" s="22"/>
      <c r="C438" s="22"/>
      <c r="D438" s="23"/>
      <c r="E438" s="22"/>
      <c r="F438" s="23"/>
      <c r="G438" s="23"/>
      <c r="H438" s="23"/>
      <c r="I438" s="22"/>
    </row>
    <row r="439" spans="1:9" x14ac:dyDescent="0.3">
      <c r="A439" s="22"/>
      <c r="B439" s="22"/>
      <c r="C439" s="22"/>
      <c r="D439" s="23"/>
      <c r="E439" s="22"/>
      <c r="F439" s="23"/>
      <c r="G439" s="23"/>
      <c r="H439" s="23"/>
      <c r="I439" s="22"/>
    </row>
    <row r="440" spans="1:9" x14ac:dyDescent="0.3">
      <c r="A440" s="22"/>
      <c r="B440" s="22"/>
      <c r="C440" s="22"/>
      <c r="D440" s="23"/>
      <c r="E440" s="22"/>
      <c r="F440" s="23"/>
      <c r="G440" s="23"/>
      <c r="H440" s="23"/>
      <c r="I440" s="22"/>
    </row>
    <row r="441" spans="1:9" x14ac:dyDescent="0.3">
      <c r="A441" s="22"/>
      <c r="B441" s="22"/>
      <c r="C441" s="22"/>
      <c r="D441" s="23"/>
      <c r="E441" s="22"/>
      <c r="F441" s="23"/>
      <c r="G441" s="23"/>
      <c r="H441" s="23"/>
      <c r="I441" s="22"/>
    </row>
    <row r="442" spans="1:9" x14ac:dyDescent="0.3">
      <c r="A442" s="22"/>
      <c r="B442" s="22"/>
      <c r="C442" s="22"/>
      <c r="D442" s="23"/>
      <c r="E442" s="22"/>
      <c r="F442" s="23"/>
      <c r="G442" s="23"/>
      <c r="H442" s="23"/>
      <c r="I442" s="22"/>
    </row>
    <row r="443" spans="1:9" x14ac:dyDescent="0.3">
      <c r="A443" s="22"/>
      <c r="B443" s="22"/>
      <c r="C443" s="22"/>
      <c r="D443" s="23"/>
      <c r="E443" s="22"/>
      <c r="F443" s="23"/>
      <c r="G443" s="23"/>
      <c r="H443" s="23"/>
      <c r="I443" s="22"/>
    </row>
    <row r="444" spans="1:9" x14ac:dyDescent="0.3">
      <c r="A444" s="22"/>
      <c r="B444" s="22"/>
      <c r="C444" s="22"/>
      <c r="D444" s="23"/>
      <c r="E444" s="22"/>
      <c r="F444" s="23"/>
      <c r="G444" s="23"/>
      <c r="H444" s="23"/>
      <c r="I444" s="22"/>
    </row>
    <row r="445" spans="1:9" x14ac:dyDescent="0.3">
      <c r="A445" s="22"/>
      <c r="B445" s="22"/>
      <c r="C445" s="22"/>
      <c r="D445" s="23"/>
      <c r="E445" s="22"/>
      <c r="F445" s="23"/>
      <c r="G445" s="23"/>
      <c r="H445" s="23"/>
      <c r="I445" s="22"/>
    </row>
    <row r="446" spans="1:9" x14ac:dyDescent="0.3">
      <c r="A446" s="22"/>
      <c r="B446" s="22"/>
      <c r="C446" s="22"/>
      <c r="D446" s="23"/>
      <c r="E446" s="22"/>
      <c r="F446" s="23"/>
      <c r="G446" s="23"/>
      <c r="H446" s="23"/>
      <c r="I446" s="22"/>
    </row>
    <row r="447" spans="1:9" x14ac:dyDescent="0.3">
      <c r="A447" s="22"/>
      <c r="B447" s="22"/>
      <c r="C447" s="22"/>
      <c r="D447" s="23"/>
      <c r="E447" s="22"/>
      <c r="F447" s="23"/>
      <c r="G447" s="23"/>
      <c r="H447" s="23"/>
      <c r="I447" s="22"/>
    </row>
    <row r="448" spans="1:9" x14ac:dyDescent="0.3">
      <c r="A448" s="22"/>
      <c r="B448" s="22"/>
      <c r="C448" s="22"/>
      <c r="D448" s="23"/>
      <c r="E448" s="22"/>
      <c r="F448" s="23"/>
      <c r="G448" s="23"/>
      <c r="H448" s="23"/>
      <c r="I448" s="22"/>
    </row>
    <row r="449" spans="1:9" x14ac:dyDescent="0.3">
      <c r="A449" s="22"/>
      <c r="B449" s="22"/>
      <c r="C449" s="22"/>
      <c r="D449" s="23"/>
      <c r="E449" s="22"/>
      <c r="F449" s="23"/>
      <c r="G449" s="23"/>
      <c r="H449" s="23"/>
      <c r="I449" s="22"/>
    </row>
    <row r="450" spans="1:9" x14ac:dyDescent="0.3">
      <c r="A450" s="22"/>
      <c r="B450" s="22"/>
      <c r="C450" s="22"/>
      <c r="D450" s="23"/>
      <c r="E450" s="22"/>
      <c r="F450" s="23"/>
      <c r="G450" s="23"/>
      <c r="H450" s="23"/>
      <c r="I450" s="22"/>
    </row>
    <row r="451" spans="1:9" x14ac:dyDescent="0.3">
      <c r="A451" s="22"/>
      <c r="B451" s="22"/>
      <c r="C451" s="22"/>
      <c r="D451" s="23"/>
      <c r="E451" s="22"/>
      <c r="F451" s="23"/>
      <c r="G451" s="23"/>
      <c r="H451" s="23"/>
      <c r="I451" s="22"/>
    </row>
    <row r="452" spans="1:9" x14ac:dyDescent="0.3">
      <c r="A452" s="22"/>
      <c r="B452" s="22"/>
      <c r="C452" s="22"/>
      <c r="D452" s="23"/>
      <c r="E452" s="22"/>
      <c r="F452" s="23"/>
      <c r="G452" s="23"/>
      <c r="H452" s="23"/>
      <c r="I452" s="22"/>
    </row>
    <row r="453" spans="1:9" x14ac:dyDescent="0.3">
      <c r="A453" s="22"/>
      <c r="B453" s="22"/>
      <c r="C453" s="22"/>
      <c r="D453" s="23"/>
      <c r="E453" s="22"/>
      <c r="F453" s="23"/>
      <c r="G453" s="23"/>
      <c r="H453" s="23"/>
      <c r="I453" s="22"/>
    </row>
    <row r="454" spans="1:9" x14ac:dyDescent="0.3">
      <c r="A454" s="22"/>
      <c r="B454" s="22"/>
      <c r="C454" s="22"/>
      <c r="D454" s="23"/>
      <c r="E454" s="22"/>
      <c r="F454" s="23"/>
      <c r="G454" s="23"/>
      <c r="H454" s="23"/>
      <c r="I454" s="22"/>
    </row>
    <row r="455" spans="1:9" x14ac:dyDescent="0.3">
      <c r="A455" s="22"/>
      <c r="B455" s="22"/>
      <c r="C455" s="22"/>
      <c r="D455" s="23"/>
      <c r="E455" s="22"/>
      <c r="F455" s="23"/>
      <c r="G455" s="23"/>
      <c r="H455" s="23"/>
      <c r="I455" s="22"/>
    </row>
    <row r="456" spans="1:9" x14ac:dyDescent="0.3">
      <c r="A456" s="22"/>
      <c r="B456" s="22"/>
      <c r="C456" s="22"/>
      <c r="D456" s="23"/>
      <c r="E456" s="22"/>
      <c r="F456" s="23"/>
      <c r="G456" s="23"/>
      <c r="H456" s="23"/>
      <c r="I456" s="22"/>
    </row>
    <row r="457" spans="1:9" x14ac:dyDescent="0.3">
      <c r="A457" s="22"/>
      <c r="B457" s="22"/>
      <c r="C457" s="22"/>
      <c r="D457" s="23"/>
      <c r="E457" s="22"/>
      <c r="F457" s="23"/>
      <c r="G457" s="23"/>
      <c r="H457" s="23"/>
      <c r="I457" s="22"/>
    </row>
    <row r="458" spans="1:9" x14ac:dyDescent="0.3">
      <c r="A458" s="22"/>
      <c r="B458" s="22"/>
      <c r="C458" s="22"/>
      <c r="D458" s="23"/>
      <c r="E458" s="22"/>
      <c r="F458" s="23"/>
      <c r="G458" s="23"/>
      <c r="H458" s="23"/>
      <c r="I458" s="22"/>
    </row>
    <row r="459" spans="1:9" x14ac:dyDescent="0.3">
      <c r="A459" s="22"/>
      <c r="B459" s="22"/>
      <c r="C459" s="22"/>
      <c r="D459" s="23"/>
      <c r="E459" s="22"/>
      <c r="F459" s="23"/>
      <c r="G459" s="23"/>
      <c r="H459" s="23"/>
      <c r="I459" s="22"/>
    </row>
    <row r="460" spans="1:9" x14ac:dyDescent="0.3">
      <c r="A460" s="22"/>
      <c r="B460" s="22"/>
      <c r="C460" s="22"/>
      <c r="D460" s="23"/>
      <c r="E460" s="22"/>
      <c r="F460" s="23"/>
      <c r="G460" s="23"/>
      <c r="H460" s="23"/>
      <c r="I460" s="22"/>
    </row>
    <row r="461" spans="1:9" x14ac:dyDescent="0.3">
      <c r="A461" s="22"/>
      <c r="B461" s="22"/>
      <c r="C461" s="22"/>
      <c r="D461" s="23"/>
      <c r="E461" s="22"/>
      <c r="F461" s="23"/>
      <c r="G461" s="23"/>
      <c r="H461" s="23"/>
      <c r="I461" s="22"/>
    </row>
    <row r="462" spans="1:9" x14ac:dyDescent="0.3">
      <c r="A462" s="22"/>
      <c r="B462" s="22"/>
      <c r="C462" s="22"/>
      <c r="D462" s="23"/>
      <c r="E462" s="22"/>
      <c r="F462" s="23"/>
      <c r="G462" s="23"/>
      <c r="H462" s="23"/>
      <c r="I462" s="22"/>
    </row>
    <row r="463" spans="1:9" x14ac:dyDescent="0.3">
      <c r="A463" s="22"/>
      <c r="B463" s="22"/>
      <c r="C463" s="22"/>
      <c r="D463" s="23"/>
      <c r="E463" s="22"/>
      <c r="F463" s="23"/>
      <c r="G463" s="23"/>
      <c r="H463" s="23"/>
      <c r="I463" s="22"/>
    </row>
    <row r="464" spans="1:9" x14ac:dyDescent="0.3">
      <c r="A464" s="22"/>
      <c r="B464" s="22"/>
      <c r="C464" s="22"/>
      <c r="D464" s="23"/>
      <c r="E464" s="22"/>
      <c r="F464" s="23"/>
      <c r="G464" s="23"/>
      <c r="H464" s="23"/>
      <c r="I464" s="22"/>
    </row>
    <row r="465" spans="1:9" x14ac:dyDescent="0.3">
      <c r="A465" s="22"/>
      <c r="B465" s="22"/>
      <c r="C465" s="22"/>
      <c r="D465" s="23"/>
      <c r="E465" s="22"/>
      <c r="F465" s="23"/>
      <c r="G465" s="23"/>
      <c r="H465" s="23"/>
      <c r="I465" s="22"/>
    </row>
    <row r="466" spans="1:9" x14ac:dyDescent="0.3">
      <c r="A466" s="22"/>
      <c r="B466" s="22"/>
      <c r="C466" s="22"/>
      <c r="D466" s="23"/>
      <c r="E466" s="22"/>
      <c r="F466" s="23"/>
      <c r="G466" s="23"/>
      <c r="H466" s="23"/>
      <c r="I466" s="22"/>
    </row>
    <row r="467" spans="1:9" x14ac:dyDescent="0.3">
      <c r="A467" s="22"/>
      <c r="B467" s="22"/>
      <c r="C467" s="22"/>
      <c r="D467" s="23"/>
      <c r="E467" s="22"/>
      <c r="F467" s="23"/>
      <c r="G467" s="23"/>
      <c r="H467" s="23"/>
      <c r="I467" s="22"/>
    </row>
    <row r="468" spans="1:9" x14ac:dyDescent="0.3">
      <c r="A468" s="22"/>
      <c r="B468" s="22"/>
      <c r="C468" s="22"/>
      <c r="D468" s="23"/>
      <c r="E468" s="22"/>
      <c r="F468" s="23"/>
      <c r="G468" s="23"/>
      <c r="H468" s="23"/>
      <c r="I468" s="22"/>
    </row>
    <row r="469" spans="1:9" x14ac:dyDescent="0.3">
      <c r="A469" s="22"/>
      <c r="B469" s="22"/>
      <c r="C469" s="22"/>
      <c r="D469" s="23"/>
      <c r="E469" s="22"/>
      <c r="F469" s="23"/>
      <c r="G469" s="23"/>
      <c r="H469" s="23"/>
      <c r="I469" s="22"/>
    </row>
    <row r="470" spans="1:9" x14ac:dyDescent="0.3">
      <c r="A470" s="22"/>
      <c r="B470" s="22"/>
      <c r="C470" s="22"/>
      <c r="D470" s="23"/>
      <c r="E470" s="22"/>
      <c r="F470" s="23"/>
      <c r="G470" s="23"/>
      <c r="H470" s="23"/>
      <c r="I470" s="22"/>
    </row>
    <row r="471" spans="1:9" x14ac:dyDescent="0.3">
      <c r="A471" s="22"/>
      <c r="B471" s="22"/>
      <c r="C471" s="22"/>
      <c r="D471" s="23"/>
      <c r="E471" s="22"/>
      <c r="F471" s="23"/>
      <c r="G471" s="23"/>
      <c r="H471" s="23"/>
      <c r="I471" s="22"/>
    </row>
    <row r="472" spans="1:9" x14ac:dyDescent="0.3">
      <c r="A472" s="22"/>
      <c r="B472" s="22"/>
      <c r="C472" s="22"/>
      <c r="D472" s="23"/>
      <c r="E472" s="22"/>
      <c r="F472" s="23"/>
      <c r="G472" s="23"/>
      <c r="H472" s="23"/>
      <c r="I472" s="22"/>
    </row>
    <row r="473" spans="1:9" x14ac:dyDescent="0.3">
      <c r="A473" s="22"/>
      <c r="B473" s="22"/>
      <c r="C473" s="22"/>
      <c r="D473" s="23"/>
      <c r="E473" s="22"/>
      <c r="F473" s="23"/>
      <c r="G473" s="23"/>
      <c r="H473" s="23"/>
      <c r="I473" s="22"/>
    </row>
    <row r="474" spans="1:9" x14ac:dyDescent="0.3">
      <c r="A474" s="22"/>
      <c r="B474" s="22"/>
      <c r="C474" s="22"/>
      <c r="D474" s="23"/>
      <c r="E474" s="22"/>
      <c r="F474" s="23"/>
      <c r="G474" s="23"/>
      <c r="H474" s="23"/>
      <c r="I474" s="22"/>
    </row>
    <row r="475" spans="1:9" x14ac:dyDescent="0.3">
      <c r="A475" s="22"/>
      <c r="B475" s="22"/>
      <c r="C475" s="22"/>
      <c r="D475" s="23"/>
      <c r="E475" s="22"/>
      <c r="F475" s="23"/>
      <c r="G475" s="23"/>
      <c r="H475" s="23"/>
      <c r="I475" s="22"/>
    </row>
    <row r="476" spans="1:9" x14ac:dyDescent="0.3">
      <c r="A476" s="22"/>
      <c r="B476" s="22"/>
      <c r="C476" s="22"/>
      <c r="D476" s="23"/>
      <c r="E476" s="22"/>
      <c r="F476" s="23"/>
      <c r="G476" s="23"/>
      <c r="H476" s="23"/>
      <c r="I476" s="22"/>
    </row>
    <row r="477" spans="1:9" x14ac:dyDescent="0.3">
      <c r="A477" s="22"/>
      <c r="B477" s="22"/>
      <c r="C477" s="22"/>
      <c r="D477" s="23"/>
      <c r="E477" s="22"/>
      <c r="F477" s="23"/>
      <c r="G477" s="23"/>
      <c r="H477" s="23"/>
      <c r="I477" s="22"/>
    </row>
    <row r="478" spans="1:9" x14ac:dyDescent="0.3">
      <c r="A478" s="22"/>
      <c r="B478" s="22"/>
      <c r="C478" s="22"/>
      <c r="D478" s="23"/>
      <c r="E478" s="22"/>
      <c r="F478" s="23"/>
      <c r="G478" s="23"/>
      <c r="H478" s="23"/>
      <c r="I478" s="22"/>
    </row>
    <row r="479" spans="1:9" x14ac:dyDescent="0.3">
      <c r="A479" s="22"/>
      <c r="B479" s="22"/>
      <c r="C479" s="22"/>
      <c r="D479" s="23"/>
      <c r="E479" s="22"/>
      <c r="F479" s="23"/>
      <c r="G479" s="23"/>
      <c r="H479" s="23"/>
      <c r="I479" s="22"/>
    </row>
    <row r="480" spans="1:9" x14ac:dyDescent="0.3">
      <c r="A480" s="22"/>
      <c r="B480" s="22"/>
      <c r="C480" s="22"/>
      <c r="D480" s="23"/>
      <c r="E480" s="22"/>
      <c r="F480" s="23"/>
      <c r="G480" s="23"/>
      <c r="H480" s="23"/>
      <c r="I480" s="22"/>
    </row>
    <row r="481" spans="1:9" x14ac:dyDescent="0.3">
      <c r="A481" s="22"/>
      <c r="B481" s="22"/>
      <c r="C481" s="22"/>
      <c r="D481" s="23"/>
      <c r="E481" s="22"/>
      <c r="F481" s="23"/>
      <c r="G481" s="23"/>
      <c r="H481" s="23"/>
      <c r="I481" s="22"/>
    </row>
    <row r="482" spans="1:9" x14ac:dyDescent="0.3">
      <c r="A482" s="22"/>
      <c r="B482" s="22"/>
      <c r="C482" s="22"/>
      <c r="D482" s="23"/>
      <c r="E482" s="22"/>
      <c r="F482" s="23"/>
      <c r="G482" s="23"/>
      <c r="H482" s="23"/>
      <c r="I482" s="22"/>
    </row>
    <row r="483" spans="1:9" x14ac:dyDescent="0.3">
      <c r="A483" s="22"/>
      <c r="B483" s="22"/>
      <c r="C483" s="22"/>
      <c r="D483" s="23"/>
      <c r="E483" s="22"/>
      <c r="F483" s="23"/>
      <c r="G483" s="23"/>
      <c r="H483" s="23"/>
      <c r="I483" s="22"/>
    </row>
    <row r="484" spans="1:9" x14ac:dyDescent="0.3">
      <c r="A484" s="22"/>
      <c r="B484" s="22"/>
      <c r="C484" s="22"/>
      <c r="D484" s="23"/>
      <c r="E484" s="22"/>
      <c r="F484" s="23"/>
      <c r="G484" s="23"/>
      <c r="H484" s="23"/>
      <c r="I484" s="22"/>
    </row>
    <row r="485" spans="1:9" x14ac:dyDescent="0.3">
      <c r="A485" s="22"/>
      <c r="B485" s="22"/>
      <c r="C485" s="22"/>
      <c r="D485" s="23"/>
      <c r="E485" s="22"/>
      <c r="F485" s="23"/>
      <c r="G485" s="23"/>
      <c r="H485" s="23"/>
      <c r="I485" s="22"/>
    </row>
    <row r="486" spans="1:9" x14ac:dyDescent="0.3">
      <c r="A486" s="22"/>
      <c r="B486" s="22"/>
      <c r="C486" s="22"/>
      <c r="D486" s="23"/>
      <c r="E486" s="22"/>
      <c r="F486" s="23"/>
      <c r="G486" s="23"/>
      <c r="H486" s="23"/>
      <c r="I486" s="22"/>
    </row>
    <row r="487" spans="1:9" x14ac:dyDescent="0.3">
      <c r="A487" s="22"/>
      <c r="B487" s="22"/>
      <c r="C487" s="22"/>
      <c r="D487" s="23"/>
      <c r="E487" s="22"/>
      <c r="F487" s="23"/>
      <c r="G487" s="23"/>
      <c r="H487" s="23"/>
      <c r="I487" s="22"/>
    </row>
    <row r="488" spans="1:9" x14ac:dyDescent="0.3">
      <c r="A488" s="22"/>
      <c r="B488" s="22"/>
      <c r="C488" s="22"/>
      <c r="D488" s="23"/>
      <c r="E488" s="22"/>
      <c r="F488" s="23"/>
      <c r="G488" s="23"/>
      <c r="H488" s="23"/>
      <c r="I488" s="22"/>
    </row>
    <row r="489" spans="1:9" x14ac:dyDescent="0.3">
      <c r="A489" s="22"/>
      <c r="B489" s="22"/>
      <c r="C489" s="22"/>
      <c r="D489" s="23"/>
      <c r="E489" s="22"/>
      <c r="F489" s="23"/>
      <c r="G489" s="23"/>
      <c r="H489" s="23"/>
      <c r="I489" s="22"/>
    </row>
    <row r="490" spans="1:9" x14ac:dyDescent="0.3">
      <c r="A490" s="22"/>
      <c r="B490" s="22"/>
      <c r="C490" s="22"/>
      <c r="D490" s="23"/>
      <c r="E490" s="22"/>
      <c r="F490" s="23"/>
      <c r="G490" s="23"/>
      <c r="H490" s="23"/>
      <c r="I490" s="22"/>
    </row>
    <row r="491" spans="1:9" x14ac:dyDescent="0.3">
      <c r="A491" s="22"/>
      <c r="B491" s="22"/>
      <c r="C491" s="22"/>
      <c r="D491" s="23"/>
      <c r="E491" s="22"/>
      <c r="F491" s="23"/>
      <c r="G491" s="23"/>
      <c r="H491" s="23"/>
      <c r="I491" s="22"/>
    </row>
    <row r="492" spans="1:9" x14ac:dyDescent="0.3">
      <c r="A492" s="22"/>
      <c r="B492" s="22"/>
      <c r="C492" s="22"/>
      <c r="D492" s="23"/>
      <c r="E492" s="22"/>
      <c r="F492" s="23"/>
      <c r="G492" s="23"/>
      <c r="H492" s="23"/>
      <c r="I492" s="22"/>
    </row>
    <row r="493" spans="1:9" x14ac:dyDescent="0.3">
      <c r="A493" s="22"/>
      <c r="B493" s="22"/>
      <c r="C493" s="22"/>
      <c r="D493" s="23"/>
      <c r="E493" s="22"/>
      <c r="F493" s="23"/>
      <c r="G493" s="23"/>
      <c r="H493" s="23"/>
      <c r="I493" s="22"/>
    </row>
    <row r="494" spans="1:9" x14ac:dyDescent="0.3">
      <c r="A494" s="22"/>
      <c r="B494" s="22"/>
      <c r="C494" s="22"/>
      <c r="D494" s="23"/>
      <c r="E494" s="22"/>
      <c r="F494" s="23"/>
      <c r="G494" s="23"/>
      <c r="H494" s="23"/>
      <c r="I494" s="22"/>
    </row>
    <row r="495" spans="1:9" x14ac:dyDescent="0.3">
      <c r="A495" s="22"/>
      <c r="B495" s="22"/>
      <c r="C495" s="22"/>
      <c r="D495" s="23"/>
      <c r="E495" s="22"/>
      <c r="F495" s="23"/>
      <c r="G495" s="23"/>
      <c r="H495" s="23"/>
      <c r="I495" s="22"/>
    </row>
    <row r="496" spans="1:9" x14ac:dyDescent="0.3">
      <c r="A496" s="22"/>
      <c r="B496" s="22"/>
      <c r="C496" s="22"/>
      <c r="D496" s="23"/>
      <c r="E496" s="22"/>
      <c r="F496" s="23"/>
      <c r="G496" s="23"/>
      <c r="H496" s="23"/>
      <c r="I496" s="22"/>
    </row>
    <row r="497" spans="1:9" x14ac:dyDescent="0.3">
      <c r="A497" s="22"/>
      <c r="B497" s="22"/>
      <c r="C497" s="22"/>
      <c r="D497" s="23"/>
      <c r="E497" s="22"/>
      <c r="F497" s="23"/>
      <c r="G497" s="23"/>
      <c r="H497" s="23"/>
      <c r="I497" s="22"/>
    </row>
    <row r="498" spans="1:9" x14ac:dyDescent="0.3">
      <c r="A498" s="22"/>
      <c r="B498" s="22"/>
      <c r="C498" s="22"/>
      <c r="D498" s="23"/>
      <c r="E498" s="22"/>
      <c r="F498" s="23"/>
      <c r="G498" s="23"/>
      <c r="H498" s="23"/>
      <c r="I498" s="22"/>
    </row>
    <row r="499" spans="1:9" x14ac:dyDescent="0.3">
      <c r="A499" s="22"/>
      <c r="B499" s="22"/>
      <c r="C499" s="22"/>
      <c r="D499" s="23"/>
      <c r="E499" s="22"/>
      <c r="F499" s="23"/>
      <c r="G499" s="23"/>
      <c r="H499" s="23"/>
      <c r="I499" s="22"/>
    </row>
    <row r="500" spans="1:9" x14ac:dyDescent="0.3">
      <c r="A500" s="22"/>
      <c r="B500" s="22"/>
      <c r="C500" s="22"/>
      <c r="D500" s="23"/>
      <c r="E500" s="22"/>
      <c r="F500" s="23"/>
      <c r="G500" s="23"/>
      <c r="H500" s="23"/>
      <c r="I500" s="22"/>
    </row>
    <row r="501" spans="1:9" x14ac:dyDescent="0.3">
      <c r="A501" s="22"/>
      <c r="B501" s="22"/>
      <c r="C501" s="22"/>
      <c r="D501" s="23"/>
      <c r="E501" s="22"/>
      <c r="F501" s="23"/>
      <c r="G501" s="23"/>
      <c r="H501" s="23"/>
      <c r="I501" s="22"/>
    </row>
    <row r="502" spans="1:9" x14ac:dyDescent="0.3">
      <c r="A502" s="22"/>
      <c r="B502" s="22"/>
      <c r="C502" s="22"/>
      <c r="D502" s="23"/>
      <c r="E502" s="22"/>
      <c r="F502" s="23"/>
      <c r="G502" s="23"/>
      <c r="H502" s="23"/>
      <c r="I502" s="22"/>
    </row>
    <row r="503" spans="1:9" x14ac:dyDescent="0.3">
      <c r="A503" s="22"/>
      <c r="B503" s="22"/>
      <c r="C503" s="22"/>
      <c r="D503" s="23"/>
      <c r="E503" s="22"/>
      <c r="F503" s="23"/>
      <c r="G503" s="23"/>
      <c r="H503" s="23"/>
      <c r="I503" s="22"/>
    </row>
    <row r="504" spans="1:9" x14ac:dyDescent="0.3">
      <c r="A504" s="22"/>
      <c r="B504" s="22"/>
      <c r="C504" s="22"/>
      <c r="D504" s="23"/>
      <c r="E504" s="22"/>
      <c r="F504" s="23"/>
      <c r="G504" s="23"/>
      <c r="H504" s="23"/>
      <c r="I504" s="22"/>
    </row>
    <row r="505" spans="1:9" x14ac:dyDescent="0.3">
      <c r="A505" s="22"/>
      <c r="B505" s="22"/>
      <c r="C505" s="22"/>
      <c r="D505" s="23"/>
      <c r="E505" s="22"/>
      <c r="F505" s="23"/>
      <c r="G505" s="23"/>
      <c r="H505" s="23"/>
      <c r="I505" s="22"/>
    </row>
    <row r="506" spans="1:9" x14ac:dyDescent="0.3">
      <c r="A506" s="22"/>
      <c r="B506" s="22"/>
      <c r="C506" s="22"/>
      <c r="D506" s="23"/>
      <c r="E506" s="22"/>
      <c r="F506" s="23"/>
      <c r="G506" s="23"/>
      <c r="H506" s="23"/>
      <c r="I506" s="22"/>
    </row>
    <row r="507" spans="1:9" x14ac:dyDescent="0.3">
      <c r="A507" s="22"/>
      <c r="B507" s="22"/>
      <c r="C507" s="22"/>
      <c r="D507" s="23"/>
      <c r="E507" s="22"/>
      <c r="F507" s="23"/>
      <c r="G507" s="23"/>
      <c r="H507" s="23"/>
      <c r="I507" s="22"/>
    </row>
    <row r="508" spans="1:9" x14ac:dyDescent="0.3">
      <c r="A508" s="22"/>
      <c r="B508" s="22"/>
      <c r="C508" s="22"/>
      <c r="D508" s="23"/>
      <c r="E508" s="22"/>
      <c r="F508" s="23"/>
      <c r="G508" s="23"/>
      <c r="H508" s="23"/>
      <c r="I508" s="22"/>
    </row>
    <row r="509" spans="1:9" x14ac:dyDescent="0.3">
      <c r="A509" s="22"/>
      <c r="B509" s="22"/>
      <c r="C509" s="22"/>
      <c r="D509" s="23"/>
      <c r="E509" s="22"/>
      <c r="F509" s="23"/>
      <c r="G509" s="23"/>
      <c r="H509" s="23"/>
      <c r="I509" s="22"/>
    </row>
    <row r="510" spans="1:9" x14ac:dyDescent="0.3">
      <c r="A510" s="22"/>
      <c r="B510" s="22"/>
      <c r="C510" s="22"/>
      <c r="D510" s="23"/>
      <c r="E510" s="22"/>
      <c r="F510" s="23"/>
      <c r="G510" s="23"/>
      <c r="H510" s="23"/>
      <c r="I510" s="22"/>
    </row>
    <row r="511" spans="1:9" x14ac:dyDescent="0.3">
      <c r="A511" s="22"/>
      <c r="B511" s="22"/>
      <c r="C511" s="22"/>
      <c r="D511" s="23"/>
      <c r="E511" s="22"/>
      <c r="F511" s="23"/>
      <c r="G511" s="23"/>
      <c r="H511" s="23"/>
      <c r="I511" s="22"/>
    </row>
    <row r="512" spans="1:9" x14ac:dyDescent="0.3">
      <c r="A512" s="22"/>
      <c r="B512" s="22"/>
      <c r="C512" s="22"/>
      <c r="D512" s="23"/>
      <c r="E512" s="22"/>
      <c r="F512" s="23"/>
      <c r="G512" s="23"/>
      <c r="H512" s="23"/>
      <c r="I512" s="22"/>
    </row>
    <row r="513" spans="1:9" x14ac:dyDescent="0.3">
      <c r="A513" s="22"/>
      <c r="B513" s="22"/>
      <c r="C513" s="22"/>
      <c r="D513" s="23"/>
      <c r="E513" s="22"/>
      <c r="F513" s="23"/>
      <c r="G513" s="23"/>
      <c r="H513" s="23"/>
      <c r="I513" s="22"/>
    </row>
    <row r="514" spans="1:9" x14ac:dyDescent="0.3">
      <c r="A514" s="22"/>
      <c r="B514" s="22"/>
      <c r="C514" s="22"/>
      <c r="D514" s="23"/>
      <c r="E514" s="22"/>
      <c r="F514" s="23"/>
      <c r="G514" s="23"/>
      <c r="H514" s="23"/>
      <c r="I514" s="22"/>
    </row>
    <row r="515" spans="1:9" x14ac:dyDescent="0.3">
      <c r="A515" s="22"/>
      <c r="B515" s="22"/>
      <c r="C515" s="22"/>
      <c r="D515" s="23"/>
      <c r="E515" s="22"/>
      <c r="F515" s="23"/>
      <c r="G515" s="23"/>
      <c r="H515" s="23"/>
      <c r="I515" s="22"/>
    </row>
    <row r="516" spans="1:9" x14ac:dyDescent="0.3">
      <c r="A516" s="22"/>
      <c r="B516" s="22"/>
      <c r="C516" s="22"/>
      <c r="D516" s="23"/>
      <c r="E516" s="22"/>
      <c r="F516" s="23"/>
      <c r="G516" s="23"/>
      <c r="H516" s="23"/>
      <c r="I516" s="22"/>
    </row>
    <row r="517" spans="1:9" x14ac:dyDescent="0.3">
      <c r="A517" s="22"/>
      <c r="B517" s="22"/>
      <c r="C517" s="22"/>
      <c r="D517" s="23"/>
      <c r="E517" s="22"/>
      <c r="F517" s="23"/>
      <c r="G517" s="23"/>
      <c r="H517" s="23"/>
      <c r="I517" s="22"/>
    </row>
    <row r="518" spans="1:9" x14ac:dyDescent="0.3">
      <c r="A518" s="22"/>
      <c r="B518" s="22"/>
      <c r="C518" s="22"/>
      <c r="D518" s="23"/>
      <c r="E518" s="22"/>
      <c r="F518" s="23"/>
      <c r="G518" s="23"/>
      <c r="H518" s="23"/>
      <c r="I518" s="22"/>
    </row>
    <row r="519" spans="1:9" x14ac:dyDescent="0.3">
      <c r="A519" s="22"/>
      <c r="B519" s="22"/>
      <c r="C519" s="22"/>
      <c r="D519" s="23"/>
      <c r="E519" s="22"/>
      <c r="F519" s="23"/>
      <c r="G519" s="23"/>
      <c r="H519" s="23"/>
      <c r="I519" s="22"/>
    </row>
    <row r="520" spans="1:9" x14ac:dyDescent="0.3">
      <c r="A520" s="22"/>
      <c r="B520" s="22"/>
      <c r="C520" s="22"/>
      <c r="D520" s="23"/>
      <c r="E520" s="22"/>
      <c r="F520" s="23"/>
      <c r="G520" s="23"/>
      <c r="H520" s="23"/>
      <c r="I520" s="22"/>
    </row>
    <row r="521" spans="1:9" x14ac:dyDescent="0.3">
      <c r="A521" s="22"/>
      <c r="B521" s="22"/>
      <c r="C521" s="22"/>
      <c r="D521" s="23"/>
      <c r="E521" s="22"/>
      <c r="F521" s="23"/>
      <c r="G521" s="23"/>
      <c r="H521" s="23"/>
      <c r="I521" s="22"/>
    </row>
    <row r="522" spans="1:9" x14ac:dyDescent="0.3">
      <c r="A522" s="22"/>
      <c r="B522" s="22"/>
      <c r="C522" s="22"/>
      <c r="D522" s="23"/>
      <c r="E522" s="22"/>
      <c r="F522" s="23"/>
      <c r="G522" s="23"/>
      <c r="H522" s="23"/>
      <c r="I522" s="22"/>
    </row>
    <row r="523" spans="1:9" x14ac:dyDescent="0.3">
      <c r="A523" s="22"/>
      <c r="B523" s="22"/>
      <c r="C523" s="22"/>
      <c r="D523" s="23"/>
      <c r="E523" s="22"/>
      <c r="F523" s="23"/>
      <c r="G523" s="23"/>
      <c r="H523" s="23"/>
      <c r="I523" s="22"/>
    </row>
    <row r="524" spans="1:9" x14ac:dyDescent="0.3">
      <c r="A524" s="22"/>
      <c r="B524" s="22"/>
      <c r="C524" s="22"/>
      <c r="D524" s="23"/>
      <c r="E524" s="22"/>
      <c r="F524" s="23"/>
      <c r="G524" s="23"/>
      <c r="H524" s="23"/>
      <c r="I524" s="22"/>
    </row>
    <row r="525" spans="1:9" x14ac:dyDescent="0.3">
      <c r="A525" s="22"/>
      <c r="B525" s="22"/>
      <c r="C525" s="22"/>
      <c r="D525" s="23"/>
      <c r="E525" s="22"/>
      <c r="F525" s="23"/>
      <c r="G525" s="23"/>
      <c r="H525" s="23"/>
      <c r="I525" s="22"/>
    </row>
    <row r="526" spans="1:9" x14ac:dyDescent="0.3">
      <c r="A526" s="22"/>
      <c r="B526" s="22"/>
      <c r="C526" s="22"/>
      <c r="D526" s="23"/>
      <c r="E526" s="22"/>
      <c r="F526" s="23"/>
      <c r="G526" s="23"/>
      <c r="H526" s="23"/>
      <c r="I526" s="22"/>
    </row>
    <row r="527" spans="1:9" x14ac:dyDescent="0.3">
      <c r="A527" s="22"/>
      <c r="B527" s="22"/>
      <c r="C527" s="22"/>
      <c r="D527" s="23"/>
      <c r="E527" s="22"/>
      <c r="F527" s="23"/>
      <c r="G527" s="23"/>
      <c r="H527" s="23"/>
      <c r="I527" s="22"/>
    </row>
    <row r="528" spans="1:9" x14ac:dyDescent="0.3">
      <c r="A528" s="22"/>
      <c r="B528" s="22"/>
      <c r="C528" s="22"/>
      <c r="D528" s="23"/>
      <c r="E528" s="22"/>
      <c r="F528" s="23"/>
      <c r="G528" s="23"/>
      <c r="H528" s="23"/>
      <c r="I528" s="22"/>
    </row>
    <row r="529" spans="1:9" x14ac:dyDescent="0.3">
      <c r="A529" s="22"/>
      <c r="B529" s="22"/>
      <c r="C529" s="22"/>
      <c r="D529" s="23"/>
      <c r="E529" s="22"/>
      <c r="F529" s="23"/>
      <c r="G529" s="23"/>
      <c r="H529" s="23"/>
      <c r="I529" s="22"/>
    </row>
    <row r="530" spans="1:9" x14ac:dyDescent="0.3">
      <c r="A530" s="22"/>
      <c r="B530" s="22"/>
      <c r="C530" s="22"/>
      <c r="D530" s="23"/>
      <c r="E530" s="22"/>
      <c r="F530" s="23"/>
      <c r="G530" s="23"/>
      <c r="H530" s="23"/>
      <c r="I530" s="22"/>
    </row>
    <row r="531" spans="1:9" x14ac:dyDescent="0.3">
      <c r="A531" s="22"/>
      <c r="B531" s="22"/>
      <c r="C531" s="22"/>
      <c r="D531" s="23"/>
      <c r="E531" s="22"/>
      <c r="F531" s="23"/>
      <c r="G531" s="23"/>
      <c r="H531" s="23"/>
      <c r="I531" s="22"/>
    </row>
    <row r="532" spans="1:9" x14ac:dyDescent="0.3">
      <c r="A532" s="22"/>
      <c r="B532" s="22"/>
      <c r="C532" s="22"/>
      <c r="D532" s="23"/>
      <c r="E532" s="22"/>
      <c r="F532" s="23"/>
      <c r="G532" s="23"/>
      <c r="H532" s="23"/>
      <c r="I532" s="22"/>
    </row>
    <row r="533" spans="1:9" x14ac:dyDescent="0.3">
      <c r="A533" s="22"/>
      <c r="B533" s="22"/>
      <c r="C533" s="22"/>
      <c r="D533" s="23"/>
      <c r="E533" s="22"/>
      <c r="F533" s="23"/>
      <c r="G533" s="23"/>
      <c r="H533" s="23"/>
      <c r="I533" s="22"/>
    </row>
    <row r="534" spans="1:9" x14ac:dyDescent="0.3">
      <c r="A534" s="22"/>
      <c r="B534" s="22"/>
      <c r="C534" s="22"/>
      <c r="D534" s="23"/>
      <c r="E534" s="22"/>
      <c r="F534" s="23"/>
      <c r="G534" s="23"/>
      <c r="H534" s="23"/>
      <c r="I534" s="22"/>
    </row>
    <row r="535" spans="1:9" x14ac:dyDescent="0.3">
      <c r="A535" s="22"/>
      <c r="B535" s="22"/>
      <c r="C535" s="22"/>
      <c r="D535" s="23"/>
      <c r="E535" s="22"/>
      <c r="F535" s="23"/>
      <c r="G535" s="23"/>
      <c r="H535" s="23"/>
      <c r="I535" s="22"/>
    </row>
    <row r="536" spans="1:9" x14ac:dyDescent="0.3">
      <c r="A536" s="22"/>
      <c r="B536" s="22"/>
      <c r="C536" s="22"/>
      <c r="D536" s="23"/>
      <c r="E536" s="22"/>
      <c r="F536" s="23"/>
      <c r="G536" s="23"/>
      <c r="H536" s="23"/>
      <c r="I536" s="22"/>
    </row>
    <row r="537" spans="1:9" x14ac:dyDescent="0.3">
      <c r="A537" s="22"/>
      <c r="B537" s="22"/>
      <c r="C537" s="22"/>
      <c r="D537" s="23"/>
      <c r="E537" s="22"/>
      <c r="F537" s="23"/>
      <c r="G537" s="23"/>
      <c r="H537" s="23"/>
      <c r="I537" s="22"/>
    </row>
    <row r="538" spans="1:9" x14ac:dyDescent="0.3">
      <c r="A538" s="22"/>
      <c r="B538" s="22"/>
      <c r="C538" s="22"/>
      <c r="D538" s="23"/>
      <c r="E538" s="22"/>
      <c r="F538" s="23"/>
      <c r="G538" s="23"/>
      <c r="H538" s="23"/>
      <c r="I538" s="22"/>
    </row>
    <row r="539" spans="1:9" x14ac:dyDescent="0.3">
      <c r="A539" s="22"/>
      <c r="B539" s="22"/>
      <c r="C539" s="22"/>
      <c r="D539" s="23"/>
      <c r="E539" s="22"/>
      <c r="F539" s="23"/>
      <c r="G539" s="23"/>
      <c r="H539" s="23"/>
      <c r="I539" s="22"/>
    </row>
    <row r="540" spans="1:9" x14ac:dyDescent="0.3">
      <c r="A540" s="22"/>
      <c r="B540" s="22"/>
      <c r="C540" s="22"/>
      <c r="D540" s="23"/>
      <c r="E540" s="22"/>
      <c r="F540" s="23"/>
      <c r="G540" s="23"/>
      <c r="H540" s="23"/>
      <c r="I540" s="22"/>
    </row>
    <row r="541" spans="1:9" x14ac:dyDescent="0.3">
      <c r="A541" s="22"/>
      <c r="B541" s="22"/>
      <c r="C541" s="22"/>
      <c r="D541" s="23"/>
      <c r="E541" s="22"/>
      <c r="F541" s="23"/>
      <c r="G541" s="23"/>
      <c r="H541" s="23"/>
      <c r="I541" s="22"/>
    </row>
    <row r="542" spans="1:9" x14ac:dyDescent="0.3">
      <c r="A542" s="22"/>
      <c r="B542" s="22"/>
      <c r="C542" s="22"/>
      <c r="D542" s="23"/>
      <c r="E542" s="22"/>
      <c r="F542" s="23"/>
      <c r="G542" s="23"/>
      <c r="H542" s="23"/>
      <c r="I542" s="22"/>
    </row>
    <row r="543" spans="1:9" x14ac:dyDescent="0.3">
      <c r="A543" s="22"/>
      <c r="B543" s="22"/>
      <c r="C543" s="22"/>
      <c r="D543" s="23"/>
      <c r="E543" s="22"/>
      <c r="F543" s="23"/>
      <c r="G543" s="23"/>
      <c r="H543" s="23"/>
      <c r="I543" s="22"/>
    </row>
    <row r="544" spans="1:9" x14ac:dyDescent="0.3">
      <c r="A544" s="22"/>
      <c r="B544" s="22"/>
      <c r="C544" s="22"/>
      <c r="D544" s="23"/>
      <c r="E544" s="22"/>
      <c r="F544" s="23"/>
      <c r="G544" s="23"/>
      <c r="H544" s="23"/>
      <c r="I544" s="22"/>
    </row>
    <row r="545" spans="1:9" x14ac:dyDescent="0.3">
      <c r="A545" s="22"/>
      <c r="B545" s="22"/>
      <c r="C545" s="22"/>
      <c r="D545" s="23"/>
      <c r="E545" s="22"/>
      <c r="F545" s="23"/>
      <c r="G545" s="23"/>
      <c r="H545" s="23"/>
      <c r="I545" s="22"/>
    </row>
    <row r="546" spans="1:9" x14ac:dyDescent="0.3">
      <c r="A546" s="22"/>
      <c r="B546" s="22"/>
      <c r="C546" s="22"/>
      <c r="D546" s="23"/>
      <c r="E546" s="22"/>
      <c r="F546" s="23"/>
      <c r="G546" s="23"/>
      <c r="H546" s="23"/>
      <c r="I546" s="22"/>
    </row>
    <row r="547" spans="1:9" x14ac:dyDescent="0.3">
      <c r="A547" s="22"/>
      <c r="B547" s="22"/>
      <c r="C547" s="22"/>
      <c r="D547" s="23"/>
      <c r="E547" s="22"/>
      <c r="F547" s="23"/>
      <c r="G547" s="23"/>
      <c r="H547" s="23"/>
      <c r="I547" s="22"/>
    </row>
    <row r="548" spans="1:9" x14ac:dyDescent="0.3">
      <c r="A548" s="22"/>
      <c r="B548" s="22"/>
      <c r="C548" s="22"/>
      <c r="D548" s="23"/>
      <c r="E548" s="22"/>
      <c r="F548" s="23"/>
      <c r="G548" s="23"/>
      <c r="H548" s="23"/>
      <c r="I548" s="22"/>
    </row>
    <row r="549" spans="1:9" x14ac:dyDescent="0.3">
      <c r="A549" s="22"/>
      <c r="B549" s="22"/>
      <c r="C549" s="22"/>
      <c r="D549" s="23"/>
      <c r="E549" s="22"/>
      <c r="F549" s="23"/>
      <c r="G549" s="23"/>
      <c r="H549" s="23"/>
      <c r="I549" s="22"/>
    </row>
    <row r="550" spans="1:9" x14ac:dyDescent="0.3">
      <c r="A550" s="22"/>
      <c r="B550" s="22"/>
      <c r="C550" s="22"/>
      <c r="D550" s="23"/>
      <c r="E550" s="22"/>
      <c r="F550" s="23"/>
      <c r="G550" s="23"/>
      <c r="H550" s="23"/>
      <c r="I550" s="22"/>
    </row>
    <row r="551" spans="1:9" x14ac:dyDescent="0.3">
      <c r="A551" s="22"/>
      <c r="B551" s="22"/>
      <c r="C551" s="22"/>
      <c r="D551" s="23"/>
      <c r="E551" s="22"/>
      <c r="F551" s="23"/>
      <c r="G551" s="23"/>
      <c r="H551" s="23"/>
      <c r="I551" s="22"/>
    </row>
    <row r="552" spans="1:9" x14ac:dyDescent="0.3">
      <c r="A552" s="22"/>
      <c r="B552" s="22"/>
      <c r="C552" s="22"/>
      <c r="D552" s="23"/>
      <c r="E552" s="22"/>
      <c r="F552" s="23"/>
      <c r="G552" s="23"/>
      <c r="H552" s="23"/>
      <c r="I552" s="22"/>
    </row>
    <row r="553" spans="1:9" x14ac:dyDescent="0.3">
      <c r="A553" s="22"/>
      <c r="B553" s="22"/>
      <c r="C553" s="22"/>
      <c r="D553" s="23"/>
      <c r="E553" s="22"/>
      <c r="F553" s="23"/>
      <c r="G553" s="23"/>
      <c r="H553" s="23"/>
      <c r="I553" s="22"/>
    </row>
    <row r="554" spans="1:9" x14ac:dyDescent="0.3">
      <c r="A554" s="22"/>
      <c r="B554" s="22"/>
      <c r="C554" s="22"/>
      <c r="D554" s="23"/>
      <c r="E554" s="22"/>
      <c r="F554" s="23"/>
      <c r="G554" s="23"/>
      <c r="H554" s="23"/>
      <c r="I554" s="22"/>
    </row>
    <row r="555" spans="1:9" x14ac:dyDescent="0.3">
      <c r="A555" s="22"/>
      <c r="B555" s="22"/>
      <c r="C555" s="22"/>
      <c r="D555" s="23"/>
      <c r="E555" s="22"/>
      <c r="F555" s="23"/>
      <c r="G555" s="23"/>
      <c r="H555" s="23"/>
      <c r="I555" s="22"/>
    </row>
    <row r="556" spans="1:9" x14ac:dyDescent="0.3">
      <c r="A556" s="22"/>
      <c r="B556" s="22"/>
      <c r="C556" s="22"/>
      <c r="D556" s="23"/>
      <c r="E556" s="22"/>
      <c r="F556" s="23"/>
      <c r="G556" s="23"/>
      <c r="H556" s="23"/>
      <c r="I556" s="22"/>
    </row>
    <row r="557" spans="1:9" x14ac:dyDescent="0.3">
      <c r="A557" s="22"/>
      <c r="B557" s="22"/>
      <c r="C557" s="22"/>
      <c r="D557" s="23"/>
      <c r="E557" s="22"/>
      <c r="F557" s="23"/>
      <c r="G557" s="23"/>
      <c r="H557" s="23"/>
      <c r="I557" s="22"/>
    </row>
    <row r="558" spans="1:9" x14ac:dyDescent="0.3">
      <c r="A558" s="22"/>
      <c r="B558" s="22"/>
      <c r="C558" s="22"/>
      <c r="D558" s="23"/>
      <c r="E558" s="22"/>
      <c r="F558" s="23"/>
      <c r="G558" s="23"/>
      <c r="H558" s="23"/>
      <c r="I558" s="22"/>
    </row>
    <row r="559" spans="1:9" x14ac:dyDescent="0.3">
      <c r="A559" s="22"/>
      <c r="B559" s="22"/>
      <c r="C559" s="22"/>
      <c r="D559" s="23"/>
      <c r="E559" s="22"/>
      <c r="F559" s="23"/>
      <c r="G559" s="23"/>
      <c r="H559" s="23"/>
      <c r="I559" s="22"/>
    </row>
    <row r="560" spans="1:9" x14ac:dyDescent="0.3">
      <c r="A560" s="22"/>
      <c r="B560" s="22"/>
      <c r="C560" s="22"/>
      <c r="D560" s="23"/>
      <c r="E560" s="22"/>
      <c r="F560" s="23"/>
      <c r="G560" s="23"/>
      <c r="H560" s="23"/>
      <c r="I560" s="22"/>
    </row>
    <row r="561" spans="1:9" x14ac:dyDescent="0.3">
      <c r="A561" s="22"/>
      <c r="B561" s="22"/>
      <c r="C561" s="22"/>
      <c r="D561" s="23"/>
      <c r="E561" s="22"/>
      <c r="F561" s="23"/>
      <c r="G561" s="23"/>
      <c r="H561" s="23"/>
      <c r="I561" s="22"/>
    </row>
    <row r="562" spans="1:9" x14ac:dyDescent="0.3">
      <c r="A562" s="22"/>
      <c r="B562" s="22"/>
      <c r="C562" s="22"/>
      <c r="D562" s="23"/>
      <c r="E562" s="22"/>
      <c r="F562" s="23"/>
      <c r="G562" s="23"/>
      <c r="H562" s="23"/>
      <c r="I562" s="22"/>
    </row>
    <row r="563" spans="1:9" x14ac:dyDescent="0.3">
      <c r="A563" s="22"/>
      <c r="B563" s="22"/>
      <c r="C563" s="22"/>
      <c r="D563" s="23"/>
      <c r="E563" s="22"/>
      <c r="F563" s="23"/>
      <c r="G563" s="23"/>
      <c r="H563" s="23"/>
      <c r="I563" s="22"/>
    </row>
    <row r="564" spans="1:9" x14ac:dyDescent="0.3">
      <c r="A564" s="22"/>
      <c r="B564" s="22"/>
      <c r="C564" s="22"/>
      <c r="D564" s="23"/>
      <c r="E564" s="22"/>
      <c r="F564" s="23"/>
      <c r="G564" s="23"/>
      <c r="H564" s="23"/>
      <c r="I564" s="22"/>
    </row>
    <row r="565" spans="1:9" x14ac:dyDescent="0.3">
      <c r="A565" s="22"/>
      <c r="B565" s="22"/>
      <c r="C565" s="22"/>
      <c r="D565" s="23"/>
      <c r="E565" s="22"/>
      <c r="F565" s="23"/>
      <c r="G565" s="23"/>
      <c r="H565" s="23"/>
      <c r="I565" s="22"/>
    </row>
    <row r="566" spans="1:9" x14ac:dyDescent="0.3">
      <c r="A566" s="22"/>
      <c r="B566" s="22"/>
      <c r="C566" s="22"/>
      <c r="D566" s="23"/>
      <c r="E566" s="22"/>
      <c r="F566" s="23"/>
      <c r="G566" s="23"/>
      <c r="H566" s="23"/>
      <c r="I566" s="22"/>
    </row>
    <row r="567" spans="1:9" x14ac:dyDescent="0.3">
      <c r="A567" s="22"/>
      <c r="B567" s="22"/>
      <c r="C567" s="22"/>
      <c r="D567" s="23"/>
      <c r="E567" s="22"/>
      <c r="F567" s="23"/>
      <c r="G567" s="23"/>
      <c r="H567" s="23"/>
      <c r="I567" s="22"/>
    </row>
    <row r="568" spans="1:9" x14ac:dyDescent="0.3">
      <c r="A568" s="22"/>
      <c r="B568" s="22"/>
      <c r="C568" s="22"/>
      <c r="D568" s="23"/>
      <c r="E568" s="22"/>
      <c r="F568" s="23"/>
      <c r="G568" s="23"/>
      <c r="H568" s="23"/>
      <c r="I568" s="22"/>
    </row>
    <row r="569" spans="1:9" x14ac:dyDescent="0.3">
      <c r="A569" s="22"/>
      <c r="B569" s="22"/>
      <c r="C569" s="22"/>
      <c r="D569" s="23"/>
      <c r="E569" s="22"/>
      <c r="F569" s="23"/>
      <c r="G569" s="23"/>
      <c r="H569" s="23"/>
      <c r="I569" s="22"/>
    </row>
    <row r="570" spans="1:9" x14ac:dyDescent="0.3">
      <c r="A570" s="22"/>
      <c r="B570" s="22"/>
      <c r="C570" s="22"/>
      <c r="D570" s="23"/>
      <c r="E570" s="22"/>
      <c r="F570" s="23"/>
      <c r="G570" s="23"/>
      <c r="H570" s="23"/>
      <c r="I570" s="22"/>
    </row>
    <row r="571" spans="1:9" x14ac:dyDescent="0.3">
      <c r="A571" s="22"/>
      <c r="B571" s="22"/>
      <c r="C571" s="22"/>
      <c r="D571" s="23"/>
      <c r="E571" s="22"/>
      <c r="F571" s="23"/>
      <c r="G571" s="23"/>
      <c r="H571" s="23"/>
      <c r="I571" s="22"/>
    </row>
    <row r="572" spans="1:9" x14ac:dyDescent="0.3">
      <c r="A572" s="22"/>
      <c r="B572" s="22"/>
      <c r="C572" s="22"/>
      <c r="D572" s="23"/>
      <c r="E572" s="22"/>
      <c r="F572" s="23"/>
      <c r="G572" s="23"/>
      <c r="H572" s="23"/>
      <c r="I572" s="22"/>
    </row>
    <row r="573" spans="1:9" x14ac:dyDescent="0.3">
      <c r="A573" s="22"/>
      <c r="B573" s="22"/>
      <c r="C573" s="22"/>
      <c r="D573" s="23"/>
      <c r="E573" s="22"/>
      <c r="F573" s="23"/>
      <c r="G573" s="23"/>
      <c r="H573" s="23"/>
      <c r="I573" s="22"/>
    </row>
    <row r="574" spans="1:9" x14ac:dyDescent="0.3">
      <c r="A574" s="22"/>
      <c r="B574" s="22"/>
      <c r="C574" s="22"/>
      <c r="D574" s="23"/>
      <c r="E574" s="22"/>
      <c r="F574" s="23"/>
      <c r="G574" s="23"/>
      <c r="H574" s="23"/>
      <c r="I574" s="22"/>
    </row>
    <row r="575" spans="1:9" x14ac:dyDescent="0.3">
      <c r="A575" s="22"/>
      <c r="B575" s="22"/>
      <c r="C575" s="22"/>
      <c r="D575" s="23"/>
      <c r="E575" s="22"/>
      <c r="F575" s="23"/>
      <c r="G575" s="23"/>
      <c r="H575" s="23"/>
      <c r="I575" s="22"/>
    </row>
    <row r="576" spans="1:9" x14ac:dyDescent="0.3">
      <c r="A576" s="22"/>
      <c r="B576" s="22"/>
      <c r="C576" s="22"/>
      <c r="D576" s="23"/>
      <c r="E576" s="22"/>
      <c r="F576" s="23"/>
      <c r="G576" s="23"/>
      <c r="H576" s="23"/>
      <c r="I576" s="22"/>
    </row>
    <row r="577" spans="1:9" x14ac:dyDescent="0.3">
      <c r="A577" s="22"/>
      <c r="B577" s="22"/>
      <c r="C577" s="22"/>
      <c r="D577" s="23"/>
      <c r="E577" s="22"/>
      <c r="F577" s="23"/>
      <c r="G577" s="23"/>
      <c r="H577" s="23"/>
      <c r="I577" s="22"/>
    </row>
    <row r="578" spans="1:9" x14ac:dyDescent="0.3">
      <c r="A578" s="22"/>
      <c r="B578" s="22"/>
      <c r="C578" s="22"/>
      <c r="D578" s="23"/>
      <c r="E578" s="22"/>
      <c r="F578" s="23"/>
      <c r="G578" s="23"/>
      <c r="H578" s="23"/>
      <c r="I578" s="22"/>
    </row>
    <row r="579" spans="1:9" x14ac:dyDescent="0.3">
      <c r="A579" s="22"/>
      <c r="B579" s="22"/>
      <c r="C579" s="22"/>
      <c r="D579" s="23"/>
      <c r="E579" s="22"/>
      <c r="F579" s="23"/>
      <c r="G579" s="23"/>
      <c r="H579" s="23"/>
      <c r="I579" s="22"/>
    </row>
    <row r="580" spans="1:9" x14ac:dyDescent="0.3">
      <c r="A580" s="22"/>
      <c r="B580" s="22"/>
      <c r="C580" s="22"/>
      <c r="D580" s="23"/>
      <c r="E580" s="22"/>
      <c r="F580" s="23"/>
      <c r="G580" s="23"/>
      <c r="H580" s="23"/>
      <c r="I580" s="22"/>
    </row>
    <row r="581" spans="1:9" x14ac:dyDescent="0.3">
      <c r="A581" s="22"/>
      <c r="B581" s="22"/>
      <c r="C581" s="22"/>
      <c r="D581" s="23"/>
      <c r="E581" s="22"/>
      <c r="F581" s="23"/>
      <c r="G581" s="23"/>
      <c r="H581" s="23"/>
      <c r="I581" s="22"/>
    </row>
    <row r="582" spans="1:9" x14ac:dyDescent="0.3">
      <c r="A582" s="22"/>
      <c r="B582" s="22"/>
      <c r="C582" s="22"/>
      <c r="D582" s="23"/>
      <c r="E582" s="22"/>
      <c r="F582" s="23"/>
      <c r="G582" s="23"/>
      <c r="H582" s="23"/>
      <c r="I582" s="22"/>
    </row>
    <row r="583" spans="1:9" x14ac:dyDescent="0.3">
      <c r="A583" s="22"/>
      <c r="B583" s="22"/>
      <c r="C583" s="22"/>
      <c r="D583" s="23"/>
      <c r="E583" s="22"/>
      <c r="F583" s="23"/>
      <c r="G583" s="23"/>
      <c r="H583" s="23"/>
      <c r="I583" s="22"/>
    </row>
    <row r="584" spans="1:9" x14ac:dyDescent="0.3">
      <c r="A584" s="22"/>
      <c r="B584" s="22"/>
      <c r="C584" s="22"/>
      <c r="D584" s="23"/>
      <c r="E584" s="22"/>
      <c r="F584" s="23"/>
      <c r="G584" s="23"/>
      <c r="H584" s="23"/>
      <c r="I584" s="22"/>
    </row>
    <row r="585" spans="1:9" x14ac:dyDescent="0.3">
      <c r="A585" s="22"/>
      <c r="B585" s="22"/>
      <c r="C585" s="22"/>
      <c r="D585" s="23"/>
      <c r="E585" s="22"/>
      <c r="F585" s="23"/>
      <c r="G585" s="23"/>
      <c r="H585" s="23"/>
      <c r="I585" s="22"/>
    </row>
    <row r="586" spans="1:9" x14ac:dyDescent="0.3">
      <c r="A586" s="22"/>
      <c r="B586" s="22"/>
      <c r="C586" s="22"/>
      <c r="D586" s="23"/>
      <c r="E586" s="22"/>
      <c r="F586" s="23"/>
      <c r="G586" s="23"/>
      <c r="H586" s="23"/>
      <c r="I586" s="22"/>
    </row>
    <row r="587" spans="1:9" x14ac:dyDescent="0.3">
      <c r="A587" s="22"/>
      <c r="B587" s="22"/>
      <c r="C587" s="22"/>
      <c r="D587" s="23"/>
      <c r="E587" s="22"/>
      <c r="F587" s="23"/>
      <c r="G587" s="23"/>
      <c r="H587" s="23"/>
      <c r="I587" s="22"/>
    </row>
    <row r="588" spans="1:9" x14ac:dyDescent="0.3">
      <c r="A588" s="22"/>
      <c r="B588" s="22"/>
      <c r="C588" s="22"/>
      <c r="D588" s="23"/>
      <c r="E588" s="22"/>
      <c r="F588" s="23"/>
      <c r="G588" s="23"/>
      <c r="H588" s="23"/>
      <c r="I588" s="22"/>
    </row>
    <row r="589" spans="1:9" x14ac:dyDescent="0.3">
      <c r="A589" s="22"/>
      <c r="B589" s="22"/>
      <c r="C589" s="22"/>
      <c r="D589" s="23"/>
      <c r="E589" s="22"/>
      <c r="F589" s="23"/>
      <c r="G589" s="23"/>
      <c r="H589" s="23"/>
      <c r="I589" s="22"/>
    </row>
    <row r="590" spans="1:9" x14ac:dyDescent="0.3">
      <c r="A590" s="22"/>
      <c r="B590" s="22"/>
      <c r="C590" s="22"/>
      <c r="D590" s="23"/>
      <c r="E590" s="22"/>
      <c r="F590" s="23"/>
      <c r="G590" s="23"/>
      <c r="H590" s="23"/>
      <c r="I590" s="22"/>
    </row>
    <row r="591" spans="1:9" x14ac:dyDescent="0.3">
      <c r="A591" s="22"/>
      <c r="B591" s="22"/>
      <c r="C591" s="22"/>
      <c r="D591" s="23"/>
      <c r="E591" s="22"/>
      <c r="F591" s="23"/>
      <c r="G591" s="23"/>
      <c r="H591" s="23"/>
      <c r="I591" s="22"/>
    </row>
    <row r="592" spans="1:9" x14ac:dyDescent="0.3">
      <c r="A592" s="22"/>
      <c r="B592" s="22"/>
      <c r="C592" s="22"/>
      <c r="D592" s="23"/>
      <c r="E592" s="22"/>
      <c r="F592" s="23"/>
      <c r="G592" s="23"/>
      <c r="H592" s="23"/>
      <c r="I592" s="22"/>
    </row>
    <row r="593" spans="1:9" x14ac:dyDescent="0.3">
      <c r="A593" s="22"/>
      <c r="B593" s="22"/>
      <c r="C593" s="22"/>
      <c r="D593" s="23"/>
      <c r="E593" s="22"/>
      <c r="F593" s="23"/>
      <c r="G593" s="23"/>
      <c r="H593" s="23"/>
      <c r="I593" s="22"/>
    </row>
    <row r="594" spans="1:9" x14ac:dyDescent="0.3">
      <c r="A594" s="22"/>
      <c r="B594" s="22"/>
      <c r="C594" s="22"/>
      <c r="D594" s="23"/>
      <c r="E594" s="22"/>
      <c r="F594" s="23"/>
      <c r="G594" s="23"/>
      <c r="H594" s="23"/>
      <c r="I594" s="22"/>
    </row>
    <row r="595" spans="1:9" x14ac:dyDescent="0.3">
      <c r="A595" s="22"/>
      <c r="B595" s="22"/>
      <c r="C595" s="22"/>
      <c r="D595" s="23"/>
      <c r="E595" s="22"/>
      <c r="F595" s="23"/>
      <c r="G595" s="23"/>
      <c r="H595" s="23"/>
      <c r="I595" s="22"/>
    </row>
    <row r="596" spans="1:9" x14ac:dyDescent="0.3">
      <c r="A596" s="22"/>
      <c r="B596" s="22"/>
      <c r="C596" s="22"/>
      <c r="D596" s="23"/>
      <c r="E596" s="22"/>
      <c r="F596" s="23"/>
      <c r="G596" s="23"/>
      <c r="H596" s="23"/>
      <c r="I596" s="22"/>
    </row>
    <row r="597" spans="1:9" x14ac:dyDescent="0.3">
      <c r="A597" s="22"/>
      <c r="B597" s="22"/>
      <c r="C597" s="22"/>
      <c r="D597" s="23"/>
      <c r="E597" s="22"/>
      <c r="F597" s="23"/>
      <c r="G597" s="23"/>
      <c r="H597" s="23"/>
      <c r="I597" s="22"/>
    </row>
    <row r="598" spans="1:9" x14ac:dyDescent="0.3">
      <c r="A598" s="22"/>
      <c r="B598" s="22"/>
      <c r="C598" s="22"/>
      <c r="D598" s="23"/>
      <c r="E598" s="22"/>
      <c r="F598" s="23"/>
      <c r="G598" s="23"/>
      <c r="H598" s="23"/>
      <c r="I598" s="22"/>
    </row>
    <row r="599" spans="1:9" x14ac:dyDescent="0.3">
      <c r="A599" s="22"/>
      <c r="B599" s="22"/>
      <c r="C599" s="22"/>
      <c r="D599" s="23"/>
      <c r="E599" s="22"/>
      <c r="F599" s="23"/>
      <c r="G599" s="23"/>
      <c r="H599" s="23"/>
      <c r="I599" s="22"/>
    </row>
    <row r="600" spans="1:9" x14ac:dyDescent="0.3">
      <c r="A600" s="22"/>
      <c r="B600" s="22"/>
      <c r="C600" s="22"/>
      <c r="D600" s="23"/>
      <c r="E600" s="22"/>
      <c r="F600" s="23"/>
      <c r="G600" s="23"/>
      <c r="H600" s="23"/>
      <c r="I600" s="22"/>
    </row>
    <row r="601" spans="1:9" x14ac:dyDescent="0.3">
      <c r="A601" s="22"/>
      <c r="B601" s="22"/>
      <c r="C601" s="22"/>
      <c r="D601" s="23"/>
      <c r="E601" s="22"/>
      <c r="F601" s="23"/>
      <c r="G601" s="23"/>
      <c r="H601" s="23"/>
      <c r="I601" s="22"/>
    </row>
    <row r="602" spans="1:9" x14ac:dyDescent="0.3">
      <c r="A602" s="22"/>
      <c r="B602" s="22"/>
      <c r="C602" s="22"/>
      <c r="D602" s="23"/>
      <c r="E602" s="22"/>
      <c r="F602" s="23"/>
      <c r="G602" s="23"/>
      <c r="H602" s="23"/>
      <c r="I602" s="22"/>
    </row>
    <row r="603" spans="1:9" x14ac:dyDescent="0.3">
      <c r="A603" s="22"/>
      <c r="B603" s="22"/>
      <c r="C603" s="22"/>
      <c r="D603" s="23"/>
      <c r="E603" s="22"/>
      <c r="F603" s="23"/>
      <c r="G603" s="23"/>
      <c r="H603" s="23"/>
      <c r="I603" s="22"/>
    </row>
    <row r="604" spans="1:9" x14ac:dyDescent="0.3">
      <c r="A604" s="22"/>
      <c r="B604" s="22"/>
      <c r="C604" s="22"/>
      <c r="D604" s="23"/>
      <c r="E604" s="22"/>
      <c r="F604" s="23"/>
      <c r="G604" s="23"/>
      <c r="H604" s="23"/>
      <c r="I604" s="22"/>
    </row>
    <row r="605" spans="1:9" x14ac:dyDescent="0.3">
      <c r="A605" s="22"/>
      <c r="B605" s="22"/>
      <c r="C605" s="22"/>
      <c r="D605" s="23"/>
      <c r="E605" s="22"/>
      <c r="F605" s="23"/>
      <c r="G605" s="23"/>
      <c r="H605" s="23"/>
      <c r="I605" s="22"/>
    </row>
    <row r="606" spans="1:9" x14ac:dyDescent="0.3">
      <c r="A606" s="22"/>
      <c r="B606" s="22"/>
      <c r="C606" s="22"/>
      <c r="D606" s="23"/>
      <c r="E606" s="22"/>
      <c r="F606" s="23"/>
      <c r="G606" s="23"/>
      <c r="H606" s="23"/>
      <c r="I606" s="22"/>
    </row>
    <row r="607" spans="1:9" x14ac:dyDescent="0.3">
      <c r="A607" s="22"/>
      <c r="B607" s="22"/>
      <c r="C607" s="22"/>
      <c r="D607" s="23"/>
      <c r="E607" s="22"/>
      <c r="F607" s="23"/>
      <c r="G607" s="23"/>
      <c r="H607" s="23"/>
      <c r="I607" s="22"/>
    </row>
    <row r="608" spans="1:9" x14ac:dyDescent="0.3">
      <c r="A608" s="22"/>
      <c r="B608" s="22"/>
      <c r="C608" s="22"/>
      <c r="D608" s="23"/>
      <c r="E608" s="22"/>
      <c r="F608" s="23"/>
      <c r="G608" s="23"/>
      <c r="H608" s="23"/>
      <c r="I608" s="22"/>
    </row>
    <row r="609" spans="1:9" x14ac:dyDescent="0.3">
      <c r="A609" s="22"/>
      <c r="B609" s="22"/>
      <c r="C609" s="22"/>
      <c r="D609" s="23"/>
      <c r="E609" s="22"/>
      <c r="F609" s="23"/>
      <c r="G609" s="23"/>
      <c r="H609" s="23"/>
      <c r="I609" s="22"/>
    </row>
    <row r="610" spans="1:9" x14ac:dyDescent="0.3">
      <c r="A610" s="22"/>
      <c r="B610" s="22"/>
      <c r="C610" s="22"/>
      <c r="D610" s="23"/>
      <c r="E610" s="22"/>
      <c r="F610" s="23"/>
      <c r="G610" s="23"/>
      <c r="H610" s="23"/>
      <c r="I610" s="22"/>
    </row>
    <row r="611" spans="1:9" x14ac:dyDescent="0.3">
      <c r="A611" s="22"/>
      <c r="B611" s="22"/>
      <c r="C611" s="22"/>
      <c r="D611" s="23"/>
      <c r="E611" s="22"/>
      <c r="F611" s="23"/>
      <c r="G611" s="23"/>
      <c r="H611" s="23"/>
      <c r="I611" s="22"/>
    </row>
    <row r="612" spans="1:9" x14ac:dyDescent="0.3">
      <c r="A612" s="22"/>
      <c r="B612" s="22"/>
      <c r="C612" s="22"/>
      <c r="D612" s="23"/>
      <c r="E612" s="22"/>
      <c r="F612" s="23"/>
      <c r="G612" s="23"/>
      <c r="H612" s="23"/>
      <c r="I612" s="22"/>
    </row>
    <row r="613" spans="1:9" x14ac:dyDescent="0.3">
      <c r="A613" s="22"/>
      <c r="B613" s="22"/>
      <c r="C613" s="22"/>
      <c r="D613" s="23"/>
      <c r="E613" s="22"/>
      <c r="F613" s="23"/>
      <c r="G613" s="23"/>
      <c r="H613" s="23"/>
      <c r="I613" s="22"/>
    </row>
    <row r="614" spans="1:9" x14ac:dyDescent="0.3">
      <c r="A614" s="22"/>
      <c r="B614" s="22"/>
      <c r="C614" s="22"/>
      <c r="D614" s="23"/>
      <c r="E614" s="22"/>
      <c r="F614" s="23"/>
      <c r="G614" s="23"/>
      <c r="H614" s="23"/>
      <c r="I614" s="22"/>
    </row>
    <row r="615" spans="1:9" x14ac:dyDescent="0.3">
      <c r="A615" s="22"/>
      <c r="B615" s="22"/>
      <c r="C615" s="22"/>
      <c r="D615" s="23"/>
      <c r="E615" s="22"/>
      <c r="F615" s="23"/>
      <c r="G615" s="23"/>
      <c r="H615" s="23"/>
      <c r="I615" s="22"/>
    </row>
    <row r="616" spans="1:9" x14ac:dyDescent="0.3">
      <c r="A616" s="22"/>
      <c r="B616" s="22"/>
      <c r="C616" s="22"/>
      <c r="D616" s="23"/>
      <c r="E616" s="22"/>
      <c r="F616" s="23"/>
      <c r="G616" s="23"/>
      <c r="H616" s="23"/>
      <c r="I616" s="22"/>
    </row>
    <row r="617" spans="1:9" x14ac:dyDescent="0.3">
      <c r="A617" s="22"/>
      <c r="B617" s="22"/>
      <c r="C617" s="22"/>
      <c r="D617" s="23"/>
      <c r="E617" s="22"/>
      <c r="F617" s="23"/>
      <c r="G617" s="23"/>
      <c r="H617" s="23"/>
      <c r="I617" s="22"/>
    </row>
    <row r="618" spans="1:9" x14ac:dyDescent="0.3">
      <c r="A618" s="22"/>
      <c r="B618" s="22"/>
      <c r="C618" s="22"/>
      <c r="D618" s="23"/>
      <c r="E618" s="22"/>
      <c r="F618" s="23"/>
      <c r="G618" s="23"/>
      <c r="H618" s="23"/>
      <c r="I618" s="22"/>
    </row>
    <row r="619" spans="1:9" x14ac:dyDescent="0.3">
      <c r="A619" s="22"/>
      <c r="B619" s="22"/>
      <c r="C619" s="22"/>
      <c r="D619" s="23"/>
      <c r="E619" s="22"/>
      <c r="F619" s="23"/>
      <c r="G619" s="23"/>
      <c r="H619" s="23"/>
      <c r="I619" s="22"/>
    </row>
    <row r="620" spans="1:9" x14ac:dyDescent="0.3">
      <c r="A620" s="22"/>
      <c r="B620" s="22"/>
      <c r="C620" s="22"/>
      <c r="D620" s="23"/>
      <c r="E620" s="22"/>
      <c r="F620" s="23"/>
      <c r="G620" s="23"/>
      <c r="H620" s="23"/>
      <c r="I620" s="22"/>
    </row>
    <row r="621" spans="1:9" x14ac:dyDescent="0.3">
      <c r="A621" s="22"/>
      <c r="B621" s="22"/>
      <c r="C621" s="22"/>
      <c r="D621" s="23"/>
      <c r="E621" s="22"/>
      <c r="F621" s="23"/>
      <c r="G621" s="23"/>
      <c r="H621" s="23"/>
      <c r="I621" s="22"/>
    </row>
    <row r="622" spans="1:9" x14ac:dyDescent="0.3">
      <c r="A622" s="22"/>
      <c r="B622" s="22"/>
      <c r="C622" s="22"/>
      <c r="D622" s="23"/>
      <c r="E622" s="22"/>
      <c r="F622" s="23"/>
      <c r="G622" s="23"/>
      <c r="H622" s="23"/>
      <c r="I622" s="22"/>
    </row>
    <row r="623" spans="1:9" x14ac:dyDescent="0.3">
      <c r="A623" s="22"/>
      <c r="B623" s="22"/>
      <c r="C623" s="22"/>
      <c r="D623" s="23"/>
      <c r="E623" s="22"/>
      <c r="F623" s="23"/>
      <c r="G623" s="23"/>
      <c r="H623" s="23"/>
      <c r="I623" s="22"/>
    </row>
    <row r="624" spans="1:9" x14ac:dyDescent="0.3">
      <c r="A624" s="22"/>
      <c r="B624" s="22"/>
      <c r="C624" s="22"/>
      <c r="D624" s="23"/>
      <c r="E624" s="22"/>
      <c r="F624" s="23"/>
      <c r="G624" s="23"/>
      <c r="H624" s="23"/>
      <c r="I624" s="22"/>
    </row>
    <row r="625" spans="1:9" x14ac:dyDescent="0.3">
      <c r="A625" s="22"/>
      <c r="B625" s="22"/>
      <c r="C625" s="22"/>
      <c r="D625" s="23"/>
      <c r="E625" s="22"/>
      <c r="F625" s="23"/>
      <c r="G625" s="23"/>
      <c r="H625" s="23"/>
      <c r="I625" s="22"/>
    </row>
    <row r="626" spans="1:9" x14ac:dyDescent="0.3">
      <c r="A626" s="22"/>
      <c r="B626" s="22"/>
      <c r="C626" s="22"/>
      <c r="D626" s="23"/>
      <c r="E626" s="22"/>
      <c r="F626" s="23"/>
      <c r="G626" s="23"/>
      <c r="H626" s="23"/>
      <c r="I62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7C5E-A206-457D-8297-156E6387B3A4}">
  <dimension ref="A1:J385"/>
  <sheetViews>
    <sheetView tabSelected="1" zoomScaleNormal="100" workbookViewId="0">
      <selection activeCell="A17" sqref="A16:A17"/>
    </sheetView>
  </sheetViews>
  <sheetFormatPr defaultRowHeight="14.4" x14ac:dyDescent="0.3"/>
  <cols>
    <col min="1" max="1" width="46.6640625" customWidth="1"/>
    <col min="2" max="2" width="22.6640625" customWidth="1"/>
    <col min="3" max="3" width="9.109375" customWidth="1"/>
    <col min="4" max="4" width="23.109375" customWidth="1"/>
    <col min="5" max="5" width="14.88671875" customWidth="1"/>
    <col min="6" max="6" width="14.44140625" customWidth="1"/>
    <col min="9" max="9" width="16" customWidth="1"/>
  </cols>
  <sheetData>
    <row r="1" spans="1:10" ht="25.2" thickBot="1" x14ac:dyDescent="0.45">
      <c r="A1" s="2" t="s">
        <v>33</v>
      </c>
      <c r="B1" s="3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7"/>
      <c r="B2" s="37"/>
      <c r="C2" s="37"/>
      <c r="D2" s="37"/>
      <c r="E2" s="37"/>
      <c r="F2" s="37"/>
      <c r="G2" s="37"/>
      <c r="H2" s="37"/>
      <c r="I2" s="37"/>
      <c r="J2" s="37"/>
    </row>
    <row r="3" spans="1:10" x14ac:dyDescent="0.3">
      <c r="A3" s="18" t="s">
        <v>23</v>
      </c>
      <c r="B3" s="38">
        <v>300000</v>
      </c>
      <c r="C3" s="37"/>
      <c r="D3" s="37"/>
      <c r="E3" s="37"/>
      <c r="F3" s="37"/>
      <c r="G3" s="37"/>
      <c r="H3" s="37"/>
      <c r="I3" s="37"/>
      <c r="J3" s="37"/>
    </row>
    <row r="4" spans="1:10" x14ac:dyDescent="0.3">
      <c r="A4" s="18" t="s">
        <v>24</v>
      </c>
      <c r="B4" s="39">
        <v>4.4999999999999998E-2</v>
      </c>
      <c r="C4" s="37"/>
      <c r="D4" s="37"/>
      <c r="E4" s="37"/>
      <c r="F4" s="37"/>
      <c r="G4" s="37"/>
      <c r="H4" s="37"/>
      <c r="I4" s="37"/>
      <c r="J4" s="37"/>
    </row>
    <row r="5" spans="1:10" x14ac:dyDescent="0.3">
      <c r="A5" s="18" t="s">
        <v>2</v>
      </c>
      <c r="B5" s="40">
        <f>(1+B4)^(1/12)-1</f>
        <v>3.6748094004368514E-3</v>
      </c>
      <c r="C5" s="37"/>
      <c r="D5" s="37"/>
      <c r="E5" s="37"/>
      <c r="F5" s="37"/>
      <c r="G5" s="37"/>
      <c r="H5" s="37"/>
      <c r="I5" s="37"/>
      <c r="J5" s="37"/>
    </row>
    <row r="6" spans="1:10" x14ac:dyDescent="0.3">
      <c r="A6" s="18"/>
      <c r="B6" s="18"/>
      <c r="C6" s="37"/>
      <c r="D6" s="37"/>
      <c r="E6" s="37"/>
      <c r="F6" s="37"/>
      <c r="G6" s="37"/>
      <c r="H6" s="37"/>
      <c r="I6" s="37"/>
      <c r="J6" s="37"/>
    </row>
    <row r="7" spans="1:10" x14ac:dyDescent="0.3">
      <c r="A7" s="18" t="s">
        <v>25</v>
      </c>
      <c r="B7" s="41">
        <f>(1+B5)^6*B3</f>
        <v>306675.72450391331</v>
      </c>
      <c r="C7" s="37"/>
      <c r="D7" s="37"/>
      <c r="E7" s="37"/>
      <c r="F7" s="37"/>
      <c r="G7" s="37"/>
      <c r="H7" s="37"/>
      <c r="I7" s="37"/>
      <c r="J7" s="37"/>
    </row>
    <row r="8" spans="1:10" x14ac:dyDescent="0.3">
      <c r="A8" s="18" t="s">
        <v>26</v>
      </c>
      <c r="B8" s="41">
        <f>B7*B5</f>
        <v>1126.9748352927627</v>
      </c>
      <c r="C8" s="37"/>
      <c r="D8" s="37"/>
      <c r="E8" s="37"/>
      <c r="F8" s="37"/>
      <c r="G8" s="37"/>
      <c r="H8" s="37"/>
      <c r="I8" s="37"/>
      <c r="J8" s="37"/>
    </row>
    <row r="9" spans="1:10" x14ac:dyDescent="0.3">
      <c r="A9" s="18" t="s">
        <v>27</v>
      </c>
      <c r="B9" s="18">
        <f>(1-(1+B5)^(-324))/B5</f>
        <v>189.20943950080476</v>
      </c>
      <c r="C9" s="37"/>
      <c r="D9" s="37"/>
      <c r="E9" s="37"/>
      <c r="F9" s="37"/>
      <c r="G9" s="37"/>
      <c r="H9" s="37"/>
      <c r="I9" s="37"/>
      <c r="J9" s="37"/>
    </row>
    <row r="10" spans="1:10" ht="15" thickBot="1" x14ac:dyDescent="0.35">
      <c r="A10" s="18" t="s">
        <v>28</v>
      </c>
      <c r="B10" s="41">
        <f>B7/B9</f>
        <v>1620.8267690714708</v>
      </c>
      <c r="C10" s="37"/>
      <c r="D10" s="37"/>
      <c r="E10" s="37"/>
      <c r="F10" s="37"/>
      <c r="G10" s="37"/>
      <c r="H10" s="37"/>
      <c r="I10" s="37"/>
      <c r="J10" s="37"/>
    </row>
    <row r="11" spans="1:10" ht="25.2" thickBot="1" x14ac:dyDescent="0.45">
      <c r="A11" s="2" t="s">
        <v>35</v>
      </c>
      <c r="B11" s="42">
        <v>144</v>
      </c>
      <c r="C11" s="2" t="s">
        <v>34</v>
      </c>
      <c r="D11" s="3"/>
      <c r="E11" s="3"/>
      <c r="F11" s="3"/>
      <c r="G11" s="3"/>
      <c r="H11" s="3"/>
      <c r="I11" s="3"/>
      <c r="J11" s="3"/>
    </row>
    <row r="12" spans="1:10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3">
      <c r="A13" s="43"/>
      <c r="B13" s="43"/>
      <c r="C13" s="48" t="s">
        <v>30</v>
      </c>
      <c r="D13" s="48"/>
      <c r="E13" s="48"/>
      <c r="F13" s="48"/>
      <c r="G13" s="48"/>
      <c r="H13" s="48"/>
      <c r="I13" s="48"/>
      <c r="J13" s="43"/>
    </row>
    <row r="14" spans="1:10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</row>
    <row r="15" spans="1:10" ht="52.8" x14ac:dyDescent="0.3">
      <c r="A15" s="37"/>
      <c r="B15" s="37"/>
      <c r="C15" s="1" t="s">
        <v>7</v>
      </c>
      <c r="D15" s="44" t="s">
        <v>8</v>
      </c>
      <c r="E15" s="1" t="s">
        <v>9</v>
      </c>
      <c r="F15" s="1" t="s">
        <v>31</v>
      </c>
      <c r="G15" s="44" t="s">
        <v>10</v>
      </c>
      <c r="H15" s="44" t="s">
        <v>11</v>
      </c>
      <c r="I15" s="44" t="s">
        <v>12</v>
      </c>
      <c r="J15" s="45" t="s">
        <v>32</v>
      </c>
    </row>
    <row r="16" spans="1:10" x14ac:dyDescent="0.3">
      <c r="A16" s="37"/>
      <c r="B16" s="37"/>
      <c r="C16" s="42">
        <v>1</v>
      </c>
      <c r="D16" s="38">
        <f>B3</f>
        <v>300000</v>
      </c>
      <c r="E16" s="18">
        <v>0</v>
      </c>
      <c r="F16" s="18">
        <v>0</v>
      </c>
      <c r="G16" s="46">
        <f t="shared" ref="G16:G27" si="0">(D16-F16)*$B$5</f>
        <v>1102.4428201310554</v>
      </c>
      <c r="H16" s="46">
        <f>E16-G16+F16</f>
        <v>-1102.4428201310554</v>
      </c>
      <c r="I16" s="46">
        <f>D16-H16</f>
        <v>301102.44282013108</v>
      </c>
      <c r="J16" s="18"/>
    </row>
    <row r="17" spans="1:10" x14ac:dyDescent="0.3">
      <c r="A17" s="37"/>
      <c r="B17" s="37"/>
      <c r="C17" s="42">
        <v>2</v>
      </c>
      <c r="D17" s="46">
        <f>I16</f>
        <v>301102.44282013108</v>
      </c>
      <c r="E17" s="18">
        <v>0</v>
      </c>
      <c r="F17" s="18">
        <v>0</v>
      </c>
      <c r="G17" s="46">
        <f t="shared" si="0"/>
        <v>1106.4940873699172</v>
      </c>
      <c r="H17" s="46">
        <f>E17-G17+F17</f>
        <v>-1106.4940873699172</v>
      </c>
      <c r="I17" s="46">
        <f>D17-H17</f>
        <v>302208.93690750102</v>
      </c>
      <c r="J17" s="18"/>
    </row>
    <row r="18" spans="1:10" x14ac:dyDescent="0.3">
      <c r="A18" s="37"/>
      <c r="B18" s="37"/>
      <c r="C18" s="42">
        <v>3</v>
      </c>
      <c r="D18" s="46">
        <f t="shared" ref="D18:D81" si="1">I17</f>
        <v>302208.93690750102</v>
      </c>
      <c r="E18" s="18">
        <v>0</v>
      </c>
      <c r="F18" s="18">
        <v>0</v>
      </c>
      <c r="G18" s="46">
        <f t="shared" si="0"/>
        <v>1110.5602422437121</v>
      </c>
      <c r="H18" s="46">
        <f t="shared" ref="H18:H81" si="2">E18-G18+F18</f>
        <v>-1110.5602422437121</v>
      </c>
      <c r="I18" s="46">
        <f t="shared" ref="I18:I81" si="3">D18-H18</f>
        <v>303319.49714974471</v>
      </c>
      <c r="J18" s="18"/>
    </row>
    <row r="19" spans="1:10" x14ac:dyDescent="0.3">
      <c r="A19" s="37"/>
      <c r="B19" s="37"/>
      <c r="C19" s="42">
        <v>4</v>
      </c>
      <c r="D19" s="46">
        <f t="shared" si="1"/>
        <v>303319.49714974471</v>
      </c>
      <c r="E19" s="18">
        <v>0</v>
      </c>
      <c r="F19" s="18">
        <v>0</v>
      </c>
      <c r="G19" s="46">
        <f t="shared" si="0"/>
        <v>1114.6413394616607</v>
      </c>
      <c r="H19" s="46">
        <f t="shared" si="2"/>
        <v>-1114.6413394616607</v>
      </c>
      <c r="I19" s="46">
        <f t="shared" si="3"/>
        <v>304434.13848920638</v>
      </c>
      <c r="J19" s="18"/>
    </row>
    <row r="20" spans="1:10" x14ac:dyDescent="0.3">
      <c r="A20" s="37"/>
      <c r="B20" s="37"/>
      <c r="C20" s="42">
        <v>5</v>
      </c>
      <c r="D20" s="46">
        <f t="shared" si="1"/>
        <v>304434.13848920638</v>
      </c>
      <c r="E20" s="18">
        <v>0</v>
      </c>
      <c r="F20" s="18">
        <v>0</v>
      </c>
      <c r="G20" s="46">
        <f t="shared" si="0"/>
        <v>1118.7374339340299</v>
      </c>
      <c r="H20" s="46">
        <f t="shared" si="2"/>
        <v>-1118.7374339340299</v>
      </c>
      <c r="I20" s="46">
        <f t="shared" si="3"/>
        <v>305552.87592314038</v>
      </c>
      <c r="J20" s="18"/>
    </row>
    <row r="21" spans="1:10" x14ac:dyDescent="0.3">
      <c r="A21" s="37"/>
      <c r="B21" s="37"/>
      <c r="C21" s="42">
        <v>6</v>
      </c>
      <c r="D21" s="46">
        <f t="shared" si="1"/>
        <v>305552.87592314038</v>
      </c>
      <c r="E21" s="18">
        <v>0</v>
      </c>
      <c r="F21" s="18">
        <v>0</v>
      </c>
      <c r="G21" s="46">
        <f t="shared" si="0"/>
        <v>1122.8485807728712</v>
      </c>
      <c r="H21" s="46">
        <f t="shared" si="2"/>
        <v>-1122.8485807728712</v>
      </c>
      <c r="I21" s="46">
        <f t="shared" si="3"/>
        <v>306675.72450391325</v>
      </c>
      <c r="J21" s="18"/>
    </row>
    <row r="22" spans="1:10" x14ac:dyDescent="0.3">
      <c r="A22" s="37"/>
      <c r="B22" s="37"/>
      <c r="C22" s="42">
        <v>7</v>
      </c>
      <c r="D22" s="46">
        <f t="shared" si="1"/>
        <v>306675.72450391325</v>
      </c>
      <c r="E22" s="46">
        <f>$B$8</f>
        <v>1126.9748352927627</v>
      </c>
      <c r="F22" s="18">
        <v>0</v>
      </c>
      <c r="G22" s="46">
        <f t="shared" si="0"/>
        <v>1126.9748352927625</v>
      </c>
      <c r="H22" s="46">
        <f t="shared" si="2"/>
        <v>2.2737367544323206E-13</v>
      </c>
      <c r="I22" s="46">
        <f t="shared" si="3"/>
        <v>306675.72450391325</v>
      </c>
      <c r="J22" s="18"/>
    </row>
    <row r="23" spans="1:10" x14ac:dyDescent="0.3">
      <c r="A23" s="37"/>
      <c r="B23" s="37"/>
      <c r="C23" s="42">
        <v>8</v>
      </c>
      <c r="D23" s="46">
        <f t="shared" si="1"/>
        <v>306675.72450391325</v>
      </c>
      <c r="E23" s="46">
        <f t="shared" ref="E23:E51" si="4">$B$8</f>
        <v>1126.9748352927627</v>
      </c>
      <c r="F23" s="18">
        <v>0</v>
      </c>
      <c r="G23" s="46">
        <f t="shared" si="0"/>
        <v>1126.9748352927625</v>
      </c>
      <c r="H23" s="46">
        <f t="shared" si="2"/>
        <v>2.2737367544323206E-13</v>
      </c>
      <c r="I23" s="46">
        <f t="shared" si="3"/>
        <v>306675.72450391325</v>
      </c>
      <c r="J23" s="18"/>
    </row>
    <row r="24" spans="1:10" x14ac:dyDescent="0.3">
      <c r="A24" s="37"/>
      <c r="B24" s="37"/>
      <c r="C24" s="42">
        <v>9</v>
      </c>
      <c r="D24" s="46">
        <f t="shared" si="1"/>
        <v>306675.72450391325</v>
      </c>
      <c r="E24" s="46">
        <f t="shared" si="4"/>
        <v>1126.9748352927627</v>
      </c>
      <c r="F24" s="18">
        <v>0</v>
      </c>
      <c r="G24" s="46">
        <f t="shared" si="0"/>
        <v>1126.9748352927625</v>
      </c>
      <c r="H24" s="46">
        <f t="shared" si="2"/>
        <v>2.2737367544323206E-13</v>
      </c>
      <c r="I24" s="46">
        <f t="shared" si="3"/>
        <v>306675.72450391325</v>
      </c>
      <c r="J24" s="18"/>
    </row>
    <row r="25" spans="1:10" x14ac:dyDescent="0.3">
      <c r="A25" s="37"/>
      <c r="B25" s="37"/>
      <c r="C25" s="42">
        <v>10</v>
      </c>
      <c r="D25" s="46">
        <f t="shared" si="1"/>
        <v>306675.72450391325</v>
      </c>
      <c r="E25" s="46">
        <f t="shared" si="4"/>
        <v>1126.9748352927627</v>
      </c>
      <c r="F25" s="18">
        <v>0</v>
      </c>
      <c r="G25" s="46">
        <f t="shared" si="0"/>
        <v>1126.9748352927625</v>
      </c>
      <c r="H25" s="46">
        <f t="shared" si="2"/>
        <v>2.2737367544323206E-13</v>
      </c>
      <c r="I25" s="46">
        <f t="shared" si="3"/>
        <v>306675.72450391325</v>
      </c>
      <c r="J25" s="18"/>
    </row>
    <row r="26" spans="1:10" x14ac:dyDescent="0.3">
      <c r="A26" s="37"/>
      <c r="B26" s="37"/>
      <c r="C26" s="42">
        <v>11</v>
      </c>
      <c r="D26" s="46">
        <f t="shared" si="1"/>
        <v>306675.72450391325</v>
      </c>
      <c r="E26" s="46">
        <f t="shared" si="4"/>
        <v>1126.9748352927627</v>
      </c>
      <c r="F26" s="18">
        <v>0</v>
      </c>
      <c r="G26" s="46">
        <f t="shared" si="0"/>
        <v>1126.9748352927625</v>
      </c>
      <c r="H26" s="46">
        <f t="shared" si="2"/>
        <v>2.2737367544323206E-13</v>
      </c>
      <c r="I26" s="46">
        <f t="shared" si="3"/>
        <v>306675.72450391325</v>
      </c>
      <c r="J26" s="18"/>
    </row>
    <row r="27" spans="1:10" x14ac:dyDescent="0.3">
      <c r="A27" s="37"/>
      <c r="B27" s="37"/>
      <c r="C27" s="42">
        <v>12</v>
      </c>
      <c r="D27" s="46">
        <f t="shared" si="1"/>
        <v>306675.72450391325</v>
      </c>
      <c r="E27" s="46">
        <f t="shared" si="4"/>
        <v>1126.9748352927627</v>
      </c>
      <c r="F27" s="18">
        <v>0</v>
      </c>
      <c r="G27" s="46">
        <f t="shared" si="0"/>
        <v>1126.9748352927625</v>
      </c>
      <c r="H27" s="46">
        <f t="shared" si="2"/>
        <v>2.2737367544323206E-13</v>
      </c>
      <c r="I27" s="46">
        <f t="shared" si="3"/>
        <v>306675.72450391325</v>
      </c>
      <c r="J27" s="18"/>
    </row>
    <row r="28" spans="1:10" x14ac:dyDescent="0.3">
      <c r="A28" s="37"/>
      <c r="B28" s="37"/>
      <c r="C28" s="42">
        <v>13</v>
      </c>
      <c r="D28" s="46">
        <f t="shared" si="1"/>
        <v>306675.72450391325</v>
      </c>
      <c r="E28" s="46">
        <f t="shared" si="4"/>
        <v>1126.9748352927627</v>
      </c>
      <c r="F28" s="18">
        <f>IF((C28-1)/12=INT((C28-1)/12),D28/10,0)</f>
        <v>30667.572450391326</v>
      </c>
      <c r="G28" s="46">
        <f>(D28-F28)*$B$5</f>
        <v>1014.2773517634863</v>
      </c>
      <c r="H28" s="46">
        <f t="shared" si="2"/>
        <v>30780.269933920601</v>
      </c>
      <c r="I28" s="46">
        <f t="shared" si="3"/>
        <v>275895.45456999267</v>
      </c>
      <c r="J28" s="18"/>
    </row>
    <row r="29" spans="1:10" x14ac:dyDescent="0.3">
      <c r="A29" s="37"/>
      <c r="B29" s="37"/>
      <c r="C29" s="42">
        <v>14</v>
      </c>
      <c r="D29" s="46">
        <f t="shared" si="1"/>
        <v>275895.45456999267</v>
      </c>
      <c r="E29" s="46">
        <f t="shared" si="4"/>
        <v>1126.9748352927627</v>
      </c>
      <c r="F29" s="18">
        <f t="shared" ref="F29:F92" si="5">IF((C29-1)/12=INT((C29-1)/12),D29/10,0)</f>
        <v>0</v>
      </c>
      <c r="G29" s="46">
        <f t="shared" ref="G29:G92" si="6">(D29-F29)*$B$5</f>
        <v>1013.8632099916074</v>
      </c>
      <c r="H29" s="46">
        <f t="shared" si="2"/>
        <v>113.1116253011553</v>
      </c>
      <c r="I29" s="46">
        <f t="shared" si="3"/>
        <v>275782.34294469154</v>
      </c>
      <c r="J29" s="18"/>
    </row>
    <row r="30" spans="1:10" x14ac:dyDescent="0.3">
      <c r="A30" s="37"/>
      <c r="B30" s="37"/>
      <c r="C30" s="42">
        <v>15</v>
      </c>
      <c r="D30" s="46">
        <f t="shared" si="1"/>
        <v>275782.34294469154</v>
      </c>
      <c r="E30" s="46">
        <f t="shared" si="4"/>
        <v>1126.9748352927627</v>
      </c>
      <c r="F30" s="18">
        <f t="shared" si="5"/>
        <v>0</v>
      </c>
      <c r="G30" s="46">
        <f t="shared" si="6"/>
        <v>1013.447546327652</v>
      </c>
      <c r="H30" s="46">
        <f t="shared" si="2"/>
        <v>113.52728896511064</v>
      </c>
      <c r="I30" s="46">
        <f t="shared" si="3"/>
        <v>275668.81565572642</v>
      </c>
      <c r="J30" s="18"/>
    </row>
    <row r="31" spans="1:10" x14ac:dyDescent="0.3">
      <c r="A31" s="37"/>
      <c r="B31" s="37"/>
      <c r="C31" s="42">
        <v>16</v>
      </c>
      <c r="D31" s="46">
        <f t="shared" si="1"/>
        <v>275668.81565572642</v>
      </c>
      <c r="E31" s="46">
        <f t="shared" si="4"/>
        <v>1126.9748352927627</v>
      </c>
      <c r="F31" s="18">
        <f t="shared" si="5"/>
        <v>0</v>
      </c>
      <c r="G31" s="46">
        <f t="shared" si="6"/>
        <v>1013.0303551789569</v>
      </c>
      <c r="H31" s="46">
        <f t="shared" si="2"/>
        <v>113.94448011380575</v>
      </c>
      <c r="I31" s="46">
        <f t="shared" si="3"/>
        <v>275554.87117561261</v>
      </c>
      <c r="J31" s="18"/>
    </row>
    <row r="32" spans="1:10" x14ac:dyDescent="0.3">
      <c r="A32" s="37"/>
      <c r="B32" s="37"/>
      <c r="C32" s="42">
        <v>17</v>
      </c>
      <c r="D32" s="46">
        <f t="shared" si="1"/>
        <v>275554.87117561261</v>
      </c>
      <c r="E32" s="46">
        <f t="shared" si="4"/>
        <v>1126.9748352927627</v>
      </c>
      <c r="F32" s="18">
        <f t="shared" si="5"/>
        <v>0</v>
      </c>
      <c r="G32" s="46">
        <f t="shared" si="6"/>
        <v>1012.6116309323069</v>
      </c>
      <c r="H32" s="46">
        <f t="shared" si="2"/>
        <v>114.36320436045582</v>
      </c>
      <c r="I32" s="46">
        <f t="shared" si="3"/>
        <v>275440.50797125214</v>
      </c>
      <c r="J32" s="18"/>
    </row>
    <row r="33" spans="1:10" x14ac:dyDescent="0.3">
      <c r="A33" s="37"/>
      <c r="B33" s="37"/>
      <c r="C33" s="42">
        <v>18</v>
      </c>
      <c r="D33" s="46">
        <f t="shared" si="1"/>
        <v>275440.50797125214</v>
      </c>
      <c r="E33" s="46">
        <f t="shared" si="4"/>
        <v>1126.9748352927627</v>
      </c>
      <c r="F33" s="18">
        <f t="shared" si="5"/>
        <v>0</v>
      </c>
      <c r="G33" s="46">
        <f t="shared" si="6"/>
        <v>1012.1913679538588</v>
      </c>
      <c r="H33" s="46">
        <f t="shared" si="2"/>
        <v>114.78346733890385</v>
      </c>
      <c r="I33" s="46">
        <f t="shared" si="3"/>
        <v>275325.72450391325</v>
      </c>
      <c r="J33" s="18"/>
    </row>
    <row r="34" spans="1:10" x14ac:dyDescent="0.3">
      <c r="A34" s="37"/>
      <c r="B34" s="37"/>
      <c r="C34" s="42">
        <v>19</v>
      </c>
      <c r="D34" s="46">
        <f t="shared" si="1"/>
        <v>275325.72450391325</v>
      </c>
      <c r="E34" s="46">
        <f t="shared" si="4"/>
        <v>1126.9748352927627</v>
      </c>
      <c r="F34" s="18">
        <f t="shared" si="5"/>
        <v>0</v>
      </c>
      <c r="G34" s="46">
        <f t="shared" si="6"/>
        <v>1011.7695605890672</v>
      </c>
      <c r="H34" s="46">
        <f t="shared" si="2"/>
        <v>115.20527470369552</v>
      </c>
      <c r="I34" s="46">
        <f t="shared" si="3"/>
        <v>275210.51922920957</v>
      </c>
      <c r="J34" s="18"/>
    </row>
    <row r="35" spans="1:10" x14ac:dyDescent="0.3">
      <c r="A35" s="37"/>
      <c r="B35" s="37"/>
      <c r="C35" s="42">
        <v>20</v>
      </c>
      <c r="D35" s="46">
        <f t="shared" si="1"/>
        <v>275210.51922920957</v>
      </c>
      <c r="E35" s="46">
        <f t="shared" si="4"/>
        <v>1126.9748352927627</v>
      </c>
      <c r="F35" s="18">
        <f t="shared" si="5"/>
        <v>0</v>
      </c>
      <c r="G35" s="46">
        <f t="shared" si="6"/>
        <v>1011.3462031626062</v>
      </c>
      <c r="H35" s="46">
        <f t="shared" si="2"/>
        <v>115.62863213015646</v>
      </c>
      <c r="I35" s="46">
        <f t="shared" si="3"/>
        <v>275094.89059707941</v>
      </c>
      <c r="J35" s="18"/>
    </row>
    <row r="36" spans="1:10" x14ac:dyDescent="0.3">
      <c r="A36" s="37"/>
      <c r="B36" s="37"/>
      <c r="C36" s="42">
        <v>21</v>
      </c>
      <c r="D36" s="46">
        <f t="shared" si="1"/>
        <v>275094.89059707941</v>
      </c>
      <c r="E36" s="46">
        <f t="shared" si="4"/>
        <v>1126.9748352927627</v>
      </c>
      <c r="F36" s="18">
        <f t="shared" si="5"/>
        <v>0</v>
      </c>
      <c r="G36" s="46">
        <f t="shared" si="6"/>
        <v>1010.9212899782947</v>
      </c>
      <c r="H36" s="46">
        <f t="shared" si="2"/>
        <v>116.05354531446801</v>
      </c>
      <c r="I36" s="46">
        <f t="shared" si="3"/>
        <v>274978.83705176495</v>
      </c>
      <c r="J36" s="18"/>
    </row>
    <row r="37" spans="1:10" x14ac:dyDescent="0.3">
      <c r="A37" s="37"/>
      <c r="B37" s="37"/>
      <c r="C37" s="42">
        <v>22</v>
      </c>
      <c r="D37" s="46">
        <f t="shared" si="1"/>
        <v>274978.83705176495</v>
      </c>
      <c r="E37" s="46">
        <f t="shared" si="4"/>
        <v>1126.9748352927627</v>
      </c>
      <c r="F37" s="18">
        <f t="shared" si="5"/>
        <v>0</v>
      </c>
      <c r="G37" s="46">
        <f t="shared" si="6"/>
        <v>1010.494815319019</v>
      </c>
      <c r="H37" s="46">
        <f t="shared" si="2"/>
        <v>116.48001997374365</v>
      </c>
      <c r="I37" s="46">
        <f t="shared" si="3"/>
        <v>274862.35703179118</v>
      </c>
      <c r="J37" s="18"/>
    </row>
    <row r="38" spans="1:10" x14ac:dyDescent="0.3">
      <c r="A38" s="37"/>
      <c r="B38" s="37"/>
      <c r="C38" s="42">
        <v>23</v>
      </c>
      <c r="D38" s="46">
        <f t="shared" si="1"/>
        <v>274862.35703179118</v>
      </c>
      <c r="E38" s="46">
        <f t="shared" si="4"/>
        <v>1126.9748352927627</v>
      </c>
      <c r="F38" s="18">
        <f t="shared" si="5"/>
        <v>0</v>
      </c>
      <c r="G38" s="46">
        <f t="shared" si="6"/>
        <v>1010.0667734466564</v>
      </c>
      <c r="H38" s="46">
        <f t="shared" si="2"/>
        <v>116.90806184610631</v>
      </c>
      <c r="I38" s="46">
        <f t="shared" si="3"/>
        <v>274745.44896994508</v>
      </c>
      <c r="J38" s="18"/>
    </row>
    <row r="39" spans="1:10" x14ac:dyDescent="0.3">
      <c r="A39" s="37"/>
      <c r="B39" s="37"/>
      <c r="C39" s="42">
        <v>24</v>
      </c>
      <c r="D39" s="46">
        <f t="shared" si="1"/>
        <v>274745.44896994508</v>
      </c>
      <c r="E39" s="46">
        <f t="shared" si="4"/>
        <v>1126.9748352927627</v>
      </c>
      <c r="F39" s="18">
        <f t="shared" si="5"/>
        <v>0</v>
      </c>
      <c r="G39" s="46">
        <f t="shared" si="6"/>
        <v>1009.6371586019974</v>
      </c>
      <c r="H39" s="46">
        <f t="shared" si="2"/>
        <v>117.33767669076531</v>
      </c>
      <c r="I39" s="46">
        <f t="shared" si="3"/>
        <v>274628.1112932543</v>
      </c>
      <c r="J39" s="18"/>
    </row>
    <row r="40" spans="1:10" x14ac:dyDescent="0.3">
      <c r="A40" s="37"/>
      <c r="B40" s="37"/>
      <c r="C40" s="42">
        <v>25</v>
      </c>
      <c r="D40" s="46">
        <f t="shared" si="1"/>
        <v>274628.1112932543</v>
      </c>
      <c r="E40" s="46">
        <f t="shared" si="4"/>
        <v>1126.9748352927627</v>
      </c>
      <c r="F40" s="18">
        <f t="shared" si="5"/>
        <v>27462.81112932543</v>
      </c>
      <c r="G40" s="46">
        <f t="shared" si="6"/>
        <v>908.28536850420198</v>
      </c>
      <c r="H40" s="46">
        <f t="shared" si="2"/>
        <v>27681.50059611399</v>
      </c>
      <c r="I40" s="46">
        <f t="shared" si="3"/>
        <v>246946.61069714031</v>
      </c>
      <c r="J40" s="18"/>
    </row>
    <row r="41" spans="1:10" x14ac:dyDescent="0.3">
      <c r="A41" s="37"/>
      <c r="B41" s="37"/>
      <c r="C41" s="42">
        <v>26</v>
      </c>
      <c r="D41" s="46">
        <f t="shared" si="1"/>
        <v>246946.61069714031</v>
      </c>
      <c r="E41" s="46">
        <f t="shared" si="4"/>
        <v>1126.9748352927627</v>
      </c>
      <c r="F41" s="18">
        <f t="shared" si="5"/>
        <v>0</v>
      </c>
      <c r="G41" s="46">
        <f t="shared" si="6"/>
        <v>907.48172639587074</v>
      </c>
      <c r="H41" s="46">
        <f t="shared" si="2"/>
        <v>219.49310889689195</v>
      </c>
      <c r="I41" s="46">
        <f t="shared" si="3"/>
        <v>246727.11758824342</v>
      </c>
      <c r="J41" s="18"/>
    </row>
    <row r="42" spans="1:10" x14ac:dyDescent="0.3">
      <c r="A42" s="37"/>
      <c r="B42" s="37"/>
      <c r="C42" s="42">
        <v>27</v>
      </c>
      <c r="D42" s="46">
        <f t="shared" si="1"/>
        <v>246727.11758824342</v>
      </c>
      <c r="E42" s="46">
        <f t="shared" si="4"/>
        <v>1126.9748352927627</v>
      </c>
      <c r="F42" s="18">
        <f t="shared" si="5"/>
        <v>0</v>
      </c>
      <c r="G42" s="46">
        <f t="shared" si="6"/>
        <v>906.67513105596538</v>
      </c>
      <c r="H42" s="46">
        <f t="shared" si="2"/>
        <v>220.29970423679731</v>
      </c>
      <c r="I42" s="46">
        <f t="shared" si="3"/>
        <v>246506.81788400662</v>
      </c>
      <c r="J42" s="18"/>
    </row>
    <row r="43" spans="1:10" x14ac:dyDescent="0.3">
      <c r="A43" s="37"/>
      <c r="B43" s="37"/>
      <c r="C43" s="42">
        <v>28</v>
      </c>
      <c r="D43" s="46">
        <f t="shared" si="1"/>
        <v>246506.81788400662</v>
      </c>
      <c r="E43" s="46">
        <f t="shared" si="4"/>
        <v>1126.9748352927627</v>
      </c>
      <c r="F43" s="18">
        <f t="shared" si="5"/>
        <v>0</v>
      </c>
      <c r="G43" s="46">
        <f t="shared" si="6"/>
        <v>905.86557163192253</v>
      </c>
      <c r="H43" s="46">
        <f t="shared" si="2"/>
        <v>221.10926366084016</v>
      </c>
      <c r="I43" s="46">
        <f t="shared" si="3"/>
        <v>246285.70862034577</v>
      </c>
      <c r="J43" s="18"/>
    </row>
    <row r="44" spans="1:10" x14ac:dyDescent="0.3">
      <c r="A44" s="37"/>
      <c r="B44" s="37"/>
      <c r="C44" s="42">
        <v>29</v>
      </c>
      <c r="D44" s="46">
        <f t="shared" si="1"/>
        <v>246285.70862034577</v>
      </c>
      <c r="E44" s="46">
        <f t="shared" si="4"/>
        <v>1126.9748352927627</v>
      </c>
      <c r="F44" s="18">
        <f t="shared" si="5"/>
        <v>0</v>
      </c>
      <c r="G44" s="46">
        <f t="shared" si="6"/>
        <v>905.05303723129794</v>
      </c>
      <c r="H44" s="46">
        <f t="shared" si="2"/>
        <v>221.92179806146476</v>
      </c>
      <c r="I44" s="46">
        <f t="shared" si="3"/>
        <v>246063.78682228431</v>
      </c>
      <c r="J44" s="18"/>
    </row>
    <row r="45" spans="1:10" x14ac:dyDescent="0.3">
      <c r="A45" s="37"/>
      <c r="B45" s="37"/>
      <c r="C45" s="42">
        <v>30</v>
      </c>
      <c r="D45" s="46">
        <f t="shared" si="1"/>
        <v>246063.78682228431</v>
      </c>
      <c r="E45" s="46">
        <f t="shared" si="4"/>
        <v>1126.9748352927627</v>
      </c>
      <c r="F45" s="18">
        <f t="shared" si="5"/>
        <v>0</v>
      </c>
      <c r="G45" s="46">
        <f t="shared" si="6"/>
        <v>904.23751692161989</v>
      </c>
      <c r="H45" s="46">
        <f t="shared" si="2"/>
        <v>222.73731837114281</v>
      </c>
      <c r="I45" s="46">
        <f t="shared" si="3"/>
        <v>245841.04950391318</v>
      </c>
      <c r="J45" s="18"/>
    </row>
    <row r="46" spans="1:10" x14ac:dyDescent="0.3">
      <c r="A46" s="37"/>
      <c r="B46" s="37"/>
      <c r="C46" s="42">
        <v>31</v>
      </c>
      <c r="D46" s="46">
        <f t="shared" si="1"/>
        <v>245841.04950391318</v>
      </c>
      <c r="E46" s="46">
        <f t="shared" si="4"/>
        <v>1126.9748352927627</v>
      </c>
      <c r="F46" s="18">
        <f t="shared" si="5"/>
        <v>0</v>
      </c>
      <c r="G46" s="46">
        <f t="shared" si="6"/>
        <v>903.41899973024147</v>
      </c>
      <c r="H46" s="46">
        <f t="shared" si="2"/>
        <v>223.55583556252122</v>
      </c>
      <c r="I46" s="46">
        <f t="shared" si="3"/>
        <v>245617.49366835065</v>
      </c>
      <c r="J46" s="18"/>
    </row>
    <row r="47" spans="1:10" x14ac:dyDescent="0.3">
      <c r="A47" s="37"/>
      <c r="B47" s="37"/>
      <c r="C47" s="42">
        <v>32</v>
      </c>
      <c r="D47" s="46">
        <f t="shared" si="1"/>
        <v>245617.49366835065</v>
      </c>
      <c r="E47" s="46">
        <f t="shared" si="4"/>
        <v>1126.9748352927627</v>
      </c>
      <c r="F47" s="18">
        <f t="shared" si="5"/>
        <v>0</v>
      </c>
      <c r="G47" s="46">
        <f t="shared" si="6"/>
        <v>902.59747464419377</v>
      </c>
      <c r="H47" s="46">
        <f t="shared" si="2"/>
        <v>224.37736064856892</v>
      </c>
      <c r="I47" s="46">
        <f t="shared" si="3"/>
        <v>245393.11630770209</v>
      </c>
      <c r="J47" s="18"/>
    </row>
    <row r="48" spans="1:10" x14ac:dyDescent="0.3">
      <c r="A48" s="37"/>
      <c r="B48" s="37"/>
      <c r="C48" s="42">
        <v>33</v>
      </c>
      <c r="D48" s="46">
        <f t="shared" si="1"/>
        <v>245393.11630770209</v>
      </c>
      <c r="E48" s="46">
        <f t="shared" si="4"/>
        <v>1126.9748352927627</v>
      </c>
      <c r="F48" s="18">
        <f t="shared" si="5"/>
        <v>0</v>
      </c>
      <c r="G48" s="46">
        <f t="shared" si="6"/>
        <v>901.77293061003729</v>
      </c>
      <c r="H48" s="46">
        <f t="shared" si="2"/>
        <v>225.2019046827254</v>
      </c>
      <c r="I48" s="46">
        <f t="shared" si="3"/>
        <v>245167.91440301936</v>
      </c>
      <c r="J48" s="18"/>
    </row>
    <row r="49" spans="1:10" x14ac:dyDescent="0.3">
      <c r="A49" s="37"/>
      <c r="B49" s="37"/>
      <c r="C49" s="42">
        <v>34</v>
      </c>
      <c r="D49" s="46">
        <f t="shared" si="1"/>
        <v>245167.91440301936</v>
      </c>
      <c r="E49" s="46">
        <f t="shared" si="4"/>
        <v>1126.9748352927627</v>
      </c>
      <c r="F49" s="18">
        <f t="shared" si="5"/>
        <v>0</v>
      </c>
      <c r="G49" s="46">
        <f t="shared" si="6"/>
        <v>900.94535653371292</v>
      </c>
      <c r="H49" s="46">
        <f t="shared" si="2"/>
        <v>226.02947875904977</v>
      </c>
      <c r="I49" s="46">
        <f t="shared" si="3"/>
        <v>244941.88492426032</v>
      </c>
      <c r="J49" s="18"/>
    </row>
    <row r="50" spans="1:10" x14ac:dyDescent="0.3">
      <c r="A50" s="37"/>
      <c r="B50" s="37"/>
      <c r="C50" s="42">
        <v>35</v>
      </c>
      <c r="D50" s="46">
        <f t="shared" si="1"/>
        <v>244941.88492426032</v>
      </c>
      <c r="E50" s="46">
        <f t="shared" si="4"/>
        <v>1126.9748352927627</v>
      </c>
      <c r="F50" s="18">
        <f t="shared" si="5"/>
        <v>0</v>
      </c>
      <c r="G50" s="46">
        <f t="shared" si="6"/>
        <v>900.11474128039333</v>
      </c>
      <c r="H50" s="46">
        <f t="shared" si="2"/>
        <v>226.86009401236936</v>
      </c>
      <c r="I50" s="46">
        <f t="shared" si="3"/>
        <v>244715.02483024794</v>
      </c>
      <c r="J50" s="18"/>
    </row>
    <row r="51" spans="1:10" x14ac:dyDescent="0.3">
      <c r="A51" s="37"/>
      <c r="B51" s="37"/>
      <c r="C51" s="42">
        <v>36</v>
      </c>
      <c r="D51" s="46">
        <f t="shared" si="1"/>
        <v>244715.02483024794</v>
      </c>
      <c r="E51" s="46">
        <f t="shared" si="4"/>
        <v>1126.9748352927627</v>
      </c>
      <c r="F51" s="18">
        <f t="shared" si="5"/>
        <v>0</v>
      </c>
      <c r="G51" s="46">
        <f t="shared" si="6"/>
        <v>899.28107367433267</v>
      </c>
      <c r="H51" s="46">
        <f t="shared" si="2"/>
        <v>227.69376161843002</v>
      </c>
      <c r="I51" s="46">
        <f t="shared" si="3"/>
        <v>244487.33106862952</v>
      </c>
      <c r="J51" s="18"/>
    </row>
    <row r="52" spans="1:10" x14ac:dyDescent="0.3">
      <c r="A52" s="37"/>
      <c r="B52" s="37"/>
      <c r="C52" s="42">
        <v>37</v>
      </c>
      <c r="D52" s="46">
        <f t="shared" si="1"/>
        <v>244487.33106862952</v>
      </c>
      <c r="E52" s="46">
        <f>$B$10</f>
        <v>1620.8267690714708</v>
      </c>
      <c r="F52" s="18">
        <f t="shared" si="5"/>
        <v>24448.73310686295</v>
      </c>
      <c r="G52" s="46">
        <f t="shared" si="6"/>
        <v>808.59990824884471</v>
      </c>
      <c r="H52" s="46">
        <f t="shared" si="2"/>
        <v>25260.959967685576</v>
      </c>
      <c r="I52" s="46">
        <f t="shared" si="3"/>
        <v>219226.37110094394</v>
      </c>
      <c r="J52" s="18"/>
    </row>
    <row r="53" spans="1:10" x14ac:dyDescent="0.3">
      <c r="A53" s="37"/>
      <c r="B53" s="37"/>
      <c r="C53" s="42">
        <v>38</v>
      </c>
      <c r="D53" s="46">
        <f t="shared" si="1"/>
        <v>219226.37110094394</v>
      </c>
      <c r="E53" s="46">
        <f t="shared" ref="E53:E116" si="7">$B$10</f>
        <v>1620.8267690714708</v>
      </c>
      <c r="F53" s="18">
        <f t="shared" si="5"/>
        <v>0</v>
      </c>
      <c r="G53" s="46">
        <f t="shared" si="6"/>
        <v>805.61512934540656</v>
      </c>
      <c r="H53" s="46">
        <f t="shared" si="2"/>
        <v>815.21163972606428</v>
      </c>
      <c r="I53" s="46">
        <f t="shared" si="3"/>
        <v>218411.15946121787</v>
      </c>
      <c r="J53" s="18"/>
    </row>
    <row r="54" spans="1:10" x14ac:dyDescent="0.3">
      <c r="A54" s="37"/>
      <c r="B54" s="37"/>
      <c r="C54" s="42">
        <v>39</v>
      </c>
      <c r="D54" s="46">
        <f t="shared" si="1"/>
        <v>218411.15946121787</v>
      </c>
      <c r="E54" s="46">
        <f t="shared" si="7"/>
        <v>1620.8267690714708</v>
      </c>
      <c r="F54" s="18">
        <f t="shared" si="5"/>
        <v>0</v>
      </c>
      <c r="G54" s="46">
        <f t="shared" si="6"/>
        <v>802.61938194839558</v>
      </c>
      <c r="H54" s="46">
        <f t="shared" si="2"/>
        <v>818.20738712307525</v>
      </c>
      <c r="I54" s="46">
        <f t="shared" si="3"/>
        <v>217592.95207409479</v>
      </c>
      <c r="J54" s="18"/>
    </row>
    <row r="55" spans="1:10" x14ac:dyDescent="0.3">
      <c r="A55" s="37"/>
      <c r="B55" s="37"/>
      <c r="C55" s="42">
        <v>40</v>
      </c>
      <c r="D55" s="46">
        <f t="shared" si="1"/>
        <v>217592.95207409479</v>
      </c>
      <c r="E55" s="46">
        <f t="shared" si="7"/>
        <v>1620.8267690714708</v>
      </c>
      <c r="F55" s="18">
        <f t="shared" si="5"/>
        <v>0</v>
      </c>
      <c r="G55" s="46">
        <f t="shared" si="6"/>
        <v>799.61262575068884</v>
      </c>
      <c r="H55" s="46">
        <f t="shared" si="2"/>
        <v>821.214143320782</v>
      </c>
      <c r="I55" s="46">
        <f t="shared" si="3"/>
        <v>216771.73793077402</v>
      </c>
      <c r="J55" s="18"/>
    </row>
    <row r="56" spans="1:10" x14ac:dyDescent="0.3">
      <c r="A56" s="37"/>
      <c r="B56" s="37"/>
      <c r="C56" s="42">
        <v>41</v>
      </c>
      <c r="D56" s="46">
        <f t="shared" si="1"/>
        <v>216771.73793077402</v>
      </c>
      <c r="E56" s="46">
        <f t="shared" si="7"/>
        <v>1620.8267690714708</v>
      </c>
      <c r="F56" s="18">
        <f t="shared" si="5"/>
        <v>0</v>
      </c>
      <c r="G56" s="46">
        <f t="shared" si="6"/>
        <v>796.59482029704202</v>
      </c>
      <c r="H56" s="46">
        <f t="shared" si="2"/>
        <v>824.23194877442882</v>
      </c>
      <c r="I56" s="46">
        <f t="shared" si="3"/>
        <v>215947.50598199959</v>
      </c>
      <c r="J56" s="18"/>
    </row>
    <row r="57" spans="1:10" x14ac:dyDescent="0.3">
      <c r="A57" s="37"/>
      <c r="B57" s="37"/>
      <c r="C57" s="42">
        <v>42</v>
      </c>
      <c r="D57" s="46">
        <f t="shared" si="1"/>
        <v>215947.50598199959</v>
      </c>
      <c r="E57" s="46">
        <f t="shared" si="7"/>
        <v>1620.8267690714708</v>
      </c>
      <c r="F57" s="18">
        <f t="shared" si="5"/>
        <v>0</v>
      </c>
      <c r="G57" s="46">
        <f t="shared" si="6"/>
        <v>793.5659249835453</v>
      </c>
      <c r="H57" s="46">
        <f t="shared" si="2"/>
        <v>827.26084408792553</v>
      </c>
      <c r="I57" s="46">
        <f t="shared" si="3"/>
        <v>215120.24513791167</v>
      </c>
      <c r="J57" s="18"/>
    </row>
    <row r="58" spans="1:10" x14ac:dyDescent="0.3">
      <c r="A58" s="37"/>
      <c r="B58" s="37"/>
      <c r="C58" s="42">
        <v>43</v>
      </c>
      <c r="D58" s="46">
        <f t="shared" si="1"/>
        <v>215120.24513791167</v>
      </c>
      <c r="E58" s="46">
        <f t="shared" si="7"/>
        <v>1620.8267690714708</v>
      </c>
      <c r="F58" s="18">
        <f t="shared" si="5"/>
        <v>0</v>
      </c>
      <c r="G58" s="46">
        <f t="shared" si="6"/>
        <v>790.52589905707771</v>
      </c>
      <c r="H58" s="46">
        <f t="shared" si="2"/>
        <v>830.30087001439313</v>
      </c>
      <c r="I58" s="46">
        <f t="shared" si="3"/>
        <v>214289.94426789728</v>
      </c>
      <c r="J58" s="18"/>
    </row>
    <row r="59" spans="1:10" x14ac:dyDescent="0.3">
      <c r="A59" s="37"/>
      <c r="B59" s="37"/>
      <c r="C59" s="42">
        <v>44</v>
      </c>
      <c r="D59" s="46">
        <f t="shared" si="1"/>
        <v>214289.94426789728</v>
      </c>
      <c r="E59" s="46">
        <f t="shared" si="7"/>
        <v>1620.8267690714708</v>
      </c>
      <c r="F59" s="18">
        <f t="shared" si="5"/>
        <v>0</v>
      </c>
      <c r="G59" s="46">
        <f t="shared" si="6"/>
        <v>787.47470161475792</v>
      </c>
      <c r="H59" s="46">
        <f t="shared" si="2"/>
        <v>833.35206745671292</v>
      </c>
      <c r="I59" s="46">
        <f t="shared" si="3"/>
        <v>213456.59220044056</v>
      </c>
      <c r="J59" s="18"/>
    </row>
    <row r="60" spans="1:10" x14ac:dyDescent="0.3">
      <c r="A60" s="37"/>
      <c r="B60" s="37"/>
      <c r="C60" s="42">
        <v>45</v>
      </c>
      <c r="D60" s="46">
        <f t="shared" si="1"/>
        <v>213456.59220044056</v>
      </c>
      <c r="E60" s="46">
        <f t="shared" si="7"/>
        <v>1620.8267690714708</v>
      </c>
      <c r="F60" s="18">
        <f t="shared" si="5"/>
        <v>0</v>
      </c>
      <c r="G60" s="46">
        <f t="shared" si="6"/>
        <v>784.41229160339446</v>
      </c>
      <c r="H60" s="46">
        <f t="shared" si="2"/>
        <v>836.41447746807637</v>
      </c>
      <c r="I60" s="46">
        <f t="shared" si="3"/>
        <v>212620.17772297247</v>
      </c>
      <c r="J60" s="18"/>
    </row>
    <row r="61" spans="1:10" x14ac:dyDescent="0.3">
      <c r="A61" s="37"/>
      <c r="B61" s="37"/>
      <c r="C61" s="42">
        <v>46</v>
      </c>
      <c r="D61" s="46">
        <f t="shared" si="1"/>
        <v>212620.17772297247</v>
      </c>
      <c r="E61" s="46">
        <f t="shared" si="7"/>
        <v>1620.8267690714708</v>
      </c>
      <c r="F61" s="18">
        <f t="shared" si="5"/>
        <v>0</v>
      </c>
      <c r="G61" s="46">
        <f t="shared" si="6"/>
        <v>781.33862781893322</v>
      </c>
      <c r="H61" s="46">
        <f t="shared" si="2"/>
        <v>839.48814125253762</v>
      </c>
      <c r="I61" s="46">
        <f t="shared" si="3"/>
        <v>211780.68958171993</v>
      </c>
      <c r="J61" s="18"/>
    </row>
    <row r="62" spans="1:10" x14ac:dyDescent="0.3">
      <c r="A62" s="37"/>
      <c r="B62" s="37"/>
      <c r="C62" s="42">
        <v>47</v>
      </c>
      <c r="D62" s="46">
        <f t="shared" si="1"/>
        <v>211780.68958171993</v>
      </c>
      <c r="E62" s="46">
        <f t="shared" si="7"/>
        <v>1620.8267690714708</v>
      </c>
      <c r="F62" s="18">
        <f t="shared" si="5"/>
        <v>0</v>
      </c>
      <c r="G62" s="46">
        <f t="shared" si="6"/>
        <v>778.25366890590317</v>
      </c>
      <c r="H62" s="46">
        <f t="shared" si="2"/>
        <v>842.57310016556767</v>
      </c>
      <c r="I62" s="46">
        <f t="shared" si="3"/>
        <v>210938.11648155435</v>
      </c>
      <c r="J62" s="18"/>
    </row>
    <row r="63" spans="1:10" x14ac:dyDescent="0.3">
      <c r="A63" s="37"/>
      <c r="B63" s="37"/>
      <c r="C63" s="42">
        <v>48</v>
      </c>
      <c r="D63" s="46">
        <f t="shared" si="1"/>
        <v>210938.11648155435</v>
      </c>
      <c r="E63" s="46">
        <f t="shared" si="7"/>
        <v>1620.8267690714708</v>
      </c>
      <c r="F63" s="18">
        <f t="shared" si="5"/>
        <v>0</v>
      </c>
      <c r="G63" s="46">
        <f t="shared" si="6"/>
        <v>775.15737335685947</v>
      </c>
      <c r="H63" s="46">
        <f t="shared" si="2"/>
        <v>845.66939571461137</v>
      </c>
      <c r="I63" s="46">
        <f t="shared" si="3"/>
        <v>210092.44708583973</v>
      </c>
      <c r="J63" s="18"/>
    </row>
    <row r="64" spans="1:10" x14ac:dyDescent="0.3">
      <c r="A64" s="37"/>
      <c r="B64" s="37"/>
      <c r="C64" s="42">
        <v>49</v>
      </c>
      <c r="D64" s="46">
        <f t="shared" si="1"/>
        <v>210092.44708583973</v>
      </c>
      <c r="E64" s="46">
        <f t="shared" si="7"/>
        <v>1620.8267690714708</v>
      </c>
      <c r="F64" s="18">
        <f t="shared" si="5"/>
        <v>21009.244708583974</v>
      </c>
      <c r="G64" s="46">
        <f t="shared" si="6"/>
        <v>694.84472956064303</v>
      </c>
      <c r="H64" s="46">
        <f t="shared" si="2"/>
        <v>21935.226748094803</v>
      </c>
      <c r="I64" s="46">
        <f t="shared" si="3"/>
        <v>188157.22033774492</v>
      </c>
      <c r="J64" s="18"/>
    </row>
    <row r="65" spans="1:10" x14ac:dyDescent="0.3">
      <c r="A65" s="37"/>
      <c r="B65" s="37"/>
      <c r="C65" s="42">
        <v>50</v>
      </c>
      <c r="D65" s="46">
        <f t="shared" si="1"/>
        <v>188157.22033774492</v>
      </c>
      <c r="E65" s="46">
        <f t="shared" si="7"/>
        <v>1620.8267690714708</v>
      </c>
      <c r="F65" s="18">
        <f t="shared" si="5"/>
        <v>0</v>
      </c>
      <c r="G65" s="46">
        <f t="shared" si="6"/>
        <v>691.44192205721299</v>
      </c>
      <c r="H65" s="46">
        <f t="shared" si="2"/>
        <v>929.38484701425784</v>
      </c>
      <c r="I65" s="46">
        <f t="shared" si="3"/>
        <v>187227.83549073065</v>
      </c>
      <c r="J65" s="18"/>
    </row>
    <row r="66" spans="1:10" x14ac:dyDescent="0.3">
      <c r="A66" s="37"/>
      <c r="B66" s="37"/>
      <c r="C66" s="42">
        <v>51</v>
      </c>
      <c r="D66" s="46">
        <f t="shared" si="1"/>
        <v>187227.83549073065</v>
      </c>
      <c r="E66" s="46">
        <f t="shared" si="7"/>
        <v>1620.8267690714708</v>
      </c>
      <c r="F66" s="18">
        <f t="shared" si="5"/>
        <v>0</v>
      </c>
      <c r="G66" s="46">
        <f t="shared" si="6"/>
        <v>688.02660988478135</v>
      </c>
      <c r="H66" s="46">
        <f t="shared" si="2"/>
        <v>932.80015918668948</v>
      </c>
      <c r="I66" s="46">
        <f t="shared" si="3"/>
        <v>186295.03533154397</v>
      </c>
      <c r="J66" s="18"/>
    </row>
    <row r="67" spans="1:10" x14ac:dyDescent="0.3">
      <c r="A67" s="37"/>
      <c r="B67" s="37"/>
      <c r="C67" s="42">
        <v>52</v>
      </c>
      <c r="D67" s="46">
        <f t="shared" si="1"/>
        <v>186295.03533154397</v>
      </c>
      <c r="E67" s="46">
        <f t="shared" si="7"/>
        <v>1620.8267690714708</v>
      </c>
      <c r="F67" s="18">
        <f t="shared" si="5"/>
        <v>0</v>
      </c>
      <c r="G67" s="46">
        <f t="shared" si="6"/>
        <v>684.59874709107316</v>
      </c>
      <c r="H67" s="46">
        <f t="shared" si="2"/>
        <v>936.22802198039767</v>
      </c>
      <c r="I67" s="46">
        <f t="shared" si="3"/>
        <v>185358.80730956356</v>
      </c>
      <c r="J67" s="18"/>
    </row>
    <row r="68" spans="1:10" x14ac:dyDescent="0.3">
      <c r="A68" s="37"/>
      <c r="B68" s="37"/>
      <c r="C68" s="42">
        <v>53</v>
      </c>
      <c r="D68" s="46">
        <f t="shared" si="1"/>
        <v>185358.80730956356</v>
      </c>
      <c r="E68" s="46">
        <f t="shared" si="7"/>
        <v>1620.8267690714708</v>
      </c>
      <c r="F68" s="18">
        <f t="shared" si="5"/>
        <v>0</v>
      </c>
      <c r="G68" s="46">
        <f t="shared" si="6"/>
        <v>681.15828755494715</v>
      </c>
      <c r="H68" s="46">
        <f t="shared" si="2"/>
        <v>939.66848151652368</v>
      </c>
      <c r="I68" s="46">
        <f t="shared" si="3"/>
        <v>184419.13882804703</v>
      </c>
      <c r="J68" s="18"/>
    </row>
    <row r="69" spans="1:10" x14ac:dyDescent="0.3">
      <c r="A69" s="37"/>
      <c r="B69" s="37"/>
      <c r="C69" s="42">
        <v>54</v>
      </c>
      <c r="D69" s="46">
        <f t="shared" si="1"/>
        <v>184419.13882804703</v>
      </c>
      <c r="E69" s="46">
        <f t="shared" si="7"/>
        <v>1620.8267690714708</v>
      </c>
      <c r="F69" s="18">
        <f t="shared" si="5"/>
        <v>0</v>
      </c>
      <c r="G69" s="46">
        <f t="shared" si="6"/>
        <v>677.70518498577599</v>
      </c>
      <c r="H69" s="46">
        <f t="shared" si="2"/>
        <v>943.12158408569485</v>
      </c>
      <c r="I69" s="46">
        <f t="shared" si="3"/>
        <v>183476.01724396134</v>
      </c>
      <c r="J69" s="18"/>
    </row>
    <row r="70" spans="1:10" x14ac:dyDescent="0.3">
      <c r="A70" s="37"/>
      <c r="B70" s="37"/>
      <c r="C70" s="42">
        <v>55</v>
      </c>
      <c r="D70" s="46">
        <f t="shared" si="1"/>
        <v>183476.01724396134</v>
      </c>
      <c r="E70" s="46">
        <f t="shared" si="7"/>
        <v>1620.8267690714708</v>
      </c>
      <c r="F70" s="18">
        <f t="shared" si="5"/>
        <v>0</v>
      </c>
      <c r="G70" s="46">
        <f t="shared" si="6"/>
        <v>674.23939292282296</v>
      </c>
      <c r="H70" s="46">
        <f t="shared" si="2"/>
        <v>946.58737614864788</v>
      </c>
      <c r="I70" s="46">
        <f t="shared" si="3"/>
        <v>182529.42986781269</v>
      </c>
      <c r="J70" s="18"/>
    </row>
    <row r="71" spans="1:10" x14ac:dyDescent="0.3">
      <c r="A71" s="37"/>
      <c r="B71" s="37"/>
      <c r="C71" s="42">
        <v>56</v>
      </c>
      <c r="D71" s="46">
        <f t="shared" si="1"/>
        <v>182529.42986781269</v>
      </c>
      <c r="E71" s="46">
        <f t="shared" si="7"/>
        <v>1620.8267690714708</v>
      </c>
      <c r="F71" s="18">
        <f t="shared" si="5"/>
        <v>0</v>
      </c>
      <c r="G71" s="46">
        <f t="shared" si="6"/>
        <v>670.76086473461714</v>
      </c>
      <c r="H71" s="46">
        <f t="shared" si="2"/>
        <v>950.06590433685369</v>
      </c>
      <c r="I71" s="46">
        <f t="shared" si="3"/>
        <v>181579.36396347583</v>
      </c>
      <c r="J71" s="18"/>
    </row>
    <row r="72" spans="1:10" x14ac:dyDescent="0.3">
      <c r="A72" s="37"/>
      <c r="B72" s="37"/>
      <c r="C72" s="42">
        <v>57</v>
      </c>
      <c r="D72" s="46">
        <f t="shared" si="1"/>
        <v>181579.36396347583</v>
      </c>
      <c r="E72" s="46">
        <f t="shared" si="7"/>
        <v>1620.8267690714708</v>
      </c>
      <c r="F72" s="18">
        <f t="shared" si="5"/>
        <v>0</v>
      </c>
      <c r="G72" s="46">
        <f t="shared" si="6"/>
        <v>667.2695536183254</v>
      </c>
      <c r="H72" s="46">
        <f t="shared" si="2"/>
        <v>953.55721545314543</v>
      </c>
      <c r="I72" s="46">
        <f t="shared" si="3"/>
        <v>180625.80674802267</v>
      </c>
      <c r="J72" s="18"/>
    </row>
    <row r="73" spans="1:10" x14ac:dyDescent="0.3">
      <c r="A73" s="37"/>
      <c r="B73" s="37"/>
      <c r="C73" s="42">
        <v>58</v>
      </c>
      <c r="D73" s="46">
        <f t="shared" si="1"/>
        <v>180625.80674802267</v>
      </c>
      <c r="E73" s="46">
        <f t="shared" si="7"/>
        <v>1620.8267690714708</v>
      </c>
      <c r="F73" s="18">
        <f t="shared" si="5"/>
        <v>0</v>
      </c>
      <c r="G73" s="46">
        <f t="shared" si="6"/>
        <v>663.76541259912381</v>
      </c>
      <c r="H73" s="46">
        <f t="shared" si="2"/>
        <v>957.06135647234703</v>
      </c>
      <c r="I73" s="46">
        <f t="shared" si="3"/>
        <v>179668.74539155033</v>
      </c>
      <c r="J73" s="18"/>
    </row>
    <row r="74" spans="1:10" x14ac:dyDescent="0.3">
      <c r="A74" s="37"/>
      <c r="B74" s="37"/>
      <c r="C74" s="42">
        <v>59</v>
      </c>
      <c r="D74" s="46">
        <f t="shared" si="1"/>
        <v>179668.74539155033</v>
      </c>
      <c r="E74" s="46">
        <f t="shared" si="7"/>
        <v>1620.8267690714708</v>
      </c>
      <c r="F74" s="18">
        <f t="shared" si="5"/>
        <v>0</v>
      </c>
      <c r="G74" s="46">
        <f t="shared" si="6"/>
        <v>660.24839452956439</v>
      </c>
      <c r="H74" s="46">
        <f t="shared" si="2"/>
        <v>960.57837454190644</v>
      </c>
      <c r="I74" s="46">
        <f t="shared" si="3"/>
        <v>178708.16701700841</v>
      </c>
      <c r="J74" s="18"/>
    </row>
    <row r="75" spans="1:10" x14ac:dyDescent="0.3">
      <c r="A75" s="37"/>
      <c r="B75" s="37"/>
      <c r="C75" s="42">
        <v>60</v>
      </c>
      <c r="D75" s="46">
        <f t="shared" si="1"/>
        <v>178708.16701700841</v>
      </c>
      <c r="E75" s="46">
        <f t="shared" si="7"/>
        <v>1620.8267690714708</v>
      </c>
      <c r="F75" s="18">
        <f t="shared" si="5"/>
        <v>0</v>
      </c>
      <c r="G75" s="46">
        <f t="shared" si="6"/>
        <v>656.71845208894138</v>
      </c>
      <c r="H75" s="46">
        <f t="shared" si="2"/>
        <v>964.10831698252946</v>
      </c>
      <c r="I75" s="46">
        <f t="shared" si="3"/>
        <v>177744.05870002587</v>
      </c>
      <c r="J75" s="18"/>
    </row>
    <row r="76" spans="1:10" x14ac:dyDescent="0.3">
      <c r="A76" s="37"/>
      <c r="B76" s="37"/>
      <c r="C76" s="42">
        <v>61</v>
      </c>
      <c r="D76" s="46">
        <f t="shared" si="1"/>
        <v>177744.05870002587</v>
      </c>
      <c r="E76" s="46">
        <f t="shared" si="7"/>
        <v>1620.8267690714708</v>
      </c>
      <c r="F76" s="18">
        <f t="shared" si="5"/>
        <v>17774.405870002585</v>
      </c>
      <c r="G76" s="46">
        <f t="shared" si="6"/>
        <v>587.85798400438921</v>
      </c>
      <c r="H76" s="46">
        <f t="shared" si="2"/>
        <v>18807.374655069667</v>
      </c>
      <c r="I76" s="46">
        <f t="shared" si="3"/>
        <v>158936.6840449562</v>
      </c>
      <c r="J76" s="18"/>
    </row>
    <row r="77" spans="1:10" x14ac:dyDescent="0.3">
      <c r="A77" s="37"/>
      <c r="B77" s="37"/>
      <c r="C77" s="42">
        <v>62</v>
      </c>
      <c r="D77" s="46">
        <f t="shared" si="1"/>
        <v>158936.6840449562</v>
      </c>
      <c r="E77" s="46">
        <f t="shared" si="7"/>
        <v>1620.8267690714708</v>
      </c>
      <c r="F77" s="18">
        <f t="shared" si="5"/>
        <v>0</v>
      </c>
      <c r="G77" s="46">
        <f t="shared" si="6"/>
        <v>584.06202060266673</v>
      </c>
      <c r="H77" s="46">
        <f t="shared" si="2"/>
        <v>1036.7647484688041</v>
      </c>
      <c r="I77" s="46">
        <f t="shared" si="3"/>
        <v>157899.91929648741</v>
      </c>
      <c r="J77" s="18"/>
    </row>
    <row r="78" spans="1:10" x14ac:dyDescent="0.3">
      <c r="A78" s="37"/>
      <c r="B78" s="37"/>
      <c r="C78" s="42">
        <v>63</v>
      </c>
      <c r="D78" s="46">
        <f t="shared" si="1"/>
        <v>157899.91929648741</v>
      </c>
      <c r="E78" s="46">
        <f t="shared" si="7"/>
        <v>1620.8267690714708</v>
      </c>
      <c r="F78" s="18">
        <f t="shared" si="5"/>
        <v>0</v>
      </c>
      <c r="G78" s="46">
        <f t="shared" si="6"/>
        <v>580.25210775895209</v>
      </c>
      <c r="H78" s="46">
        <f t="shared" si="2"/>
        <v>1040.5746613125189</v>
      </c>
      <c r="I78" s="46">
        <f t="shared" si="3"/>
        <v>156859.3446351749</v>
      </c>
      <c r="J78" s="18"/>
    </row>
    <row r="79" spans="1:10" x14ac:dyDescent="0.3">
      <c r="A79" s="37"/>
      <c r="B79" s="37"/>
      <c r="C79" s="42">
        <v>64</v>
      </c>
      <c r="D79" s="46">
        <f t="shared" si="1"/>
        <v>156859.3446351749</v>
      </c>
      <c r="E79" s="46">
        <f t="shared" si="7"/>
        <v>1620.8267690714708</v>
      </c>
      <c r="F79" s="18">
        <f t="shared" si="5"/>
        <v>0</v>
      </c>
      <c r="G79" s="46">
        <f t="shared" si="6"/>
        <v>576.42819421170452</v>
      </c>
      <c r="H79" s="46">
        <f t="shared" si="2"/>
        <v>1044.3985748597663</v>
      </c>
      <c r="I79" s="46">
        <f t="shared" si="3"/>
        <v>155814.94606031512</v>
      </c>
      <c r="J79" s="18"/>
    </row>
    <row r="80" spans="1:10" x14ac:dyDescent="0.3">
      <c r="A80" s="37"/>
      <c r="B80" s="37"/>
      <c r="C80" s="42">
        <v>65</v>
      </c>
      <c r="D80" s="46">
        <f t="shared" si="1"/>
        <v>155814.94606031512</v>
      </c>
      <c r="E80" s="46">
        <f t="shared" si="7"/>
        <v>1620.8267690714708</v>
      </c>
      <c r="F80" s="18">
        <f t="shared" si="5"/>
        <v>0</v>
      </c>
      <c r="G80" s="46">
        <f t="shared" si="6"/>
        <v>572.59022851100701</v>
      </c>
      <c r="H80" s="46">
        <f t="shared" si="2"/>
        <v>1048.2365405604637</v>
      </c>
      <c r="I80" s="46">
        <f t="shared" si="3"/>
        <v>154766.70951975466</v>
      </c>
      <c r="J80" s="18"/>
    </row>
    <row r="81" spans="1:10" x14ac:dyDescent="0.3">
      <c r="A81" s="37"/>
      <c r="B81" s="37"/>
      <c r="C81" s="42">
        <v>66</v>
      </c>
      <c r="D81" s="46">
        <f t="shared" si="1"/>
        <v>154766.70951975466</v>
      </c>
      <c r="E81" s="46">
        <f t="shared" si="7"/>
        <v>1620.8267690714708</v>
      </c>
      <c r="F81" s="18">
        <f t="shared" si="5"/>
        <v>0</v>
      </c>
      <c r="G81" s="46">
        <f t="shared" si="6"/>
        <v>568.73815901787395</v>
      </c>
      <c r="H81" s="46">
        <f t="shared" si="2"/>
        <v>1052.0886100535968</v>
      </c>
      <c r="I81" s="46">
        <f t="shared" si="3"/>
        <v>153714.62090970107</v>
      </c>
      <c r="J81" s="18"/>
    </row>
    <row r="82" spans="1:10" x14ac:dyDescent="0.3">
      <c r="A82" s="37"/>
      <c r="B82" s="37"/>
      <c r="C82" s="42">
        <v>67</v>
      </c>
      <c r="D82" s="46">
        <f t="shared" ref="D82:D145" si="8">I81</f>
        <v>153714.62090970107</v>
      </c>
      <c r="E82" s="46">
        <f t="shared" si="7"/>
        <v>1620.8267690714708</v>
      </c>
      <c r="F82" s="18">
        <f t="shared" si="5"/>
        <v>0</v>
      </c>
      <c r="G82" s="46">
        <f t="shared" si="6"/>
        <v>564.87193390355651</v>
      </c>
      <c r="H82" s="46">
        <f t="shared" ref="H82:H145" si="9">E82-G82+F82</f>
        <v>1055.9548351679143</v>
      </c>
      <c r="I82" s="46">
        <f t="shared" ref="I82:I145" si="10">D82-H82</f>
        <v>152658.66607453316</v>
      </c>
      <c r="J82" s="18"/>
    </row>
    <row r="83" spans="1:10" x14ac:dyDescent="0.3">
      <c r="A83" s="37"/>
      <c r="B83" s="37"/>
      <c r="C83" s="42">
        <v>68</v>
      </c>
      <c r="D83" s="46">
        <f t="shared" si="8"/>
        <v>152658.66607453316</v>
      </c>
      <c r="E83" s="46">
        <f t="shared" si="7"/>
        <v>1620.8267690714708</v>
      </c>
      <c r="F83" s="18">
        <f t="shared" si="5"/>
        <v>0</v>
      </c>
      <c r="G83" s="46">
        <f t="shared" si="6"/>
        <v>560.99150114884469</v>
      </c>
      <c r="H83" s="46">
        <f t="shared" si="9"/>
        <v>1059.8352679226261</v>
      </c>
      <c r="I83" s="46">
        <f t="shared" si="10"/>
        <v>151598.83080661052</v>
      </c>
      <c r="J83" s="18"/>
    </row>
    <row r="84" spans="1:10" x14ac:dyDescent="0.3">
      <c r="A84" s="37"/>
      <c r="B84" s="37"/>
      <c r="C84" s="42">
        <v>69</v>
      </c>
      <c r="D84" s="46">
        <f t="shared" si="8"/>
        <v>151598.83080661052</v>
      </c>
      <c r="E84" s="46">
        <f t="shared" si="7"/>
        <v>1620.8267690714708</v>
      </c>
      <c r="F84" s="18">
        <f t="shared" si="5"/>
        <v>0</v>
      </c>
      <c r="G84" s="46">
        <f t="shared" si="6"/>
        <v>557.09680854336807</v>
      </c>
      <c r="H84" s="46">
        <f t="shared" si="9"/>
        <v>1063.7299605281028</v>
      </c>
      <c r="I84" s="46">
        <f t="shared" si="10"/>
        <v>150535.10084608241</v>
      </c>
      <c r="J84" s="18"/>
    </row>
    <row r="85" spans="1:10" x14ac:dyDescent="0.3">
      <c r="A85" s="37"/>
      <c r="B85" s="37"/>
      <c r="C85" s="42">
        <v>70</v>
      </c>
      <c r="D85" s="46">
        <f t="shared" si="8"/>
        <v>150535.10084608241</v>
      </c>
      <c r="E85" s="46">
        <f t="shared" si="7"/>
        <v>1620.8267690714708</v>
      </c>
      <c r="F85" s="18">
        <f t="shared" si="5"/>
        <v>0</v>
      </c>
      <c r="G85" s="46">
        <f t="shared" si="6"/>
        <v>553.18780368489308</v>
      </c>
      <c r="H85" s="46">
        <f t="shared" si="9"/>
        <v>1067.6389653865776</v>
      </c>
      <c r="I85" s="46">
        <f t="shared" si="10"/>
        <v>149467.46188069583</v>
      </c>
      <c r="J85" s="18"/>
    </row>
    <row r="86" spans="1:10" x14ac:dyDescent="0.3">
      <c r="A86" s="37"/>
      <c r="B86" s="37"/>
      <c r="C86" s="42">
        <v>71</v>
      </c>
      <c r="D86" s="46">
        <f t="shared" si="8"/>
        <v>149467.46188069583</v>
      </c>
      <c r="E86" s="46">
        <f t="shared" si="7"/>
        <v>1620.8267690714708</v>
      </c>
      <c r="F86" s="18">
        <f t="shared" si="5"/>
        <v>0</v>
      </c>
      <c r="G86" s="46">
        <f t="shared" si="6"/>
        <v>549.26443397861783</v>
      </c>
      <c r="H86" s="46">
        <f t="shared" si="9"/>
        <v>1071.5623350928531</v>
      </c>
      <c r="I86" s="46">
        <f t="shared" si="10"/>
        <v>148395.89954560297</v>
      </c>
      <c r="J86" s="18"/>
    </row>
    <row r="87" spans="1:10" x14ac:dyDescent="0.3">
      <c r="A87" s="37"/>
      <c r="B87" s="37"/>
      <c r="C87" s="42">
        <v>72</v>
      </c>
      <c r="D87" s="46">
        <f t="shared" si="8"/>
        <v>148395.89954560297</v>
      </c>
      <c r="E87" s="46">
        <f t="shared" si="7"/>
        <v>1620.8267690714708</v>
      </c>
      <c r="F87" s="18">
        <f t="shared" si="5"/>
        <v>0</v>
      </c>
      <c r="G87" s="46">
        <f t="shared" si="6"/>
        <v>545.32664663646449</v>
      </c>
      <c r="H87" s="46">
        <f t="shared" si="9"/>
        <v>1075.5001224350062</v>
      </c>
      <c r="I87" s="46">
        <f t="shared" si="10"/>
        <v>147320.39942316795</v>
      </c>
      <c r="J87" s="18"/>
    </row>
    <row r="88" spans="1:10" x14ac:dyDescent="0.3">
      <c r="A88" s="37"/>
      <c r="B88" s="37"/>
      <c r="C88" s="42">
        <v>73</v>
      </c>
      <c r="D88" s="46">
        <f t="shared" si="8"/>
        <v>147320.39942316795</v>
      </c>
      <c r="E88" s="46">
        <f t="shared" si="7"/>
        <v>1620.8267690714708</v>
      </c>
      <c r="F88" s="18">
        <f t="shared" si="5"/>
        <v>14732.039942316795</v>
      </c>
      <c r="G88" s="46">
        <f t="shared" si="6"/>
        <v>487.23694980873233</v>
      </c>
      <c r="H88" s="46">
        <f t="shared" si="9"/>
        <v>15865.629761579534</v>
      </c>
      <c r="I88" s="46">
        <f t="shared" si="10"/>
        <v>131454.76966158842</v>
      </c>
      <c r="J88" s="18"/>
    </row>
    <row r="89" spans="1:10" x14ac:dyDescent="0.3">
      <c r="A89" s="37"/>
      <c r="B89" s="37"/>
      <c r="C89" s="42">
        <v>74</v>
      </c>
      <c r="D89" s="46">
        <f t="shared" si="8"/>
        <v>131454.76966158842</v>
      </c>
      <c r="E89" s="46">
        <f t="shared" si="7"/>
        <v>1620.8267690714708</v>
      </c>
      <c r="F89" s="18">
        <f t="shared" si="5"/>
        <v>0</v>
      </c>
      <c r="G89" s="46">
        <f t="shared" si="6"/>
        <v>483.07122328466613</v>
      </c>
      <c r="H89" s="46">
        <f t="shared" si="9"/>
        <v>1137.7555457868048</v>
      </c>
      <c r="I89" s="46">
        <f t="shared" si="10"/>
        <v>130317.01411580162</v>
      </c>
      <c r="J89" s="18"/>
    </row>
    <row r="90" spans="1:10" x14ac:dyDescent="0.3">
      <c r="A90" s="37"/>
      <c r="B90" s="37"/>
      <c r="C90" s="42">
        <v>75</v>
      </c>
      <c r="D90" s="46">
        <f t="shared" si="8"/>
        <v>130317.01411580162</v>
      </c>
      <c r="E90" s="46">
        <f t="shared" si="7"/>
        <v>1620.8267690714708</v>
      </c>
      <c r="F90" s="18">
        <f t="shared" si="5"/>
        <v>0</v>
      </c>
      <c r="G90" s="46">
        <f t="shared" si="6"/>
        <v>478.89018850960963</v>
      </c>
      <c r="H90" s="46">
        <f t="shared" si="9"/>
        <v>1141.9365805618613</v>
      </c>
      <c r="I90" s="46">
        <f t="shared" si="10"/>
        <v>129175.07753523976</v>
      </c>
      <c r="J90" s="18"/>
    </row>
    <row r="91" spans="1:10" x14ac:dyDescent="0.3">
      <c r="A91" s="37"/>
      <c r="B91" s="37"/>
      <c r="C91" s="42">
        <v>76</v>
      </c>
      <c r="D91" s="46">
        <f t="shared" si="8"/>
        <v>129175.07753523976</v>
      </c>
      <c r="E91" s="46">
        <f t="shared" si="7"/>
        <v>1620.8267690714708</v>
      </c>
      <c r="F91" s="18">
        <f t="shared" si="5"/>
        <v>0</v>
      </c>
      <c r="G91" s="46">
        <f t="shared" si="6"/>
        <v>474.6937892286582</v>
      </c>
      <c r="H91" s="46">
        <f t="shared" si="9"/>
        <v>1146.1329798428126</v>
      </c>
      <c r="I91" s="46">
        <f t="shared" si="10"/>
        <v>128028.94455539694</v>
      </c>
      <c r="J91" s="18"/>
    </row>
    <row r="92" spans="1:10" x14ac:dyDescent="0.3">
      <c r="A92" s="37"/>
      <c r="B92" s="37"/>
      <c r="C92" s="42">
        <v>77</v>
      </c>
      <c r="D92" s="46">
        <f t="shared" si="8"/>
        <v>128028.94455539694</v>
      </c>
      <c r="E92" s="46">
        <f t="shared" si="7"/>
        <v>1620.8267690714708</v>
      </c>
      <c r="F92" s="18">
        <f t="shared" si="5"/>
        <v>0</v>
      </c>
      <c r="G92" s="46">
        <f t="shared" si="6"/>
        <v>470.48196898018114</v>
      </c>
      <c r="H92" s="46">
        <f t="shared" si="9"/>
        <v>1150.3448000912897</v>
      </c>
      <c r="I92" s="46">
        <f t="shared" si="10"/>
        <v>126878.59975530565</v>
      </c>
      <c r="J92" s="18"/>
    </row>
    <row r="93" spans="1:10" x14ac:dyDescent="0.3">
      <c r="A93" s="37"/>
      <c r="B93" s="37"/>
      <c r="C93" s="42">
        <v>78</v>
      </c>
      <c r="D93" s="46">
        <f t="shared" si="8"/>
        <v>126878.59975530565</v>
      </c>
      <c r="E93" s="46">
        <f t="shared" si="7"/>
        <v>1620.8267690714708</v>
      </c>
      <c r="F93" s="18">
        <f t="shared" ref="F93:F156" si="11">IF((C93-1)/12=INT((C93-1)/12),D93/10,0)</f>
        <v>0</v>
      </c>
      <c r="G93" s="46">
        <f t="shared" ref="G93:G156" si="12">(D93-F93)*$B$5</f>
        <v>466.25467109506201</v>
      </c>
      <c r="H93" s="46">
        <f t="shared" si="9"/>
        <v>1154.5720979764087</v>
      </c>
      <c r="I93" s="46">
        <f t="shared" si="10"/>
        <v>125724.02765732924</v>
      </c>
      <c r="J93" s="18"/>
    </row>
    <row r="94" spans="1:10" x14ac:dyDescent="0.3">
      <c r="A94" s="37"/>
      <c r="B94" s="37"/>
      <c r="C94" s="42">
        <v>79</v>
      </c>
      <c r="D94" s="46">
        <f t="shared" si="8"/>
        <v>125724.02765732924</v>
      </c>
      <c r="E94" s="46">
        <f t="shared" si="7"/>
        <v>1620.8267690714708</v>
      </c>
      <c r="F94" s="18">
        <f t="shared" si="11"/>
        <v>0</v>
      </c>
      <c r="G94" s="46">
        <f t="shared" si="12"/>
        <v>462.01183869593621</v>
      </c>
      <c r="H94" s="46">
        <f t="shared" si="9"/>
        <v>1158.8149303755347</v>
      </c>
      <c r="I94" s="46">
        <f t="shared" si="10"/>
        <v>124565.2127269537</v>
      </c>
      <c r="J94" s="18"/>
    </row>
    <row r="95" spans="1:10" x14ac:dyDescent="0.3">
      <c r="A95" s="37"/>
      <c r="B95" s="37"/>
      <c r="C95" s="42">
        <v>80</v>
      </c>
      <c r="D95" s="46">
        <f t="shared" si="8"/>
        <v>124565.2127269537</v>
      </c>
      <c r="E95" s="46">
        <f t="shared" si="7"/>
        <v>1620.8267690714708</v>
      </c>
      <c r="F95" s="18">
        <f t="shared" si="11"/>
        <v>0</v>
      </c>
      <c r="G95" s="46">
        <f t="shared" si="12"/>
        <v>457.75341469642558</v>
      </c>
      <c r="H95" s="46">
        <f t="shared" si="9"/>
        <v>1163.0733543750453</v>
      </c>
      <c r="I95" s="46">
        <f t="shared" si="10"/>
        <v>123402.13937257866</v>
      </c>
      <c r="J95" s="18"/>
    </row>
    <row r="96" spans="1:10" x14ac:dyDescent="0.3">
      <c r="A96" s="37"/>
      <c r="B96" s="37"/>
      <c r="C96" s="42">
        <v>81</v>
      </c>
      <c r="D96" s="46">
        <f t="shared" si="8"/>
        <v>123402.13937257866</v>
      </c>
      <c r="E96" s="46">
        <f t="shared" si="7"/>
        <v>1620.8267690714708</v>
      </c>
      <c r="F96" s="18">
        <f t="shared" si="11"/>
        <v>0</v>
      </c>
      <c r="G96" s="46">
        <f t="shared" si="12"/>
        <v>453.47934180037055</v>
      </c>
      <c r="H96" s="46">
        <f t="shared" si="9"/>
        <v>1167.3474272711003</v>
      </c>
      <c r="I96" s="46">
        <f t="shared" si="10"/>
        <v>122234.79194530756</v>
      </c>
      <c r="J96" s="18"/>
    </row>
    <row r="97" spans="1:10" x14ac:dyDescent="0.3">
      <c r="A97" s="37"/>
      <c r="B97" s="37"/>
      <c r="C97" s="42">
        <v>82</v>
      </c>
      <c r="D97" s="46">
        <f t="shared" si="8"/>
        <v>122234.79194530756</v>
      </c>
      <c r="E97" s="46">
        <f t="shared" si="7"/>
        <v>1620.8267690714708</v>
      </c>
      <c r="F97" s="18">
        <f t="shared" si="11"/>
        <v>0</v>
      </c>
      <c r="G97" s="46">
        <f t="shared" si="12"/>
        <v>449.18956250105896</v>
      </c>
      <c r="H97" s="46">
        <f t="shared" si="9"/>
        <v>1171.6372065704118</v>
      </c>
      <c r="I97" s="46">
        <f t="shared" si="10"/>
        <v>121063.15473873715</v>
      </c>
      <c r="J97" s="18"/>
    </row>
    <row r="98" spans="1:10" x14ac:dyDescent="0.3">
      <c r="A98" s="37"/>
      <c r="B98" s="37"/>
      <c r="C98" s="42">
        <v>83</v>
      </c>
      <c r="D98" s="46">
        <f t="shared" si="8"/>
        <v>121063.15473873715</v>
      </c>
      <c r="E98" s="46">
        <f t="shared" si="7"/>
        <v>1620.8267690714708</v>
      </c>
      <c r="F98" s="18">
        <f t="shared" si="11"/>
        <v>0</v>
      </c>
      <c r="G98" s="46">
        <f t="shared" si="12"/>
        <v>444.88401908045245</v>
      </c>
      <c r="H98" s="46">
        <f t="shared" si="9"/>
        <v>1175.9427499910184</v>
      </c>
      <c r="I98" s="46">
        <f t="shared" si="10"/>
        <v>119887.21198874613</v>
      </c>
      <c r="J98" s="18"/>
    </row>
    <row r="99" spans="1:10" x14ac:dyDescent="0.3">
      <c r="A99" s="37"/>
      <c r="B99" s="37"/>
      <c r="C99" s="42">
        <v>84</v>
      </c>
      <c r="D99" s="46">
        <f t="shared" si="8"/>
        <v>119887.21198874613</v>
      </c>
      <c r="E99" s="46">
        <f t="shared" si="7"/>
        <v>1620.8267690714708</v>
      </c>
      <c r="F99" s="18">
        <f t="shared" si="11"/>
        <v>0</v>
      </c>
      <c r="G99" s="46">
        <f t="shared" si="12"/>
        <v>440.5626536084099</v>
      </c>
      <c r="H99" s="46">
        <f t="shared" si="9"/>
        <v>1180.264115463061</v>
      </c>
      <c r="I99" s="46">
        <f t="shared" si="10"/>
        <v>118706.94787328308</v>
      </c>
      <c r="J99" s="18"/>
    </row>
    <row r="100" spans="1:10" x14ac:dyDescent="0.3">
      <c r="A100" s="37"/>
      <c r="B100" s="37"/>
      <c r="C100" s="42">
        <v>85</v>
      </c>
      <c r="D100" s="46">
        <f t="shared" si="8"/>
        <v>118706.94787328308</v>
      </c>
      <c r="E100" s="46">
        <f t="shared" si="7"/>
        <v>1620.8267690714708</v>
      </c>
      <c r="F100" s="18">
        <f t="shared" si="11"/>
        <v>11870.694787328308</v>
      </c>
      <c r="G100" s="46">
        <f t="shared" si="12"/>
        <v>392.60286714771718</v>
      </c>
      <c r="H100" s="46">
        <f t="shared" si="9"/>
        <v>13098.918689252061</v>
      </c>
      <c r="I100" s="46">
        <f t="shared" si="10"/>
        <v>105608.02918403101</v>
      </c>
      <c r="J100" s="18"/>
    </row>
    <row r="101" spans="1:10" x14ac:dyDescent="0.3">
      <c r="A101" s="37"/>
      <c r="B101" s="37"/>
      <c r="C101" s="42">
        <v>86</v>
      </c>
      <c r="D101" s="46">
        <f t="shared" si="8"/>
        <v>105608.02918403101</v>
      </c>
      <c r="E101" s="46">
        <f t="shared" si="7"/>
        <v>1620.8267690714708</v>
      </c>
      <c r="F101" s="18">
        <f t="shared" si="11"/>
        <v>0</v>
      </c>
      <c r="G101" s="46">
        <f t="shared" si="12"/>
        <v>388.08937840708649</v>
      </c>
      <c r="H101" s="46">
        <f t="shared" si="9"/>
        <v>1232.7373906643843</v>
      </c>
      <c r="I101" s="46">
        <f t="shared" si="10"/>
        <v>104375.29179336663</v>
      </c>
      <c r="J101" s="18"/>
    </row>
    <row r="102" spans="1:10" x14ac:dyDescent="0.3">
      <c r="A102" s="37"/>
      <c r="B102" s="37"/>
      <c r="C102" s="42">
        <v>87</v>
      </c>
      <c r="D102" s="46">
        <f t="shared" si="8"/>
        <v>104375.29179336663</v>
      </c>
      <c r="E102" s="46">
        <f t="shared" si="7"/>
        <v>1620.8267690714708</v>
      </c>
      <c r="F102" s="18">
        <f t="shared" si="11"/>
        <v>0</v>
      </c>
      <c r="G102" s="46">
        <f t="shared" si="12"/>
        <v>383.55930345560307</v>
      </c>
      <c r="H102" s="46">
        <f t="shared" si="9"/>
        <v>1237.2674656158679</v>
      </c>
      <c r="I102" s="46">
        <f t="shared" si="10"/>
        <v>103138.02432775077</v>
      </c>
      <c r="J102" s="18"/>
    </row>
    <row r="103" spans="1:10" x14ac:dyDescent="0.3">
      <c r="A103" s="37"/>
      <c r="B103" s="37"/>
      <c r="C103" s="42">
        <v>88</v>
      </c>
      <c r="D103" s="46">
        <f t="shared" si="8"/>
        <v>103138.02432775077</v>
      </c>
      <c r="E103" s="46">
        <f t="shared" si="7"/>
        <v>1620.8267690714708</v>
      </c>
      <c r="F103" s="18">
        <f t="shared" si="11"/>
        <v>0</v>
      </c>
      <c r="G103" s="46">
        <f t="shared" si="12"/>
        <v>379.0125813421032</v>
      </c>
      <c r="H103" s="46">
        <f t="shared" si="9"/>
        <v>1241.8141877293676</v>
      </c>
      <c r="I103" s="46">
        <f t="shared" si="10"/>
        <v>101896.2101400214</v>
      </c>
      <c r="J103" s="18"/>
    </row>
    <row r="104" spans="1:10" x14ac:dyDescent="0.3">
      <c r="A104" s="37"/>
      <c r="B104" s="37"/>
      <c r="C104" s="42">
        <v>89</v>
      </c>
      <c r="D104" s="46">
        <f t="shared" si="8"/>
        <v>101896.2101400214</v>
      </c>
      <c r="E104" s="46">
        <f t="shared" si="7"/>
        <v>1620.8267690714708</v>
      </c>
      <c r="F104" s="18">
        <f t="shared" si="11"/>
        <v>0</v>
      </c>
      <c r="G104" s="46">
        <f t="shared" si="12"/>
        <v>374.44915089143944</v>
      </c>
      <c r="H104" s="46">
        <f t="shared" si="9"/>
        <v>1246.3776181800313</v>
      </c>
      <c r="I104" s="46">
        <f t="shared" si="10"/>
        <v>100649.83252184137</v>
      </c>
      <c r="J104" s="18"/>
    </row>
    <row r="105" spans="1:10" x14ac:dyDescent="0.3">
      <c r="A105" s="37"/>
      <c r="B105" s="37"/>
      <c r="C105" s="42">
        <v>90</v>
      </c>
      <c r="D105" s="46">
        <f t="shared" si="8"/>
        <v>100649.83252184137</v>
      </c>
      <c r="E105" s="46">
        <f t="shared" si="7"/>
        <v>1620.8267690714708</v>
      </c>
      <c r="F105" s="18">
        <f t="shared" si="11"/>
        <v>0</v>
      </c>
      <c r="G105" s="46">
        <f t="shared" si="12"/>
        <v>369.86895070365739</v>
      </c>
      <c r="H105" s="46">
        <f t="shared" si="9"/>
        <v>1250.9578183678134</v>
      </c>
      <c r="I105" s="46">
        <f t="shared" si="10"/>
        <v>99398.874703473557</v>
      </c>
      <c r="J105" s="18"/>
    </row>
    <row r="106" spans="1:10" x14ac:dyDescent="0.3">
      <c r="A106" s="37"/>
      <c r="B106" s="37"/>
      <c r="C106" s="42">
        <v>91</v>
      </c>
      <c r="D106" s="46">
        <f t="shared" si="8"/>
        <v>99398.874703473557</v>
      </c>
      <c r="E106" s="46">
        <f t="shared" si="7"/>
        <v>1620.8267690714708</v>
      </c>
      <c r="F106" s="18">
        <f t="shared" si="11"/>
        <v>0</v>
      </c>
      <c r="G106" s="46">
        <f t="shared" si="12"/>
        <v>365.27191915316939</v>
      </c>
      <c r="H106" s="46">
        <f t="shared" si="9"/>
        <v>1255.5548499183014</v>
      </c>
      <c r="I106" s="46">
        <f t="shared" si="10"/>
        <v>98143.319853555251</v>
      </c>
      <c r="J106" s="18"/>
    </row>
    <row r="107" spans="1:10" x14ac:dyDescent="0.3">
      <c r="A107" s="37"/>
      <c r="B107" s="37"/>
      <c r="C107" s="42">
        <v>92</v>
      </c>
      <c r="D107" s="46">
        <f t="shared" si="8"/>
        <v>98143.319853555251</v>
      </c>
      <c r="E107" s="46">
        <f t="shared" si="7"/>
        <v>1620.8267690714708</v>
      </c>
      <c r="F107" s="18">
        <f t="shared" si="11"/>
        <v>0</v>
      </c>
      <c r="G107" s="46">
        <f t="shared" si="12"/>
        <v>360.6579943879255</v>
      </c>
      <c r="H107" s="46">
        <f t="shared" si="9"/>
        <v>1260.1687746835453</v>
      </c>
      <c r="I107" s="46">
        <f t="shared" si="10"/>
        <v>96883.151078871699</v>
      </c>
      <c r="J107" s="18"/>
    </row>
    <row r="108" spans="1:10" x14ac:dyDescent="0.3">
      <c r="A108" s="37"/>
      <c r="B108" s="37"/>
      <c r="C108" s="42">
        <v>93</v>
      </c>
      <c r="D108" s="46">
        <f t="shared" si="8"/>
        <v>96883.151078871699</v>
      </c>
      <c r="E108" s="46">
        <f t="shared" si="7"/>
        <v>1620.8267690714708</v>
      </c>
      <c r="F108" s="18">
        <f t="shared" si="11"/>
        <v>0</v>
      </c>
      <c r="G108" s="46">
        <f t="shared" si="12"/>
        <v>356.02711432858138</v>
      </c>
      <c r="H108" s="46">
        <f t="shared" si="9"/>
        <v>1264.7996547428895</v>
      </c>
      <c r="I108" s="46">
        <f t="shared" si="10"/>
        <v>95618.351424128807</v>
      </c>
      <c r="J108" s="18"/>
    </row>
    <row r="109" spans="1:10" x14ac:dyDescent="0.3">
      <c r="A109" s="37"/>
      <c r="B109" s="37"/>
      <c r="C109" s="42">
        <v>94</v>
      </c>
      <c r="D109" s="46">
        <f t="shared" si="8"/>
        <v>95618.351424128807</v>
      </c>
      <c r="E109" s="46">
        <f t="shared" si="7"/>
        <v>1620.8267690714708</v>
      </c>
      <c r="F109" s="18">
        <f t="shared" si="11"/>
        <v>0</v>
      </c>
      <c r="G109" s="46">
        <f t="shared" si="12"/>
        <v>351.37921666766294</v>
      </c>
      <c r="H109" s="46">
        <f t="shared" si="9"/>
        <v>1269.447552403808</v>
      </c>
      <c r="I109" s="46">
        <f t="shared" si="10"/>
        <v>94348.903871724993</v>
      </c>
      <c r="J109" s="18"/>
    </row>
    <row r="110" spans="1:10" x14ac:dyDescent="0.3">
      <c r="A110" s="37"/>
      <c r="B110" s="37"/>
      <c r="C110" s="42">
        <v>95</v>
      </c>
      <c r="D110" s="46">
        <f t="shared" si="8"/>
        <v>94348.903871724993</v>
      </c>
      <c r="E110" s="46">
        <f t="shared" si="7"/>
        <v>1620.8267690714708</v>
      </c>
      <c r="F110" s="18">
        <f t="shared" si="11"/>
        <v>0</v>
      </c>
      <c r="G110" s="46">
        <f t="shared" si="12"/>
        <v>346.71423886872788</v>
      </c>
      <c r="H110" s="46">
        <f t="shared" si="9"/>
        <v>1274.1125302027431</v>
      </c>
      <c r="I110" s="46">
        <f t="shared" si="10"/>
        <v>93074.791341522243</v>
      </c>
      <c r="J110" s="18"/>
    </row>
    <row r="111" spans="1:10" x14ac:dyDescent="0.3">
      <c r="A111" s="37"/>
      <c r="B111" s="37"/>
      <c r="C111" s="42">
        <v>96</v>
      </c>
      <c r="D111" s="46">
        <f t="shared" si="8"/>
        <v>93074.791341522243</v>
      </c>
      <c r="E111" s="46">
        <f t="shared" si="7"/>
        <v>1620.8267690714708</v>
      </c>
      <c r="F111" s="18">
        <f t="shared" si="11"/>
        <v>0</v>
      </c>
      <c r="G111" s="46">
        <f t="shared" si="12"/>
        <v>342.03211816552442</v>
      </c>
      <c r="H111" s="46">
        <f t="shared" si="9"/>
        <v>1278.7946509059464</v>
      </c>
      <c r="I111" s="46">
        <f t="shared" si="10"/>
        <v>91795.996690616303</v>
      </c>
      <c r="J111" s="18"/>
    </row>
    <row r="112" spans="1:10" x14ac:dyDescent="0.3">
      <c r="A112" s="37"/>
      <c r="B112" s="37"/>
      <c r="C112" s="42">
        <v>97</v>
      </c>
      <c r="D112" s="46">
        <f t="shared" si="8"/>
        <v>91795.996690616303</v>
      </c>
      <c r="E112" s="46">
        <f t="shared" si="7"/>
        <v>1620.8267690714708</v>
      </c>
      <c r="F112" s="18">
        <f t="shared" si="11"/>
        <v>9179.5996690616303</v>
      </c>
      <c r="G112" s="46">
        <f t="shared" si="12"/>
        <v>303.59951240503221</v>
      </c>
      <c r="H112" s="46">
        <f t="shared" si="9"/>
        <v>10496.82692572807</v>
      </c>
      <c r="I112" s="46">
        <f t="shared" si="10"/>
        <v>81299.16976488824</v>
      </c>
      <c r="J112" s="18"/>
    </row>
    <row r="113" spans="1:10" x14ac:dyDescent="0.3">
      <c r="A113" s="37"/>
      <c r="B113" s="37"/>
      <c r="C113" s="42">
        <v>98</v>
      </c>
      <c r="D113" s="46">
        <f t="shared" si="8"/>
        <v>81299.16976488824</v>
      </c>
      <c r="E113" s="46">
        <f t="shared" si="7"/>
        <v>1620.8267690714708</v>
      </c>
      <c r="F113" s="18">
        <f t="shared" si="11"/>
        <v>0</v>
      </c>
      <c r="G113" s="46">
        <f t="shared" si="12"/>
        <v>298.75895329972275</v>
      </c>
      <c r="H113" s="46">
        <f t="shared" si="9"/>
        <v>1322.067815771748</v>
      </c>
      <c r="I113" s="46">
        <f t="shared" si="10"/>
        <v>79977.101949116492</v>
      </c>
      <c r="J113" s="18"/>
    </row>
    <row r="114" spans="1:10" x14ac:dyDescent="0.3">
      <c r="A114" s="37"/>
      <c r="B114" s="37"/>
      <c r="C114" s="42">
        <v>99</v>
      </c>
      <c r="D114" s="46">
        <f t="shared" si="8"/>
        <v>79977.101949116492</v>
      </c>
      <c r="E114" s="46">
        <f t="shared" si="7"/>
        <v>1620.8267690714708</v>
      </c>
      <c r="F114" s="18">
        <f t="shared" si="11"/>
        <v>0</v>
      </c>
      <c r="G114" s="46">
        <f t="shared" si="12"/>
        <v>293.90060606230969</v>
      </c>
      <c r="H114" s="46">
        <f t="shared" si="9"/>
        <v>1326.9261630091612</v>
      </c>
      <c r="I114" s="46">
        <f t="shared" si="10"/>
        <v>78650.175786107327</v>
      </c>
      <c r="J114" s="18"/>
    </row>
    <row r="115" spans="1:10" x14ac:dyDescent="0.3">
      <c r="A115" s="37"/>
      <c r="B115" s="37"/>
      <c r="C115" s="42">
        <v>100</v>
      </c>
      <c r="D115" s="46">
        <f t="shared" si="8"/>
        <v>78650.175786107327</v>
      </c>
      <c r="E115" s="46">
        <f t="shared" si="7"/>
        <v>1620.8267690714708</v>
      </c>
      <c r="F115" s="18">
        <f t="shared" si="11"/>
        <v>0</v>
      </c>
      <c r="G115" s="46">
        <f t="shared" si="12"/>
        <v>289.02440532479807</v>
      </c>
      <c r="H115" s="46">
        <f t="shared" si="9"/>
        <v>1331.8023637466727</v>
      </c>
      <c r="I115" s="46">
        <f t="shared" si="10"/>
        <v>77318.373422360659</v>
      </c>
      <c r="J115" s="18"/>
    </row>
    <row r="116" spans="1:10" x14ac:dyDescent="0.3">
      <c r="A116" s="37"/>
      <c r="B116" s="37"/>
      <c r="C116" s="42">
        <v>101</v>
      </c>
      <c r="D116" s="46">
        <f t="shared" si="8"/>
        <v>77318.373422360659</v>
      </c>
      <c r="E116" s="46">
        <f t="shared" si="7"/>
        <v>1620.8267690714708</v>
      </c>
      <c r="F116" s="18">
        <f t="shared" si="11"/>
        <v>0</v>
      </c>
      <c r="G116" s="46">
        <f t="shared" si="12"/>
        <v>284.13028547897778</v>
      </c>
      <c r="H116" s="46">
        <f t="shared" si="9"/>
        <v>1336.696483592493</v>
      </c>
      <c r="I116" s="46">
        <f t="shared" si="10"/>
        <v>75981.676938768171</v>
      </c>
      <c r="J116" s="18"/>
    </row>
    <row r="117" spans="1:10" x14ac:dyDescent="0.3">
      <c r="A117" s="37"/>
      <c r="B117" s="37"/>
      <c r="C117" s="42">
        <v>102</v>
      </c>
      <c r="D117" s="46">
        <f t="shared" si="8"/>
        <v>75981.676938768171</v>
      </c>
      <c r="E117" s="46">
        <f t="shared" ref="E117:E180" si="13">$B$10</f>
        <v>1620.8267690714708</v>
      </c>
      <c r="F117" s="18">
        <f t="shared" si="11"/>
        <v>0</v>
      </c>
      <c r="G117" s="46">
        <f t="shared" si="12"/>
        <v>279.21818067554119</v>
      </c>
      <c r="H117" s="46">
        <f t="shared" si="9"/>
        <v>1341.6085883959297</v>
      </c>
      <c r="I117" s="46">
        <f t="shared" si="10"/>
        <v>74640.068350372239</v>
      </c>
      <c r="J117" s="18"/>
    </row>
    <row r="118" spans="1:10" x14ac:dyDescent="0.3">
      <c r="A118" s="37"/>
      <c r="B118" s="37"/>
      <c r="C118" s="42">
        <v>103</v>
      </c>
      <c r="D118" s="46">
        <f t="shared" si="8"/>
        <v>74640.068350372239</v>
      </c>
      <c r="E118" s="46">
        <f t="shared" si="13"/>
        <v>1620.8267690714708</v>
      </c>
      <c r="F118" s="18">
        <f t="shared" si="11"/>
        <v>0</v>
      </c>
      <c r="G118" s="46">
        <f t="shared" si="12"/>
        <v>274.28802482319702</v>
      </c>
      <c r="H118" s="46">
        <f t="shared" si="9"/>
        <v>1346.5387442482738</v>
      </c>
      <c r="I118" s="46">
        <f t="shared" si="10"/>
        <v>73293.529606123964</v>
      </c>
      <c r="J118" s="18"/>
    </row>
    <row r="119" spans="1:10" x14ac:dyDescent="0.3">
      <c r="A119" s="37"/>
      <c r="B119" s="37"/>
      <c r="C119" s="42">
        <v>104</v>
      </c>
      <c r="D119" s="46">
        <f t="shared" si="8"/>
        <v>73293.529606123964</v>
      </c>
      <c r="E119" s="46">
        <f t="shared" si="13"/>
        <v>1620.8267690714708</v>
      </c>
      <c r="F119" s="18">
        <f t="shared" si="11"/>
        <v>0</v>
      </c>
      <c r="G119" s="46">
        <f t="shared" si="12"/>
        <v>269.33975158778105</v>
      </c>
      <c r="H119" s="46">
        <f t="shared" si="9"/>
        <v>1351.4870174836897</v>
      </c>
      <c r="I119" s="46">
        <f t="shared" si="10"/>
        <v>71942.042588640281</v>
      </c>
      <c r="J119" s="18"/>
    </row>
    <row r="120" spans="1:10" x14ac:dyDescent="0.3">
      <c r="A120" s="37"/>
      <c r="B120" s="37"/>
      <c r="C120" s="42">
        <v>105</v>
      </c>
      <c r="D120" s="46">
        <f t="shared" si="8"/>
        <v>71942.042588640281</v>
      </c>
      <c r="E120" s="46">
        <f t="shared" si="13"/>
        <v>1620.8267690714708</v>
      </c>
      <c r="F120" s="18">
        <f t="shared" si="11"/>
        <v>0</v>
      </c>
      <c r="G120" s="46">
        <f t="shared" si="12"/>
        <v>264.37329439136363</v>
      </c>
      <c r="H120" s="46">
        <f t="shared" si="9"/>
        <v>1356.4534746801073</v>
      </c>
      <c r="I120" s="46">
        <f t="shared" si="10"/>
        <v>70585.589113960174</v>
      </c>
      <c r="J120" s="18"/>
    </row>
    <row r="121" spans="1:10" x14ac:dyDescent="0.3">
      <c r="A121" s="37"/>
      <c r="B121" s="37"/>
      <c r="C121" s="42">
        <v>106</v>
      </c>
      <c r="D121" s="46">
        <f t="shared" si="8"/>
        <v>70585.589113960174</v>
      </c>
      <c r="E121" s="46">
        <f t="shared" si="13"/>
        <v>1620.8267690714708</v>
      </c>
      <c r="F121" s="18">
        <f t="shared" si="11"/>
        <v>0</v>
      </c>
      <c r="G121" s="46">
        <f t="shared" si="12"/>
        <v>259.38858641135391</v>
      </c>
      <c r="H121" s="46">
        <f t="shared" si="9"/>
        <v>1361.438182660117</v>
      </c>
      <c r="I121" s="46">
        <f t="shared" si="10"/>
        <v>69224.150931300057</v>
      </c>
      <c r="J121" s="18"/>
    </row>
    <row r="122" spans="1:10" x14ac:dyDescent="0.3">
      <c r="A122" s="37"/>
      <c r="B122" s="37"/>
      <c r="C122" s="42">
        <v>107</v>
      </c>
      <c r="D122" s="46">
        <f t="shared" si="8"/>
        <v>69224.150931300057</v>
      </c>
      <c r="E122" s="46">
        <f t="shared" si="13"/>
        <v>1620.8267690714708</v>
      </c>
      <c r="F122" s="18">
        <f t="shared" si="11"/>
        <v>0</v>
      </c>
      <c r="G122" s="46">
        <f t="shared" si="12"/>
        <v>254.38556057960088</v>
      </c>
      <c r="H122" s="46">
        <f t="shared" si="9"/>
        <v>1366.4412084918699</v>
      </c>
      <c r="I122" s="46">
        <f t="shared" si="10"/>
        <v>67857.709722808184</v>
      </c>
      <c r="J122" s="18"/>
    </row>
    <row r="123" spans="1:10" x14ac:dyDescent="0.3">
      <c r="A123" s="37"/>
      <c r="B123" s="37"/>
      <c r="C123" s="42">
        <v>108</v>
      </c>
      <c r="D123" s="46">
        <f t="shared" si="8"/>
        <v>67857.709722808184</v>
      </c>
      <c r="E123" s="46">
        <f t="shared" si="13"/>
        <v>1620.8267690714708</v>
      </c>
      <c r="F123" s="18">
        <f t="shared" si="11"/>
        <v>0</v>
      </c>
      <c r="G123" s="46">
        <f t="shared" si="12"/>
        <v>249.36414958149064</v>
      </c>
      <c r="H123" s="46">
        <f t="shared" si="9"/>
        <v>1371.4626194899802</v>
      </c>
      <c r="I123" s="46">
        <f t="shared" si="10"/>
        <v>66486.247103318208</v>
      </c>
      <c r="J123" s="18"/>
    </row>
    <row r="124" spans="1:10" x14ac:dyDescent="0.3">
      <c r="A124" s="37"/>
      <c r="B124" s="37"/>
      <c r="C124" s="42">
        <v>109</v>
      </c>
      <c r="D124" s="46">
        <f t="shared" si="8"/>
        <v>66486.247103318208</v>
      </c>
      <c r="E124" s="46">
        <f t="shared" si="13"/>
        <v>1620.8267690714708</v>
      </c>
      <c r="F124" s="18">
        <f t="shared" si="11"/>
        <v>6648.624710331821</v>
      </c>
      <c r="G124" s="46">
        <f t="shared" si="12"/>
        <v>219.89185726953701</v>
      </c>
      <c r="H124" s="46">
        <f t="shared" si="9"/>
        <v>8049.5596221337546</v>
      </c>
      <c r="I124" s="46">
        <f t="shared" si="10"/>
        <v>58436.687481184454</v>
      </c>
      <c r="J124" s="18"/>
    </row>
    <row r="125" spans="1:10" x14ac:dyDescent="0.3">
      <c r="A125" s="37"/>
      <c r="B125" s="37"/>
      <c r="C125" s="42">
        <v>110</v>
      </c>
      <c r="D125" s="46">
        <f t="shared" si="8"/>
        <v>58436.687481184454</v>
      </c>
      <c r="E125" s="46">
        <f t="shared" si="13"/>
        <v>1620.8267690714708</v>
      </c>
      <c r="F125" s="18">
        <f t="shared" si="11"/>
        <v>0</v>
      </c>
      <c r="G125" s="46">
        <f t="shared" si="12"/>
        <v>214.74368848624709</v>
      </c>
      <c r="H125" s="46">
        <f t="shared" si="9"/>
        <v>1406.0830805852238</v>
      </c>
      <c r="I125" s="46">
        <f t="shared" si="10"/>
        <v>57030.60440059923</v>
      </c>
      <c r="J125" s="18"/>
    </row>
    <row r="126" spans="1:10" x14ac:dyDescent="0.3">
      <c r="A126" s="37"/>
      <c r="B126" s="37"/>
      <c r="C126" s="42">
        <v>111</v>
      </c>
      <c r="D126" s="46">
        <f t="shared" si="8"/>
        <v>57030.60440059923</v>
      </c>
      <c r="E126" s="46">
        <f t="shared" si="13"/>
        <v>1620.8267690714708</v>
      </c>
      <c r="F126" s="18">
        <f t="shared" si="11"/>
        <v>0</v>
      </c>
      <c r="G126" s="46">
        <f t="shared" si="12"/>
        <v>209.57660116391733</v>
      </c>
      <c r="H126" s="46">
        <f t="shared" si="9"/>
        <v>1411.2501679075535</v>
      </c>
      <c r="I126" s="46">
        <f t="shared" si="10"/>
        <v>55619.354232691679</v>
      </c>
      <c r="J126" s="18"/>
    </row>
    <row r="127" spans="1:10" x14ac:dyDescent="0.3">
      <c r="A127" s="37"/>
      <c r="B127" s="37"/>
      <c r="C127" s="42">
        <v>112</v>
      </c>
      <c r="D127" s="46">
        <f t="shared" si="8"/>
        <v>55619.354232691679</v>
      </c>
      <c r="E127" s="46">
        <f t="shared" si="13"/>
        <v>1620.8267690714708</v>
      </c>
      <c r="F127" s="18">
        <f t="shared" si="11"/>
        <v>0</v>
      </c>
      <c r="G127" s="46">
        <f t="shared" si="12"/>
        <v>204.39052578052258</v>
      </c>
      <c r="H127" s="46">
        <f t="shared" si="9"/>
        <v>1416.4362432909484</v>
      </c>
      <c r="I127" s="46">
        <f t="shared" si="10"/>
        <v>54202.917989400732</v>
      </c>
      <c r="J127" s="18"/>
    </row>
    <row r="128" spans="1:10" x14ac:dyDescent="0.3">
      <c r="A128" s="37"/>
      <c r="B128" s="37"/>
      <c r="C128" s="42">
        <v>113</v>
      </c>
      <c r="D128" s="46">
        <f t="shared" si="8"/>
        <v>54202.917989400732</v>
      </c>
      <c r="E128" s="46">
        <f t="shared" si="13"/>
        <v>1620.8267690714708</v>
      </c>
      <c r="F128" s="18">
        <f t="shared" si="11"/>
        <v>0</v>
      </c>
      <c r="G128" s="46">
        <f t="shared" si="12"/>
        <v>199.18539255855754</v>
      </c>
      <c r="H128" s="46">
        <f t="shared" si="9"/>
        <v>1421.6413765129132</v>
      </c>
      <c r="I128" s="46">
        <f t="shared" si="10"/>
        <v>52781.276612887821</v>
      </c>
      <c r="J128" s="18"/>
    </row>
    <row r="129" spans="1:10" x14ac:dyDescent="0.3">
      <c r="A129" s="37"/>
      <c r="B129" s="37"/>
      <c r="C129" s="42">
        <v>114</v>
      </c>
      <c r="D129" s="46">
        <f t="shared" si="8"/>
        <v>52781.276612887821</v>
      </c>
      <c r="E129" s="46">
        <f t="shared" si="13"/>
        <v>1620.8267690714708</v>
      </c>
      <c r="F129" s="18">
        <f t="shared" si="11"/>
        <v>0</v>
      </c>
      <c r="G129" s="46">
        <f t="shared" si="12"/>
        <v>193.96113146409792</v>
      </c>
      <c r="H129" s="46">
        <f t="shared" si="9"/>
        <v>1426.8656376073729</v>
      </c>
      <c r="I129" s="46">
        <f t="shared" si="10"/>
        <v>51354.410975280451</v>
      </c>
      <c r="J129" s="18"/>
    </row>
    <row r="130" spans="1:10" x14ac:dyDescent="0.3">
      <c r="A130" s="37"/>
      <c r="B130" s="37"/>
      <c r="C130" s="42">
        <v>115</v>
      </c>
      <c r="D130" s="46">
        <f t="shared" si="8"/>
        <v>51354.410975280451</v>
      </c>
      <c r="E130" s="46">
        <f t="shared" si="13"/>
        <v>1620.8267690714708</v>
      </c>
      <c r="F130" s="18">
        <f t="shared" si="11"/>
        <v>0</v>
      </c>
      <c r="G130" s="46">
        <f t="shared" si="12"/>
        <v>188.71767220585801</v>
      </c>
      <c r="H130" s="46">
        <f t="shared" si="9"/>
        <v>1432.1090968656129</v>
      </c>
      <c r="I130" s="46">
        <f t="shared" si="10"/>
        <v>49922.301878414837</v>
      </c>
      <c r="J130" s="18"/>
    </row>
    <row r="131" spans="1:10" x14ac:dyDescent="0.3">
      <c r="A131" s="37"/>
      <c r="B131" s="37"/>
      <c r="C131" s="42">
        <v>116</v>
      </c>
      <c r="D131" s="46">
        <f t="shared" si="8"/>
        <v>49922.301878414837</v>
      </c>
      <c r="E131" s="46">
        <f t="shared" si="13"/>
        <v>1620.8267690714708</v>
      </c>
      <c r="F131" s="18">
        <f t="shared" si="11"/>
        <v>0</v>
      </c>
      <c r="G131" s="46">
        <f t="shared" si="12"/>
        <v>183.45494423424512</v>
      </c>
      <c r="H131" s="46">
        <f t="shared" si="9"/>
        <v>1437.3718248372256</v>
      </c>
      <c r="I131" s="46">
        <f t="shared" si="10"/>
        <v>48484.930053577613</v>
      </c>
      <c r="J131" s="18"/>
    </row>
    <row r="132" spans="1:10" x14ac:dyDescent="0.3">
      <c r="A132" s="37"/>
      <c r="B132" s="37"/>
      <c r="C132" s="42">
        <v>117</v>
      </c>
      <c r="D132" s="46">
        <f t="shared" si="8"/>
        <v>48484.930053577613</v>
      </c>
      <c r="E132" s="46">
        <f t="shared" si="13"/>
        <v>1620.8267690714708</v>
      </c>
      <c r="F132" s="18">
        <f t="shared" si="11"/>
        <v>0</v>
      </c>
      <c r="G132" s="46">
        <f t="shared" si="12"/>
        <v>178.17287674041023</v>
      </c>
      <c r="H132" s="46">
        <f t="shared" si="9"/>
        <v>1442.6538923310607</v>
      </c>
      <c r="I132" s="46">
        <f t="shared" si="10"/>
        <v>47042.276161246555</v>
      </c>
      <c r="J132" s="18"/>
    </row>
    <row r="133" spans="1:10" x14ac:dyDescent="0.3">
      <c r="A133" s="37"/>
      <c r="B133" s="37"/>
      <c r="C133" s="42">
        <v>118</v>
      </c>
      <c r="D133" s="46">
        <f t="shared" si="8"/>
        <v>47042.276161246555</v>
      </c>
      <c r="E133" s="46">
        <f t="shared" si="13"/>
        <v>1620.8267690714708</v>
      </c>
      <c r="F133" s="18">
        <f t="shared" si="11"/>
        <v>0</v>
      </c>
      <c r="G133" s="46">
        <f t="shared" si="12"/>
        <v>172.87139865529525</v>
      </c>
      <c r="H133" s="46">
        <f t="shared" si="9"/>
        <v>1447.9553704161756</v>
      </c>
      <c r="I133" s="46">
        <f t="shared" si="10"/>
        <v>45594.320790830381</v>
      </c>
      <c r="J133" s="18"/>
    </row>
    <row r="134" spans="1:10" x14ac:dyDescent="0.3">
      <c r="A134" s="37"/>
      <c r="B134" s="37"/>
      <c r="C134" s="42">
        <v>119</v>
      </c>
      <c r="D134" s="46">
        <f t="shared" si="8"/>
        <v>45594.320790830381</v>
      </c>
      <c r="E134" s="46">
        <f t="shared" si="13"/>
        <v>1620.8267690714708</v>
      </c>
      <c r="F134" s="18">
        <f t="shared" si="11"/>
        <v>0</v>
      </c>
      <c r="G134" s="46">
        <f t="shared" si="12"/>
        <v>167.55043864867687</v>
      </c>
      <c r="H134" s="46">
        <f t="shared" si="9"/>
        <v>1453.276330422794</v>
      </c>
      <c r="I134" s="46">
        <f t="shared" si="10"/>
        <v>44141.044460407589</v>
      </c>
      <c r="J134" s="18"/>
    </row>
    <row r="135" spans="1:10" x14ac:dyDescent="0.3">
      <c r="A135" s="37"/>
      <c r="B135" s="37"/>
      <c r="C135" s="42">
        <v>120</v>
      </c>
      <c r="D135" s="46">
        <f t="shared" si="8"/>
        <v>44141.044460407589</v>
      </c>
      <c r="E135" s="46">
        <f t="shared" si="13"/>
        <v>1620.8267690714708</v>
      </c>
      <c r="F135" s="18">
        <f t="shared" si="11"/>
        <v>0</v>
      </c>
      <c r="G135" s="46">
        <f t="shared" si="12"/>
        <v>162.20992512820681</v>
      </c>
      <c r="H135" s="46">
        <f t="shared" si="9"/>
        <v>1458.616843943264</v>
      </c>
      <c r="I135" s="46">
        <f t="shared" si="10"/>
        <v>42682.427616464323</v>
      </c>
      <c r="J135" s="18"/>
    </row>
    <row r="136" spans="1:10" x14ac:dyDescent="0.3">
      <c r="A136" s="37"/>
      <c r="B136" s="37"/>
      <c r="C136" s="42">
        <v>121</v>
      </c>
      <c r="D136" s="46">
        <f t="shared" si="8"/>
        <v>42682.427616464323</v>
      </c>
      <c r="E136" s="46">
        <f t="shared" si="13"/>
        <v>1620.8267690714708</v>
      </c>
      <c r="F136" s="18">
        <f t="shared" si="11"/>
        <v>4268.242761646432</v>
      </c>
      <c r="G136" s="46">
        <f t="shared" si="12"/>
        <v>141.16480761460372</v>
      </c>
      <c r="H136" s="46">
        <f t="shared" si="9"/>
        <v>5747.9047231032991</v>
      </c>
      <c r="I136" s="46">
        <f t="shared" si="10"/>
        <v>36934.522893361027</v>
      </c>
      <c r="J136" s="18"/>
    </row>
    <row r="137" spans="1:10" x14ac:dyDescent="0.3">
      <c r="A137" s="37"/>
      <c r="B137" s="37"/>
      <c r="C137" s="42">
        <v>122</v>
      </c>
      <c r="D137" s="46">
        <f t="shared" si="8"/>
        <v>36934.522893361027</v>
      </c>
      <c r="E137" s="46">
        <f t="shared" si="13"/>
        <v>1620.8267690714708</v>
      </c>
      <c r="F137" s="18">
        <f t="shared" si="11"/>
        <v>0</v>
      </c>
      <c r="G137" s="46">
        <f t="shared" si="12"/>
        <v>135.7273319291732</v>
      </c>
      <c r="H137" s="46">
        <f t="shared" si="9"/>
        <v>1485.0994371422976</v>
      </c>
      <c r="I137" s="46">
        <f t="shared" si="10"/>
        <v>35449.423456218727</v>
      </c>
      <c r="J137" s="18"/>
    </row>
    <row r="138" spans="1:10" x14ac:dyDescent="0.3">
      <c r="A138" s="37"/>
      <c r="B138" s="37"/>
      <c r="C138" s="42">
        <v>123</v>
      </c>
      <c r="D138" s="46">
        <f t="shared" si="8"/>
        <v>35449.423456218727</v>
      </c>
      <c r="E138" s="46">
        <f t="shared" si="13"/>
        <v>1620.8267690714708</v>
      </c>
      <c r="F138" s="18">
        <f t="shared" si="11"/>
        <v>0</v>
      </c>
      <c r="G138" s="46">
        <f t="shared" si="12"/>
        <v>130.2698745569792</v>
      </c>
      <c r="H138" s="46">
        <f t="shared" si="9"/>
        <v>1490.5568945144917</v>
      </c>
      <c r="I138" s="46">
        <f t="shared" si="10"/>
        <v>33958.866561704235</v>
      </c>
      <c r="J138" s="18"/>
    </row>
    <row r="139" spans="1:10" x14ac:dyDescent="0.3">
      <c r="A139" s="37"/>
      <c r="B139" s="37"/>
      <c r="C139" s="42">
        <v>124</v>
      </c>
      <c r="D139" s="46">
        <f t="shared" si="8"/>
        <v>33958.866561704235</v>
      </c>
      <c r="E139" s="46">
        <f t="shared" si="13"/>
        <v>1620.8267690714708</v>
      </c>
      <c r="F139" s="18">
        <f t="shared" si="11"/>
        <v>0</v>
      </c>
      <c r="G139" s="46">
        <f t="shared" si="12"/>
        <v>124.79236206913139</v>
      </c>
      <c r="H139" s="46">
        <f t="shared" si="9"/>
        <v>1496.0344070023395</v>
      </c>
      <c r="I139" s="46">
        <f t="shared" si="10"/>
        <v>32462.832154701897</v>
      </c>
      <c r="J139" s="18"/>
    </row>
    <row r="140" spans="1:10" x14ac:dyDescent="0.3">
      <c r="A140" s="37"/>
      <c r="B140" s="37"/>
      <c r="C140" s="42">
        <v>125</v>
      </c>
      <c r="D140" s="46">
        <f t="shared" si="8"/>
        <v>32462.832154701897</v>
      </c>
      <c r="E140" s="46">
        <f t="shared" si="13"/>
        <v>1620.8267690714708</v>
      </c>
      <c r="F140" s="18">
        <f t="shared" si="11"/>
        <v>0</v>
      </c>
      <c r="G140" s="46">
        <f t="shared" si="12"/>
        <v>119.29472076690222</v>
      </c>
      <c r="H140" s="46">
        <f t="shared" si="9"/>
        <v>1501.5320483045687</v>
      </c>
      <c r="I140" s="46">
        <f t="shared" si="10"/>
        <v>30961.300106397328</v>
      </c>
      <c r="J140" s="18"/>
    </row>
    <row r="141" spans="1:10" x14ac:dyDescent="0.3">
      <c r="A141" s="37"/>
      <c r="B141" s="37"/>
      <c r="C141" s="42">
        <v>126</v>
      </c>
      <c r="D141" s="46">
        <f t="shared" si="8"/>
        <v>30961.300106397328</v>
      </c>
      <c r="E141" s="46">
        <f t="shared" si="13"/>
        <v>1620.8267690714708</v>
      </c>
      <c r="F141" s="18">
        <f t="shared" si="11"/>
        <v>0</v>
      </c>
      <c r="G141" s="46">
        <f t="shared" si="12"/>
        <v>113.77687668073538</v>
      </c>
      <c r="H141" s="46">
        <f t="shared" si="9"/>
        <v>1507.0498923907355</v>
      </c>
      <c r="I141" s="46">
        <f t="shared" si="10"/>
        <v>29454.250214006592</v>
      </c>
      <c r="J141" s="18"/>
    </row>
    <row r="142" spans="1:10" x14ac:dyDescent="0.3">
      <c r="A142" s="37"/>
      <c r="B142" s="37"/>
      <c r="C142" s="42">
        <v>127</v>
      </c>
      <c r="D142" s="46">
        <f t="shared" si="8"/>
        <v>29454.250214006592</v>
      </c>
      <c r="E142" s="46">
        <f t="shared" si="13"/>
        <v>1620.8267690714708</v>
      </c>
      <c r="F142" s="18">
        <f t="shared" si="11"/>
        <v>0</v>
      </c>
      <c r="G142" s="46">
        <f t="shared" si="12"/>
        <v>108.23875556925057</v>
      </c>
      <c r="H142" s="46">
        <f t="shared" si="9"/>
        <v>1512.5880135022203</v>
      </c>
      <c r="I142" s="46">
        <f t="shared" si="10"/>
        <v>27941.662200504372</v>
      </c>
      <c r="J142" s="18"/>
    </row>
    <row r="143" spans="1:10" x14ac:dyDescent="0.3">
      <c r="A143" s="37"/>
      <c r="B143" s="37"/>
      <c r="C143" s="42">
        <v>128</v>
      </c>
      <c r="D143" s="46">
        <f t="shared" si="8"/>
        <v>27941.662200504372</v>
      </c>
      <c r="E143" s="46">
        <f t="shared" si="13"/>
        <v>1620.8267690714708</v>
      </c>
      <c r="F143" s="18">
        <f t="shared" si="11"/>
        <v>0</v>
      </c>
      <c r="G143" s="46">
        <f t="shared" si="12"/>
        <v>102.6802829182445</v>
      </c>
      <c r="H143" s="46">
        <f t="shared" si="9"/>
        <v>1518.1464861532263</v>
      </c>
      <c r="I143" s="46">
        <f t="shared" si="10"/>
        <v>26423.515714351146</v>
      </c>
      <c r="J143" s="18"/>
    </row>
    <row r="144" spans="1:10" x14ac:dyDescent="0.3">
      <c r="A144" s="37"/>
      <c r="B144" s="37"/>
      <c r="C144" s="42">
        <v>129</v>
      </c>
      <c r="D144" s="46">
        <f t="shared" si="8"/>
        <v>26423.515714351146</v>
      </c>
      <c r="E144" s="46">
        <f t="shared" si="13"/>
        <v>1620.8267690714708</v>
      </c>
      <c r="F144" s="18">
        <f t="shared" si="11"/>
        <v>0</v>
      </c>
      <c r="G144" s="46">
        <f t="shared" si="12"/>
        <v>97.101383939688461</v>
      </c>
      <c r="H144" s="46">
        <f t="shared" si="9"/>
        <v>1523.7253851317823</v>
      </c>
      <c r="I144" s="46">
        <f t="shared" si="10"/>
        <v>24899.790329219362</v>
      </c>
      <c r="J144" s="18"/>
    </row>
    <row r="145" spans="1:10" x14ac:dyDescent="0.3">
      <c r="A145" s="37"/>
      <c r="B145" s="37"/>
      <c r="C145" s="42">
        <v>130</v>
      </c>
      <c r="D145" s="46">
        <f t="shared" si="8"/>
        <v>24899.790329219362</v>
      </c>
      <c r="E145" s="46">
        <f t="shared" si="13"/>
        <v>1620.8267690714708</v>
      </c>
      <c r="F145" s="18">
        <f t="shared" si="11"/>
        <v>0</v>
      </c>
      <c r="G145" s="46">
        <f t="shared" si="12"/>
        <v>91.501983570721919</v>
      </c>
      <c r="H145" s="46">
        <f t="shared" si="9"/>
        <v>1529.3247855007489</v>
      </c>
      <c r="I145" s="46">
        <f t="shared" si="10"/>
        <v>23370.465543718612</v>
      </c>
      <c r="J145" s="18"/>
    </row>
    <row r="146" spans="1:10" x14ac:dyDescent="0.3">
      <c r="A146" s="37"/>
      <c r="B146" s="37"/>
      <c r="C146" s="42">
        <v>131</v>
      </c>
      <c r="D146" s="46">
        <f t="shared" ref="D146:D209" si="14">I145</f>
        <v>23370.465543718612</v>
      </c>
      <c r="E146" s="46">
        <f t="shared" si="13"/>
        <v>1620.8267690714708</v>
      </c>
      <c r="F146" s="18">
        <f t="shared" si="11"/>
        <v>0</v>
      </c>
      <c r="G146" s="46">
        <f t="shared" si="12"/>
        <v>85.882006472642686</v>
      </c>
      <c r="H146" s="46">
        <f t="shared" ref="H146:H209" si="15">E146-G146+F146</f>
        <v>1534.9447625988282</v>
      </c>
      <c r="I146" s="46">
        <f t="shared" ref="I146:I209" si="16">D146-H146</f>
        <v>21835.520781119783</v>
      </c>
      <c r="J146" s="18"/>
    </row>
    <row r="147" spans="1:10" x14ac:dyDescent="0.3">
      <c r="A147" s="37"/>
      <c r="B147" s="37"/>
      <c r="C147" s="42">
        <v>132</v>
      </c>
      <c r="D147" s="46">
        <f t="shared" si="14"/>
        <v>21835.520781119783</v>
      </c>
      <c r="E147" s="46">
        <f t="shared" si="13"/>
        <v>1620.8267690714708</v>
      </c>
      <c r="F147" s="18">
        <f t="shared" si="11"/>
        <v>0</v>
      </c>
      <c r="G147" s="46">
        <f t="shared" si="12"/>
        <v>80.241377029893201</v>
      </c>
      <c r="H147" s="46">
        <f t="shared" si="15"/>
        <v>1540.5853920415777</v>
      </c>
      <c r="I147" s="46">
        <f t="shared" si="16"/>
        <v>20294.935389078204</v>
      </c>
      <c r="J147" s="18"/>
    </row>
    <row r="148" spans="1:10" x14ac:dyDescent="0.3">
      <c r="A148" s="37"/>
      <c r="B148" s="37"/>
      <c r="C148" s="42">
        <v>133</v>
      </c>
      <c r="D148" s="46">
        <f t="shared" si="14"/>
        <v>20294.935389078204</v>
      </c>
      <c r="E148" s="46">
        <f t="shared" si="13"/>
        <v>1620.8267690714708</v>
      </c>
      <c r="F148" s="18">
        <f t="shared" si="11"/>
        <v>2029.4935389078205</v>
      </c>
      <c r="G148" s="46">
        <f t="shared" si="12"/>
        <v>67.12201741413881</v>
      </c>
      <c r="H148" s="46">
        <f t="shared" si="15"/>
        <v>3583.1982905651525</v>
      </c>
      <c r="I148" s="46">
        <f t="shared" si="16"/>
        <v>16711.737098513051</v>
      </c>
      <c r="J148" s="18"/>
    </row>
    <row r="149" spans="1:10" x14ac:dyDescent="0.3">
      <c r="A149" s="37"/>
      <c r="B149" s="37"/>
      <c r="C149" s="42">
        <v>134</v>
      </c>
      <c r="D149" s="46">
        <f t="shared" si="14"/>
        <v>16711.737098513051</v>
      </c>
      <c r="E149" s="46">
        <f t="shared" si="13"/>
        <v>1620.8267690714708</v>
      </c>
      <c r="F149" s="18">
        <f t="shared" si="11"/>
        <v>0</v>
      </c>
      <c r="G149" s="46">
        <f t="shared" si="12"/>
        <v>61.412448587245031</v>
      </c>
      <c r="H149" s="46">
        <f t="shared" si="15"/>
        <v>1559.4143204842258</v>
      </c>
      <c r="I149" s="46">
        <f t="shared" si="16"/>
        <v>15152.322778028825</v>
      </c>
      <c r="J149" s="18"/>
    </row>
    <row r="150" spans="1:10" x14ac:dyDescent="0.3">
      <c r="A150" s="37"/>
      <c r="B150" s="37"/>
      <c r="C150" s="42">
        <v>135</v>
      </c>
      <c r="D150" s="46">
        <f t="shared" si="14"/>
        <v>15152.322778028825</v>
      </c>
      <c r="E150" s="46">
        <f t="shared" si="13"/>
        <v>1620.8267690714708</v>
      </c>
      <c r="F150" s="18">
        <f t="shared" si="11"/>
        <v>0</v>
      </c>
      <c r="G150" s="46">
        <f t="shared" si="12"/>
        <v>55.681898183153756</v>
      </c>
      <c r="H150" s="46">
        <f t="shared" si="15"/>
        <v>1565.144870888317</v>
      </c>
      <c r="I150" s="46">
        <f t="shared" si="16"/>
        <v>13587.177907140509</v>
      </c>
      <c r="J150" s="18"/>
    </row>
    <row r="151" spans="1:10" x14ac:dyDescent="0.3">
      <c r="A151" s="37"/>
      <c r="B151" s="37"/>
      <c r="C151" s="42">
        <v>136</v>
      </c>
      <c r="D151" s="46">
        <f t="shared" si="14"/>
        <v>13587.177907140509</v>
      </c>
      <c r="E151" s="46">
        <f t="shared" si="13"/>
        <v>1620.8267690714708</v>
      </c>
      <c r="F151" s="18">
        <f t="shared" si="11"/>
        <v>0</v>
      </c>
      <c r="G151" s="46">
        <f t="shared" si="12"/>
        <v>49.930289098567847</v>
      </c>
      <c r="H151" s="46">
        <f t="shared" si="15"/>
        <v>1570.8964799729031</v>
      </c>
      <c r="I151" s="46">
        <f t="shared" si="16"/>
        <v>12016.281427167605</v>
      </c>
      <c r="J151" s="18"/>
    </row>
    <row r="152" spans="1:10" x14ac:dyDescent="0.3">
      <c r="A152" s="37"/>
      <c r="B152" s="37"/>
      <c r="C152" s="42">
        <v>137</v>
      </c>
      <c r="D152" s="46">
        <f t="shared" si="14"/>
        <v>12016.281427167605</v>
      </c>
      <c r="E152" s="46">
        <f t="shared" si="13"/>
        <v>1620.8267690714708</v>
      </c>
      <c r="F152" s="18">
        <f t="shared" si="11"/>
        <v>0</v>
      </c>
      <c r="G152" s="46">
        <f t="shared" si="12"/>
        <v>44.157543946850261</v>
      </c>
      <c r="H152" s="46">
        <f t="shared" si="15"/>
        <v>1576.6692251246207</v>
      </c>
      <c r="I152" s="46">
        <f t="shared" si="16"/>
        <v>10439.612202042985</v>
      </c>
      <c r="J152" s="18"/>
    </row>
    <row r="153" spans="1:10" x14ac:dyDescent="0.3">
      <c r="A153" s="37"/>
      <c r="B153" s="37"/>
      <c r="C153" s="42">
        <v>138</v>
      </c>
      <c r="D153" s="46">
        <f t="shared" si="14"/>
        <v>10439.612202042985</v>
      </c>
      <c r="E153" s="46">
        <f t="shared" si="13"/>
        <v>1620.8267690714708</v>
      </c>
      <c r="F153" s="18">
        <f t="shared" si="11"/>
        <v>0</v>
      </c>
      <c r="G153" s="46">
        <f t="shared" si="12"/>
        <v>38.363585056982821</v>
      </c>
      <c r="H153" s="46">
        <f t="shared" si="15"/>
        <v>1582.463184014488</v>
      </c>
      <c r="I153" s="46">
        <f t="shared" si="16"/>
        <v>8857.1490180284964</v>
      </c>
      <c r="J153" s="18"/>
    </row>
    <row r="154" spans="1:10" x14ac:dyDescent="0.3">
      <c r="A154" s="37"/>
      <c r="B154" s="37"/>
      <c r="C154" s="42">
        <v>139</v>
      </c>
      <c r="D154" s="46">
        <f t="shared" si="14"/>
        <v>8857.1490180284964</v>
      </c>
      <c r="E154" s="46">
        <f t="shared" si="13"/>
        <v>1620.8267690714708</v>
      </c>
      <c r="F154" s="18">
        <f t="shared" si="11"/>
        <v>0</v>
      </c>
      <c r="G154" s="46">
        <f t="shared" si="12"/>
        <v>32.548334472521148</v>
      </c>
      <c r="H154" s="46">
        <f t="shared" si="15"/>
        <v>1588.2784345989496</v>
      </c>
      <c r="I154" s="46">
        <f t="shared" si="16"/>
        <v>7268.870583429547</v>
      </c>
      <c r="J154" s="18"/>
    </row>
    <row r="155" spans="1:10" x14ac:dyDescent="0.3">
      <c r="A155" s="37"/>
      <c r="B155" s="37"/>
      <c r="C155" s="42">
        <v>140</v>
      </c>
      <c r="D155" s="46">
        <f t="shared" si="14"/>
        <v>7268.870583429547</v>
      </c>
      <c r="E155" s="46">
        <f t="shared" si="13"/>
        <v>1620.8267690714708</v>
      </c>
      <c r="F155" s="18">
        <f t="shared" si="11"/>
        <v>0</v>
      </c>
      <c r="G155" s="46">
        <f t="shared" si="12"/>
        <v>26.7117139505458</v>
      </c>
      <c r="H155" s="46">
        <f t="shared" si="15"/>
        <v>1594.115055120925</v>
      </c>
      <c r="I155" s="46">
        <f t="shared" si="16"/>
        <v>5674.7555283086222</v>
      </c>
      <c r="J155" s="18"/>
    </row>
    <row r="156" spans="1:10" x14ac:dyDescent="0.3">
      <c r="A156" s="37"/>
      <c r="B156" s="37"/>
      <c r="C156" s="42">
        <v>141</v>
      </c>
      <c r="D156" s="46">
        <f t="shared" si="14"/>
        <v>5674.7555283086222</v>
      </c>
      <c r="E156" s="46">
        <f t="shared" si="13"/>
        <v>1620.8267690714708</v>
      </c>
      <c r="F156" s="18">
        <f t="shared" si="11"/>
        <v>0</v>
      </c>
      <c r="G156" s="46">
        <f t="shared" si="12"/>
        <v>20.853644960609515</v>
      </c>
      <c r="H156" s="46">
        <f t="shared" si="15"/>
        <v>1599.9731241108614</v>
      </c>
      <c r="I156" s="46">
        <f t="shared" si="16"/>
        <v>4074.782404197761</v>
      </c>
      <c r="J156" s="18"/>
    </row>
    <row r="157" spans="1:10" x14ac:dyDescent="0.3">
      <c r="A157" s="37"/>
      <c r="B157" s="37"/>
      <c r="C157" s="42">
        <v>142</v>
      </c>
      <c r="D157" s="46">
        <f t="shared" si="14"/>
        <v>4074.782404197761</v>
      </c>
      <c r="E157" s="46">
        <f t="shared" si="13"/>
        <v>1620.8267690714708</v>
      </c>
      <c r="F157" s="18">
        <f t="shared" ref="F157:F220" si="17">IF((C157-1)/12=INT((C157-1)/12),D157/10,0)</f>
        <v>0</v>
      </c>
      <c r="G157" s="46">
        <f t="shared" ref="G157:G220" si="18">(D157-F157)*$B$5</f>
        <v>14.974048683680607</v>
      </c>
      <c r="H157" s="46">
        <f t="shared" si="15"/>
        <v>1605.8527203877902</v>
      </c>
      <c r="I157" s="46">
        <f t="shared" si="16"/>
        <v>2468.9296838099708</v>
      </c>
      <c r="J157" s="18"/>
    </row>
    <row r="158" spans="1:10" x14ac:dyDescent="0.3">
      <c r="A158" s="37"/>
      <c r="B158" s="37"/>
      <c r="C158" s="42">
        <v>143</v>
      </c>
      <c r="D158" s="46">
        <f t="shared" si="14"/>
        <v>2468.9296838099708</v>
      </c>
      <c r="E158" s="46">
        <f t="shared" si="13"/>
        <v>1620.8267690714708</v>
      </c>
      <c r="F158" s="18">
        <f t="shared" si="17"/>
        <v>0</v>
      </c>
      <c r="G158" s="46">
        <f t="shared" si="18"/>
        <v>9.0728460110824649</v>
      </c>
      <c r="H158" s="46">
        <f t="shared" si="15"/>
        <v>1611.7539230603884</v>
      </c>
      <c r="I158" s="46">
        <f t="shared" si="16"/>
        <v>857.17576074958242</v>
      </c>
      <c r="J158" s="18"/>
    </row>
    <row r="159" spans="1:10" x14ac:dyDescent="0.3">
      <c r="A159" s="37"/>
      <c r="B159" s="37"/>
      <c r="C159" s="42">
        <v>144</v>
      </c>
      <c r="D159" s="46">
        <f t="shared" si="14"/>
        <v>857.17576074958242</v>
      </c>
      <c r="E159" s="46">
        <f t="shared" si="13"/>
        <v>1620.8267690714708</v>
      </c>
      <c r="F159" s="18">
        <f t="shared" si="17"/>
        <v>0</v>
      </c>
      <c r="G159" s="46">
        <f t="shared" si="18"/>
        <v>3.1499575434291751</v>
      </c>
      <c r="H159" s="46">
        <f t="shared" si="15"/>
        <v>1617.6768115280418</v>
      </c>
      <c r="I159" s="46">
        <f t="shared" si="16"/>
        <v>-760.50105077845933</v>
      </c>
      <c r="J159" s="47" t="str">
        <f t="shared" ref="J159" si="19">IF(AND(I159&lt;0,I158&gt;0),"Loan paid off","")</f>
        <v>Loan paid off</v>
      </c>
    </row>
    <row r="160" spans="1:10" x14ac:dyDescent="0.3">
      <c r="A160" s="37"/>
      <c r="B160" s="37"/>
      <c r="C160" s="42">
        <v>145</v>
      </c>
      <c r="D160" s="46">
        <f t="shared" si="14"/>
        <v>-760.50105077845933</v>
      </c>
      <c r="E160" s="46">
        <f t="shared" si="13"/>
        <v>1620.8267690714708</v>
      </c>
      <c r="F160" s="18">
        <f t="shared" si="17"/>
        <v>-76.050105077845927</v>
      </c>
      <c r="G160" s="46">
        <f t="shared" si="18"/>
        <v>-2.5152267693985069</v>
      </c>
      <c r="H160" s="46">
        <f t="shared" si="15"/>
        <v>1547.2918907630233</v>
      </c>
      <c r="I160" s="46">
        <f t="shared" si="16"/>
        <v>-2307.7929415414828</v>
      </c>
      <c r="J160" s="18"/>
    </row>
    <row r="161" spans="1:10" x14ac:dyDescent="0.3">
      <c r="A161" s="37"/>
      <c r="B161" s="37"/>
      <c r="C161" s="42">
        <v>146</v>
      </c>
      <c r="D161" s="46">
        <f t="shared" si="14"/>
        <v>-2307.7929415414828</v>
      </c>
      <c r="E161" s="46">
        <f t="shared" si="13"/>
        <v>1620.8267690714708</v>
      </c>
      <c r="F161" s="18">
        <f t="shared" si="17"/>
        <v>0</v>
      </c>
      <c r="G161" s="46">
        <f t="shared" si="18"/>
        <v>-8.4806991958384543</v>
      </c>
      <c r="H161" s="46">
        <f t="shared" si="15"/>
        <v>1629.3074682673093</v>
      </c>
      <c r="I161" s="46">
        <f t="shared" si="16"/>
        <v>-3937.1004098087924</v>
      </c>
      <c r="J161" s="18"/>
    </row>
    <row r="162" spans="1:10" x14ac:dyDescent="0.3">
      <c r="A162" s="37"/>
      <c r="B162" s="37"/>
      <c r="C162" s="42">
        <v>147</v>
      </c>
      <c r="D162" s="46">
        <f t="shared" si="14"/>
        <v>-3937.1004098087924</v>
      </c>
      <c r="E162" s="46">
        <f t="shared" si="13"/>
        <v>1620.8267690714708</v>
      </c>
      <c r="F162" s="18">
        <f t="shared" si="17"/>
        <v>0</v>
      </c>
      <c r="G162" s="46">
        <f t="shared" si="18"/>
        <v>-14.46809359642913</v>
      </c>
      <c r="H162" s="46">
        <f t="shared" si="15"/>
        <v>1635.2948626678999</v>
      </c>
      <c r="I162" s="46">
        <f t="shared" si="16"/>
        <v>-5572.3952724766923</v>
      </c>
      <c r="J162" s="18"/>
    </row>
    <row r="163" spans="1:10" x14ac:dyDescent="0.3">
      <c r="A163" s="37"/>
      <c r="B163" s="37"/>
      <c r="C163" s="42">
        <v>148</v>
      </c>
      <c r="D163" s="46">
        <f t="shared" si="14"/>
        <v>-5572.3952724766923</v>
      </c>
      <c r="E163" s="46">
        <f t="shared" si="13"/>
        <v>1620.8267690714708</v>
      </c>
      <c r="F163" s="18">
        <f t="shared" si="17"/>
        <v>0</v>
      </c>
      <c r="G163" s="46">
        <f t="shared" si="18"/>
        <v>-20.47749053024722</v>
      </c>
      <c r="H163" s="46">
        <f t="shared" si="15"/>
        <v>1641.3042596017181</v>
      </c>
      <c r="I163" s="46">
        <f t="shared" si="16"/>
        <v>-7213.6995320784099</v>
      </c>
      <c r="J163" s="18"/>
    </row>
    <row r="164" spans="1:10" x14ac:dyDescent="0.3">
      <c r="A164" s="37"/>
      <c r="B164" s="37"/>
      <c r="C164" s="42">
        <v>149</v>
      </c>
      <c r="D164" s="46">
        <f t="shared" si="14"/>
        <v>-7213.6995320784099</v>
      </c>
      <c r="E164" s="46">
        <f t="shared" si="13"/>
        <v>1620.8267690714708</v>
      </c>
      <c r="F164" s="18">
        <f t="shared" si="17"/>
        <v>0</v>
      </c>
      <c r="G164" s="46">
        <f t="shared" si="18"/>
        <v>-26.508970852408659</v>
      </c>
      <c r="H164" s="46">
        <f t="shared" si="15"/>
        <v>1647.3357399238796</v>
      </c>
      <c r="I164" s="46">
        <f t="shared" si="16"/>
        <v>-8861.0352720022893</v>
      </c>
      <c r="J164" s="18"/>
    </row>
    <row r="165" spans="1:10" x14ac:dyDescent="0.3">
      <c r="A165" s="37"/>
      <c r="B165" s="37"/>
      <c r="C165" s="42">
        <v>150</v>
      </c>
      <c r="D165" s="46">
        <f t="shared" si="14"/>
        <v>-8861.0352720022893</v>
      </c>
      <c r="E165" s="46">
        <f t="shared" si="13"/>
        <v>1620.8267690714708</v>
      </c>
      <c r="F165" s="18">
        <f t="shared" si="17"/>
        <v>0</v>
      </c>
      <c r="G165" s="46">
        <f t="shared" si="18"/>
        <v>-32.562615715156525</v>
      </c>
      <c r="H165" s="46">
        <f t="shared" si="15"/>
        <v>1653.3893847866273</v>
      </c>
      <c r="I165" s="46">
        <f t="shared" si="16"/>
        <v>-10514.424656788917</v>
      </c>
      <c r="J165" s="18"/>
    </row>
    <row r="166" spans="1:10" x14ac:dyDescent="0.3">
      <c r="A166" s="37"/>
      <c r="B166" s="37"/>
      <c r="C166" s="42">
        <v>151</v>
      </c>
      <c r="D166" s="46">
        <f t="shared" si="14"/>
        <v>-10514.424656788917</v>
      </c>
      <c r="E166" s="46">
        <f t="shared" si="13"/>
        <v>1620.8267690714708</v>
      </c>
      <c r="F166" s="18">
        <f t="shared" si="17"/>
        <v>0</v>
      </c>
      <c r="G166" s="46">
        <f t="shared" si="18"/>
        <v>-38.638506568952927</v>
      </c>
      <c r="H166" s="46">
        <f t="shared" si="15"/>
        <v>1659.4652756404237</v>
      </c>
      <c r="I166" s="46">
        <f t="shared" si="16"/>
        <v>-12173.88993242934</v>
      </c>
      <c r="J166" s="18"/>
    </row>
    <row r="167" spans="1:10" x14ac:dyDescent="0.3">
      <c r="A167" s="37"/>
      <c r="B167" s="37"/>
      <c r="C167" s="42">
        <v>152</v>
      </c>
      <c r="D167" s="46">
        <f t="shared" si="14"/>
        <v>-12173.88993242934</v>
      </c>
      <c r="E167" s="46">
        <f t="shared" si="13"/>
        <v>1620.8267690714708</v>
      </c>
      <c r="F167" s="18">
        <f t="shared" si="17"/>
        <v>0</v>
      </c>
      <c r="G167" s="46">
        <f t="shared" si="18"/>
        <v>-44.736725163574881</v>
      </c>
      <c r="H167" s="46">
        <f t="shared" si="15"/>
        <v>1665.5634942350457</v>
      </c>
      <c r="I167" s="46">
        <f t="shared" si="16"/>
        <v>-13839.453426664386</v>
      </c>
      <c r="J167" s="18"/>
    </row>
    <row r="168" spans="1:10" x14ac:dyDescent="0.3">
      <c r="A168" s="37"/>
      <c r="B168" s="37"/>
      <c r="C168" s="42">
        <v>153</v>
      </c>
      <c r="D168" s="46">
        <f t="shared" si="14"/>
        <v>-13839.453426664386</v>
      </c>
      <c r="E168" s="46">
        <f t="shared" si="13"/>
        <v>1620.8267690714708</v>
      </c>
      <c r="F168" s="18">
        <f t="shared" si="17"/>
        <v>0</v>
      </c>
      <c r="G168" s="46">
        <f t="shared" si="18"/>
        <v>-50.857353549214281</v>
      </c>
      <c r="H168" s="46">
        <f t="shared" si="15"/>
        <v>1671.6841226206852</v>
      </c>
      <c r="I168" s="46">
        <f t="shared" si="16"/>
        <v>-15511.137549285071</v>
      </c>
      <c r="J168" s="18"/>
    </row>
    <row r="169" spans="1:10" x14ac:dyDescent="0.3">
      <c r="A169" s="37"/>
      <c r="B169" s="37"/>
      <c r="C169" s="42">
        <v>154</v>
      </c>
      <c r="D169" s="46">
        <f t="shared" si="14"/>
        <v>-15511.137549285071</v>
      </c>
      <c r="E169" s="46">
        <f t="shared" si="13"/>
        <v>1620.8267690714708</v>
      </c>
      <c r="F169" s="18">
        <f t="shared" si="17"/>
        <v>0</v>
      </c>
      <c r="G169" s="46">
        <f t="shared" si="18"/>
        <v>-57.000474077581806</v>
      </c>
      <c r="H169" s="46">
        <f t="shared" si="15"/>
        <v>1677.8272431490527</v>
      </c>
      <c r="I169" s="46">
        <f t="shared" si="16"/>
        <v>-17188.964792434123</v>
      </c>
      <c r="J169" s="18"/>
    </row>
    <row r="170" spans="1:10" x14ac:dyDescent="0.3">
      <c r="A170" s="37"/>
      <c r="B170" s="37"/>
      <c r="C170" s="42">
        <v>155</v>
      </c>
      <c r="D170" s="46">
        <f t="shared" si="14"/>
        <v>-17188.964792434123</v>
      </c>
      <c r="E170" s="46">
        <f t="shared" si="13"/>
        <v>1620.8267690714708</v>
      </c>
      <c r="F170" s="18">
        <f t="shared" si="17"/>
        <v>0</v>
      </c>
      <c r="G170" s="46">
        <f t="shared" si="18"/>
        <v>-63.166169403014983</v>
      </c>
      <c r="H170" s="46">
        <f t="shared" si="15"/>
        <v>1683.9929384744858</v>
      </c>
      <c r="I170" s="46">
        <f t="shared" si="16"/>
        <v>-18872.957730908609</v>
      </c>
      <c r="J170" s="18"/>
    </row>
    <row r="171" spans="1:10" x14ac:dyDescent="0.3">
      <c r="A171" s="37"/>
      <c r="B171" s="37"/>
      <c r="C171" s="42">
        <v>156</v>
      </c>
      <c r="D171" s="46">
        <f t="shared" si="14"/>
        <v>-18872.957730908609</v>
      </c>
      <c r="E171" s="46">
        <f t="shared" si="13"/>
        <v>1620.8267690714708</v>
      </c>
      <c r="F171" s="18">
        <f t="shared" si="17"/>
        <v>0</v>
      </c>
      <c r="G171" s="46">
        <f t="shared" si="18"/>
        <v>-69.354522483590301</v>
      </c>
      <c r="H171" s="46">
        <f t="shared" si="15"/>
        <v>1690.1812915550611</v>
      </c>
      <c r="I171" s="46">
        <f t="shared" si="16"/>
        <v>-20563.139022463671</v>
      </c>
      <c r="J171" s="18"/>
    </row>
    <row r="172" spans="1:10" x14ac:dyDescent="0.3">
      <c r="A172" s="37"/>
      <c r="B172" s="37"/>
      <c r="C172" s="42">
        <v>157</v>
      </c>
      <c r="D172" s="46">
        <f t="shared" si="14"/>
        <v>-20563.139022463671</v>
      </c>
      <c r="E172" s="46">
        <f t="shared" si="13"/>
        <v>1620.8267690714708</v>
      </c>
      <c r="F172" s="18">
        <f t="shared" si="17"/>
        <v>-2056.313902246367</v>
      </c>
      <c r="G172" s="46">
        <f t="shared" si="18"/>
        <v>-68.009054924015416</v>
      </c>
      <c r="H172" s="46">
        <f t="shared" si="15"/>
        <v>-367.4780782508808</v>
      </c>
      <c r="I172" s="46">
        <f t="shared" si="16"/>
        <v>-20195.660944212788</v>
      </c>
      <c r="J172" s="18"/>
    </row>
    <row r="173" spans="1:10" x14ac:dyDescent="0.3">
      <c r="A173" s="37"/>
      <c r="B173" s="37"/>
      <c r="C173" s="42">
        <v>158</v>
      </c>
      <c r="D173" s="46">
        <f t="shared" si="14"/>
        <v>-20195.660944212788</v>
      </c>
      <c r="E173" s="46">
        <f t="shared" si="13"/>
        <v>1620.8267690714708</v>
      </c>
      <c r="F173" s="18">
        <f t="shared" si="17"/>
        <v>0</v>
      </c>
      <c r="G173" s="46">
        <f t="shared" si="18"/>
        <v>-74.215204685828539</v>
      </c>
      <c r="H173" s="46">
        <f t="shared" si="15"/>
        <v>1695.0419737572993</v>
      </c>
      <c r="I173" s="46">
        <f t="shared" si="16"/>
        <v>-21890.702917970088</v>
      </c>
      <c r="J173" s="18"/>
    </row>
    <row r="174" spans="1:10" x14ac:dyDescent="0.3">
      <c r="A174" s="37"/>
      <c r="B174" s="37"/>
      <c r="C174" s="42">
        <v>159</v>
      </c>
      <c r="D174" s="46">
        <f t="shared" si="14"/>
        <v>-21890.702917970088</v>
      </c>
      <c r="E174" s="46">
        <f t="shared" si="13"/>
        <v>1620.8267690714708</v>
      </c>
      <c r="F174" s="18">
        <f t="shared" si="17"/>
        <v>0</v>
      </c>
      <c r="G174" s="46">
        <f t="shared" si="18"/>
        <v>-80.444160865126889</v>
      </c>
      <c r="H174" s="46">
        <f t="shared" si="15"/>
        <v>1701.2709299365977</v>
      </c>
      <c r="I174" s="46">
        <f t="shared" si="16"/>
        <v>-23591.973847906684</v>
      </c>
      <c r="J174" s="18"/>
    </row>
    <row r="175" spans="1:10" x14ac:dyDescent="0.3">
      <c r="A175" s="37"/>
      <c r="B175" s="37"/>
      <c r="C175" s="42">
        <v>160</v>
      </c>
      <c r="D175" s="46">
        <f t="shared" si="14"/>
        <v>-23591.973847906684</v>
      </c>
      <c r="E175" s="46">
        <f t="shared" si="13"/>
        <v>1620.8267690714708</v>
      </c>
      <c r="F175" s="18">
        <f t="shared" si="17"/>
        <v>0</v>
      </c>
      <c r="G175" s="46">
        <f t="shared" si="18"/>
        <v>-86.696007271147835</v>
      </c>
      <c r="H175" s="46">
        <f t="shared" si="15"/>
        <v>1707.5227763426187</v>
      </c>
      <c r="I175" s="46">
        <f t="shared" si="16"/>
        <v>-25299.496624249303</v>
      </c>
      <c r="J175" s="18"/>
    </row>
    <row r="176" spans="1:10" x14ac:dyDescent="0.3">
      <c r="A176" s="37"/>
      <c r="B176" s="37"/>
      <c r="C176" s="42">
        <v>161</v>
      </c>
      <c r="D176" s="46">
        <f t="shared" si="14"/>
        <v>-25299.496624249303</v>
      </c>
      <c r="E176" s="46">
        <f t="shared" si="13"/>
        <v>1620.8267690714708</v>
      </c>
      <c r="F176" s="18">
        <f t="shared" si="17"/>
        <v>0</v>
      </c>
      <c r="G176" s="46">
        <f t="shared" si="18"/>
        <v>-92.970828021111728</v>
      </c>
      <c r="H176" s="46">
        <f t="shared" si="15"/>
        <v>1713.7975970925825</v>
      </c>
      <c r="I176" s="46">
        <f t="shared" si="16"/>
        <v>-27013.294221341886</v>
      </c>
      <c r="J176" s="18"/>
    </row>
    <row r="177" spans="1:10" x14ac:dyDescent="0.3">
      <c r="A177" s="37"/>
      <c r="B177" s="37"/>
      <c r="C177" s="42">
        <v>162</v>
      </c>
      <c r="D177" s="46">
        <f t="shared" si="14"/>
        <v>-27013.294221341886</v>
      </c>
      <c r="E177" s="46">
        <f t="shared" si="13"/>
        <v>1620.8267690714708</v>
      </c>
      <c r="F177" s="18">
        <f t="shared" si="17"/>
        <v>0</v>
      </c>
      <c r="G177" s="46">
        <f t="shared" si="18"/>
        <v>-99.268707541353635</v>
      </c>
      <c r="H177" s="46">
        <f t="shared" si="15"/>
        <v>1720.0954766128245</v>
      </c>
      <c r="I177" s="46">
        <f t="shared" si="16"/>
        <v>-28733.38969795471</v>
      </c>
      <c r="J177" s="18"/>
    </row>
    <row r="178" spans="1:10" x14ac:dyDescent="0.3">
      <c r="A178" s="37"/>
      <c r="B178" s="37"/>
      <c r="C178" s="42">
        <v>163</v>
      </c>
      <c r="D178" s="46">
        <f t="shared" si="14"/>
        <v>-28733.38969795471</v>
      </c>
      <c r="E178" s="46">
        <f t="shared" si="13"/>
        <v>1620.8267690714708</v>
      </c>
      <c r="F178" s="18">
        <f t="shared" si="17"/>
        <v>0</v>
      </c>
      <c r="G178" s="46">
        <f t="shared" si="18"/>
        <v>-105.58973056845934</v>
      </c>
      <c r="H178" s="46">
        <f t="shared" si="15"/>
        <v>1726.4164996399302</v>
      </c>
      <c r="I178" s="46">
        <f t="shared" si="16"/>
        <v>-30459.80619759464</v>
      </c>
      <c r="J178" s="18"/>
    </row>
    <row r="179" spans="1:10" x14ac:dyDescent="0.3">
      <c r="A179" s="37"/>
      <c r="B179" s="37"/>
      <c r="C179" s="42">
        <v>164</v>
      </c>
      <c r="D179" s="46">
        <f t="shared" si="14"/>
        <v>-30459.80619759464</v>
      </c>
      <c r="E179" s="46">
        <f t="shared" si="13"/>
        <v>1620.8267690714708</v>
      </c>
      <c r="F179" s="18">
        <f t="shared" si="17"/>
        <v>0</v>
      </c>
      <c r="G179" s="46">
        <f t="shared" si="18"/>
        <v>-111.93398215040546</v>
      </c>
      <c r="H179" s="46">
        <f t="shared" si="15"/>
        <v>1732.7607512218763</v>
      </c>
      <c r="I179" s="46">
        <f t="shared" si="16"/>
        <v>-32192.566948816515</v>
      </c>
      <c r="J179" s="18"/>
    </row>
    <row r="180" spans="1:10" x14ac:dyDescent="0.3">
      <c r="A180" s="37"/>
      <c r="B180" s="37"/>
      <c r="C180" s="42">
        <v>165</v>
      </c>
      <c r="D180" s="46">
        <f t="shared" si="14"/>
        <v>-32192.566948816515</v>
      </c>
      <c r="E180" s="46">
        <f t="shared" si="13"/>
        <v>1620.8267690714708</v>
      </c>
      <c r="F180" s="18">
        <f t="shared" si="17"/>
        <v>0</v>
      </c>
      <c r="G180" s="46">
        <f t="shared" si="18"/>
        <v>-118.30154764770361</v>
      </c>
      <c r="H180" s="46">
        <f t="shared" si="15"/>
        <v>1739.1283167191746</v>
      </c>
      <c r="I180" s="46">
        <f t="shared" si="16"/>
        <v>-33931.695265535687</v>
      </c>
      <c r="J180" s="18"/>
    </row>
    <row r="181" spans="1:10" x14ac:dyDescent="0.3">
      <c r="A181" s="37"/>
      <c r="B181" s="37"/>
      <c r="C181" s="42">
        <v>166</v>
      </c>
      <c r="D181" s="46">
        <f t="shared" si="14"/>
        <v>-33931.695265535687</v>
      </c>
      <c r="E181" s="46">
        <f t="shared" ref="E181:E244" si="20">$B$10</f>
        <v>1620.8267690714708</v>
      </c>
      <c r="F181" s="18">
        <f t="shared" si="17"/>
        <v>0</v>
      </c>
      <c r="G181" s="46">
        <f t="shared" si="18"/>
        <v>-124.69251273454915</v>
      </c>
      <c r="H181" s="46">
        <f t="shared" si="15"/>
        <v>1745.51928180602</v>
      </c>
      <c r="I181" s="46">
        <f t="shared" si="16"/>
        <v>-35677.214547341704</v>
      </c>
      <c r="J181" s="18"/>
    </row>
    <row r="182" spans="1:10" x14ac:dyDescent="0.3">
      <c r="A182" s="37"/>
      <c r="B182" s="37"/>
      <c r="C182" s="42">
        <v>167</v>
      </c>
      <c r="D182" s="46">
        <f t="shared" si="14"/>
        <v>-35677.214547341704</v>
      </c>
      <c r="E182" s="46">
        <f t="shared" si="20"/>
        <v>1620.8267690714708</v>
      </c>
      <c r="F182" s="18">
        <f t="shared" si="17"/>
        <v>0</v>
      </c>
      <c r="G182" s="46">
        <f t="shared" si="18"/>
        <v>-131.10696339997369</v>
      </c>
      <c r="H182" s="46">
        <f t="shared" si="15"/>
        <v>1751.9337324714445</v>
      </c>
      <c r="I182" s="46">
        <f t="shared" si="16"/>
        <v>-37429.148279813147</v>
      </c>
      <c r="J182" s="18"/>
    </row>
    <row r="183" spans="1:10" x14ac:dyDescent="0.3">
      <c r="A183" s="37"/>
      <c r="B183" s="37"/>
      <c r="C183" s="42">
        <v>168</v>
      </c>
      <c r="D183" s="46">
        <f t="shared" si="14"/>
        <v>-37429.148279813147</v>
      </c>
      <c r="E183" s="46">
        <f t="shared" si="20"/>
        <v>1620.8267690714708</v>
      </c>
      <c r="F183" s="18">
        <f t="shared" si="17"/>
        <v>0</v>
      </c>
      <c r="G183" s="46">
        <f t="shared" si="18"/>
        <v>-137.54498594900215</v>
      </c>
      <c r="H183" s="46">
        <f t="shared" si="15"/>
        <v>1758.3717550204731</v>
      </c>
      <c r="I183" s="46">
        <f t="shared" si="16"/>
        <v>-39187.520034833622</v>
      </c>
      <c r="J183" s="18"/>
    </row>
    <row r="184" spans="1:10" x14ac:dyDescent="0.3">
      <c r="A184" s="37"/>
      <c r="B184" s="37"/>
      <c r="C184" s="42">
        <v>169</v>
      </c>
      <c r="D184" s="46">
        <f t="shared" si="14"/>
        <v>-39187.520034833622</v>
      </c>
      <c r="E184" s="46">
        <f t="shared" si="20"/>
        <v>1620.8267690714708</v>
      </c>
      <c r="F184" s="18">
        <f t="shared" si="17"/>
        <v>-3918.7520034833624</v>
      </c>
      <c r="G184" s="46">
        <f t="shared" si="18"/>
        <v>-129.60600030343264</v>
      </c>
      <c r="H184" s="46">
        <f t="shared" si="15"/>
        <v>-2168.3192341084587</v>
      </c>
      <c r="I184" s="46">
        <f t="shared" si="16"/>
        <v>-37019.200800725164</v>
      </c>
      <c r="J184" s="18"/>
    </row>
    <row r="185" spans="1:10" x14ac:dyDescent="0.3">
      <c r="A185" s="37"/>
      <c r="B185" s="37"/>
      <c r="C185" s="42">
        <v>170</v>
      </c>
      <c r="D185" s="46">
        <f t="shared" si="14"/>
        <v>-37019.200800725164</v>
      </c>
      <c r="E185" s="46">
        <f t="shared" si="20"/>
        <v>1620.8267690714708</v>
      </c>
      <c r="F185" s="18">
        <f t="shared" si="17"/>
        <v>0</v>
      </c>
      <c r="G185" s="46">
        <f t="shared" si="18"/>
        <v>-136.03850709916426</v>
      </c>
      <c r="H185" s="46">
        <f t="shared" si="15"/>
        <v>1756.8652761706351</v>
      </c>
      <c r="I185" s="46">
        <f t="shared" si="16"/>
        <v>-38776.066076895797</v>
      </c>
      <c r="J185" s="18"/>
    </row>
    <row r="186" spans="1:10" x14ac:dyDescent="0.3">
      <c r="A186" s="37"/>
      <c r="B186" s="37"/>
      <c r="C186" s="42">
        <v>171</v>
      </c>
      <c r="D186" s="46">
        <f t="shared" si="14"/>
        <v>-38776.066076895797</v>
      </c>
      <c r="E186" s="46">
        <f t="shared" si="20"/>
        <v>1620.8267690714708</v>
      </c>
      <c r="F186" s="18">
        <f t="shared" si="17"/>
        <v>0</v>
      </c>
      <c r="G186" s="46">
        <f t="shared" si="18"/>
        <v>-142.49465213133718</v>
      </c>
      <c r="H186" s="46">
        <f t="shared" si="15"/>
        <v>1763.3214212028081</v>
      </c>
      <c r="I186" s="46">
        <f t="shared" si="16"/>
        <v>-40539.387498098607</v>
      </c>
      <c r="J186" s="18"/>
    </row>
    <row r="187" spans="1:10" x14ac:dyDescent="0.3">
      <c r="A187" s="37"/>
      <c r="B187" s="37"/>
      <c r="C187" s="42">
        <v>172</v>
      </c>
      <c r="D187" s="46">
        <f t="shared" si="14"/>
        <v>-40539.387498098607</v>
      </c>
      <c r="E187" s="46">
        <f t="shared" si="20"/>
        <v>1620.8267690714708</v>
      </c>
      <c r="F187" s="18">
        <f t="shared" si="17"/>
        <v>0</v>
      </c>
      <c r="G187" s="46">
        <f t="shared" si="18"/>
        <v>-148.97452226596494</v>
      </c>
      <c r="H187" s="46">
        <f t="shared" si="15"/>
        <v>1769.8012913374357</v>
      </c>
      <c r="I187" s="46">
        <f t="shared" si="16"/>
        <v>-42309.188789436041</v>
      </c>
      <c r="J187" s="18"/>
    </row>
    <row r="188" spans="1:10" x14ac:dyDescent="0.3">
      <c r="A188" s="37"/>
      <c r="B188" s="37"/>
      <c r="C188" s="42">
        <v>173</v>
      </c>
      <c r="D188" s="46">
        <f t="shared" si="14"/>
        <v>-42309.188789436041</v>
      </c>
      <c r="E188" s="46">
        <f t="shared" si="20"/>
        <v>1620.8267690714708</v>
      </c>
      <c r="F188" s="18">
        <f t="shared" si="17"/>
        <v>0</v>
      </c>
      <c r="G188" s="46">
        <f t="shared" si="18"/>
        <v>-155.478204688277</v>
      </c>
      <c r="H188" s="46">
        <f t="shared" si="15"/>
        <v>1776.3049737597478</v>
      </c>
      <c r="I188" s="46">
        <f t="shared" si="16"/>
        <v>-44085.493763195787</v>
      </c>
      <c r="J188" s="18"/>
    </row>
    <row r="189" spans="1:10" x14ac:dyDescent="0.3">
      <c r="A189" s="37"/>
      <c r="B189" s="37"/>
      <c r="C189" s="42">
        <v>174</v>
      </c>
      <c r="D189" s="46">
        <f t="shared" si="14"/>
        <v>-44085.493763195787</v>
      </c>
      <c r="E189" s="46">
        <f t="shared" si="20"/>
        <v>1620.8267690714708</v>
      </c>
      <c r="F189" s="18">
        <f t="shared" si="17"/>
        <v>0</v>
      </c>
      <c r="G189" s="46">
        <f t="shared" si="18"/>
        <v>-162.00578690389207</v>
      </c>
      <c r="H189" s="46">
        <f t="shared" si="15"/>
        <v>1782.832555975363</v>
      </c>
      <c r="I189" s="46">
        <f t="shared" si="16"/>
        <v>-45868.326319171152</v>
      </c>
      <c r="J189" s="18"/>
    </row>
    <row r="190" spans="1:10" x14ac:dyDescent="0.3">
      <c r="A190" s="37"/>
      <c r="B190" s="37"/>
      <c r="C190" s="42">
        <v>175</v>
      </c>
      <c r="D190" s="46">
        <f t="shared" si="14"/>
        <v>-45868.326319171152</v>
      </c>
      <c r="E190" s="46">
        <f t="shared" si="20"/>
        <v>1620.8267690714708</v>
      </c>
      <c r="F190" s="18">
        <f t="shared" si="17"/>
        <v>0</v>
      </c>
      <c r="G190" s="46">
        <f t="shared" si="18"/>
        <v>-168.55735673999519</v>
      </c>
      <c r="H190" s="46">
        <f t="shared" si="15"/>
        <v>1789.384125811466</v>
      </c>
      <c r="I190" s="46">
        <f t="shared" si="16"/>
        <v>-47657.710444982615</v>
      </c>
      <c r="J190" s="18"/>
    </row>
    <row r="191" spans="1:10" x14ac:dyDescent="0.3">
      <c r="A191" s="37"/>
      <c r="B191" s="37"/>
      <c r="C191" s="42">
        <v>176</v>
      </c>
      <c r="D191" s="46">
        <f t="shared" si="14"/>
        <v>-47657.710444982615</v>
      </c>
      <c r="E191" s="46">
        <f t="shared" si="20"/>
        <v>1620.8267690714708</v>
      </c>
      <c r="F191" s="18">
        <f t="shared" si="17"/>
        <v>0</v>
      </c>
      <c r="G191" s="46">
        <f t="shared" si="18"/>
        <v>-175.13300234651965</v>
      </c>
      <c r="H191" s="46">
        <f t="shared" si="15"/>
        <v>1795.9597714179904</v>
      </c>
      <c r="I191" s="46">
        <f t="shared" si="16"/>
        <v>-49453.670216400606</v>
      </c>
      <c r="J191" s="18"/>
    </row>
    <row r="192" spans="1:10" x14ac:dyDescent="0.3">
      <c r="A192" s="37"/>
      <c r="B192" s="37"/>
      <c r="C192" s="42">
        <v>177</v>
      </c>
      <c r="D192" s="46">
        <f t="shared" si="14"/>
        <v>-49453.670216400606</v>
      </c>
      <c r="E192" s="46">
        <f t="shared" si="20"/>
        <v>1620.8267690714708</v>
      </c>
      <c r="F192" s="18">
        <f t="shared" si="17"/>
        <v>0</v>
      </c>
      <c r="G192" s="46">
        <f t="shared" si="18"/>
        <v>-181.73281219733289</v>
      </c>
      <c r="H192" s="46">
        <f t="shared" si="15"/>
        <v>1802.5595812688036</v>
      </c>
      <c r="I192" s="46">
        <f t="shared" si="16"/>
        <v>-51256.22979766941</v>
      </c>
      <c r="J192" s="18"/>
    </row>
    <row r="193" spans="1:10" x14ac:dyDescent="0.3">
      <c r="A193" s="37"/>
      <c r="B193" s="37"/>
      <c r="C193" s="42">
        <v>178</v>
      </c>
      <c r="D193" s="46">
        <f t="shared" si="14"/>
        <v>-51256.22979766941</v>
      </c>
      <c r="E193" s="46">
        <f t="shared" si="20"/>
        <v>1620.8267690714708</v>
      </c>
      <c r="F193" s="18">
        <f t="shared" si="17"/>
        <v>0</v>
      </c>
      <c r="G193" s="46">
        <f t="shared" si="18"/>
        <v>-188.35687509142701</v>
      </c>
      <c r="H193" s="46">
        <f t="shared" si="15"/>
        <v>1809.183644162898</v>
      </c>
      <c r="I193" s="46">
        <f t="shared" si="16"/>
        <v>-53065.413441832308</v>
      </c>
      <c r="J193" s="18"/>
    </row>
    <row r="194" spans="1:10" x14ac:dyDescent="0.3">
      <c r="A194" s="37"/>
      <c r="B194" s="37"/>
      <c r="C194" s="42">
        <v>179</v>
      </c>
      <c r="D194" s="46">
        <f t="shared" si="14"/>
        <v>-53065.413441832308</v>
      </c>
      <c r="E194" s="46">
        <f t="shared" si="20"/>
        <v>1620.8267690714708</v>
      </c>
      <c r="F194" s="18">
        <f t="shared" si="17"/>
        <v>0</v>
      </c>
      <c r="G194" s="46">
        <f t="shared" si="18"/>
        <v>-195.00528015411342</v>
      </c>
      <c r="H194" s="46">
        <f t="shared" si="15"/>
        <v>1815.8320492255843</v>
      </c>
      <c r="I194" s="46">
        <f t="shared" si="16"/>
        <v>-54881.245491057896</v>
      </c>
      <c r="J194" s="18"/>
    </row>
    <row r="195" spans="1:10" x14ac:dyDescent="0.3">
      <c r="A195" s="37"/>
      <c r="B195" s="37"/>
      <c r="C195" s="42">
        <v>180</v>
      </c>
      <c r="D195" s="46">
        <f t="shared" si="14"/>
        <v>-54881.245491057896</v>
      </c>
      <c r="E195" s="46">
        <f t="shared" si="20"/>
        <v>1620.8267690714708</v>
      </c>
      <c r="F195" s="18">
        <f t="shared" si="17"/>
        <v>0</v>
      </c>
      <c r="G195" s="46">
        <f t="shared" si="18"/>
        <v>-201.67811683822214</v>
      </c>
      <c r="H195" s="46">
        <f t="shared" si="15"/>
        <v>1822.504885909693</v>
      </c>
      <c r="I195" s="46">
        <f t="shared" si="16"/>
        <v>-56703.75037696759</v>
      </c>
      <c r="J195" s="18"/>
    </row>
    <row r="196" spans="1:10" x14ac:dyDescent="0.3">
      <c r="A196" s="37"/>
      <c r="B196" s="37"/>
      <c r="C196" s="42">
        <v>181</v>
      </c>
      <c r="D196" s="46">
        <f t="shared" si="14"/>
        <v>-56703.75037696759</v>
      </c>
      <c r="E196" s="46">
        <f t="shared" si="20"/>
        <v>1620.8267690714708</v>
      </c>
      <c r="F196" s="18">
        <f t="shared" si="17"/>
        <v>-5670.3750376967591</v>
      </c>
      <c r="G196" s="46">
        <f t="shared" si="18"/>
        <v>-187.53792743277464</v>
      </c>
      <c r="H196" s="46">
        <f t="shared" si="15"/>
        <v>-3862.0103411925138</v>
      </c>
      <c r="I196" s="46">
        <f t="shared" si="16"/>
        <v>-52841.740035775074</v>
      </c>
      <c r="J196" s="18"/>
    </row>
    <row r="197" spans="1:10" x14ac:dyDescent="0.3">
      <c r="A197" s="37"/>
      <c r="B197" s="37"/>
      <c r="C197" s="42">
        <v>182</v>
      </c>
      <c r="D197" s="46">
        <f t="shared" si="14"/>
        <v>-52841.740035775074</v>
      </c>
      <c r="E197" s="46">
        <f t="shared" si="20"/>
        <v>1620.8267690714708</v>
      </c>
      <c r="F197" s="18">
        <f t="shared" si="17"/>
        <v>0</v>
      </c>
      <c r="G197" s="46">
        <f t="shared" si="18"/>
        <v>-194.18332301890658</v>
      </c>
      <c r="H197" s="46">
        <f t="shared" si="15"/>
        <v>1815.0100920903774</v>
      </c>
      <c r="I197" s="46">
        <f t="shared" si="16"/>
        <v>-54656.750127865453</v>
      </c>
      <c r="J197" s="18"/>
    </row>
    <row r="198" spans="1:10" x14ac:dyDescent="0.3">
      <c r="A198" s="37"/>
      <c r="B198" s="37"/>
      <c r="C198" s="42">
        <v>183</v>
      </c>
      <c r="D198" s="46">
        <f t="shared" si="14"/>
        <v>-54656.750127865453</v>
      </c>
      <c r="E198" s="46">
        <f t="shared" si="20"/>
        <v>1620.8267690714708</v>
      </c>
      <c r="F198" s="18">
        <f t="shared" si="17"/>
        <v>0</v>
      </c>
      <c r="G198" s="46">
        <f t="shared" si="18"/>
        <v>-200.85313916720804</v>
      </c>
      <c r="H198" s="46">
        <f t="shared" si="15"/>
        <v>1821.6799082386788</v>
      </c>
      <c r="I198" s="46">
        <f t="shared" si="16"/>
        <v>-56478.430036104131</v>
      </c>
      <c r="J198" s="18"/>
    </row>
    <row r="199" spans="1:10" x14ac:dyDescent="0.3">
      <c r="A199" s="37"/>
      <c r="B199" s="37"/>
      <c r="C199" s="42">
        <v>184</v>
      </c>
      <c r="D199" s="46">
        <f t="shared" si="14"/>
        <v>-56478.430036104131</v>
      </c>
      <c r="E199" s="46">
        <f t="shared" si="20"/>
        <v>1620.8267690714708</v>
      </c>
      <c r="F199" s="18">
        <f t="shared" si="17"/>
        <v>0</v>
      </c>
      <c r="G199" s="46">
        <f t="shared" si="18"/>
        <v>-207.54746561859048</v>
      </c>
      <c r="H199" s="46">
        <f t="shared" si="15"/>
        <v>1828.3742346900613</v>
      </c>
      <c r="I199" s="46">
        <f t="shared" si="16"/>
        <v>-58306.804270794193</v>
      </c>
      <c r="J199" s="18"/>
    </row>
    <row r="200" spans="1:10" x14ac:dyDescent="0.3">
      <c r="A200" s="37"/>
      <c r="B200" s="37"/>
      <c r="C200" s="42">
        <v>185</v>
      </c>
      <c r="D200" s="46">
        <f t="shared" si="14"/>
        <v>-58306.804270794193</v>
      </c>
      <c r="E200" s="46">
        <f t="shared" si="20"/>
        <v>1620.8267690714708</v>
      </c>
      <c r="F200" s="18">
        <f t="shared" si="17"/>
        <v>0</v>
      </c>
      <c r="G200" s="46">
        <f t="shared" si="18"/>
        <v>-214.26639244374607</v>
      </c>
      <c r="H200" s="46">
        <f t="shared" si="15"/>
        <v>1835.0931615152169</v>
      </c>
      <c r="I200" s="46">
        <f t="shared" si="16"/>
        <v>-60141.897432309408</v>
      </c>
      <c r="J200" s="18"/>
    </row>
    <row r="201" spans="1:10" x14ac:dyDescent="0.3">
      <c r="A201" s="37"/>
      <c r="B201" s="37"/>
      <c r="C201" s="42">
        <v>186</v>
      </c>
      <c r="D201" s="46">
        <f t="shared" si="14"/>
        <v>-60141.897432309408</v>
      </c>
      <c r="E201" s="46">
        <f t="shared" si="20"/>
        <v>1620.8267690714708</v>
      </c>
      <c r="F201" s="18">
        <f t="shared" si="17"/>
        <v>0</v>
      </c>
      <c r="G201" s="46">
        <f t="shared" si="18"/>
        <v>-221.01001004435955</v>
      </c>
      <c r="H201" s="46">
        <f t="shared" si="15"/>
        <v>1841.8367791158303</v>
      </c>
      <c r="I201" s="46">
        <f t="shared" si="16"/>
        <v>-61983.734211425239</v>
      </c>
      <c r="J201" s="18"/>
    </row>
    <row r="202" spans="1:10" x14ac:dyDescent="0.3">
      <c r="A202" s="37"/>
      <c r="B202" s="37"/>
      <c r="C202" s="42">
        <v>187</v>
      </c>
      <c r="D202" s="46">
        <f t="shared" si="14"/>
        <v>-61983.734211425239</v>
      </c>
      <c r="E202" s="46">
        <f t="shared" si="20"/>
        <v>1620.8267690714708</v>
      </c>
      <c r="F202" s="18">
        <f t="shared" si="17"/>
        <v>0</v>
      </c>
      <c r="G202" s="46">
        <f t="shared" si="18"/>
        <v>-227.77840915432475</v>
      </c>
      <c r="H202" s="46">
        <f t="shared" si="15"/>
        <v>1848.6051782257955</v>
      </c>
      <c r="I202" s="46">
        <f t="shared" si="16"/>
        <v>-63832.339389651032</v>
      </c>
      <c r="J202" s="18"/>
    </row>
    <row r="203" spans="1:10" x14ac:dyDescent="0.3">
      <c r="A203" s="37"/>
      <c r="B203" s="37"/>
      <c r="C203" s="42">
        <v>188</v>
      </c>
      <c r="D203" s="46">
        <f t="shared" si="14"/>
        <v>-63832.339389651032</v>
      </c>
      <c r="E203" s="46">
        <f t="shared" si="20"/>
        <v>1620.8267690714708</v>
      </c>
      <c r="F203" s="18">
        <f t="shared" si="17"/>
        <v>0</v>
      </c>
      <c r="G203" s="46">
        <f t="shared" si="18"/>
        <v>-234.57168084096512</v>
      </c>
      <c r="H203" s="46">
        <f t="shared" si="15"/>
        <v>1855.398449912436</v>
      </c>
      <c r="I203" s="46">
        <f t="shared" si="16"/>
        <v>-65687.737839563473</v>
      </c>
      <c r="J203" s="18"/>
    </row>
    <row r="204" spans="1:10" x14ac:dyDescent="0.3">
      <c r="A204" s="37"/>
      <c r="B204" s="37"/>
      <c r="C204" s="42">
        <v>189</v>
      </c>
      <c r="D204" s="46">
        <f t="shared" si="14"/>
        <v>-65687.737839563473</v>
      </c>
      <c r="E204" s="46">
        <f t="shared" si="20"/>
        <v>1620.8267690714708</v>
      </c>
      <c r="F204" s="18">
        <f t="shared" si="17"/>
        <v>0</v>
      </c>
      <c r="G204" s="46">
        <f t="shared" si="18"/>
        <v>-241.38991650625934</v>
      </c>
      <c r="H204" s="46">
        <f t="shared" si="15"/>
        <v>1862.2166855777302</v>
      </c>
      <c r="I204" s="46">
        <f t="shared" si="16"/>
        <v>-67549.954525141206</v>
      </c>
      <c r="J204" s="18"/>
    </row>
    <row r="205" spans="1:10" x14ac:dyDescent="0.3">
      <c r="A205" s="37"/>
      <c r="B205" s="37"/>
      <c r="C205" s="42">
        <v>190</v>
      </c>
      <c r="D205" s="46">
        <f t="shared" si="14"/>
        <v>-67549.954525141206</v>
      </c>
      <c r="E205" s="46">
        <f t="shared" si="20"/>
        <v>1620.8267690714708</v>
      </c>
      <c r="F205" s="18">
        <f t="shared" si="17"/>
        <v>0</v>
      </c>
      <c r="G205" s="46">
        <f t="shared" si="18"/>
        <v>-248.23320788807072</v>
      </c>
      <c r="H205" s="46">
        <f t="shared" si="15"/>
        <v>1869.0599769595415</v>
      </c>
      <c r="I205" s="46">
        <f t="shared" si="16"/>
        <v>-69419.014502100748</v>
      </c>
      <c r="J205" s="18"/>
    </row>
    <row r="206" spans="1:10" x14ac:dyDescent="0.3">
      <c r="A206" s="37"/>
      <c r="B206" s="37"/>
      <c r="C206" s="42">
        <v>191</v>
      </c>
      <c r="D206" s="46">
        <f t="shared" si="14"/>
        <v>-69419.014502100748</v>
      </c>
      <c r="E206" s="46">
        <f t="shared" si="20"/>
        <v>1620.8267690714708</v>
      </c>
      <c r="F206" s="18">
        <f t="shared" si="17"/>
        <v>0</v>
      </c>
      <c r="G206" s="46">
        <f t="shared" si="18"/>
        <v>-255.10164706138195</v>
      </c>
      <c r="H206" s="46">
        <f t="shared" si="15"/>
        <v>1875.9284161328528</v>
      </c>
      <c r="I206" s="46">
        <f t="shared" si="16"/>
        <v>-71294.942918233603</v>
      </c>
      <c r="J206" s="18"/>
    </row>
    <row r="207" spans="1:10" x14ac:dyDescent="0.3">
      <c r="A207" s="37"/>
      <c r="B207" s="37"/>
      <c r="C207" s="42">
        <v>192</v>
      </c>
      <c r="D207" s="46">
        <f t="shared" si="14"/>
        <v>-71294.942918233603</v>
      </c>
      <c r="E207" s="46">
        <f t="shared" si="20"/>
        <v>1620.8267690714708</v>
      </c>
      <c r="F207" s="18">
        <f t="shared" si="17"/>
        <v>0</v>
      </c>
      <c r="G207" s="46">
        <f t="shared" si="18"/>
        <v>-261.99532643953359</v>
      </c>
      <c r="H207" s="46">
        <f t="shared" si="15"/>
        <v>1882.8220955110044</v>
      </c>
      <c r="I207" s="46">
        <f t="shared" si="16"/>
        <v>-73177.765013744603</v>
      </c>
      <c r="J207" s="18"/>
    </row>
    <row r="208" spans="1:10" x14ac:dyDescent="0.3">
      <c r="A208" s="37"/>
      <c r="B208" s="37"/>
      <c r="C208" s="42">
        <v>193</v>
      </c>
      <c r="D208" s="46">
        <f t="shared" si="14"/>
        <v>-73177.765013744603</v>
      </c>
      <c r="E208" s="46">
        <f t="shared" si="20"/>
        <v>1620.8267690714708</v>
      </c>
      <c r="F208" s="18">
        <f t="shared" si="17"/>
        <v>-7317.7765013744602</v>
      </c>
      <c r="G208" s="46">
        <f t="shared" si="18"/>
        <v>-242.02290489792082</v>
      </c>
      <c r="H208" s="46">
        <f t="shared" si="15"/>
        <v>-5454.9268274050683</v>
      </c>
      <c r="I208" s="46">
        <f t="shared" si="16"/>
        <v>-67722.838186339533</v>
      </c>
      <c r="J208" s="18"/>
    </row>
    <row r="209" spans="1:10" x14ac:dyDescent="0.3">
      <c r="A209" s="37"/>
      <c r="B209" s="37"/>
      <c r="C209" s="42">
        <v>194</v>
      </c>
      <c r="D209" s="46">
        <f t="shared" si="14"/>
        <v>-67722.838186339533</v>
      </c>
      <c r="E209" s="46">
        <f t="shared" si="20"/>
        <v>1620.8267690714708</v>
      </c>
      <c r="F209" s="18">
        <f t="shared" si="17"/>
        <v>0</v>
      </c>
      <c r="G209" s="46">
        <f t="shared" si="18"/>
        <v>-248.86852239142428</v>
      </c>
      <c r="H209" s="46">
        <f t="shared" si="15"/>
        <v>1869.6952914628951</v>
      </c>
      <c r="I209" s="46">
        <f t="shared" si="16"/>
        <v>-69592.533477802426</v>
      </c>
      <c r="J209" s="18"/>
    </row>
    <row r="210" spans="1:10" x14ac:dyDescent="0.3">
      <c r="A210" s="37"/>
      <c r="B210" s="37"/>
      <c r="C210" s="42">
        <v>195</v>
      </c>
      <c r="D210" s="46">
        <f t="shared" ref="D210:D273" si="21">I209</f>
        <v>-69592.533477802426</v>
      </c>
      <c r="E210" s="46">
        <f t="shared" si="20"/>
        <v>1620.8267690714708</v>
      </c>
      <c r="F210" s="18">
        <f t="shared" si="17"/>
        <v>0</v>
      </c>
      <c r="G210" s="46">
        <f t="shared" si="18"/>
        <v>-255.73929622444464</v>
      </c>
      <c r="H210" s="46">
        <f t="shared" ref="H210:H273" si="22">E210-G210+F210</f>
        <v>1876.5660652959155</v>
      </c>
      <c r="I210" s="46">
        <f t="shared" ref="I210:I273" si="23">D210-H210</f>
        <v>-71469.099543098346</v>
      </c>
      <c r="J210" s="18"/>
    </row>
    <row r="211" spans="1:10" x14ac:dyDescent="0.3">
      <c r="A211" s="37"/>
      <c r="B211" s="37"/>
      <c r="C211" s="42">
        <v>196</v>
      </c>
      <c r="D211" s="46">
        <f t="shared" si="21"/>
        <v>-71469.099543098346</v>
      </c>
      <c r="E211" s="46">
        <f t="shared" si="20"/>
        <v>1620.8267690714708</v>
      </c>
      <c r="F211" s="18">
        <f t="shared" si="17"/>
        <v>0</v>
      </c>
      <c r="G211" s="46">
        <f t="shared" si="18"/>
        <v>-262.63531884173489</v>
      </c>
      <c r="H211" s="46">
        <f t="shared" si="22"/>
        <v>1883.4620879132058</v>
      </c>
      <c r="I211" s="46">
        <f t="shared" si="23"/>
        <v>-73352.561631011558</v>
      </c>
      <c r="J211" s="18"/>
    </row>
    <row r="212" spans="1:10" x14ac:dyDescent="0.3">
      <c r="A212" s="37"/>
      <c r="B212" s="37"/>
      <c r="C212" s="42">
        <v>197</v>
      </c>
      <c r="D212" s="46">
        <f t="shared" si="21"/>
        <v>-73352.561631011558</v>
      </c>
      <c r="E212" s="46">
        <f t="shared" si="20"/>
        <v>1620.8267690714708</v>
      </c>
      <c r="F212" s="18">
        <f t="shared" si="17"/>
        <v>0</v>
      </c>
      <c r="G212" s="46">
        <f t="shared" si="18"/>
        <v>-269.55668302776479</v>
      </c>
      <c r="H212" s="46">
        <f t="shared" si="22"/>
        <v>1890.3834520992357</v>
      </c>
      <c r="I212" s="46">
        <f t="shared" si="23"/>
        <v>-75242.945083110797</v>
      </c>
      <c r="J212" s="18"/>
    </row>
    <row r="213" spans="1:10" x14ac:dyDescent="0.3">
      <c r="A213" s="37"/>
      <c r="B213" s="37"/>
      <c r="C213" s="42">
        <v>198</v>
      </c>
      <c r="D213" s="46">
        <f t="shared" si="21"/>
        <v>-75242.945083110797</v>
      </c>
      <c r="E213" s="46">
        <f t="shared" si="20"/>
        <v>1620.8267690714708</v>
      </c>
      <c r="F213" s="18">
        <f t="shared" si="17"/>
        <v>0</v>
      </c>
      <c r="G213" s="46">
        <f t="shared" si="18"/>
        <v>-276.50348190796933</v>
      </c>
      <c r="H213" s="46">
        <f t="shared" si="22"/>
        <v>1897.3302509794403</v>
      </c>
      <c r="I213" s="46">
        <f t="shared" si="23"/>
        <v>-77140.275334090242</v>
      </c>
      <c r="J213" s="18"/>
    </row>
    <row r="214" spans="1:10" x14ac:dyDescent="0.3">
      <c r="A214" s="37"/>
      <c r="B214" s="37"/>
      <c r="C214" s="42">
        <v>199</v>
      </c>
      <c r="D214" s="46">
        <f t="shared" si="21"/>
        <v>-77140.275334090242</v>
      </c>
      <c r="E214" s="46">
        <f t="shared" si="20"/>
        <v>1620.8267690714708</v>
      </c>
      <c r="F214" s="18">
        <f t="shared" si="17"/>
        <v>0</v>
      </c>
      <c r="G214" s="46">
        <f t="shared" si="18"/>
        <v>-283.47580895000181</v>
      </c>
      <c r="H214" s="46">
        <f t="shared" si="22"/>
        <v>1904.3025780214725</v>
      </c>
      <c r="I214" s="46">
        <f t="shared" si="23"/>
        <v>-79044.577912111708</v>
      </c>
      <c r="J214" s="18"/>
    </row>
    <row r="215" spans="1:10" x14ac:dyDescent="0.3">
      <c r="A215" s="37"/>
      <c r="B215" s="37"/>
      <c r="C215" s="42">
        <v>200</v>
      </c>
      <c r="D215" s="46">
        <f t="shared" si="21"/>
        <v>-79044.577912111708</v>
      </c>
      <c r="E215" s="46">
        <f t="shared" si="20"/>
        <v>1620.8267690714708</v>
      </c>
      <c r="F215" s="18">
        <f t="shared" si="17"/>
        <v>0</v>
      </c>
      <c r="G215" s="46">
        <f t="shared" si="18"/>
        <v>-290.47375796499119</v>
      </c>
      <c r="H215" s="46">
        <f t="shared" si="22"/>
        <v>1911.300527036462</v>
      </c>
      <c r="I215" s="46">
        <f t="shared" si="23"/>
        <v>-80955.878439148175</v>
      </c>
      <c r="J215" s="18"/>
    </row>
    <row r="216" spans="1:10" x14ac:dyDescent="0.3">
      <c r="A216" s="37"/>
      <c r="B216" s="37"/>
      <c r="C216" s="42">
        <v>201</v>
      </c>
      <c r="D216" s="46">
        <f t="shared" si="21"/>
        <v>-80955.878439148175</v>
      </c>
      <c r="E216" s="46">
        <f t="shared" si="20"/>
        <v>1620.8267690714708</v>
      </c>
      <c r="F216" s="18">
        <f t="shared" si="17"/>
        <v>0</v>
      </c>
      <c r="G216" s="46">
        <f t="shared" si="18"/>
        <v>-297.49742310880475</v>
      </c>
      <c r="H216" s="46">
        <f t="shared" si="22"/>
        <v>1918.3241921802755</v>
      </c>
      <c r="I216" s="46">
        <f t="shared" si="23"/>
        <v>-82874.202631328444</v>
      </c>
      <c r="J216" s="18"/>
    </row>
    <row r="217" spans="1:10" x14ac:dyDescent="0.3">
      <c r="A217" s="37"/>
      <c r="B217" s="37"/>
      <c r="C217" s="42">
        <v>202</v>
      </c>
      <c r="D217" s="46">
        <f t="shared" si="21"/>
        <v>-82874.202631328444</v>
      </c>
      <c r="E217" s="46">
        <f t="shared" si="20"/>
        <v>1620.8267690714708</v>
      </c>
      <c r="F217" s="18">
        <f t="shared" si="17"/>
        <v>0</v>
      </c>
      <c r="G217" s="46">
        <f t="shared" si="18"/>
        <v>-304.54689888331421</v>
      </c>
      <c r="H217" s="46">
        <f t="shared" si="22"/>
        <v>1925.3736679547851</v>
      </c>
      <c r="I217" s="46">
        <f t="shared" si="23"/>
        <v>-84799.576299283231</v>
      </c>
      <c r="J217" s="18"/>
    </row>
    <row r="218" spans="1:10" x14ac:dyDescent="0.3">
      <c r="A218" s="37"/>
      <c r="B218" s="37"/>
      <c r="C218" s="42">
        <v>203</v>
      </c>
      <c r="D218" s="46">
        <f t="shared" si="21"/>
        <v>-84799.576299283231</v>
      </c>
      <c r="E218" s="46">
        <f t="shared" si="20"/>
        <v>1620.8267690714708</v>
      </c>
      <c r="F218" s="18">
        <f t="shared" si="17"/>
        <v>0</v>
      </c>
      <c r="G218" s="46">
        <f t="shared" si="18"/>
        <v>-311.62228013766804</v>
      </c>
      <c r="H218" s="46">
        <f t="shared" si="22"/>
        <v>1932.4490492091388</v>
      </c>
      <c r="I218" s="46">
        <f t="shared" si="23"/>
        <v>-86732.025348492374</v>
      </c>
      <c r="J218" s="18"/>
    </row>
    <row r="219" spans="1:10" x14ac:dyDescent="0.3">
      <c r="A219" s="37"/>
      <c r="B219" s="37"/>
      <c r="C219" s="42">
        <v>204</v>
      </c>
      <c r="D219" s="46">
        <f t="shared" si="21"/>
        <v>-86732.025348492374</v>
      </c>
      <c r="E219" s="46">
        <f t="shared" si="20"/>
        <v>1620.8267690714708</v>
      </c>
      <c r="F219" s="18">
        <f t="shared" si="17"/>
        <v>0</v>
      </c>
      <c r="G219" s="46">
        <f t="shared" si="18"/>
        <v>-318.72366206956707</v>
      </c>
      <c r="H219" s="46">
        <f t="shared" si="22"/>
        <v>1939.550431141038</v>
      </c>
      <c r="I219" s="46">
        <f t="shared" si="23"/>
        <v>-88671.575779633407</v>
      </c>
      <c r="J219" s="18"/>
    </row>
    <row r="220" spans="1:10" x14ac:dyDescent="0.3">
      <c r="A220" s="37"/>
      <c r="B220" s="37"/>
      <c r="C220" s="42">
        <v>205</v>
      </c>
      <c r="D220" s="46">
        <f t="shared" si="21"/>
        <v>-88671.575779633407</v>
      </c>
      <c r="E220" s="46">
        <f t="shared" si="20"/>
        <v>1620.8267690714708</v>
      </c>
      <c r="F220" s="18">
        <f t="shared" si="17"/>
        <v>-8867.1575779633404</v>
      </c>
      <c r="G220" s="46">
        <f t="shared" si="18"/>
        <v>-293.26602620389093</v>
      </c>
      <c r="H220" s="46">
        <f t="shared" si="22"/>
        <v>-6953.0647826879785</v>
      </c>
      <c r="I220" s="46">
        <f t="shared" si="23"/>
        <v>-81718.510996945435</v>
      </c>
      <c r="J220" s="18"/>
    </row>
    <row r="221" spans="1:10" x14ac:dyDescent="0.3">
      <c r="A221" s="37"/>
      <c r="B221" s="37"/>
      <c r="C221" s="42">
        <v>206</v>
      </c>
      <c r="D221" s="46">
        <f t="shared" si="21"/>
        <v>-81718.510996945435</v>
      </c>
      <c r="E221" s="46">
        <f t="shared" si="20"/>
        <v>1620.8267690714708</v>
      </c>
      <c r="F221" s="18">
        <f t="shared" ref="F221:F284" si="24">IF((C221-1)/12=INT((C221-1)/12),D221/10,0)</f>
        <v>0</v>
      </c>
      <c r="G221" s="46">
        <f t="shared" ref="G221:G284" si="25">(D221-F221)*$B$5</f>
        <v>-300.29995240127732</v>
      </c>
      <c r="H221" s="46">
        <f t="shared" si="22"/>
        <v>1921.1267214727482</v>
      </c>
      <c r="I221" s="46">
        <f t="shared" si="23"/>
        <v>-83639.637718418177</v>
      </c>
      <c r="J221" s="18"/>
    </row>
    <row r="222" spans="1:10" x14ac:dyDescent="0.3">
      <c r="A222" s="37"/>
      <c r="B222" s="37"/>
      <c r="C222" s="42">
        <v>207</v>
      </c>
      <c r="D222" s="46">
        <f t="shared" si="21"/>
        <v>-83639.637718418177</v>
      </c>
      <c r="E222" s="46">
        <f t="shared" si="20"/>
        <v>1620.8267690714708</v>
      </c>
      <c r="F222" s="18">
        <f t="shared" si="24"/>
        <v>0</v>
      </c>
      <c r="G222" s="46">
        <f t="shared" si="25"/>
        <v>-307.35972693677576</v>
      </c>
      <c r="H222" s="46">
        <f t="shared" si="22"/>
        <v>1928.1864960082466</v>
      </c>
      <c r="I222" s="46">
        <f t="shared" si="23"/>
        <v>-85567.824214426422</v>
      </c>
      <c r="J222" s="18"/>
    </row>
    <row r="223" spans="1:10" x14ac:dyDescent="0.3">
      <c r="A223" s="37"/>
      <c r="B223" s="37"/>
      <c r="C223" s="42">
        <v>208</v>
      </c>
      <c r="D223" s="46">
        <f t="shared" si="21"/>
        <v>-85567.824214426422</v>
      </c>
      <c r="E223" s="46">
        <f t="shared" si="20"/>
        <v>1620.8267690714708</v>
      </c>
      <c r="F223" s="18">
        <f t="shared" si="24"/>
        <v>0</v>
      </c>
      <c r="G223" s="46">
        <f t="shared" si="25"/>
        <v>-314.44544479810224</v>
      </c>
      <c r="H223" s="46">
        <f t="shared" si="22"/>
        <v>1935.2722138695731</v>
      </c>
      <c r="I223" s="46">
        <f t="shared" si="23"/>
        <v>-87503.09642829599</v>
      </c>
      <c r="J223" s="18"/>
    </row>
    <row r="224" spans="1:10" x14ac:dyDescent="0.3">
      <c r="A224" s="37"/>
      <c r="B224" s="37"/>
      <c r="C224" s="42">
        <v>209</v>
      </c>
      <c r="D224" s="46">
        <f t="shared" si="21"/>
        <v>-87503.09642829599</v>
      </c>
      <c r="E224" s="46">
        <f t="shared" si="20"/>
        <v>1620.8267690714708</v>
      </c>
      <c r="F224" s="18">
        <f t="shared" si="24"/>
        <v>0</v>
      </c>
      <c r="G224" s="46">
        <f t="shared" si="25"/>
        <v>-321.55720132203436</v>
      </c>
      <c r="H224" s="46">
        <f t="shared" si="22"/>
        <v>1942.3839703935053</v>
      </c>
      <c r="I224" s="46">
        <f t="shared" si="23"/>
        <v>-89445.480398689499</v>
      </c>
      <c r="J224" s="18"/>
    </row>
    <row r="225" spans="1:10" x14ac:dyDescent="0.3">
      <c r="A225" s="37"/>
      <c r="B225" s="37"/>
      <c r="C225" s="42">
        <v>210</v>
      </c>
      <c r="D225" s="46">
        <f t="shared" si="21"/>
        <v>-89445.480398689499</v>
      </c>
      <c r="E225" s="46">
        <f t="shared" si="20"/>
        <v>1620.8267690714708</v>
      </c>
      <c r="F225" s="18">
        <f t="shared" si="24"/>
        <v>0</v>
      </c>
      <c r="G225" s="46">
        <f t="shared" si="25"/>
        <v>-328.69509219569431</v>
      </c>
      <c r="H225" s="46">
        <f t="shared" si="22"/>
        <v>1949.5218612671651</v>
      </c>
      <c r="I225" s="46">
        <f t="shared" si="23"/>
        <v>-91395.002259956658</v>
      </c>
      <c r="J225" s="18"/>
    </row>
    <row r="226" spans="1:10" x14ac:dyDescent="0.3">
      <c r="A226" s="37"/>
      <c r="B226" s="37"/>
      <c r="C226" s="42">
        <v>211</v>
      </c>
      <c r="D226" s="46">
        <f t="shared" si="21"/>
        <v>-91395.002259956658</v>
      </c>
      <c r="E226" s="46">
        <f t="shared" si="20"/>
        <v>1620.8267690714708</v>
      </c>
      <c r="F226" s="18">
        <f t="shared" si="24"/>
        <v>0</v>
      </c>
      <c r="G226" s="46">
        <f t="shared" si="25"/>
        <v>-335.85921345783601</v>
      </c>
      <c r="H226" s="46">
        <f t="shared" si="22"/>
        <v>1956.6859825293068</v>
      </c>
      <c r="I226" s="46">
        <f t="shared" si="23"/>
        <v>-93351.688242485965</v>
      </c>
      <c r="J226" s="18"/>
    </row>
    <row r="227" spans="1:10" x14ac:dyDescent="0.3">
      <c r="A227" s="37"/>
      <c r="B227" s="37"/>
      <c r="C227" s="42">
        <v>212</v>
      </c>
      <c r="D227" s="46">
        <f t="shared" si="21"/>
        <v>-93351.688242485965</v>
      </c>
      <c r="E227" s="46">
        <f t="shared" si="20"/>
        <v>1620.8267690714708</v>
      </c>
      <c r="F227" s="18">
        <f t="shared" si="24"/>
        <v>0</v>
      </c>
      <c r="G227" s="46">
        <f t="shared" si="25"/>
        <v>-343.04966150013774</v>
      </c>
      <c r="H227" s="46">
        <f t="shared" si="22"/>
        <v>1963.8764305716086</v>
      </c>
      <c r="I227" s="46">
        <f t="shared" si="23"/>
        <v>-95315.564673057568</v>
      </c>
      <c r="J227" s="18"/>
    </row>
    <row r="228" spans="1:10" x14ac:dyDescent="0.3">
      <c r="A228" s="37"/>
      <c r="B228" s="37"/>
      <c r="C228" s="42">
        <v>213</v>
      </c>
      <c r="D228" s="46">
        <f t="shared" si="21"/>
        <v>-95315.564673057568</v>
      </c>
      <c r="E228" s="46">
        <f t="shared" si="20"/>
        <v>1620.8267690714708</v>
      </c>
      <c r="F228" s="18">
        <f t="shared" si="24"/>
        <v>0</v>
      </c>
      <c r="G228" s="46">
        <f t="shared" si="25"/>
        <v>-350.26653306849863</v>
      </c>
      <c r="H228" s="46">
        <f t="shared" si="22"/>
        <v>1971.0933021399694</v>
      </c>
      <c r="I228" s="46">
        <f t="shared" si="23"/>
        <v>-97286.657975197537</v>
      </c>
      <c r="J228" s="18"/>
    </row>
    <row r="229" spans="1:10" x14ac:dyDescent="0.3">
      <c r="A229" s="37"/>
      <c r="B229" s="37"/>
      <c r="C229" s="42">
        <v>214</v>
      </c>
      <c r="D229" s="46">
        <f t="shared" si="21"/>
        <v>-97286.657975197537</v>
      </c>
      <c r="E229" s="46">
        <f t="shared" si="20"/>
        <v>1620.8267690714708</v>
      </c>
      <c r="F229" s="18">
        <f t="shared" si="24"/>
        <v>0</v>
      </c>
      <c r="G229" s="46">
        <f t="shared" si="25"/>
        <v>-357.50992526434067</v>
      </c>
      <c r="H229" s="46">
        <f t="shared" si="22"/>
        <v>1978.3366943358114</v>
      </c>
      <c r="I229" s="46">
        <f t="shared" si="23"/>
        <v>-99264.994669533349</v>
      </c>
      <c r="J229" s="18"/>
    </row>
    <row r="230" spans="1:10" x14ac:dyDescent="0.3">
      <c r="A230" s="37"/>
      <c r="B230" s="37"/>
      <c r="C230" s="42">
        <v>215</v>
      </c>
      <c r="D230" s="46">
        <f t="shared" si="21"/>
        <v>-99264.994669533349</v>
      </c>
      <c r="E230" s="46">
        <f t="shared" si="20"/>
        <v>1620.8267690714708</v>
      </c>
      <c r="F230" s="18">
        <f t="shared" si="24"/>
        <v>0</v>
      </c>
      <c r="G230" s="46">
        <f t="shared" si="25"/>
        <v>-364.77993554591512</v>
      </c>
      <c r="H230" s="46">
        <f t="shared" si="22"/>
        <v>1985.606704617386</v>
      </c>
      <c r="I230" s="46">
        <f t="shared" si="23"/>
        <v>-101250.60137415073</v>
      </c>
      <c r="J230" s="18"/>
    </row>
    <row r="231" spans="1:10" x14ac:dyDescent="0.3">
      <c r="A231" s="37"/>
      <c r="B231" s="37"/>
      <c r="C231" s="42">
        <v>216</v>
      </c>
      <c r="D231" s="46">
        <f t="shared" si="21"/>
        <v>-101250.60137415073</v>
      </c>
      <c r="E231" s="46">
        <f t="shared" si="20"/>
        <v>1620.8267690714708</v>
      </c>
      <c r="F231" s="18">
        <f t="shared" si="24"/>
        <v>0</v>
      </c>
      <c r="G231" s="46">
        <f t="shared" si="25"/>
        <v>-372.07666172961353</v>
      </c>
      <c r="H231" s="46">
        <f t="shared" si="22"/>
        <v>1992.9034308010844</v>
      </c>
      <c r="I231" s="46">
        <f t="shared" si="23"/>
        <v>-103243.50480495182</v>
      </c>
      <c r="J231" s="18"/>
    </row>
    <row r="232" spans="1:10" x14ac:dyDescent="0.3">
      <c r="A232" s="37"/>
      <c r="B232" s="37"/>
      <c r="C232" s="42">
        <v>217</v>
      </c>
      <c r="D232" s="46">
        <f t="shared" si="21"/>
        <v>-103243.50480495182</v>
      </c>
      <c r="E232" s="46">
        <f t="shared" si="20"/>
        <v>1620.8267690714708</v>
      </c>
      <c r="F232" s="18">
        <f t="shared" si="24"/>
        <v>-10324.350480495183</v>
      </c>
      <c r="G232" s="46">
        <f t="shared" si="25"/>
        <v>-341.46018179215577</v>
      </c>
      <c r="H232" s="46">
        <f t="shared" si="22"/>
        <v>-8362.0635296315559</v>
      </c>
      <c r="I232" s="46">
        <f t="shared" si="23"/>
        <v>-94881.441275320263</v>
      </c>
      <c r="J232" s="18"/>
    </row>
    <row r="233" spans="1:10" x14ac:dyDescent="0.3">
      <c r="A233" s="37"/>
      <c r="B233" s="37"/>
      <c r="C233" s="42">
        <v>218</v>
      </c>
      <c r="D233" s="46">
        <f t="shared" si="21"/>
        <v>-94881.441275320263</v>
      </c>
      <c r="E233" s="46">
        <f t="shared" si="20"/>
        <v>1620.8267690714708</v>
      </c>
      <c r="F233" s="18">
        <f t="shared" si="24"/>
        <v>0</v>
      </c>
      <c r="G233" s="46">
        <f t="shared" si="25"/>
        <v>-348.67121232554399</v>
      </c>
      <c r="H233" s="46">
        <f t="shared" si="22"/>
        <v>1969.4979813970149</v>
      </c>
      <c r="I233" s="46">
        <f t="shared" si="23"/>
        <v>-96850.939256717276</v>
      </c>
      <c r="J233" s="18"/>
    </row>
    <row r="234" spans="1:10" x14ac:dyDescent="0.3">
      <c r="A234" s="37"/>
      <c r="B234" s="37"/>
      <c r="C234" s="42">
        <v>219</v>
      </c>
      <c r="D234" s="46">
        <f t="shared" si="21"/>
        <v>-96850.939256717276</v>
      </c>
      <c r="E234" s="46">
        <f t="shared" si="20"/>
        <v>1620.8267690714708</v>
      </c>
      <c r="F234" s="18">
        <f t="shared" si="24"/>
        <v>0</v>
      </c>
      <c r="G234" s="46">
        <f t="shared" si="25"/>
        <v>-355.90874202172313</v>
      </c>
      <c r="H234" s="46">
        <f t="shared" si="22"/>
        <v>1976.735511093194</v>
      </c>
      <c r="I234" s="46">
        <f t="shared" si="23"/>
        <v>-98827.674767810473</v>
      </c>
      <c r="J234" s="18"/>
    </row>
    <row r="235" spans="1:10" x14ac:dyDescent="0.3">
      <c r="A235" s="37"/>
      <c r="B235" s="37"/>
      <c r="C235" s="42">
        <v>220</v>
      </c>
      <c r="D235" s="46">
        <f t="shared" si="21"/>
        <v>-98827.674767810473</v>
      </c>
      <c r="E235" s="46">
        <f t="shared" si="20"/>
        <v>1620.8267690714708</v>
      </c>
      <c r="F235" s="18">
        <f t="shared" si="24"/>
        <v>0</v>
      </c>
      <c r="G235" s="46">
        <f t="shared" si="25"/>
        <v>-363.17286826006574</v>
      </c>
      <c r="H235" s="46">
        <f t="shared" si="22"/>
        <v>1983.9996373315366</v>
      </c>
      <c r="I235" s="46">
        <f t="shared" si="23"/>
        <v>-100811.67440514201</v>
      </c>
      <c r="J235" s="18"/>
    </row>
    <row r="236" spans="1:10" x14ac:dyDescent="0.3">
      <c r="A236" s="37"/>
      <c r="B236" s="37"/>
      <c r="C236" s="42">
        <v>221</v>
      </c>
      <c r="D236" s="46">
        <f t="shared" si="21"/>
        <v>-100811.67440514201</v>
      </c>
      <c r="E236" s="46">
        <f t="shared" si="20"/>
        <v>1620.8267690714708</v>
      </c>
      <c r="F236" s="18">
        <f t="shared" si="24"/>
        <v>0</v>
      </c>
      <c r="G236" s="46">
        <f t="shared" si="25"/>
        <v>-370.46368877779497</v>
      </c>
      <c r="H236" s="46">
        <f t="shared" si="22"/>
        <v>1991.2904578492657</v>
      </c>
      <c r="I236" s="46">
        <f t="shared" si="23"/>
        <v>-102802.96486299127</v>
      </c>
      <c r="J236" s="18"/>
    </row>
    <row r="237" spans="1:10" x14ac:dyDescent="0.3">
      <c r="A237" s="37"/>
      <c r="B237" s="37"/>
      <c r="C237" s="42">
        <v>222</v>
      </c>
      <c r="D237" s="46">
        <f t="shared" si="21"/>
        <v>-102802.96486299127</v>
      </c>
      <c r="E237" s="46">
        <f t="shared" si="20"/>
        <v>1620.8267690714708</v>
      </c>
      <c r="F237" s="18">
        <f t="shared" si="24"/>
        <v>0</v>
      </c>
      <c r="G237" s="46">
        <f t="shared" si="25"/>
        <v>-377.78130167129967</v>
      </c>
      <c r="H237" s="46">
        <f t="shared" si="22"/>
        <v>1998.6080707427705</v>
      </c>
      <c r="I237" s="46">
        <f t="shared" si="23"/>
        <v>-104801.57293373405</v>
      </c>
      <c r="J237" s="18"/>
    </row>
    <row r="238" spans="1:10" x14ac:dyDescent="0.3">
      <c r="A238" s="37"/>
      <c r="B238" s="37"/>
      <c r="C238" s="42">
        <v>223</v>
      </c>
      <c r="D238" s="46">
        <f t="shared" si="21"/>
        <v>-104801.57293373405</v>
      </c>
      <c r="E238" s="46">
        <f t="shared" si="20"/>
        <v>1620.8267690714708</v>
      </c>
      <c r="F238" s="18">
        <f t="shared" si="24"/>
        <v>0</v>
      </c>
      <c r="G238" s="46">
        <f t="shared" si="25"/>
        <v>-385.12580539745414</v>
      </c>
      <c r="H238" s="46">
        <f t="shared" si="22"/>
        <v>2005.9525744689249</v>
      </c>
      <c r="I238" s="46">
        <f t="shared" si="23"/>
        <v>-106807.52550820298</v>
      </c>
      <c r="J238" s="18"/>
    </row>
    <row r="239" spans="1:10" x14ac:dyDescent="0.3">
      <c r="A239" s="37"/>
      <c r="B239" s="37"/>
      <c r="C239" s="42">
        <v>224</v>
      </c>
      <c r="D239" s="46">
        <f t="shared" si="21"/>
        <v>-106807.52550820298</v>
      </c>
      <c r="E239" s="46">
        <f t="shared" si="20"/>
        <v>1620.8267690714708</v>
      </c>
      <c r="F239" s="18">
        <f t="shared" si="24"/>
        <v>0</v>
      </c>
      <c r="G239" s="46">
        <f t="shared" si="25"/>
        <v>-392.49729877494309</v>
      </c>
      <c r="H239" s="46">
        <f t="shared" si="22"/>
        <v>2013.324067846414</v>
      </c>
      <c r="I239" s="46">
        <f t="shared" si="23"/>
        <v>-108820.8495760494</v>
      </c>
      <c r="J239" s="18"/>
    </row>
    <row r="240" spans="1:10" x14ac:dyDescent="0.3">
      <c r="A240" s="37"/>
      <c r="B240" s="37"/>
      <c r="C240" s="42">
        <v>225</v>
      </c>
      <c r="D240" s="46">
        <f t="shared" si="21"/>
        <v>-108820.8495760494</v>
      </c>
      <c r="E240" s="46">
        <f t="shared" si="20"/>
        <v>1620.8267690714708</v>
      </c>
      <c r="F240" s="18">
        <f t="shared" si="24"/>
        <v>0</v>
      </c>
      <c r="G240" s="46">
        <f t="shared" si="25"/>
        <v>-399.89588098559091</v>
      </c>
      <c r="H240" s="46">
        <f t="shared" si="22"/>
        <v>2020.7226500570619</v>
      </c>
      <c r="I240" s="46">
        <f t="shared" si="23"/>
        <v>-110841.57222610647</v>
      </c>
      <c r="J240" s="18"/>
    </row>
    <row r="241" spans="1:10" x14ac:dyDescent="0.3">
      <c r="A241" s="37"/>
      <c r="B241" s="37"/>
      <c r="C241" s="42">
        <v>226</v>
      </c>
      <c r="D241" s="46">
        <f t="shared" si="21"/>
        <v>-110841.57222610647</v>
      </c>
      <c r="E241" s="46">
        <f t="shared" si="20"/>
        <v>1620.8267690714708</v>
      </c>
      <c r="F241" s="18">
        <f t="shared" si="24"/>
        <v>0</v>
      </c>
      <c r="G241" s="46">
        <f t="shared" si="25"/>
        <v>-407.32165157569625</v>
      </c>
      <c r="H241" s="46">
        <f t="shared" si="22"/>
        <v>2028.1484206471671</v>
      </c>
      <c r="I241" s="46">
        <f t="shared" si="23"/>
        <v>-112869.72064675363</v>
      </c>
      <c r="J241" s="18"/>
    </row>
    <row r="242" spans="1:10" x14ac:dyDescent="0.3">
      <c r="A242" s="37"/>
      <c r="B242" s="37"/>
      <c r="C242" s="42">
        <v>227</v>
      </c>
      <c r="D242" s="46">
        <f t="shared" si="21"/>
        <v>-112869.72064675363</v>
      </c>
      <c r="E242" s="46">
        <f t="shared" si="20"/>
        <v>1620.8267690714708</v>
      </c>
      <c r="F242" s="18">
        <f t="shared" si="24"/>
        <v>0</v>
      </c>
      <c r="G242" s="46">
        <f t="shared" si="25"/>
        <v>-414.77471045737161</v>
      </c>
      <c r="H242" s="46">
        <f t="shared" si="22"/>
        <v>2035.6014795288424</v>
      </c>
      <c r="I242" s="46">
        <f t="shared" si="23"/>
        <v>-114905.32212628247</v>
      </c>
      <c r="J242" s="18"/>
    </row>
    <row r="243" spans="1:10" x14ac:dyDescent="0.3">
      <c r="A243" s="37"/>
      <c r="B243" s="37"/>
      <c r="C243" s="42">
        <v>228</v>
      </c>
      <c r="D243" s="46">
        <f t="shared" si="21"/>
        <v>-114905.32212628247</v>
      </c>
      <c r="E243" s="46">
        <f t="shared" si="20"/>
        <v>1620.8267690714708</v>
      </c>
      <c r="F243" s="18">
        <f t="shared" si="24"/>
        <v>0</v>
      </c>
      <c r="G243" s="46">
        <f t="shared" si="25"/>
        <v>-422.25515790988737</v>
      </c>
      <c r="H243" s="46">
        <f t="shared" si="22"/>
        <v>2043.0819269813583</v>
      </c>
      <c r="I243" s="46">
        <f t="shared" si="23"/>
        <v>-116948.40405326383</v>
      </c>
      <c r="J243" s="18"/>
    </row>
    <row r="244" spans="1:10" x14ac:dyDescent="0.3">
      <c r="A244" s="37"/>
      <c r="B244" s="37"/>
      <c r="C244" s="42">
        <v>229</v>
      </c>
      <c r="D244" s="46">
        <f t="shared" si="21"/>
        <v>-116948.40405326383</v>
      </c>
      <c r="E244" s="46">
        <f t="shared" si="20"/>
        <v>1620.8267690714708</v>
      </c>
      <c r="F244" s="18">
        <f t="shared" si="24"/>
        <v>-11694.840405326384</v>
      </c>
      <c r="G244" s="46">
        <f t="shared" si="25"/>
        <v>-386.78678512291901</v>
      </c>
      <c r="H244" s="46">
        <f t="shared" si="22"/>
        <v>-9687.2268511319944</v>
      </c>
      <c r="I244" s="46">
        <f t="shared" si="23"/>
        <v>-107261.17720213183</v>
      </c>
      <c r="J244" s="18"/>
    </row>
    <row r="245" spans="1:10" x14ac:dyDescent="0.3">
      <c r="A245" s="37"/>
      <c r="B245" s="37"/>
      <c r="C245" s="42">
        <v>230</v>
      </c>
      <c r="D245" s="46">
        <f t="shared" si="21"/>
        <v>-107261.17720213183</v>
      </c>
      <c r="E245" s="46">
        <f t="shared" ref="E245:E308" si="26">$B$10</f>
        <v>1620.8267690714708</v>
      </c>
      <c r="F245" s="18">
        <f t="shared" si="24"/>
        <v>0</v>
      </c>
      <c r="G245" s="46">
        <f t="shared" si="25"/>
        <v>-394.16438228431696</v>
      </c>
      <c r="H245" s="46">
        <f t="shared" si="22"/>
        <v>2014.9911513557877</v>
      </c>
      <c r="I245" s="46">
        <f t="shared" si="23"/>
        <v>-109276.16835348762</v>
      </c>
      <c r="J245" s="18"/>
    </row>
    <row r="246" spans="1:10" x14ac:dyDescent="0.3">
      <c r="A246" s="37"/>
      <c r="B246" s="37"/>
      <c r="C246" s="42">
        <v>231</v>
      </c>
      <c r="D246" s="46">
        <f t="shared" si="21"/>
        <v>-109276.16835348762</v>
      </c>
      <c r="E246" s="46">
        <f t="shared" si="26"/>
        <v>1620.8267690714708</v>
      </c>
      <c r="F246" s="18">
        <f t="shared" si="24"/>
        <v>0</v>
      </c>
      <c r="G246" s="46">
        <f t="shared" si="25"/>
        <v>-401.56909070911627</v>
      </c>
      <c r="H246" s="46">
        <f t="shared" si="22"/>
        <v>2022.3958597805872</v>
      </c>
      <c r="I246" s="46">
        <f t="shared" si="23"/>
        <v>-111298.56421326821</v>
      </c>
      <c r="J246" s="18"/>
    </row>
    <row r="247" spans="1:10" x14ac:dyDescent="0.3">
      <c r="A247" s="37"/>
      <c r="B247" s="37"/>
      <c r="C247" s="42">
        <v>232</v>
      </c>
      <c r="D247" s="46">
        <f t="shared" si="21"/>
        <v>-111298.56421326821</v>
      </c>
      <c r="E247" s="46">
        <f t="shared" si="26"/>
        <v>1620.8267690714708</v>
      </c>
      <c r="F247" s="18">
        <f t="shared" si="24"/>
        <v>0</v>
      </c>
      <c r="G247" s="46">
        <f t="shared" si="25"/>
        <v>-409.00101002604259</v>
      </c>
      <c r="H247" s="46">
        <f t="shared" si="22"/>
        <v>2029.8277790975135</v>
      </c>
      <c r="I247" s="46">
        <f t="shared" si="23"/>
        <v>-113328.39199236572</v>
      </c>
      <c r="J247" s="18"/>
    </row>
    <row r="248" spans="1:10" x14ac:dyDescent="0.3">
      <c r="A248" s="37"/>
      <c r="B248" s="37"/>
      <c r="C248" s="42">
        <v>233</v>
      </c>
      <c r="D248" s="46">
        <f t="shared" si="21"/>
        <v>-113328.39199236572</v>
      </c>
      <c r="E248" s="46">
        <f t="shared" si="26"/>
        <v>1620.8267690714708</v>
      </c>
      <c r="F248" s="18">
        <f t="shared" si="24"/>
        <v>0</v>
      </c>
      <c r="G248" s="46">
        <f t="shared" si="25"/>
        <v>-416.46024022993794</v>
      </c>
      <c r="H248" s="46">
        <f t="shared" si="22"/>
        <v>2037.2870093014087</v>
      </c>
      <c r="I248" s="46">
        <f t="shared" si="23"/>
        <v>-115365.67900166713</v>
      </c>
      <c r="J248" s="18"/>
    </row>
    <row r="249" spans="1:10" x14ac:dyDescent="0.3">
      <c r="A249" s="37"/>
      <c r="B249" s="37"/>
      <c r="C249" s="42">
        <v>234</v>
      </c>
      <c r="D249" s="46">
        <f t="shared" si="21"/>
        <v>-115365.67900166713</v>
      </c>
      <c r="E249" s="46">
        <f t="shared" si="26"/>
        <v>1620.8267690714708</v>
      </c>
      <c r="F249" s="18">
        <f t="shared" si="24"/>
        <v>0</v>
      </c>
      <c r="G249" s="46">
        <f t="shared" si="25"/>
        <v>-423.94688168310665</v>
      </c>
      <c r="H249" s="46">
        <f t="shared" si="22"/>
        <v>2044.7736507545774</v>
      </c>
      <c r="I249" s="46">
        <f t="shared" si="23"/>
        <v>-117410.45265242171</v>
      </c>
      <c r="J249" s="18"/>
    </row>
    <row r="250" spans="1:10" x14ac:dyDescent="0.3">
      <c r="A250" s="37"/>
      <c r="B250" s="37"/>
      <c r="C250" s="42">
        <v>235</v>
      </c>
      <c r="D250" s="46">
        <f t="shared" si="21"/>
        <v>-117410.45265242171</v>
      </c>
      <c r="E250" s="46">
        <f t="shared" si="26"/>
        <v>1620.8267690714708</v>
      </c>
      <c r="F250" s="18">
        <f t="shared" si="24"/>
        <v>0</v>
      </c>
      <c r="G250" s="46">
        <f t="shared" si="25"/>
        <v>-431.46103511666513</v>
      </c>
      <c r="H250" s="46">
        <f t="shared" si="22"/>
        <v>2052.2878041881359</v>
      </c>
      <c r="I250" s="46">
        <f t="shared" si="23"/>
        <v>-119462.74045660984</v>
      </c>
      <c r="J250" s="18"/>
    </row>
    <row r="251" spans="1:10" x14ac:dyDescent="0.3">
      <c r="A251" s="37"/>
      <c r="B251" s="37"/>
      <c r="C251" s="42">
        <v>236</v>
      </c>
      <c r="D251" s="46">
        <f t="shared" si="21"/>
        <v>-119462.74045660984</v>
      </c>
      <c r="E251" s="46">
        <f t="shared" si="26"/>
        <v>1620.8267690714708</v>
      </c>
      <c r="F251" s="18">
        <f t="shared" si="24"/>
        <v>0</v>
      </c>
      <c r="G251" s="46">
        <f t="shared" si="25"/>
        <v>-439.00280163189763</v>
      </c>
      <c r="H251" s="46">
        <f t="shared" si="22"/>
        <v>2059.8295707033685</v>
      </c>
      <c r="I251" s="46">
        <f t="shared" si="23"/>
        <v>-121522.57002731321</v>
      </c>
      <c r="J251" s="18"/>
    </row>
    <row r="252" spans="1:10" x14ac:dyDescent="0.3">
      <c r="A252" s="37"/>
      <c r="B252" s="37"/>
      <c r="C252" s="42">
        <v>237</v>
      </c>
      <c r="D252" s="46">
        <f t="shared" si="21"/>
        <v>-121522.57002731321</v>
      </c>
      <c r="E252" s="46">
        <f t="shared" si="26"/>
        <v>1620.8267690714708</v>
      </c>
      <c r="F252" s="18">
        <f t="shared" si="24"/>
        <v>0</v>
      </c>
      <c r="G252" s="46">
        <f t="shared" si="25"/>
        <v>-446.57228270161613</v>
      </c>
      <c r="H252" s="46">
        <f t="shared" si="22"/>
        <v>2067.3990517730872</v>
      </c>
      <c r="I252" s="46">
        <f t="shared" si="23"/>
        <v>-123589.9690790863</v>
      </c>
      <c r="J252" s="18"/>
    </row>
    <row r="253" spans="1:10" x14ac:dyDescent="0.3">
      <c r="A253" s="37"/>
      <c r="B253" s="37"/>
      <c r="C253" s="42">
        <v>238</v>
      </c>
      <c r="D253" s="46">
        <f t="shared" si="21"/>
        <v>-123589.9690790863</v>
      </c>
      <c r="E253" s="46">
        <f t="shared" si="26"/>
        <v>1620.8267690714708</v>
      </c>
      <c r="F253" s="18">
        <f t="shared" si="24"/>
        <v>0</v>
      </c>
      <c r="G253" s="46">
        <f t="shared" si="25"/>
        <v>-454.16958017152609</v>
      </c>
      <c r="H253" s="46">
        <f t="shared" si="22"/>
        <v>2074.996349242997</v>
      </c>
      <c r="I253" s="46">
        <f t="shared" si="23"/>
        <v>-125664.96542832929</v>
      </c>
      <c r="J253" s="18"/>
    </row>
    <row r="254" spans="1:10" x14ac:dyDescent="0.3">
      <c r="A254" s="37"/>
      <c r="B254" s="37"/>
      <c r="C254" s="42">
        <v>239</v>
      </c>
      <c r="D254" s="46">
        <f t="shared" si="21"/>
        <v>-125664.96542832929</v>
      </c>
      <c r="E254" s="46">
        <f t="shared" si="26"/>
        <v>1620.8267690714708</v>
      </c>
      <c r="F254" s="18">
        <f t="shared" si="24"/>
        <v>0</v>
      </c>
      <c r="G254" s="46">
        <f t="shared" si="25"/>
        <v>-461.79479626159645</v>
      </c>
      <c r="H254" s="46">
        <f t="shared" si="22"/>
        <v>2082.6215653330673</v>
      </c>
      <c r="I254" s="46">
        <f t="shared" si="23"/>
        <v>-127747.58699366236</v>
      </c>
      <c r="J254" s="18"/>
    </row>
    <row r="255" spans="1:10" x14ac:dyDescent="0.3">
      <c r="A255" s="37"/>
      <c r="B255" s="37"/>
      <c r="C255" s="42">
        <v>240</v>
      </c>
      <c r="D255" s="46">
        <f t="shared" si="21"/>
        <v>-127747.58699366236</v>
      </c>
      <c r="E255" s="46">
        <f t="shared" si="26"/>
        <v>1620.8267690714708</v>
      </c>
      <c r="F255" s="18">
        <f t="shared" si="24"/>
        <v>0</v>
      </c>
      <c r="G255" s="46">
        <f t="shared" si="25"/>
        <v>-469.44803356743489</v>
      </c>
      <c r="H255" s="46">
        <f t="shared" si="22"/>
        <v>2090.2748026389058</v>
      </c>
      <c r="I255" s="46">
        <f t="shared" si="23"/>
        <v>-129837.86179630127</v>
      </c>
      <c r="J255" s="18"/>
    </row>
    <row r="256" spans="1:10" x14ac:dyDescent="0.3">
      <c r="A256" s="37"/>
      <c r="B256" s="37"/>
      <c r="C256" s="42">
        <v>241</v>
      </c>
      <c r="D256" s="46">
        <f t="shared" si="21"/>
        <v>-129837.86179630127</v>
      </c>
      <c r="E256" s="46">
        <f t="shared" si="26"/>
        <v>1620.8267690714708</v>
      </c>
      <c r="F256" s="18">
        <f t="shared" si="24"/>
        <v>-12983.786179630126</v>
      </c>
      <c r="G256" s="46">
        <f t="shared" si="25"/>
        <v>-429.41645555550178</v>
      </c>
      <c r="H256" s="46">
        <f t="shared" si="22"/>
        <v>-10933.542955003153</v>
      </c>
      <c r="I256" s="46">
        <f t="shared" si="23"/>
        <v>-118904.31884129811</v>
      </c>
      <c r="J256" s="18"/>
    </row>
    <row r="257" spans="1:10" x14ac:dyDescent="0.3">
      <c r="A257" s="37"/>
      <c r="B257" s="37"/>
      <c r="C257" s="42">
        <v>242</v>
      </c>
      <c r="D257" s="46">
        <f t="shared" si="21"/>
        <v>-118904.31884129811</v>
      </c>
      <c r="E257" s="46">
        <f t="shared" si="26"/>
        <v>1620.8267690714708</v>
      </c>
      <c r="F257" s="18">
        <f t="shared" si="24"/>
        <v>0</v>
      </c>
      <c r="G257" s="46">
        <f t="shared" si="25"/>
        <v>-436.95070863054292</v>
      </c>
      <c r="H257" s="46">
        <f t="shared" si="22"/>
        <v>2057.7774777020136</v>
      </c>
      <c r="I257" s="46">
        <f t="shared" si="23"/>
        <v>-120962.09631900012</v>
      </c>
      <c r="J257" s="18"/>
    </row>
    <row r="258" spans="1:10" x14ac:dyDescent="0.3">
      <c r="A258" s="37"/>
      <c r="B258" s="37"/>
      <c r="C258" s="42">
        <v>243</v>
      </c>
      <c r="D258" s="46">
        <f t="shared" si="21"/>
        <v>-120962.09631900012</v>
      </c>
      <c r="E258" s="46">
        <f t="shared" si="26"/>
        <v>1620.8267690714708</v>
      </c>
      <c r="F258" s="18">
        <f t="shared" si="24"/>
        <v>0</v>
      </c>
      <c r="G258" s="46">
        <f t="shared" si="25"/>
        <v>-444.5126486496095</v>
      </c>
      <c r="H258" s="46">
        <f t="shared" si="22"/>
        <v>2065.3394177210803</v>
      </c>
      <c r="I258" s="46">
        <f t="shared" si="23"/>
        <v>-123027.43573672121</v>
      </c>
      <c r="J258" s="18"/>
    </row>
    <row r="259" spans="1:10" x14ac:dyDescent="0.3">
      <c r="A259" s="37"/>
      <c r="B259" s="37"/>
      <c r="C259" s="42">
        <v>244</v>
      </c>
      <c r="D259" s="46">
        <f t="shared" si="21"/>
        <v>-123027.43573672121</v>
      </c>
      <c r="E259" s="46">
        <f t="shared" si="26"/>
        <v>1620.8267690714708</v>
      </c>
      <c r="F259" s="18">
        <f t="shared" si="24"/>
        <v>0</v>
      </c>
      <c r="G259" s="46">
        <f t="shared" si="25"/>
        <v>-452.10237735694375</v>
      </c>
      <c r="H259" s="46">
        <f t="shared" si="22"/>
        <v>2072.9291464284147</v>
      </c>
      <c r="I259" s="46">
        <f t="shared" si="23"/>
        <v>-125100.36488314962</v>
      </c>
      <c r="J259" s="18"/>
    </row>
    <row r="260" spans="1:10" x14ac:dyDescent="0.3">
      <c r="A260" s="37"/>
      <c r="B260" s="37"/>
      <c r="C260" s="42">
        <v>245</v>
      </c>
      <c r="D260" s="46">
        <f t="shared" si="21"/>
        <v>-125100.36488314962</v>
      </c>
      <c r="E260" s="46">
        <f t="shared" si="26"/>
        <v>1620.8267690714708</v>
      </c>
      <c r="F260" s="18">
        <f t="shared" si="24"/>
        <v>0</v>
      </c>
      <c r="G260" s="46">
        <f t="shared" si="25"/>
        <v>-459.71999687067841</v>
      </c>
      <c r="H260" s="46">
        <f t="shared" si="22"/>
        <v>2080.5467659421492</v>
      </c>
      <c r="I260" s="46">
        <f t="shared" si="23"/>
        <v>-127180.91164909178</v>
      </c>
      <c r="J260" s="18"/>
    </row>
    <row r="261" spans="1:10" x14ac:dyDescent="0.3">
      <c r="A261" s="37"/>
      <c r="B261" s="37"/>
      <c r="C261" s="42">
        <v>246</v>
      </c>
      <c r="D261" s="46">
        <f t="shared" si="21"/>
        <v>-127180.91164909178</v>
      </c>
      <c r="E261" s="46">
        <f t="shared" si="26"/>
        <v>1620.8267690714708</v>
      </c>
      <c r="F261" s="18">
        <f t="shared" si="24"/>
        <v>0</v>
      </c>
      <c r="G261" s="46">
        <f t="shared" si="25"/>
        <v>-467.36560968421117</v>
      </c>
      <c r="H261" s="46">
        <f t="shared" si="22"/>
        <v>2088.1923787556821</v>
      </c>
      <c r="I261" s="46">
        <f t="shared" si="23"/>
        <v>-129269.10402784747</v>
      </c>
      <c r="J261" s="18"/>
    </row>
    <row r="262" spans="1:10" x14ac:dyDescent="0.3">
      <c r="A262" s="37"/>
      <c r="B262" s="37"/>
      <c r="C262" s="42">
        <v>247</v>
      </c>
      <c r="D262" s="46">
        <f t="shared" si="21"/>
        <v>-129269.10402784747</v>
      </c>
      <c r="E262" s="46">
        <f t="shared" si="26"/>
        <v>1620.8267690714708</v>
      </c>
      <c r="F262" s="18">
        <f t="shared" si="24"/>
        <v>0</v>
      </c>
      <c r="G262" s="46">
        <f t="shared" si="25"/>
        <v>-475.03931866758313</v>
      </c>
      <c r="H262" s="46">
        <f t="shared" si="22"/>
        <v>2095.8660877390539</v>
      </c>
      <c r="I262" s="46">
        <f t="shared" si="23"/>
        <v>-131364.97011558653</v>
      </c>
      <c r="J262" s="18"/>
    </row>
    <row r="263" spans="1:10" x14ac:dyDescent="0.3">
      <c r="A263" s="37"/>
      <c r="B263" s="37"/>
      <c r="C263" s="42">
        <v>248</v>
      </c>
      <c r="D263" s="46">
        <f t="shared" si="21"/>
        <v>-131364.97011558653</v>
      </c>
      <c r="E263" s="46">
        <f t="shared" si="26"/>
        <v>1620.8267690714708</v>
      </c>
      <c r="F263" s="18">
        <f t="shared" si="24"/>
        <v>0</v>
      </c>
      <c r="G263" s="46">
        <f t="shared" si="25"/>
        <v>-482.74122706886345</v>
      </c>
      <c r="H263" s="46">
        <f t="shared" si="22"/>
        <v>2103.5679961403343</v>
      </c>
      <c r="I263" s="46">
        <f t="shared" si="23"/>
        <v>-133468.53811172687</v>
      </c>
      <c r="J263" s="18"/>
    </row>
    <row r="264" spans="1:10" x14ac:dyDescent="0.3">
      <c r="A264" s="37"/>
      <c r="B264" s="37"/>
      <c r="C264" s="42">
        <v>249</v>
      </c>
      <c r="D264" s="46">
        <f t="shared" si="21"/>
        <v>-133468.53811172687</v>
      </c>
      <c r="E264" s="46">
        <f t="shared" si="26"/>
        <v>1620.8267690714708</v>
      </c>
      <c r="F264" s="18">
        <f t="shared" si="24"/>
        <v>0</v>
      </c>
      <c r="G264" s="46">
        <f t="shared" si="25"/>
        <v>-490.47143851553807</v>
      </c>
      <c r="H264" s="46">
        <f t="shared" si="22"/>
        <v>2111.2982075870091</v>
      </c>
      <c r="I264" s="46">
        <f t="shared" si="23"/>
        <v>-135579.83631931388</v>
      </c>
      <c r="J264" s="18"/>
    </row>
    <row r="265" spans="1:10" x14ac:dyDescent="0.3">
      <c r="A265" s="37"/>
      <c r="B265" s="37"/>
      <c r="C265" s="42">
        <v>250</v>
      </c>
      <c r="D265" s="46">
        <f t="shared" si="21"/>
        <v>-135579.83631931388</v>
      </c>
      <c r="E265" s="46">
        <f t="shared" si="26"/>
        <v>1620.8267690714708</v>
      </c>
      <c r="F265" s="18">
        <f t="shared" si="24"/>
        <v>0</v>
      </c>
      <c r="G265" s="46">
        <f t="shared" si="25"/>
        <v>-498.23005701590426</v>
      </c>
      <c r="H265" s="46">
        <f t="shared" si="22"/>
        <v>2119.0568260873752</v>
      </c>
      <c r="I265" s="46">
        <f t="shared" si="23"/>
        <v>-137698.89314540126</v>
      </c>
      <c r="J265" s="18"/>
    </row>
    <row r="266" spans="1:10" x14ac:dyDescent="0.3">
      <c r="A266" s="37"/>
      <c r="B266" s="37"/>
      <c r="C266" s="42">
        <v>251</v>
      </c>
      <c r="D266" s="46">
        <f t="shared" si="21"/>
        <v>-137698.89314540126</v>
      </c>
      <c r="E266" s="46">
        <f t="shared" si="26"/>
        <v>1620.8267690714708</v>
      </c>
      <c r="F266" s="18">
        <f t="shared" si="24"/>
        <v>0</v>
      </c>
      <c r="G266" s="46">
        <f t="shared" si="25"/>
        <v>-506.0171869604701</v>
      </c>
      <c r="H266" s="46">
        <f t="shared" si="22"/>
        <v>2126.8439560319412</v>
      </c>
      <c r="I266" s="46">
        <f t="shared" si="23"/>
        <v>-139825.73710143322</v>
      </c>
      <c r="J266" s="18"/>
    </row>
    <row r="267" spans="1:10" x14ac:dyDescent="0.3">
      <c r="A267" s="37"/>
      <c r="B267" s="37"/>
      <c r="C267" s="42">
        <v>252</v>
      </c>
      <c r="D267" s="46">
        <f t="shared" si="21"/>
        <v>-139825.73710143322</v>
      </c>
      <c r="E267" s="46">
        <f t="shared" si="26"/>
        <v>1620.8267690714708</v>
      </c>
      <c r="F267" s="18">
        <f t="shared" si="24"/>
        <v>0</v>
      </c>
      <c r="G267" s="46">
        <f t="shared" si="25"/>
        <v>-513.83293312335866</v>
      </c>
      <c r="H267" s="46">
        <f t="shared" si="22"/>
        <v>2134.6597021948296</v>
      </c>
      <c r="I267" s="46">
        <f t="shared" si="23"/>
        <v>-141960.39680362804</v>
      </c>
      <c r="J267" s="18"/>
    </row>
    <row r="268" spans="1:10" x14ac:dyDescent="0.3">
      <c r="A268" s="37"/>
      <c r="B268" s="37"/>
      <c r="C268" s="42">
        <v>253</v>
      </c>
      <c r="D268" s="46">
        <f t="shared" si="21"/>
        <v>-141960.39680362804</v>
      </c>
      <c r="E268" s="46">
        <f t="shared" si="26"/>
        <v>1620.8267690714708</v>
      </c>
      <c r="F268" s="18">
        <f t="shared" si="24"/>
        <v>-14196.039680362805</v>
      </c>
      <c r="G268" s="46">
        <f t="shared" si="25"/>
        <v>-469.50966059734606</v>
      </c>
      <c r="H268" s="46">
        <f t="shared" si="22"/>
        <v>-12105.703250693987</v>
      </c>
      <c r="I268" s="46">
        <f t="shared" si="23"/>
        <v>-129854.69355293406</v>
      </c>
      <c r="J268" s="18"/>
    </row>
    <row r="269" spans="1:10" x14ac:dyDescent="0.3">
      <c r="A269" s="37"/>
      <c r="B269" s="37"/>
      <c r="C269" s="42">
        <v>254</v>
      </c>
      <c r="D269" s="46">
        <f t="shared" si="21"/>
        <v>-129854.69355293406</v>
      </c>
      <c r="E269" s="46">
        <f t="shared" si="26"/>
        <v>1620.8267690714708</v>
      </c>
      <c r="F269" s="18">
        <f t="shared" si="24"/>
        <v>0</v>
      </c>
      <c r="G269" s="46">
        <f t="shared" si="25"/>
        <v>-477.19124855916868</v>
      </c>
      <c r="H269" s="46">
        <f t="shared" si="22"/>
        <v>2098.0180176306394</v>
      </c>
      <c r="I269" s="46">
        <f t="shared" si="23"/>
        <v>-131952.71157056469</v>
      </c>
      <c r="J269" s="18"/>
    </row>
    <row r="270" spans="1:10" x14ac:dyDescent="0.3">
      <c r="A270" s="37"/>
      <c r="B270" s="37"/>
      <c r="C270" s="42">
        <v>255</v>
      </c>
      <c r="D270" s="46">
        <f t="shared" si="21"/>
        <v>-131952.71157056469</v>
      </c>
      <c r="E270" s="46">
        <f t="shared" si="26"/>
        <v>1620.8267690714708</v>
      </c>
      <c r="F270" s="18">
        <f t="shared" si="24"/>
        <v>0</v>
      </c>
      <c r="G270" s="46">
        <f t="shared" si="25"/>
        <v>-484.9010648926436</v>
      </c>
      <c r="H270" s="46">
        <f t="shared" si="22"/>
        <v>2105.7278339641143</v>
      </c>
      <c r="I270" s="46">
        <f t="shared" si="23"/>
        <v>-134058.43940452879</v>
      </c>
      <c r="J270" s="18"/>
    </row>
    <row r="271" spans="1:10" x14ac:dyDescent="0.3">
      <c r="A271" s="37"/>
      <c r="B271" s="37"/>
      <c r="C271" s="42">
        <v>256</v>
      </c>
      <c r="D271" s="46">
        <f t="shared" si="21"/>
        <v>-134058.43940452879</v>
      </c>
      <c r="E271" s="46">
        <f t="shared" si="26"/>
        <v>1620.8267690714708</v>
      </c>
      <c r="F271" s="18">
        <f t="shared" si="24"/>
        <v>0</v>
      </c>
      <c r="G271" s="46">
        <f t="shared" si="25"/>
        <v>-492.63921333165644</v>
      </c>
      <c r="H271" s="46">
        <f t="shared" si="22"/>
        <v>2113.4659824031273</v>
      </c>
      <c r="I271" s="46">
        <f t="shared" si="23"/>
        <v>-136171.90538693193</v>
      </c>
      <c r="J271" s="18"/>
    </row>
    <row r="272" spans="1:10" x14ac:dyDescent="0.3">
      <c r="A272" s="37"/>
      <c r="B272" s="37"/>
      <c r="C272" s="42">
        <v>257</v>
      </c>
      <c r="D272" s="46">
        <f t="shared" si="21"/>
        <v>-136171.90538693193</v>
      </c>
      <c r="E272" s="46">
        <f t="shared" si="26"/>
        <v>1620.8267690714708</v>
      </c>
      <c r="F272" s="18">
        <f t="shared" si="24"/>
        <v>0</v>
      </c>
      <c r="G272" s="46">
        <f t="shared" si="25"/>
        <v>-500.405797991295</v>
      </c>
      <c r="H272" s="46">
        <f t="shared" si="22"/>
        <v>2121.2325670627661</v>
      </c>
      <c r="I272" s="46">
        <f t="shared" si="23"/>
        <v>-138293.13795399471</v>
      </c>
      <c r="J272" s="18"/>
    </row>
    <row r="273" spans="1:10" x14ac:dyDescent="0.3">
      <c r="A273" s="37"/>
      <c r="B273" s="37"/>
      <c r="C273" s="42">
        <v>258</v>
      </c>
      <c r="D273" s="46">
        <f t="shared" si="21"/>
        <v>-138293.13795399471</v>
      </c>
      <c r="E273" s="46">
        <f t="shared" si="26"/>
        <v>1620.8267690714708</v>
      </c>
      <c r="F273" s="18">
        <f t="shared" si="24"/>
        <v>0</v>
      </c>
      <c r="G273" s="46">
        <f t="shared" si="25"/>
        <v>-508.20092336925006</v>
      </c>
      <c r="H273" s="46">
        <f t="shared" si="22"/>
        <v>2129.0276924407208</v>
      </c>
      <c r="I273" s="46">
        <f t="shared" si="23"/>
        <v>-140422.16564643543</v>
      </c>
      <c r="J273" s="18"/>
    </row>
    <row r="274" spans="1:10" x14ac:dyDescent="0.3">
      <c r="A274" s="37"/>
      <c r="B274" s="37"/>
      <c r="C274" s="42">
        <v>259</v>
      </c>
      <c r="D274" s="46">
        <f t="shared" ref="D274:D337" si="27">I273</f>
        <v>-140422.16564643543</v>
      </c>
      <c r="E274" s="46">
        <f t="shared" si="26"/>
        <v>1620.8267690714708</v>
      </c>
      <c r="F274" s="18">
        <f t="shared" si="24"/>
        <v>0</v>
      </c>
      <c r="G274" s="46">
        <f t="shared" si="25"/>
        <v>-516.02469434722161</v>
      </c>
      <c r="H274" s="46">
        <f t="shared" ref="H274:H337" si="28">E274-G274+F274</f>
        <v>2136.8514634186922</v>
      </c>
      <c r="I274" s="46">
        <f t="shared" ref="I274:I337" si="29">D274-H274</f>
        <v>-142559.01710985412</v>
      </c>
      <c r="J274" s="18"/>
    </row>
    <row r="275" spans="1:10" x14ac:dyDescent="0.3">
      <c r="A275" s="37"/>
      <c r="B275" s="37"/>
      <c r="C275" s="42">
        <v>260</v>
      </c>
      <c r="D275" s="46">
        <f t="shared" si="27"/>
        <v>-142559.01710985412</v>
      </c>
      <c r="E275" s="46">
        <f t="shared" si="26"/>
        <v>1620.8267690714708</v>
      </c>
      <c r="F275" s="18">
        <f t="shared" si="24"/>
        <v>0</v>
      </c>
      <c r="G275" s="46">
        <f t="shared" si="25"/>
        <v>-523.87721619232991</v>
      </c>
      <c r="H275" s="46">
        <f t="shared" si="28"/>
        <v>2144.7039852638009</v>
      </c>
      <c r="I275" s="46">
        <f t="shared" si="29"/>
        <v>-144703.72109511791</v>
      </c>
      <c r="J275" s="18"/>
    </row>
    <row r="276" spans="1:10" x14ac:dyDescent="0.3">
      <c r="A276" s="37"/>
      <c r="B276" s="37"/>
      <c r="C276" s="42">
        <v>261</v>
      </c>
      <c r="D276" s="46">
        <f t="shared" si="27"/>
        <v>-144703.72109511791</v>
      </c>
      <c r="E276" s="46">
        <f t="shared" si="26"/>
        <v>1620.8267690714708</v>
      </c>
      <c r="F276" s="18">
        <f t="shared" si="24"/>
        <v>0</v>
      </c>
      <c r="G276" s="46">
        <f t="shared" si="25"/>
        <v>-531.75859455853163</v>
      </c>
      <c r="H276" s="46">
        <f t="shared" si="28"/>
        <v>2152.5853636300026</v>
      </c>
      <c r="I276" s="46">
        <f t="shared" si="29"/>
        <v>-146856.30645874792</v>
      </c>
      <c r="J276" s="18"/>
    </row>
    <row r="277" spans="1:10" x14ac:dyDescent="0.3">
      <c r="A277" s="37"/>
      <c r="B277" s="37"/>
      <c r="C277" s="42">
        <v>262</v>
      </c>
      <c r="D277" s="46">
        <f t="shared" si="27"/>
        <v>-146856.30645874792</v>
      </c>
      <c r="E277" s="46">
        <f t="shared" si="26"/>
        <v>1620.8267690714708</v>
      </c>
      <c r="F277" s="18">
        <f t="shared" si="24"/>
        <v>0</v>
      </c>
      <c r="G277" s="46">
        <f t="shared" si="25"/>
        <v>-539.66893548804194</v>
      </c>
      <c r="H277" s="46">
        <f t="shared" si="28"/>
        <v>2160.4957045595129</v>
      </c>
      <c r="I277" s="46">
        <f t="shared" si="29"/>
        <v>-149016.80216330744</v>
      </c>
      <c r="J277" s="18"/>
    </row>
    <row r="278" spans="1:10" x14ac:dyDescent="0.3">
      <c r="A278" s="37"/>
      <c r="B278" s="37"/>
      <c r="C278" s="42">
        <v>263</v>
      </c>
      <c r="D278" s="46">
        <f t="shared" si="27"/>
        <v>-149016.80216330744</v>
      </c>
      <c r="E278" s="46">
        <f t="shared" si="26"/>
        <v>1620.8267690714708</v>
      </c>
      <c r="F278" s="18">
        <f t="shared" si="24"/>
        <v>0</v>
      </c>
      <c r="G278" s="46">
        <f t="shared" si="25"/>
        <v>-547.60834541276074</v>
      </c>
      <c r="H278" s="46">
        <f t="shared" si="28"/>
        <v>2168.4351144842317</v>
      </c>
      <c r="I278" s="46">
        <f t="shared" si="29"/>
        <v>-151185.23727779166</v>
      </c>
      <c r="J278" s="18"/>
    </row>
    <row r="279" spans="1:10" x14ac:dyDescent="0.3">
      <c r="A279" s="37"/>
      <c r="B279" s="37"/>
      <c r="C279" s="42">
        <v>264</v>
      </c>
      <c r="D279" s="46">
        <f t="shared" si="27"/>
        <v>-151185.23727779166</v>
      </c>
      <c r="E279" s="46">
        <f t="shared" si="26"/>
        <v>1620.8267690714708</v>
      </c>
      <c r="F279" s="18">
        <f t="shared" si="24"/>
        <v>0</v>
      </c>
      <c r="G279" s="46">
        <f t="shared" si="25"/>
        <v>-555.57693115570464</v>
      </c>
      <c r="H279" s="46">
        <f t="shared" si="28"/>
        <v>2176.4037002271752</v>
      </c>
      <c r="I279" s="46">
        <f t="shared" si="29"/>
        <v>-153361.64097801884</v>
      </c>
      <c r="J279" s="18"/>
    </row>
    <row r="280" spans="1:10" x14ac:dyDescent="0.3">
      <c r="A280" s="37"/>
      <c r="B280" s="37"/>
      <c r="C280" s="42">
        <v>265</v>
      </c>
      <c r="D280" s="46">
        <f t="shared" si="27"/>
        <v>-153361.64097801884</v>
      </c>
      <c r="E280" s="46">
        <f t="shared" si="26"/>
        <v>1620.8267690714708</v>
      </c>
      <c r="F280" s="18">
        <f t="shared" si="24"/>
        <v>-15336.164097801884</v>
      </c>
      <c r="G280" s="46">
        <f t="shared" si="25"/>
        <v>-507.21731993920065</v>
      </c>
      <c r="H280" s="46">
        <f t="shared" si="28"/>
        <v>-13208.120008791213</v>
      </c>
      <c r="I280" s="46">
        <f t="shared" si="29"/>
        <v>-140153.52096922763</v>
      </c>
      <c r="J280" s="18"/>
    </row>
    <row r="281" spans="1:10" x14ac:dyDescent="0.3">
      <c r="A281" s="37"/>
      <c r="B281" s="37"/>
      <c r="C281" s="42">
        <v>266</v>
      </c>
      <c r="D281" s="46">
        <f t="shared" si="27"/>
        <v>-140153.52096922763</v>
      </c>
      <c r="E281" s="46">
        <f t="shared" si="26"/>
        <v>1620.8267690714708</v>
      </c>
      <c r="F281" s="18">
        <f t="shared" si="24"/>
        <v>0</v>
      </c>
      <c r="G281" s="46">
        <f t="shared" si="25"/>
        <v>-515.03747636204105</v>
      </c>
      <c r="H281" s="46">
        <f t="shared" si="28"/>
        <v>2135.8642454335118</v>
      </c>
      <c r="I281" s="46">
        <f t="shared" si="29"/>
        <v>-142289.38521466113</v>
      </c>
      <c r="J281" s="18"/>
    </row>
    <row r="282" spans="1:10" x14ac:dyDescent="0.3">
      <c r="A282" s="37"/>
      <c r="B282" s="37"/>
      <c r="C282" s="42">
        <v>267</v>
      </c>
      <c r="D282" s="46">
        <f t="shared" si="27"/>
        <v>-142289.38521466113</v>
      </c>
      <c r="E282" s="46">
        <f t="shared" si="26"/>
        <v>1620.8267690714708</v>
      </c>
      <c r="F282" s="18">
        <f t="shared" si="24"/>
        <v>0</v>
      </c>
      <c r="G282" s="46">
        <f t="shared" si="25"/>
        <v>-522.88637036921705</v>
      </c>
      <c r="H282" s="46">
        <f t="shared" si="28"/>
        <v>2143.7131394406879</v>
      </c>
      <c r="I282" s="46">
        <f t="shared" si="29"/>
        <v>-144433.09835410182</v>
      </c>
      <c r="J282" s="18"/>
    </row>
    <row r="283" spans="1:10" x14ac:dyDescent="0.3">
      <c r="A283" s="37"/>
      <c r="B283" s="37"/>
      <c r="C283" s="42">
        <v>268</v>
      </c>
      <c r="D283" s="46">
        <f t="shared" si="27"/>
        <v>-144433.09835410182</v>
      </c>
      <c r="E283" s="46">
        <f t="shared" si="26"/>
        <v>1620.8267690714708</v>
      </c>
      <c r="F283" s="18">
        <f t="shared" si="24"/>
        <v>0</v>
      </c>
      <c r="G283" s="46">
        <f t="shared" si="25"/>
        <v>-530.7641075658737</v>
      </c>
      <c r="H283" s="46">
        <f t="shared" si="28"/>
        <v>2151.5908766373445</v>
      </c>
      <c r="I283" s="46">
        <f t="shared" si="29"/>
        <v>-146584.68923073917</v>
      </c>
      <c r="J283" s="18"/>
    </row>
    <row r="284" spans="1:10" x14ac:dyDescent="0.3">
      <c r="A284" s="37"/>
      <c r="B284" s="37"/>
      <c r="C284" s="42">
        <v>269</v>
      </c>
      <c r="D284" s="46">
        <f t="shared" si="27"/>
        <v>-146584.68923073917</v>
      </c>
      <c r="E284" s="46">
        <f t="shared" si="26"/>
        <v>1620.8267690714708</v>
      </c>
      <c r="F284" s="18">
        <f t="shared" si="24"/>
        <v>0</v>
      </c>
      <c r="G284" s="46">
        <f t="shared" si="25"/>
        <v>-538.67079394523478</v>
      </c>
      <c r="H284" s="46">
        <f t="shared" si="28"/>
        <v>2159.4975630167055</v>
      </c>
      <c r="I284" s="46">
        <f t="shared" si="29"/>
        <v>-148744.18679375589</v>
      </c>
      <c r="J284" s="18"/>
    </row>
    <row r="285" spans="1:10" x14ac:dyDescent="0.3">
      <c r="A285" s="37"/>
      <c r="B285" s="37"/>
      <c r="C285" s="42">
        <v>270</v>
      </c>
      <c r="D285" s="46">
        <f t="shared" si="27"/>
        <v>-148744.18679375589</v>
      </c>
      <c r="E285" s="46">
        <f t="shared" si="26"/>
        <v>1620.8267690714708</v>
      </c>
      <c r="F285" s="18">
        <f t="shared" ref="F285:F348" si="30">IF((C285-1)/12=INT((C285-1)/12),D285/10,0)</f>
        <v>0</v>
      </c>
      <c r="G285" s="46">
        <f t="shared" ref="G285:G348" si="31">(D285-F285)*$B$5</f>
        <v>-546.60653589002914</v>
      </c>
      <c r="H285" s="46">
        <f t="shared" si="28"/>
        <v>2167.4333049614997</v>
      </c>
      <c r="I285" s="46">
        <f t="shared" si="29"/>
        <v>-150911.62009871739</v>
      </c>
      <c r="J285" s="18"/>
    </row>
    <row r="286" spans="1:10" x14ac:dyDescent="0.3">
      <c r="A286" s="37"/>
      <c r="B286" s="37"/>
      <c r="C286" s="42">
        <v>271</v>
      </c>
      <c r="D286" s="46">
        <f t="shared" si="27"/>
        <v>-150911.62009871739</v>
      </c>
      <c r="E286" s="46">
        <f t="shared" si="26"/>
        <v>1620.8267690714708</v>
      </c>
      <c r="F286" s="18">
        <f t="shared" si="30"/>
        <v>0</v>
      </c>
      <c r="G286" s="46">
        <f t="shared" si="31"/>
        <v>-554.57144017392159</v>
      </c>
      <c r="H286" s="46">
        <f t="shared" si="28"/>
        <v>2175.3982092453925</v>
      </c>
      <c r="I286" s="46">
        <f t="shared" si="29"/>
        <v>-153087.01830796277</v>
      </c>
      <c r="J286" s="18"/>
    </row>
    <row r="287" spans="1:10" x14ac:dyDescent="0.3">
      <c r="A287" s="37"/>
      <c r="B287" s="37"/>
      <c r="C287" s="42">
        <v>272</v>
      </c>
      <c r="D287" s="46">
        <f t="shared" si="27"/>
        <v>-153087.01830796277</v>
      </c>
      <c r="E287" s="46">
        <f t="shared" si="26"/>
        <v>1620.8267690714708</v>
      </c>
      <c r="F287" s="18">
        <f t="shared" si="30"/>
        <v>0</v>
      </c>
      <c r="G287" s="46">
        <f t="shared" si="31"/>
        <v>-562.56561396295001</v>
      </c>
      <c r="H287" s="46">
        <f t="shared" si="28"/>
        <v>2183.3923830344211</v>
      </c>
      <c r="I287" s="46">
        <f t="shared" si="29"/>
        <v>-155270.4106909972</v>
      </c>
      <c r="J287" s="18"/>
    </row>
    <row r="288" spans="1:10" x14ac:dyDescent="0.3">
      <c r="A288" s="37"/>
      <c r="B288" s="37"/>
      <c r="C288" s="42">
        <v>273</v>
      </c>
      <c r="D288" s="46">
        <f t="shared" si="27"/>
        <v>-155270.4106909972</v>
      </c>
      <c r="E288" s="46">
        <f t="shared" si="26"/>
        <v>1620.8267690714708</v>
      </c>
      <c r="F288" s="18">
        <f t="shared" si="30"/>
        <v>0</v>
      </c>
      <c r="G288" s="46">
        <f t="shared" si="31"/>
        <v>-570.58916481696713</v>
      </c>
      <c r="H288" s="46">
        <f t="shared" si="28"/>
        <v>2191.4159338884378</v>
      </c>
      <c r="I288" s="46">
        <f t="shared" si="29"/>
        <v>-157461.82662488564</v>
      </c>
      <c r="J288" s="18"/>
    </row>
    <row r="289" spans="1:10" x14ac:dyDescent="0.3">
      <c r="A289" s="37"/>
      <c r="B289" s="37"/>
      <c r="C289" s="42">
        <v>274</v>
      </c>
      <c r="D289" s="46">
        <f t="shared" si="27"/>
        <v>-157461.82662488564</v>
      </c>
      <c r="E289" s="46">
        <f t="shared" si="26"/>
        <v>1620.8267690714708</v>
      </c>
      <c r="F289" s="18">
        <f t="shared" si="30"/>
        <v>0</v>
      </c>
      <c r="G289" s="46">
        <f t="shared" si="31"/>
        <v>-578.6422006910874</v>
      </c>
      <c r="H289" s="46">
        <f t="shared" si="28"/>
        <v>2199.4689697625581</v>
      </c>
      <c r="I289" s="46">
        <f t="shared" si="29"/>
        <v>-159661.2955946482</v>
      </c>
      <c r="J289" s="18"/>
    </row>
    <row r="290" spans="1:10" x14ac:dyDescent="0.3">
      <c r="A290" s="37"/>
      <c r="B290" s="37"/>
      <c r="C290" s="42">
        <v>275</v>
      </c>
      <c r="D290" s="46">
        <f t="shared" si="27"/>
        <v>-159661.2955946482</v>
      </c>
      <c r="E290" s="46">
        <f t="shared" si="26"/>
        <v>1620.8267690714708</v>
      </c>
      <c r="F290" s="18">
        <f t="shared" si="30"/>
        <v>0</v>
      </c>
      <c r="G290" s="46">
        <f t="shared" si="31"/>
        <v>-586.72482993714004</v>
      </c>
      <c r="H290" s="46">
        <f t="shared" si="28"/>
        <v>2207.551599008611</v>
      </c>
      <c r="I290" s="46">
        <f t="shared" si="29"/>
        <v>-161868.84719365681</v>
      </c>
      <c r="J290" s="18"/>
    </row>
    <row r="291" spans="1:10" x14ac:dyDescent="0.3">
      <c r="A291" s="37"/>
      <c r="B291" s="37"/>
      <c r="C291" s="42">
        <v>276</v>
      </c>
      <c r="D291" s="46">
        <f t="shared" si="27"/>
        <v>-161868.84719365681</v>
      </c>
      <c r="E291" s="46">
        <f t="shared" si="26"/>
        <v>1620.8267690714708</v>
      </c>
      <c r="F291" s="18">
        <f t="shared" si="30"/>
        <v>0</v>
      </c>
      <c r="G291" s="46">
        <f t="shared" si="31"/>
        <v>-594.8371613051263</v>
      </c>
      <c r="H291" s="46">
        <f t="shared" si="28"/>
        <v>2215.6639303765969</v>
      </c>
      <c r="I291" s="46">
        <f t="shared" si="29"/>
        <v>-164084.51112403339</v>
      </c>
      <c r="J291" s="18"/>
    </row>
    <row r="292" spans="1:10" x14ac:dyDescent="0.3">
      <c r="A292" s="37"/>
      <c r="B292" s="37"/>
      <c r="C292" s="42">
        <v>277</v>
      </c>
      <c r="D292" s="46">
        <f t="shared" si="27"/>
        <v>-164084.51112403339</v>
      </c>
      <c r="E292" s="46">
        <f t="shared" si="26"/>
        <v>1620.8267690714708</v>
      </c>
      <c r="F292" s="18">
        <f t="shared" si="30"/>
        <v>-16408.451112403338</v>
      </c>
      <c r="G292" s="46">
        <f t="shared" si="31"/>
        <v>-542.68137355021474</v>
      </c>
      <c r="H292" s="46">
        <f t="shared" si="28"/>
        <v>-14244.942969781652</v>
      </c>
      <c r="I292" s="46">
        <f t="shared" si="29"/>
        <v>-149839.56815425173</v>
      </c>
      <c r="J292" s="18"/>
    </row>
    <row r="293" spans="1:10" x14ac:dyDescent="0.3">
      <c r="A293" s="37"/>
      <c r="B293" s="37"/>
      <c r="C293" s="42">
        <v>278</v>
      </c>
      <c r="D293" s="46">
        <f t="shared" si="27"/>
        <v>-149839.56815425173</v>
      </c>
      <c r="E293" s="46">
        <f t="shared" si="26"/>
        <v>1620.8267690714708</v>
      </c>
      <c r="F293" s="18">
        <f t="shared" si="30"/>
        <v>0</v>
      </c>
      <c r="G293" s="46">
        <f t="shared" si="31"/>
        <v>-550.63185361064257</v>
      </c>
      <c r="H293" s="46">
        <f t="shared" si="28"/>
        <v>2171.4586226821134</v>
      </c>
      <c r="I293" s="46">
        <f t="shared" si="29"/>
        <v>-152011.02677693384</v>
      </c>
      <c r="J293" s="18"/>
    </row>
    <row r="294" spans="1:10" x14ac:dyDescent="0.3">
      <c r="A294" s="37"/>
      <c r="B294" s="37"/>
      <c r="C294" s="42">
        <v>279</v>
      </c>
      <c r="D294" s="46">
        <f t="shared" si="27"/>
        <v>-152011.02677693384</v>
      </c>
      <c r="E294" s="46">
        <f t="shared" si="26"/>
        <v>1620.8267690714708</v>
      </c>
      <c r="F294" s="18">
        <f t="shared" si="30"/>
        <v>0</v>
      </c>
      <c r="G294" s="46">
        <f t="shared" si="31"/>
        <v>-558.61155016993439</v>
      </c>
      <c r="H294" s="46">
        <f t="shared" si="28"/>
        <v>2179.4383192414052</v>
      </c>
      <c r="I294" s="46">
        <f t="shared" si="29"/>
        <v>-154190.46509617523</v>
      </c>
      <c r="J294" s="18"/>
    </row>
    <row r="295" spans="1:10" x14ac:dyDescent="0.3">
      <c r="A295" s="37"/>
      <c r="B295" s="37"/>
      <c r="C295" s="42">
        <v>280</v>
      </c>
      <c r="D295" s="46">
        <f t="shared" si="27"/>
        <v>-154190.46509617523</v>
      </c>
      <c r="E295" s="46">
        <f t="shared" si="26"/>
        <v>1620.8267690714708</v>
      </c>
      <c r="F295" s="18">
        <f t="shared" si="30"/>
        <v>0</v>
      </c>
      <c r="G295" s="46">
        <f t="shared" si="31"/>
        <v>-566.62057059315498</v>
      </c>
      <c r="H295" s="46">
        <f t="shared" si="28"/>
        <v>2187.4473396646258</v>
      </c>
      <c r="I295" s="46">
        <f t="shared" si="29"/>
        <v>-156377.91243583985</v>
      </c>
      <c r="J295" s="18"/>
    </row>
    <row r="296" spans="1:10" x14ac:dyDescent="0.3">
      <c r="A296" s="37"/>
      <c r="B296" s="37"/>
      <c r="C296" s="42">
        <v>281</v>
      </c>
      <c r="D296" s="46">
        <f t="shared" si="27"/>
        <v>-156377.91243583985</v>
      </c>
      <c r="E296" s="46">
        <f t="shared" si="26"/>
        <v>1620.8267690714708</v>
      </c>
      <c r="F296" s="18">
        <f t="shared" si="30"/>
        <v>0</v>
      </c>
      <c r="G296" s="46">
        <f t="shared" si="31"/>
        <v>-574.65902263991507</v>
      </c>
      <c r="H296" s="46">
        <f t="shared" si="28"/>
        <v>2195.4857917113859</v>
      </c>
      <c r="I296" s="46">
        <f t="shared" si="29"/>
        <v>-158573.39822755125</v>
      </c>
      <c r="J296" s="18"/>
    </row>
    <row r="297" spans="1:10" x14ac:dyDescent="0.3">
      <c r="A297" s="37"/>
      <c r="B297" s="37"/>
      <c r="C297" s="42">
        <v>282</v>
      </c>
      <c r="D297" s="46">
        <f t="shared" si="27"/>
        <v>-158573.39822755125</v>
      </c>
      <c r="E297" s="46">
        <f t="shared" si="26"/>
        <v>1620.8267690714708</v>
      </c>
      <c r="F297" s="18">
        <f t="shared" si="30"/>
        <v>0</v>
      </c>
      <c r="G297" s="46">
        <f t="shared" si="31"/>
        <v>-582.72701446582175</v>
      </c>
      <c r="H297" s="46">
        <f t="shared" si="28"/>
        <v>2203.5537835372925</v>
      </c>
      <c r="I297" s="46">
        <f t="shared" si="29"/>
        <v>-160776.95201108855</v>
      </c>
      <c r="J297" s="18"/>
    </row>
    <row r="298" spans="1:10" x14ac:dyDescent="0.3">
      <c r="A298" s="37"/>
      <c r="B298" s="37"/>
      <c r="C298" s="42">
        <v>283</v>
      </c>
      <c r="D298" s="46">
        <f t="shared" si="27"/>
        <v>-160776.95201108855</v>
      </c>
      <c r="E298" s="46">
        <f t="shared" si="26"/>
        <v>1620.8267690714708</v>
      </c>
      <c r="F298" s="18">
        <f t="shared" si="30"/>
        <v>0</v>
      </c>
      <c r="G298" s="46">
        <f t="shared" si="31"/>
        <v>-590.8246546239327</v>
      </c>
      <c r="H298" s="46">
        <f t="shared" si="28"/>
        <v>2211.6514236954035</v>
      </c>
      <c r="I298" s="46">
        <f t="shared" si="29"/>
        <v>-162988.60343478396</v>
      </c>
      <c r="J298" s="18"/>
    </row>
    <row r="299" spans="1:10" x14ac:dyDescent="0.3">
      <c r="A299" s="37"/>
      <c r="B299" s="37"/>
      <c r="C299" s="42">
        <v>284</v>
      </c>
      <c r="D299" s="46">
        <f t="shared" si="27"/>
        <v>-162988.60343478396</v>
      </c>
      <c r="E299" s="46">
        <f t="shared" si="26"/>
        <v>1620.8267690714708</v>
      </c>
      <c r="F299" s="18">
        <f t="shared" si="30"/>
        <v>0</v>
      </c>
      <c r="G299" s="46">
        <f t="shared" si="31"/>
        <v>-598.95205206621824</v>
      </c>
      <c r="H299" s="46">
        <f t="shared" si="28"/>
        <v>2219.7788211376892</v>
      </c>
      <c r="I299" s="46">
        <f t="shared" si="29"/>
        <v>-165208.38225592164</v>
      </c>
      <c r="J299" s="18"/>
    </row>
    <row r="300" spans="1:10" x14ac:dyDescent="0.3">
      <c r="A300" s="37"/>
      <c r="B300" s="37"/>
      <c r="C300" s="42">
        <v>285</v>
      </c>
      <c r="D300" s="46">
        <f t="shared" si="27"/>
        <v>-165208.38225592164</v>
      </c>
      <c r="E300" s="46">
        <f t="shared" si="26"/>
        <v>1620.8267690714708</v>
      </c>
      <c r="F300" s="18">
        <f t="shared" si="30"/>
        <v>0</v>
      </c>
      <c r="G300" s="46">
        <f t="shared" si="31"/>
        <v>-607.10931614502556</v>
      </c>
      <c r="H300" s="46">
        <f t="shared" si="28"/>
        <v>2227.9360852164964</v>
      </c>
      <c r="I300" s="46">
        <f t="shared" si="29"/>
        <v>-167436.31834113813</v>
      </c>
      <c r="J300" s="18"/>
    </row>
    <row r="301" spans="1:10" x14ac:dyDescent="0.3">
      <c r="A301" s="37"/>
      <c r="B301" s="37"/>
      <c r="C301" s="42">
        <v>286</v>
      </c>
      <c r="D301" s="46">
        <f t="shared" si="27"/>
        <v>-167436.31834113813</v>
      </c>
      <c r="E301" s="46">
        <f t="shared" si="26"/>
        <v>1620.8267690714708</v>
      </c>
      <c r="F301" s="18">
        <f t="shared" si="30"/>
        <v>0</v>
      </c>
      <c r="G301" s="46">
        <f t="shared" si="31"/>
        <v>-615.2965566145516</v>
      </c>
      <c r="H301" s="46">
        <f t="shared" si="28"/>
        <v>2236.1233256860223</v>
      </c>
      <c r="I301" s="46">
        <f t="shared" si="29"/>
        <v>-169672.44166682416</v>
      </c>
      <c r="J301" s="18"/>
    </row>
    <row r="302" spans="1:10" x14ac:dyDescent="0.3">
      <c r="A302" s="37"/>
      <c r="B302" s="37"/>
      <c r="C302" s="42">
        <v>287</v>
      </c>
      <c r="D302" s="46">
        <f t="shared" si="27"/>
        <v>-169672.44166682416</v>
      </c>
      <c r="E302" s="46">
        <f t="shared" si="26"/>
        <v>1620.8267690714708</v>
      </c>
      <c r="F302" s="18">
        <f t="shared" si="30"/>
        <v>0</v>
      </c>
      <c r="G302" s="46">
        <f t="shared" si="31"/>
        <v>-623.51388363231877</v>
      </c>
      <c r="H302" s="46">
        <f t="shared" si="28"/>
        <v>2244.3406527037896</v>
      </c>
      <c r="I302" s="46">
        <f t="shared" si="29"/>
        <v>-171916.78231952796</v>
      </c>
      <c r="J302" s="18"/>
    </row>
    <row r="303" spans="1:10" x14ac:dyDescent="0.3">
      <c r="A303" s="37"/>
      <c r="B303" s="37"/>
      <c r="C303" s="42">
        <v>288</v>
      </c>
      <c r="D303" s="46">
        <f t="shared" si="27"/>
        <v>-171916.78231952796</v>
      </c>
      <c r="E303" s="46">
        <f t="shared" si="26"/>
        <v>1620.8267690714708</v>
      </c>
      <c r="F303" s="18">
        <f t="shared" si="30"/>
        <v>0</v>
      </c>
      <c r="G303" s="46">
        <f t="shared" si="31"/>
        <v>-631.76140776065722</v>
      </c>
      <c r="H303" s="46">
        <f t="shared" si="28"/>
        <v>2252.5881768321278</v>
      </c>
      <c r="I303" s="46">
        <f t="shared" si="29"/>
        <v>-174169.37049636009</v>
      </c>
      <c r="J303" s="18"/>
    </row>
    <row r="304" spans="1:10" x14ac:dyDescent="0.3">
      <c r="A304" s="37"/>
      <c r="B304" s="37"/>
      <c r="C304" s="42">
        <v>289</v>
      </c>
      <c r="D304" s="46">
        <f t="shared" si="27"/>
        <v>-174169.37049636009</v>
      </c>
      <c r="E304" s="46">
        <f t="shared" si="26"/>
        <v>1620.8267690714708</v>
      </c>
      <c r="F304" s="18">
        <f t="shared" si="30"/>
        <v>-17416.93704963601</v>
      </c>
      <c r="G304" s="46">
        <f t="shared" si="31"/>
        <v>-576.03531597137362</v>
      </c>
      <c r="H304" s="46">
        <f t="shared" si="28"/>
        <v>-15220.074964593165</v>
      </c>
      <c r="I304" s="46">
        <f t="shared" si="29"/>
        <v>-158949.29553176693</v>
      </c>
      <c r="J304" s="18"/>
    </row>
    <row r="305" spans="1:10" x14ac:dyDescent="0.3">
      <c r="A305" s="37"/>
      <c r="B305" s="37"/>
      <c r="C305" s="42">
        <v>290</v>
      </c>
      <c r="D305" s="46">
        <f t="shared" si="27"/>
        <v>-158949.29553176693</v>
      </c>
      <c r="E305" s="46">
        <f t="shared" si="26"/>
        <v>1620.8267690714708</v>
      </c>
      <c r="F305" s="18">
        <f t="shared" si="30"/>
        <v>0</v>
      </c>
      <c r="G305" s="46">
        <f t="shared" si="31"/>
        <v>-584.10836541295237</v>
      </c>
      <c r="H305" s="46">
        <f t="shared" si="28"/>
        <v>2204.9351344844231</v>
      </c>
      <c r="I305" s="46">
        <f t="shared" si="29"/>
        <v>-161154.23066625136</v>
      </c>
      <c r="J305" s="18"/>
    </row>
    <row r="306" spans="1:10" x14ac:dyDescent="0.3">
      <c r="A306" s="37"/>
      <c r="B306" s="37"/>
      <c r="C306" s="42">
        <v>291</v>
      </c>
      <c r="D306" s="46">
        <f t="shared" si="27"/>
        <v>-161154.23066625136</v>
      </c>
      <c r="E306" s="46">
        <f t="shared" si="26"/>
        <v>1620.8267690714708</v>
      </c>
      <c r="F306" s="18">
        <f t="shared" si="30"/>
        <v>0</v>
      </c>
      <c r="G306" s="46">
        <f t="shared" si="31"/>
        <v>-592.21108177250926</v>
      </c>
      <c r="H306" s="46">
        <f t="shared" si="28"/>
        <v>2213.0378508439799</v>
      </c>
      <c r="I306" s="46">
        <f t="shared" si="29"/>
        <v>-163367.26851709533</v>
      </c>
      <c r="J306" s="18"/>
    </row>
    <row r="307" spans="1:10" x14ac:dyDescent="0.3">
      <c r="A307" s="37"/>
      <c r="B307" s="37"/>
      <c r="C307" s="42">
        <v>292</v>
      </c>
      <c r="D307" s="46">
        <f t="shared" si="27"/>
        <v>-163367.26851709533</v>
      </c>
      <c r="E307" s="46">
        <f t="shared" si="26"/>
        <v>1620.8267690714708</v>
      </c>
      <c r="F307" s="18">
        <f t="shared" si="30"/>
        <v>0</v>
      </c>
      <c r="G307" s="46">
        <f t="shared" si="31"/>
        <v>-600.34357407031325</v>
      </c>
      <c r="H307" s="46">
        <f t="shared" si="28"/>
        <v>2221.1703431417841</v>
      </c>
      <c r="I307" s="46">
        <f t="shared" si="29"/>
        <v>-165588.4388602371</v>
      </c>
      <c r="J307" s="18"/>
    </row>
    <row r="308" spans="1:10" x14ac:dyDescent="0.3">
      <c r="A308" s="37"/>
      <c r="B308" s="37"/>
      <c r="C308" s="42">
        <v>293</v>
      </c>
      <c r="D308" s="46">
        <f t="shared" si="27"/>
        <v>-165588.4388602371</v>
      </c>
      <c r="E308" s="46">
        <f t="shared" si="26"/>
        <v>1620.8267690714708</v>
      </c>
      <c r="F308" s="18">
        <f t="shared" si="30"/>
        <v>0</v>
      </c>
      <c r="G308" s="46">
        <f t="shared" si="31"/>
        <v>-608.50595172726219</v>
      </c>
      <c r="H308" s="46">
        <f t="shared" si="28"/>
        <v>2229.3327207987331</v>
      </c>
      <c r="I308" s="46">
        <f t="shared" si="29"/>
        <v>-167817.77158103583</v>
      </c>
      <c r="J308" s="18"/>
    </row>
    <row r="309" spans="1:10" x14ac:dyDescent="0.3">
      <c r="A309" s="37"/>
      <c r="B309" s="37"/>
      <c r="C309" s="42">
        <v>294</v>
      </c>
      <c r="D309" s="46">
        <f t="shared" si="27"/>
        <v>-167817.77158103583</v>
      </c>
      <c r="E309" s="46">
        <f t="shared" ref="E309:E372" si="32">$B$10</f>
        <v>1620.8267690714708</v>
      </c>
      <c r="F309" s="18">
        <f t="shared" si="30"/>
        <v>0</v>
      </c>
      <c r="G309" s="46">
        <f t="shared" si="31"/>
        <v>-616.69832456635481</v>
      </c>
      <c r="H309" s="46">
        <f t="shared" si="28"/>
        <v>2237.5250936378256</v>
      </c>
      <c r="I309" s="46">
        <f t="shared" si="29"/>
        <v>-170055.29667467365</v>
      </c>
      <c r="J309" s="18"/>
    </row>
    <row r="310" spans="1:10" x14ac:dyDescent="0.3">
      <c r="A310" s="37"/>
      <c r="B310" s="37"/>
      <c r="C310" s="42">
        <v>295</v>
      </c>
      <c r="D310" s="46">
        <f t="shared" si="27"/>
        <v>-170055.29667467365</v>
      </c>
      <c r="E310" s="46">
        <f t="shared" si="32"/>
        <v>1620.8267690714708</v>
      </c>
      <c r="F310" s="18">
        <f t="shared" si="30"/>
        <v>0</v>
      </c>
      <c r="G310" s="46">
        <f t="shared" si="31"/>
        <v>-624.92080281416838</v>
      </c>
      <c r="H310" s="46">
        <f t="shared" si="28"/>
        <v>2245.7475718856394</v>
      </c>
      <c r="I310" s="46">
        <f t="shared" si="29"/>
        <v>-172301.04424655929</v>
      </c>
      <c r="J310" s="18"/>
    </row>
    <row r="311" spans="1:10" x14ac:dyDescent="0.3">
      <c r="A311" s="37"/>
      <c r="B311" s="37"/>
      <c r="C311" s="42">
        <v>296</v>
      </c>
      <c r="D311" s="46">
        <f t="shared" si="27"/>
        <v>-172301.04424655929</v>
      </c>
      <c r="E311" s="46">
        <f t="shared" si="32"/>
        <v>1620.8267690714708</v>
      </c>
      <c r="F311" s="18">
        <f t="shared" si="30"/>
        <v>0</v>
      </c>
      <c r="G311" s="46">
        <f t="shared" si="31"/>
        <v>-633.17349710234203</v>
      </c>
      <c r="H311" s="46">
        <f t="shared" si="28"/>
        <v>2254.0002661738126</v>
      </c>
      <c r="I311" s="46">
        <f t="shared" si="29"/>
        <v>-174555.04451273312</v>
      </c>
      <c r="J311" s="18"/>
    </row>
    <row r="312" spans="1:10" x14ac:dyDescent="0.3">
      <c r="A312" s="37"/>
      <c r="B312" s="37"/>
      <c r="C312" s="42">
        <v>297</v>
      </c>
      <c r="D312" s="46">
        <f t="shared" si="27"/>
        <v>-174555.04451273312</v>
      </c>
      <c r="E312" s="46">
        <f t="shared" si="32"/>
        <v>1620.8267690714708</v>
      </c>
      <c r="F312" s="18">
        <f t="shared" si="30"/>
        <v>0</v>
      </c>
      <c r="G312" s="46">
        <f t="shared" si="31"/>
        <v>-641.45651846906469</v>
      </c>
      <c r="H312" s="46">
        <f t="shared" si="28"/>
        <v>2262.2832875405356</v>
      </c>
      <c r="I312" s="46">
        <f t="shared" si="29"/>
        <v>-176817.32780027366</v>
      </c>
      <c r="J312" s="18"/>
    </row>
    <row r="313" spans="1:10" x14ac:dyDescent="0.3">
      <c r="A313" s="37"/>
      <c r="B313" s="37"/>
      <c r="C313" s="42">
        <v>298</v>
      </c>
      <c r="D313" s="46">
        <f t="shared" si="27"/>
        <v>-176817.32780027366</v>
      </c>
      <c r="E313" s="46">
        <f t="shared" si="32"/>
        <v>1620.8267690714708</v>
      </c>
      <c r="F313" s="18">
        <f t="shared" si="30"/>
        <v>0</v>
      </c>
      <c r="G313" s="46">
        <f t="shared" si="31"/>
        <v>-649.76997836056989</v>
      </c>
      <c r="H313" s="46">
        <f t="shared" si="28"/>
        <v>2270.5967474320405</v>
      </c>
      <c r="I313" s="46">
        <f t="shared" si="29"/>
        <v>-179087.92454770571</v>
      </c>
      <c r="J313" s="18"/>
    </row>
    <row r="314" spans="1:10" x14ac:dyDescent="0.3">
      <c r="A314" s="37"/>
      <c r="B314" s="37"/>
      <c r="C314" s="42">
        <v>299</v>
      </c>
      <c r="D314" s="46">
        <f t="shared" si="27"/>
        <v>-179087.92454770571</v>
      </c>
      <c r="E314" s="46">
        <f t="shared" si="32"/>
        <v>1620.8267690714708</v>
      </c>
      <c r="F314" s="18">
        <f t="shared" si="30"/>
        <v>0</v>
      </c>
      <c r="G314" s="46">
        <f t="shared" si="31"/>
        <v>-658.11398863263457</v>
      </c>
      <c r="H314" s="46">
        <f t="shared" si="28"/>
        <v>2278.9407577041056</v>
      </c>
      <c r="I314" s="46">
        <f t="shared" si="29"/>
        <v>-181366.86530540982</v>
      </c>
      <c r="J314" s="18"/>
    </row>
    <row r="315" spans="1:10" x14ac:dyDescent="0.3">
      <c r="A315" s="37"/>
      <c r="B315" s="37"/>
      <c r="C315" s="42">
        <v>300</v>
      </c>
      <c r="D315" s="46">
        <f t="shared" si="27"/>
        <v>-181366.86530540982</v>
      </c>
      <c r="E315" s="46">
        <f t="shared" si="32"/>
        <v>1620.8267690714708</v>
      </c>
      <c r="F315" s="18">
        <f t="shared" si="30"/>
        <v>0</v>
      </c>
      <c r="G315" s="46">
        <f t="shared" si="31"/>
        <v>-666.4886615520843</v>
      </c>
      <c r="H315" s="46">
        <f t="shared" si="28"/>
        <v>2287.3154306235551</v>
      </c>
      <c r="I315" s="46">
        <f t="shared" si="29"/>
        <v>-183654.18073603339</v>
      </c>
      <c r="J315" s="18"/>
    </row>
    <row r="316" spans="1:10" x14ac:dyDescent="0.3">
      <c r="A316" s="37"/>
      <c r="B316" s="37"/>
      <c r="C316" s="42">
        <v>301</v>
      </c>
      <c r="D316" s="46">
        <f t="shared" si="27"/>
        <v>-183654.18073603339</v>
      </c>
      <c r="E316" s="46">
        <f t="shared" si="32"/>
        <v>1620.8267690714708</v>
      </c>
      <c r="F316" s="18">
        <f t="shared" si="30"/>
        <v>-18365.418073603338</v>
      </c>
      <c r="G316" s="46">
        <f t="shared" si="31"/>
        <v>-607.40469881847366</v>
      </c>
      <c r="H316" s="46">
        <f t="shared" si="28"/>
        <v>-16137.186605713392</v>
      </c>
      <c r="I316" s="46">
        <f t="shared" si="29"/>
        <v>-167516.99413032</v>
      </c>
      <c r="J316" s="18"/>
    </row>
    <row r="317" spans="1:10" x14ac:dyDescent="0.3">
      <c r="A317" s="37"/>
      <c r="B317" s="37"/>
      <c r="C317" s="42">
        <v>302</v>
      </c>
      <c r="D317" s="46">
        <f t="shared" si="27"/>
        <v>-167516.99413032</v>
      </c>
      <c r="E317" s="46">
        <f t="shared" si="32"/>
        <v>1620.8267690714708</v>
      </c>
      <c r="F317" s="18">
        <f t="shared" si="30"/>
        <v>0</v>
      </c>
      <c r="G317" s="46">
        <f t="shared" si="31"/>
        <v>-615.5930247630248</v>
      </c>
      <c r="H317" s="46">
        <f t="shared" si="28"/>
        <v>2236.4197938344955</v>
      </c>
      <c r="I317" s="46">
        <f t="shared" si="29"/>
        <v>-169753.41392415451</v>
      </c>
      <c r="J317" s="18"/>
    </row>
    <row r="318" spans="1:10" x14ac:dyDescent="0.3">
      <c r="A318" s="37"/>
      <c r="B318" s="37"/>
      <c r="C318" s="42">
        <v>303</v>
      </c>
      <c r="D318" s="46">
        <f t="shared" si="27"/>
        <v>-169753.41392415451</v>
      </c>
      <c r="E318" s="46">
        <f t="shared" si="32"/>
        <v>1620.8267690714708</v>
      </c>
      <c r="F318" s="18">
        <f t="shared" si="30"/>
        <v>0</v>
      </c>
      <c r="G318" s="46">
        <f t="shared" si="31"/>
        <v>-623.81144124473087</v>
      </c>
      <c r="H318" s="46">
        <f t="shared" si="28"/>
        <v>2244.6382103162018</v>
      </c>
      <c r="I318" s="46">
        <f t="shared" si="29"/>
        <v>-171998.05213447069</v>
      </c>
      <c r="J318" s="18"/>
    </row>
    <row r="319" spans="1:10" x14ac:dyDescent="0.3">
      <c r="A319" s="37"/>
      <c r="B319" s="37"/>
      <c r="C319" s="42">
        <v>304</v>
      </c>
      <c r="D319" s="46">
        <f t="shared" si="27"/>
        <v>-171998.05213447069</v>
      </c>
      <c r="E319" s="46">
        <f t="shared" si="32"/>
        <v>1620.8267690714708</v>
      </c>
      <c r="F319" s="18">
        <f t="shared" si="30"/>
        <v>0</v>
      </c>
      <c r="G319" s="46">
        <f t="shared" si="31"/>
        <v>-632.06005884058061</v>
      </c>
      <c r="H319" s="46">
        <f t="shared" si="28"/>
        <v>2252.8868279120516</v>
      </c>
      <c r="I319" s="46">
        <f t="shared" si="29"/>
        <v>-174250.93896238276</v>
      </c>
      <c r="J319" s="18"/>
    </row>
    <row r="320" spans="1:10" x14ac:dyDescent="0.3">
      <c r="A320" s="37"/>
      <c r="B320" s="37"/>
      <c r="C320" s="42">
        <v>305</v>
      </c>
      <c r="D320" s="46">
        <f t="shared" si="27"/>
        <v>-174250.93896238276</v>
      </c>
      <c r="E320" s="46">
        <f t="shared" si="32"/>
        <v>1620.8267690714708</v>
      </c>
      <c r="F320" s="18">
        <f t="shared" si="30"/>
        <v>0</v>
      </c>
      <c r="G320" s="46">
        <f t="shared" si="31"/>
        <v>-640.33898853391213</v>
      </c>
      <c r="H320" s="46">
        <f t="shared" si="28"/>
        <v>2261.1657576053831</v>
      </c>
      <c r="I320" s="46">
        <f t="shared" si="29"/>
        <v>-176512.10471998813</v>
      </c>
      <c r="J320" s="18"/>
    </row>
    <row r="321" spans="1:10" x14ac:dyDescent="0.3">
      <c r="A321" s="37"/>
      <c r="B321" s="37"/>
      <c r="C321" s="42">
        <v>306</v>
      </c>
      <c r="D321" s="46">
        <f t="shared" si="27"/>
        <v>-176512.10471998813</v>
      </c>
      <c r="E321" s="46">
        <f t="shared" si="32"/>
        <v>1620.8267690714708</v>
      </c>
      <c r="F321" s="18">
        <f t="shared" si="30"/>
        <v>0</v>
      </c>
      <c r="G321" s="46">
        <f t="shared" si="31"/>
        <v>-648.64834171590633</v>
      </c>
      <c r="H321" s="46">
        <f t="shared" si="28"/>
        <v>2269.4751107873772</v>
      </c>
      <c r="I321" s="46">
        <f t="shared" si="29"/>
        <v>-178781.5798307755</v>
      </c>
      <c r="J321" s="18"/>
    </row>
    <row r="322" spans="1:10" x14ac:dyDescent="0.3">
      <c r="A322" s="37"/>
      <c r="B322" s="37"/>
      <c r="C322" s="42">
        <v>307</v>
      </c>
      <c r="D322" s="46">
        <f t="shared" si="27"/>
        <v>-178781.5798307755</v>
      </c>
      <c r="E322" s="46">
        <f t="shared" si="32"/>
        <v>1620.8267690714708</v>
      </c>
      <c r="F322" s="18">
        <f t="shared" si="30"/>
        <v>0</v>
      </c>
      <c r="G322" s="46">
        <f t="shared" si="31"/>
        <v>-656.98823018708526</v>
      </c>
      <c r="H322" s="46">
        <f t="shared" si="28"/>
        <v>2277.8149992585559</v>
      </c>
      <c r="I322" s="46">
        <f t="shared" si="29"/>
        <v>-181059.39483003406</v>
      </c>
      <c r="J322" s="18"/>
    </row>
    <row r="323" spans="1:10" x14ac:dyDescent="0.3">
      <c r="A323" s="37"/>
      <c r="B323" s="37"/>
      <c r="C323" s="42">
        <v>308</v>
      </c>
      <c r="D323" s="46">
        <f t="shared" si="27"/>
        <v>-181059.39483003406</v>
      </c>
      <c r="E323" s="46">
        <f t="shared" si="32"/>
        <v>1620.8267690714708</v>
      </c>
      <c r="F323" s="18">
        <f t="shared" si="30"/>
        <v>0</v>
      </c>
      <c r="G323" s="46">
        <f t="shared" si="31"/>
        <v>-665.35876615881659</v>
      </c>
      <c r="H323" s="46">
        <f t="shared" si="28"/>
        <v>2286.1855352302873</v>
      </c>
      <c r="I323" s="46">
        <f t="shared" si="29"/>
        <v>-183345.58036526435</v>
      </c>
      <c r="J323" s="18"/>
    </row>
    <row r="324" spans="1:10" x14ac:dyDescent="0.3">
      <c r="A324" s="37"/>
      <c r="B324" s="37"/>
      <c r="C324" s="42">
        <v>309</v>
      </c>
      <c r="D324" s="46">
        <f t="shared" si="27"/>
        <v>-183345.58036526435</v>
      </c>
      <c r="E324" s="46">
        <f t="shared" si="32"/>
        <v>1620.8267690714708</v>
      </c>
      <c r="F324" s="18">
        <f t="shared" si="30"/>
        <v>0</v>
      </c>
      <c r="G324" s="46">
        <f t="shared" si="31"/>
        <v>-673.76006225482365</v>
      </c>
      <c r="H324" s="46">
        <f t="shared" si="28"/>
        <v>2294.5868313262945</v>
      </c>
      <c r="I324" s="46">
        <f t="shared" si="29"/>
        <v>-185640.16719659066</v>
      </c>
      <c r="J324" s="18"/>
    </row>
    <row r="325" spans="1:10" x14ac:dyDescent="0.3">
      <c r="A325" s="37"/>
      <c r="B325" s="37"/>
      <c r="C325" s="42">
        <v>310</v>
      </c>
      <c r="D325" s="46">
        <f t="shared" si="27"/>
        <v>-185640.16719659066</v>
      </c>
      <c r="E325" s="46">
        <f t="shared" si="32"/>
        <v>1620.8267690714708</v>
      </c>
      <c r="F325" s="18">
        <f t="shared" si="30"/>
        <v>0</v>
      </c>
      <c r="G325" s="46">
        <f t="shared" si="31"/>
        <v>-682.19223151270012</v>
      </c>
      <c r="H325" s="46">
        <f t="shared" si="28"/>
        <v>2303.019000584171</v>
      </c>
      <c r="I325" s="46">
        <f t="shared" si="29"/>
        <v>-187943.18619717483</v>
      </c>
      <c r="J325" s="18"/>
    </row>
    <row r="326" spans="1:10" x14ac:dyDescent="0.3">
      <c r="A326" s="37"/>
      <c r="B326" s="37"/>
      <c r="C326" s="42">
        <v>311</v>
      </c>
      <c r="D326" s="46">
        <f t="shared" si="27"/>
        <v>-187943.18619717483</v>
      </c>
      <c r="E326" s="46">
        <f t="shared" si="32"/>
        <v>1620.8267690714708</v>
      </c>
      <c r="F326" s="18">
        <f t="shared" si="30"/>
        <v>0</v>
      </c>
      <c r="G326" s="46">
        <f t="shared" si="31"/>
        <v>-690.6553873854316</v>
      </c>
      <c r="H326" s="46">
        <f t="shared" si="28"/>
        <v>2311.4821564569024</v>
      </c>
      <c r="I326" s="46">
        <f t="shared" si="29"/>
        <v>-190254.66835363174</v>
      </c>
      <c r="J326" s="18"/>
    </row>
    <row r="327" spans="1:10" x14ac:dyDescent="0.3">
      <c r="A327" s="37"/>
      <c r="B327" s="37"/>
      <c r="C327" s="42">
        <v>312</v>
      </c>
      <c r="D327" s="46">
        <f t="shared" si="27"/>
        <v>-190254.66835363174</v>
      </c>
      <c r="E327" s="46">
        <f t="shared" si="32"/>
        <v>1620.8267690714708</v>
      </c>
      <c r="F327" s="18">
        <f t="shared" si="30"/>
        <v>0</v>
      </c>
      <c r="G327" s="46">
        <f t="shared" si="31"/>
        <v>-699.14964374292151</v>
      </c>
      <c r="H327" s="46">
        <f t="shared" si="28"/>
        <v>2319.9764128143925</v>
      </c>
      <c r="I327" s="46">
        <f t="shared" si="29"/>
        <v>-192574.64476644614</v>
      </c>
      <c r="J327" s="18"/>
    </row>
    <row r="328" spans="1:10" x14ac:dyDescent="0.3">
      <c r="A328" s="37"/>
      <c r="B328" s="37"/>
      <c r="C328" s="42">
        <v>313</v>
      </c>
      <c r="D328" s="46">
        <f t="shared" si="27"/>
        <v>-192574.64476644614</v>
      </c>
      <c r="E328" s="46">
        <f t="shared" si="32"/>
        <v>1620.8267690714708</v>
      </c>
      <c r="F328" s="18">
        <f t="shared" si="30"/>
        <v>-19257.464476644614</v>
      </c>
      <c r="G328" s="46">
        <f t="shared" si="31"/>
        <v>-636.90760338617122</v>
      </c>
      <c r="H328" s="46">
        <f t="shared" si="28"/>
        <v>-16999.730104186972</v>
      </c>
      <c r="I328" s="46">
        <f t="shared" si="29"/>
        <v>-175574.91466225917</v>
      </c>
      <c r="J328" s="18"/>
    </row>
    <row r="329" spans="1:10" x14ac:dyDescent="0.3">
      <c r="A329" s="37"/>
      <c r="B329" s="37"/>
      <c r="C329" s="42">
        <v>314</v>
      </c>
      <c r="D329" s="46">
        <f t="shared" si="27"/>
        <v>-175574.91466225917</v>
      </c>
      <c r="E329" s="46">
        <f t="shared" si="32"/>
        <v>1620.8267690714708</v>
      </c>
      <c r="F329" s="18">
        <f t="shared" si="30"/>
        <v>0</v>
      </c>
      <c r="G329" s="46">
        <f t="shared" si="31"/>
        <v>-645.20434688176795</v>
      </c>
      <c r="H329" s="46">
        <f t="shared" si="28"/>
        <v>2266.0311159532389</v>
      </c>
      <c r="I329" s="46">
        <f t="shared" si="29"/>
        <v>-177840.94577821239</v>
      </c>
      <c r="J329" s="18"/>
    </row>
    <row r="330" spans="1:10" x14ac:dyDescent="0.3">
      <c r="A330" s="37"/>
      <c r="B330" s="37"/>
      <c r="C330" s="42">
        <v>315</v>
      </c>
      <c r="D330" s="46">
        <f t="shared" si="27"/>
        <v>-177840.94577821239</v>
      </c>
      <c r="E330" s="46">
        <f t="shared" si="32"/>
        <v>1620.8267690714708</v>
      </c>
      <c r="F330" s="18">
        <f t="shared" si="30"/>
        <v>0</v>
      </c>
      <c r="G330" s="46">
        <f t="shared" si="31"/>
        <v>-653.53157932835529</v>
      </c>
      <c r="H330" s="46">
        <f t="shared" si="28"/>
        <v>2274.3583483998264</v>
      </c>
      <c r="I330" s="46">
        <f t="shared" si="29"/>
        <v>-180115.30412661223</v>
      </c>
      <c r="J330" s="18"/>
    </row>
    <row r="331" spans="1:10" x14ac:dyDescent="0.3">
      <c r="A331" s="37"/>
      <c r="B331" s="37"/>
      <c r="C331" s="42">
        <v>316</v>
      </c>
      <c r="D331" s="46">
        <f t="shared" si="27"/>
        <v>-180115.30412661223</v>
      </c>
      <c r="E331" s="46">
        <f t="shared" si="32"/>
        <v>1620.8267690714708</v>
      </c>
      <c r="F331" s="18">
        <f t="shared" si="30"/>
        <v>0</v>
      </c>
      <c r="G331" s="46">
        <f t="shared" si="31"/>
        <v>-661.88941276701701</v>
      </c>
      <c r="H331" s="46">
        <f t="shared" si="28"/>
        <v>2282.716181838488</v>
      </c>
      <c r="I331" s="46">
        <f t="shared" si="29"/>
        <v>-182398.02030845071</v>
      </c>
      <c r="J331" s="18"/>
    </row>
    <row r="332" spans="1:10" x14ac:dyDescent="0.3">
      <c r="A332" s="37"/>
      <c r="B332" s="37"/>
      <c r="C332" s="42">
        <v>317</v>
      </c>
      <c r="D332" s="46">
        <f t="shared" si="27"/>
        <v>-182398.02030845071</v>
      </c>
      <c r="E332" s="46">
        <f t="shared" si="32"/>
        <v>1620.8267690714708</v>
      </c>
      <c r="F332" s="18">
        <f t="shared" si="30"/>
        <v>0</v>
      </c>
      <c r="G332" s="46">
        <f t="shared" si="31"/>
        <v>-670.27795965056646</v>
      </c>
      <c r="H332" s="46">
        <f t="shared" si="28"/>
        <v>2291.1047287220372</v>
      </c>
      <c r="I332" s="46">
        <f t="shared" si="29"/>
        <v>-184689.12503717275</v>
      </c>
      <c r="J332" s="18"/>
    </row>
    <row r="333" spans="1:10" x14ac:dyDescent="0.3">
      <c r="A333" s="37"/>
      <c r="B333" s="37"/>
      <c r="C333" s="42">
        <v>318</v>
      </c>
      <c r="D333" s="46">
        <f t="shared" si="27"/>
        <v>-184689.12503717275</v>
      </c>
      <c r="E333" s="46">
        <f t="shared" si="32"/>
        <v>1620.8267690714708</v>
      </c>
      <c r="F333" s="18">
        <f t="shared" si="30"/>
        <v>0</v>
      </c>
      <c r="G333" s="46">
        <f t="shared" si="31"/>
        <v>-678.69733284505946</v>
      </c>
      <c r="H333" s="46">
        <f t="shared" si="28"/>
        <v>2299.5241019165305</v>
      </c>
      <c r="I333" s="46">
        <f t="shared" si="29"/>
        <v>-186988.64913908928</v>
      </c>
      <c r="J333" s="18"/>
    </row>
    <row r="334" spans="1:10" x14ac:dyDescent="0.3">
      <c r="A334" s="37"/>
      <c r="B334" s="37"/>
      <c r="C334" s="42">
        <v>319</v>
      </c>
      <c r="D334" s="46">
        <f t="shared" si="27"/>
        <v>-186988.64913908928</v>
      </c>
      <c r="E334" s="46">
        <f t="shared" si="32"/>
        <v>1620.8267690714708</v>
      </c>
      <c r="F334" s="18">
        <f t="shared" si="30"/>
        <v>0</v>
      </c>
      <c r="G334" s="46">
        <f t="shared" si="31"/>
        <v>-687.14764563131348</v>
      </c>
      <c r="H334" s="46">
        <f t="shared" si="28"/>
        <v>2307.9744147027841</v>
      </c>
      <c r="I334" s="46">
        <f t="shared" si="29"/>
        <v>-189296.62355379207</v>
      </c>
      <c r="J334" s="18"/>
    </row>
    <row r="335" spans="1:10" x14ac:dyDescent="0.3">
      <c r="A335" s="37"/>
      <c r="B335" s="37"/>
      <c r="C335" s="42">
        <v>320</v>
      </c>
      <c r="D335" s="46">
        <f t="shared" si="27"/>
        <v>-189296.62355379207</v>
      </c>
      <c r="E335" s="46">
        <f t="shared" si="32"/>
        <v>1620.8267690714708</v>
      </c>
      <c r="F335" s="18">
        <f t="shared" si="30"/>
        <v>0</v>
      </c>
      <c r="G335" s="46">
        <f t="shared" si="31"/>
        <v>-695.62901170643102</v>
      </c>
      <c r="H335" s="46">
        <f t="shared" si="28"/>
        <v>2316.455780777902</v>
      </c>
      <c r="I335" s="46">
        <f t="shared" si="29"/>
        <v>-191613.07933456998</v>
      </c>
      <c r="J335" s="18"/>
    </row>
    <row r="336" spans="1:10" x14ac:dyDescent="0.3">
      <c r="A336" s="37"/>
      <c r="B336" s="37"/>
      <c r="C336" s="42">
        <v>321</v>
      </c>
      <c r="D336" s="46">
        <f t="shared" si="27"/>
        <v>-191613.07933456998</v>
      </c>
      <c r="E336" s="46">
        <f t="shared" si="32"/>
        <v>1620.8267690714708</v>
      </c>
      <c r="F336" s="18">
        <f t="shared" si="30"/>
        <v>0</v>
      </c>
      <c r="G336" s="46">
        <f t="shared" si="31"/>
        <v>-704.14154518532996</v>
      </c>
      <c r="H336" s="46">
        <f t="shared" si="28"/>
        <v>2324.968314256801</v>
      </c>
      <c r="I336" s="46">
        <f t="shared" si="29"/>
        <v>-193938.04764882679</v>
      </c>
      <c r="J336" s="18"/>
    </row>
    <row r="337" spans="1:10" x14ac:dyDescent="0.3">
      <c r="A337" s="37"/>
      <c r="B337" s="37"/>
      <c r="C337" s="42">
        <v>322</v>
      </c>
      <c r="D337" s="46">
        <f t="shared" si="27"/>
        <v>-193938.04764882679</v>
      </c>
      <c r="E337" s="46">
        <f t="shared" si="32"/>
        <v>1620.8267690714708</v>
      </c>
      <c r="F337" s="18">
        <f t="shared" si="30"/>
        <v>0</v>
      </c>
      <c r="G337" s="46">
        <f t="shared" si="31"/>
        <v>-712.68536060227871</v>
      </c>
      <c r="H337" s="46">
        <f t="shared" si="28"/>
        <v>2333.5121296737498</v>
      </c>
      <c r="I337" s="46">
        <f t="shared" si="29"/>
        <v>-196271.55977850055</v>
      </c>
      <c r="J337" s="18"/>
    </row>
    <row r="338" spans="1:10" x14ac:dyDescent="0.3">
      <c r="A338" s="37"/>
      <c r="B338" s="37"/>
      <c r="C338" s="42">
        <v>323</v>
      </c>
      <c r="D338" s="46">
        <f t="shared" ref="D338:D375" si="33">I337</f>
        <v>-196271.55977850055</v>
      </c>
      <c r="E338" s="46">
        <f t="shared" si="32"/>
        <v>1620.8267690714708</v>
      </c>
      <c r="F338" s="18">
        <f t="shared" si="30"/>
        <v>0</v>
      </c>
      <c r="G338" s="46">
        <f t="shared" si="31"/>
        <v>-721.26057291243728</v>
      </c>
      <c r="H338" s="46">
        <f t="shared" ref="H338:H375" si="34">E338-G338+F338</f>
        <v>2342.0873419839081</v>
      </c>
      <c r="I338" s="46">
        <f t="shared" ref="I338:I375" si="35">D338-H338</f>
        <v>-198613.64712048447</v>
      </c>
      <c r="J338" s="18"/>
    </row>
    <row r="339" spans="1:10" x14ac:dyDescent="0.3">
      <c r="A339" s="37"/>
      <c r="B339" s="37"/>
      <c r="C339" s="42">
        <v>324</v>
      </c>
      <c r="D339" s="46">
        <f t="shared" si="33"/>
        <v>-198613.64712048447</v>
      </c>
      <c r="E339" s="46">
        <f t="shared" si="32"/>
        <v>1620.8267690714708</v>
      </c>
      <c r="F339" s="18">
        <f t="shared" si="30"/>
        <v>0</v>
      </c>
      <c r="G339" s="46">
        <f t="shared" si="31"/>
        <v>-729.86729749340395</v>
      </c>
      <c r="H339" s="46">
        <f t="shared" si="34"/>
        <v>2350.6940665648749</v>
      </c>
      <c r="I339" s="46">
        <f t="shared" si="35"/>
        <v>-200964.34118704934</v>
      </c>
      <c r="J339" s="18"/>
    </row>
    <row r="340" spans="1:10" x14ac:dyDescent="0.3">
      <c r="A340" s="37"/>
      <c r="B340" s="37"/>
      <c r="C340" s="42">
        <v>325</v>
      </c>
      <c r="D340" s="46">
        <f t="shared" si="33"/>
        <v>-200964.34118704934</v>
      </c>
      <c r="E340" s="46">
        <f t="shared" si="32"/>
        <v>1620.8267690714708</v>
      </c>
      <c r="F340" s="18">
        <f t="shared" si="30"/>
        <v>-20096.434118704936</v>
      </c>
      <c r="G340" s="46">
        <f t="shared" si="31"/>
        <v>-664.6550851320909</v>
      </c>
      <c r="H340" s="46">
        <f t="shared" si="34"/>
        <v>-17810.952264501375</v>
      </c>
      <c r="I340" s="46">
        <f t="shared" si="35"/>
        <v>-183153.38892254798</v>
      </c>
      <c r="J340" s="18"/>
    </row>
    <row r="341" spans="1:10" x14ac:dyDescent="0.3">
      <c r="A341" s="37"/>
      <c r="B341" s="37"/>
      <c r="C341" s="42">
        <v>326</v>
      </c>
      <c r="D341" s="46">
        <f t="shared" si="33"/>
        <v>-183153.38892254798</v>
      </c>
      <c r="E341" s="46">
        <f t="shared" si="32"/>
        <v>1620.8267690714708</v>
      </c>
      <c r="F341" s="18">
        <f t="shared" si="30"/>
        <v>0</v>
      </c>
      <c r="G341" s="46">
        <f t="shared" si="31"/>
        <v>-673.05379533444602</v>
      </c>
      <c r="H341" s="46">
        <f t="shared" si="34"/>
        <v>2293.8805644059166</v>
      </c>
      <c r="I341" s="46">
        <f t="shared" si="35"/>
        <v>-185447.26948695388</v>
      </c>
      <c r="J341" s="18"/>
    </row>
    <row r="342" spans="1:10" x14ac:dyDescent="0.3">
      <c r="A342" s="37"/>
      <c r="B342" s="37"/>
      <c r="C342" s="42">
        <v>327</v>
      </c>
      <c r="D342" s="46">
        <f t="shared" si="33"/>
        <v>-185447.26948695388</v>
      </c>
      <c r="E342" s="46">
        <f t="shared" si="32"/>
        <v>1620.8267690714708</v>
      </c>
      <c r="F342" s="18">
        <f t="shared" si="30"/>
        <v>0</v>
      </c>
      <c r="G342" s="46">
        <f t="shared" si="31"/>
        <v>-681.48336919600422</v>
      </c>
      <c r="H342" s="46">
        <f t="shared" si="34"/>
        <v>2302.3101382674749</v>
      </c>
      <c r="I342" s="46">
        <f t="shared" si="35"/>
        <v>-187749.57962522135</v>
      </c>
      <c r="J342" s="18"/>
    </row>
    <row r="343" spans="1:10" x14ac:dyDescent="0.3">
      <c r="A343" s="37"/>
      <c r="B343" s="37"/>
      <c r="C343" s="42">
        <v>328</v>
      </c>
      <c r="D343" s="46">
        <f t="shared" si="33"/>
        <v>-187749.57962522135</v>
      </c>
      <c r="E343" s="46">
        <f t="shared" si="32"/>
        <v>1620.8267690714708</v>
      </c>
      <c r="F343" s="18">
        <f t="shared" si="30"/>
        <v>0</v>
      </c>
      <c r="G343" s="46">
        <f t="shared" si="31"/>
        <v>-689.94392013483059</v>
      </c>
      <c r="H343" s="46">
        <f t="shared" si="34"/>
        <v>2310.7706892063015</v>
      </c>
      <c r="I343" s="46">
        <f t="shared" si="35"/>
        <v>-190060.35031442766</v>
      </c>
      <c r="J343" s="18"/>
    </row>
    <row r="344" spans="1:10" x14ac:dyDescent="0.3">
      <c r="A344" s="37"/>
      <c r="B344" s="37"/>
      <c r="C344" s="42">
        <v>329</v>
      </c>
      <c r="D344" s="46">
        <f t="shared" si="33"/>
        <v>-190060.35031442766</v>
      </c>
      <c r="E344" s="46">
        <f t="shared" si="32"/>
        <v>1620.8267690714708</v>
      </c>
      <c r="F344" s="18">
        <f t="shared" si="30"/>
        <v>0</v>
      </c>
      <c r="G344" s="46">
        <f t="shared" si="31"/>
        <v>-698.43556198577983</v>
      </c>
      <c r="H344" s="46">
        <f t="shared" si="34"/>
        <v>2319.2623310572508</v>
      </c>
      <c r="I344" s="46">
        <f t="shared" si="35"/>
        <v>-192379.61264548491</v>
      </c>
      <c r="J344" s="18"/>
    </row>
    <row r="345" spans="1:10" x14ac:dyDescent="0.3">
      <c r="A345" s="37"/>
      <c r="B345" s="37"/>
      <c r="C345" s="42">
        <v>330</v>
      </c>
      <c r="D345" s="46">
        <f t="shared" si="33"/>
        <v>-192379.61264548491</v>
      </c>
      <c r="E345" s="46">
        <f t="shared" si="32"/>
        <v>1620.8267690714708</v>
      </c>
      <c r="F345" s="18">
        <f t="shared" si="30"/>
        <v>0</v>
      </c>
      <c r="G345" s="46">
        <f t="shared" si="31"/>
        <v>-706.95840900202813</v>
      </c>
      <c r="H345" s="46">
        <f t="shared" si="34"/>
        <v>2327.7851780734991</v>
      </c>
      <c r="I345" s="46">
        <f t="shared" si="35"/>
        <v>-194707.39782355842</v>
      </c>
      <c r="J345" s="18"/>
    </row>
    <row r="346" spans="1:10" x14ac:dyDescent="0.3">
      <c r="A346" s="37"/>
      <c r="B346" s="37"/>
      <c r="C346" s="42">
        <v>331</v>
      </c>
      <c r="D346" s="46">
        <f t="shared" si="33"/>
        <v>-194707.39782355842</v>
      </c>
      <c r="E346" s="46">
        <f t="shared" si="32"/>
        <v>1620.8267690714708</v>
      </c>
      <c r="F346" s="18">
        <f t="shared" si="30"/>
        <v>0</v>
      </c>
      <c r="G346" s="46">
        <f t="shared" si="31"/>
        <v>-715.51257585661028</v>
      </c>
      <c r="H346" s="46">
        <f t="shared" si="34"/>
        <v>2336.3393449280811</v>
      </c>
      <c r="I346" s="46">
        <f t="shared" si="35"/>
        <v>-197043.73716848649</v>
      </c>
      <c r="J346" s="18"/>
    </row>
    <row r="347" spans="1:10" x14ac:dyDescent="0.3">
      <c r="A347" s="37"/>
      <c r="B347" s="37"/>
      <c r="C347" s="42">
        <v>332</v>
      </c>
      <c r="D347" s="46">
        <f t="shared" si="33"/>
        <v>-197043.73716848649</v>
      </c>
      <c r="E347" s="46">
        <f t="shared" si="32"/>
        <v>1620.8267690714708</v>
      </c>
      <c r="F347" s="18">
        <f t="shared" si="30"/>
        <v>0</v>
      </c>
      <c r="G347" s="46">
        <f t="shared" si="31"/>
        <v>-724.09817764396234</v>
      </c>
      <c r="H347" s="46">
        <f t="shared" si="34"/>
        <v>2344.9249467154332</v>
      </c>
      <c r="I347" s="46">
        <f t="shared" si="35"/>
        <v>-199388.66211520194</v>
      </c>
      <c r="J347" s="18"/>
    </row>
    <row r="348" spans="1:10" x14ac:dyDescent="0.3">
      <c r="A348" s="37"/>
      <c r="B348" s="37"/>
      <c r="C348" s="42">
        <v>333</v>
      </c>
      <c r="D348" s="46">
        <f t="shared" si="33"/>
        <v>-199388.66211520194</v>
      </c>
      <c r="E348" s="46">
        <f t="shared" si="32"/>
        <v>1620.8267690714708</v>
      </c>
      <c r="F348" s="18">
        <f t="shared" si="30"/>
        <v>0</v>
      </c>
      <c r="G348" s="46">
        <f t="shared" si="31"/>
        <v>-732.71532988147123</v>
      </c>
      <c r="H348" s="46">
        <f t="shared" si="34"/>
        <v>2353.5420989529421</v>
      </c>
      <c r="I348" s="46">
        <f t="shared" si="35"/>
        <v>-201742.20421415489</v>
      </c>
      <c r="J348" s="18"/>
    </row>
    <row r="349" spans="1:10" x14ac:dyDescent="0.3">
      <c r="A349" s="37"/>
      <c r="B349" s="37"/>
      <c r="C349" s="42">
        <v>334</v>
      </c>
      <c r="D349" s="46">
        <f t="shared" si="33"/>
        <v>-201742.20421415489</v>
      </c>
      <c r="E349" s="46">
        <f t="shared" si="32"/>
        <v>1620.8267690714708</v>
      </c>
      <c r="F349" s="18">
        <f t="shared" ref="F349:F375" si="36">IF((C349-1)/12=INT((C349-1)/12),D349/10,0)</f>
        <v>0</v>
      </c>
      <c r="G349" s="46">
        <f t="shared" ref="G349:G375" si="37">(D349-F349)*$B$5</f>
        <v>-741.36414851102734</v>
      </c>
      <c r="H349" s="46">
        <f t="shared" si="34"/>
        <v>2362.1909175824981</v>
      </c>
      <c r="I349" s="46">
        <f t="shared" si="35"/>
        <v>-204104.39513173737</v>
      </c>
      <c r="J349" s="18"/>
    </row>
    <row r="350" spans="1:10" x14ac:dyDescent="0.3">
      <c r="A350" s="37"/>
      <c r="B350" s="37"/>
      <c r="C350" s="42">
        <v>335</v>
      </c>
      <c r="D350" s="46">
        <f t="shared" si="33"/>
        <v>-204104.39513173737</v>
      </c>
      <c r="E350" s="46">
        <f t="shared" si="32"/>
        <v>1620.8267690714708</v>
      </c>
      <c r="F350" s="18">
        <f t="shared" si="36"/>
        <v>0</v>
      </c>
      <c r="G350" s="46">
        <f t="shared" si="37"/>
        <v>-750.044749900586</v>
      </c>
      <c r="H350" s="46">
        <f t="shared" si="34"/>
        <v>2370.8715189720569</v>
      </c>
      <c r="I350" s="46">
        <f t="shared" si="35"/>
        <v>-206475.26665070944</v>
      </c>
      <c r="J350" s="18"/>
    </row>
    <row r="351" spans="1:10" x14ac:dyDescent="0.3">
      <c r="A351" s="37"/>
      <c r="B351" s="37"/>
      <c r="C351" s="42">
        <v>336</v>
      </c>
      <c r="D351" s="46">
        <f t="shared" si="33"/>
        <v>-206475.26665070944</v>
      </c>
      <c r="E351" s="46">
        <f t="shared" si="32"/>
        <v>1620.8267690714708</v>
      </c>
      <c r="F351" s="18">
        <f t="shared" si="36"/>
        <v>0</v>
      </c>
      <c r="G351" s="46">
        <f t="shared" si="37"/>
        <v>-758.75725084573264</v>
      </c>
      <c r="H351" s="46">
        <f t="shared" si="34"/>
        <v>2379.5840199172035</v>
      </c>
      <c r="I351" s="46">
        <f t="shared" si="35"/>
        <v>-208854.85067062665</v>
      </c>
      <c r="J351" s="18"/>
    </row>
    <row r="352" spans="1:10" x14ac:dyDescent="0.3">
      <c r="A352" s="37"/>
      <c r="B352" s="37"/>
      <c r="C352" s="42">
        <v>337</v>
      </c>
      <c r="D352" s="46">
        <f t="shared" si="33"/>
        <v>-208854.85067062665</v>
      </c>
      <c r="E352" s="46">
        <f t="shared" si="32"/>
        <v>1620.8267690714708</v>
      </c>
      <c r="F352" s="18">
        <f t="shared" si="36"/>
        <v>-20885.485067062666</v>
      </c>
      <c r="G352" s="46">
        <f t="shared" si="37"/>
        <v>-690.75159171412827</v>
      </c>
      <c r="H352" s="46">
        <f t="shared" si="34"/>
        <v>-18573.906706277066</v>
      </c>
      <c r="I352" s="46">
        <f t="shared" si="35"/>
        <v>-190280.94396434957</v>
      </c>
      <c r="J352" s="18"/>
    </row>
    <row r="353" spans="1:10" x14ac:dyDescent="0.3">
      <c r="A353" s="37"/>
      <c r="B353" s="37"/>
      <c r="C353" s="42">
        <v>338</v>
      </c>
      <c r="D353" s="46">
        <f t="shared" si="33"/>
        <v>-190280.94396434957</v>
      </c>
      <c r="E353" s="46">
        <f t="shared" si="32"/>
        <v>1620.8267690714708</v>
      </c>
      <c r="F353" s="18">
        <f t="shared" si="36"/>
        <v>0</v>
      </c>
      <c r="G353" s="46">
        <f t="shared" si="37"/>
        <v>-699.24620160418954</v>
      </c>
      <c r="H353" s="46">
        <f t="shared" si="34"/>
        <v>2320.0729706756601</v>
      </c>
      <c r="I353" s="46">
        <f t="shared" si="35"/>
        <v>-192601.01693502523</v>
      </c>
      <c r="J353" s="18"/>
    </row>
    <row r="354" spans="1:10" x14ac:dyDescent="0.3">
      <c r="A354" s="37"/>
      <c r="B354" s="37"/>
      <c r="C354" s="42">
        <v>339</v>
      </c>
      <c r="D354" s="46">
        <f t="shared" si="33"/>
        <v>-192601.01693502523</v>
      </c>
      <c r="E354" s="46">
        <f t="shared" si="32"/>
        <v>1620.8267690714708</v>
      </c>
      <c r="F354" s="18">
        <f t="shared" si="36"/>
        <v>0</v>
      </c>
      <c r="G354" s="46">
        <f t="shared" si="37"/>
        <v>-707.77202756652787</v>
      </c>
      <c r="H354" s="46">
        <f t="shared" si="34"/>
        <v>2328.5987966379989</v>
      </c>
      <c r="I354" s="46">
        <f t="shared" si="35"/>
        <v>-194929.61573166322</v>
      </c>
      <c r="J354" s="18"/>
    </row>
    <row r="355" spans="1:10" x14ac:dyDescent="0.3">
      <c r="A355" s="37"/>
      <c r="B355" s="37"/>
      <c r="C355" s="42">
        <v>340</v>
      </c>
      <c r="D355" s="46">
        <f t="shared" si="33"/>
        <v>-194929.61573166322</v>
      </c>
      <c r="E355" s="46">
        <f t="shared" si="32"/>
        <v>1620.8267690714708</v>
      </c>
      <c r="F355" s="18">
        <f t="shared" si="36"/>
        <v>0</v>
      </c>
      <c r="G355" s="46">
        <f t="shared" si="37"/>
        <v>-716.32918431425912</v>
      </c>
      <c r="H355" s="46">
        <f t="shared" si="34"/>
        <v>2337.1559533857298</v>
      </c>
      <c r="I355" s="46">
        <f t="shared" si="35"/>
        <v>-197266.77168504894</v>
      </c>
      <c r="J355" s="18"/>
    </row>
    <row r="356" spans="1:10" x14ac:dyDescent="0.3">
      <c r="A356" s="37"/>
      <c r="B356" s="37"/>
      <c r="C356" s="42">
        <v>341</v>
      </c>
      <c r="D356" s="46">
        <f t="shared" si="33"/>
        <v>-197266.77168504894</v>
      </c>
      <c r="E356" s="46">
        <f t="shared" si="32"/>
        <v>1620.8267690714708</v>
      </c>
      <c r="F356" s="18">
        <f t="shared" si="36"/>
        <v>0</v>
      </c>
      <c r="G356" s="46">
        <f t="shared" si="37"/>
        <v>-724.91778698204791</v>
      </c>
      <c r="H356" s="46">
        <f t="shared" si="34"/>
        <v>2345.7445560535189</v>
      </c>
      <c r="I356" s="46">
        <f t="shared" si="35"/>
        <v>-199612.51624110245</v>
      </c>
      <c r="J356" s="18"/>
    </row>
    <row r="357" spans="1:10" x14ac:dyDescent="0.3">
      <c r="A357" s="37"/>
      <c r="B357" s="37"/>
      <c r="C357" s="42">
        <v>342</v>
      </c>
      <c r="D357" s="46">
        <f t="shared" si="33"/>
        <v>-199612.51624110245</v>
      </c>
      <c r="E357" s="46">
        <f t="shared" si="32"/>
        <v>1620.8267690714708</v>
      </c>
      <c r="F357" s="18">
        <f t="shared" si="36"/>
        <v>0</v>
      </c>
      <c r="G357" s="46">
        <f t="shared" si="37"/>
        <v>-733.53795112765692</v>
      </c>
      <c r="H357" s="46">
        <f t="shared" si="34"/>
        <v>2354.364720199128</v>
      </c>
      <c r="I357" s="46">
        <f t="shared" si="35"/>
        <v>-201966.88096130159</v>
      </c>
      <c r="J357" s="18"/>
    </row>
    <row r="358" spans="1:10" x14ac:dyDescent="0.3">
      <c r="A358" s="37"/>
      <c r="B358" s="37"/>
      <c r="C358" s="42">
        <v>343</v>
      </c>
      <c r="D358" s="46">
        <f t="shared" si="33"/>
        <v>-201966.88096130159</v>
      </c>
      <c r="E358" s="46">
        <f t="shared" si="32"/>
        <v>1620.8267690714708</v>
      </c>
      <c r="F358" s="18">
        <f t="shared" si="36"/>
        <v>0</v>
      </c>
      <c r="G358" s="46">
        <f t="shared" si="37"/>
        <v>-742.18979273350169</v>
      </c>
      <c r="H358" s="46">
        <f t="shared" si="34"/>
        <v>2363.0165618049723</v>
      </c>
      <c r="I358" s="46">
        <f t="shared" si="35"/>
        <v>-204329.89752310657</v>
      </c>
      <c r="J358" s="18"/>
    </row>
    <row r="359" spans="1:10" x14ac:dyDescent="0.3">
      <c r="A359" s="37"/>
      <c r="B359" s="37"/>
      <c r="C359" s="42">
        <v>344</v>
      </c>
      <c r="D359" s="46">
        <f t="shared" si="33"/>
        <v>-204329.89752310657</v>
      </c>
      <c r="E359" s="46">
        <f t="shared" si="32"/>
        <v>1620.8267690714708</v>
      </c>
      <c r="F359" s="18">
        <f t="shared" si="36"/>
        <v>0</v>
      </c>
      <c r="G359" s="46">
        <f t="shared" si="37"/>
        <v>-750.8734282082105</v>
      </c>
      <c r="H359" s="46">
        <f t="shared" si="34"/>
        <v>2371.7001972796816</v>
      </c>
      <c r="I359" s="46">
        <f t="shared" si="35"/>
        <v>-206701.59772038626</v>
      </c>
      <c r="J359" s="18"/>
    </row>
    <row r="360" spans="1:10" x14ac:dyDescent="0.3">
      <c r="A360" s="37"/>
      <c r="B360" s="37"/>
      <c r="C360" s="42">
        <v>345</v>
      </c>
      <c r="D360" s="46">
        <f t="shared" si="33"/>
        <v>-206701.59772038626</v>
      </c>
      <c r="E360" s="46">
        <f t="shared" si="32"/>
        <v>1620.8267690714708</v>
      </c>
      <c r="F360" s="18">
        <f t="shared" si="36"/>
        <v>0</v>
      </c>
      <c r="G360" s="46">
        <f t="shared" si="37"/>
        <v>-759.5889743881919</v>
      </c>
      <c r="H360" s="46">
        <f t="shared" si="34"/>
        <v>2380.4157434596627</v>
      </c>
      <c r="I360" s="46">
        <f t="shared" si="35"/>
        <v>-209082.01346384591</v>
      </c>
      <c r="J360" s="18"/>
    </row>
    <row r="361" spans="1:10" x14ac:dyDescent="0.3">
      <c r="A361" s="37"/>
      <c r="B361" s="37"/>
      <c r="C361" s="42">
        <v>346</v>
      </c>
      <c r="D361" s="46">
        <f t="shared" si="33"/>
        <v>-209082.01346384591</v>
      </c>
      <c r="E361" s="46">
        <f t="shared" si="32"/>
        <v>1620.8267690714708</v>
      </c>
      <c r="F361" s="18">
        <f t="shared" si="36"/>
        <v>0</v>
      </c>
      <c r="G361" s="46">
        <f t="shared" si="37"/>
        <v>-768.3365485392053</v>
      </c>
      <c r="H361" s="46">
        <f t="shared" si="34"/>
        <v>2389.1633176106761</v>
      </c>
      <c r="I361" s="46">
        <f t="shared" si="35"/>
        <v>-211471.1767814566</v>
      </c>
      <c r="J361" s="18"/>
    </row>
    <row r="362" spans="1:10" x14ac:dyDescent="0.3">
      <c r="A362" s="37"/>
      <c r="B362" s="37"/>
      <c r="C362" s="42">
        <v>347</v>
      </c>
      <c r="D362" s="46">
        <f t="shared" si="33"/>
        <v>-211471.1767814566</v>
      </c>
      <c r="E362" s="46">
        <f t="shared" si="32"/>
        <v>1620.8267690714708</v>
      </c>
      <c r="F362" s="18">
        <f t="shared" si="36"/>
        <v>0</v>
      </c>
      <c r="G362" s="46">
        <f t="shared" si="37"/>
        <v>-777.11626835793993</v>
      </c>
      <c r="H362" s="46">
        <f t="shared" si="34"/>
        <v>2397.9430374294107</v>
      </c>
      <c r="I362" s="46">
        <f t="shared" si="35"/>
        <v>-213869.11981888601</v>
      </c>
      <c r="J362" s="18"/>
    </row>
    <row r="363" spans="1:10" x14ac:dyDescent="0.3">
      <c r="A363" s="37"/>
      <c r="B363" s="37"/>
      <c r="C363" s="42">
        <v>348</v>
      </c>
      <c r="D363" s="46">
        <f t="shared" si="33"/>
        <v>-213869.11981888601</v>
      </c>
      <c r="E363" s="46">
        <f t="shared" si="32"/>
        <v>1620.8267690714708</v>
      </c>
      <c r="F363" s="18">
        <f t="shared" si="36"/>
        <v>0</v>
      </c>
      <c r="G363" s="46">
        <f t="shared" si="37"/>
        <v>-785.92825197359764</v>
      </c>
      <c r="H363" s="46">
        <f t="shared" si="34"/>
        <v>2406.7550210450686</v>
      </c>
      <c r="I363" s="46">
        <f t="shared" si="35"/>
        <v>-216275.87483993109</v>
      </c>
      <c r="J363" s="18"/>
    </row>
    <row r="364" spans="1:10" x14ac:dyDescent="0.3">
      <c r="A364" s="37"/>
      <c r="B364" s="37"/>
      <c r="C364" s="42">
        <v>349</v>
      </c>
      <c r="D364" s="46">
        <f t="shared" si="33"/>
        <v>-216275.87483993109</v>
      </c>
      <c r="E364" s="46">
        <f t="shared" si="32"/>
        <v>1620.8267690714708</v>
      </c>
      <c r="F364" s="18">
        <f t="shared" si="36"/>
        <v>-21627.587483993109</v>
      </c>
      <c r="G364" s="46">
        <f t="shared" si="37"/>
        <v>-715.29535615453437</v>
      </c>
      <c r="H364" s="46">
        <f t="shared" si="34"/>
        <v>-19291.465358767105</v>
      </c>
      <c r="I364" s="46">
        <f t="shared" si="35"/>
        <v>-196984.40948116398</v>
      </c>
      <c r="J364" s="18"/>
    </row>
    <row r="365" spans="1:10" x14ac:dyDescent="0.3">
      <c r="A365" s="37"/>
      <c r="B365" s="37"/>
      <c r="C365" s="42">
        <v>350</v>
      </c>
      <c r="D365" s="46">
        <f t="shared" si="33"/>
        <v>-196984.40948116398</v>
      </c>
      <c r="E365" s="46">
        <f t="shared" si="32"/>
        <v>1620.8267690714708</v>
      </c>
      <c r="F365" s="18">
        <f t="shared" si="36"/>
        <v>0</v>
      </c>
      <c r="G365" s="46">
        <f t="shared" si="37"/>
        <v>-723.8801597008835</v>
      </c>
      <c r="H365" s="46">
        <f t="shared" si="34"/>
        <v>2344.7069287723543</v>
      </c>
      <c r="I365" s="46">
        <f t="shared" si="35"/>
        <v>-199329.11640993634</v>
      </c>
      <c r="J365" s="18"/>
    </row>
    <row r="366" spans="1:10" x14ac:dyDescent="0.3">
      <c r="A366" s="37"/>
      <c r="B366" s="37"/>
      <c r="C366" s="42">
        <v>351</v>
      </c>
      <c r="D366" s="46">
        <f t="shared" si="33"/>
        <v>-199329.11640993634</v>
      </c>
      <c r="E366" s="46">
        <f t="shared" si="32"/>
        <v>1620.8267690714708</v>
      </c>
      <c r="F366" s="18">
        <f t="shared" si="36"/>
        <v>0</v>
      </c>
      <c r="G366" s="46">
        <f t="shared" si="37"/>
        <v>-732.49651076400551</v>
      </c>
      <c r="H366" s="46">
        <f t="shared" si="34"/>
        <v>2353.3232798354766</v>
      </c>
      <c r="I366" s="46">
        <f t="shared" si="35"/>
        <v>-201682.43968977183</v>
      </c>
      <c r="J366" s="18"/>
    </row>
    <row r="367" spans="1:10" x14ac:dyDescent="0.3">
      <c r="A367" s="37"/>
      <c r="B367" s="37"/>
      <c r="C367" s="42">
        <v>352</v>
      </c>
      <c r="D367" s="46">
        <f t="shared" si="33"/>
        <v>-201682.43968977183</v>
      </c>
      <c r="E367" s="46">
        <f t="shared" si="32"/>
        <v>1620.8267690714708</v>
      </c>
      <c r="F367" s="18">
        <f t="shared" si="36"/>
        <v>0</v>
      </c>
      <c r="G367" s="46">
        <f t="shared" si="37"/>
        <v>-741.1445252750118</v>
      </c>
      <c r="H367" s="46">
        <f t="shared" si="34"/>
        <v>2361.9712943464829</v>
      </c>
      <c r="I367" s="46">
        <f t="shared" si="35"/>
        <v>-204044.41098411829</v>
      </c>
      <c r="J367" s="18"/>
    </row>
    <row r="368" spans="1:10" x14ac:dyDescent="0.3">
      <c r="A368" s="37"/>
      <c r="B368" s="37"/>
      <c r="C368" s="42">
        <v>353</v>
      </c>
      <c r="D368" s="46">
        <f t="shared" si="33"/>
        <v>-204044.41098411829</v>
      </c>
      <c r="E368" s="46">
        <f t="shared" si="32"/>
        <v>1620.8267690714708</v>
      </c>
      <c r="F368" s="18">
        <f t="shared" si="36"/>
        <v>0</v>
      </c>
      <c r="G368" s="46">
        <f t="shared" si="37"/>
        <v>-749.82431959103826</v>
      </c>
      <c r="H368" s="46">
        <f t="shared" si="34"/>
        <v>2370.6510886625092</v>
      </c>
      <c r="I368" s="46">
        <f t="shared" si="35"/>
        <v>-206415.0620727808</v>
      </c>
      <c r="J368" s="18"/>
    </row>
    <row r="369" spans="1:10" x14ac:dyDescent="0.3">
      <c r="A369" s="37"/>
      <c r="B369" s="37"/>
      <c r="C369" s="42">
        <v>354</v>
      </c>
      <c r="D369" s="46">
        <f t="shared" si="33"/>
        <v>-206415.0620727808</v>
      </c>
      <c r="E369" s="46">
        <f t="shared" si="32"/>
        <v>1620.8267690714708</v>
      </c>
      <c r="F369" s="18">
        <f t="shared" si="36"/>
        <v>0</v>
      </c>
      <c r="G369" s="46">
        <f t="shared" si="37"/>
        <v>-758.53601049681106</v>
      </c>
      <c r="H369" s="46">
        <f t="shared" si="34"/>
        <v>2379.3627795682819</v>
      </c>
      <c r="I369" s="46">
        <f t="shared" si="35"/>
        <v>-208794.42485234907</v>
      </c>
      <c r="J369" s="18"/>
    </row>
    <row r="370" spans="1:10" x14ac:dyDescent="0.3">
      <c r="A370" s="37"/>
      <c r="B370" s="37"/>
      <c r="C370" s="42">
        <v>355</v>
      </c>
      <c r="D370" s="46">
        <f t="shared" si="33"/>
        <v>-208794.42485234907</v>
      </c>
      <c r="E370" s="46">
        <f t="shared" si="32"/>
        <v>1620.8267690714708</v>
      </c>
      <c r="F370" s="18">
        <f t="shared" si="36"/>
        <v>0</v>
      </c>
      <c r="G370" s="46">
        <f t="shared" si="37"/>
        <v>-767.27971520621816</v>
      </c>
      <c r="H370" s="46">
        <f t="shared" si="34"/>
        <v>2388.1064842776891</v>
      </c>
      <c r="I370" s="46">
        <f t="shared" si="35"/>
        <v>-211182.53133662677</v>
      </c>
      <c r="J370" s="18"/>
    </row>
    <row r="371" spans="1:10" x14ac:dyDescent="0.3">
      <c r="A371" s="37"/>
      <c r="B371" s="37"/>
      <c r="C371" s="42">
        <v>356</v>
      </c>
      <c r="D371" s="46">
        <f t="shared" si="33"/>
        <v>-211182.53133662677</v>
      </c>
      <c r="E371" s="46">
        <f t="shared" si="32"/>
        <v>1620.8267690714708</v>
      </c>
      <c r="F371" s="18">
        <f t="shared" si="36"/>
        <v>0</v>
      </c>
      <c r="G371" s="46">
        <f t="shared" si="37"/>
        <v>-776.05555136388602</v>
      </c>
      <c r="H371" s="46">
        <f t="shared" si="34"/>
        <v>2396.8823204353566</v>
      </c>
      <c r="I371" s="46">
        <f t="shared" si="35"/>
        <v>-213579.41365706213</v>
      </c>
      <c r="J371" s="18"/>
    </row>
    <row r="372" spans="1:10" x14ac:dyDescent="0.3">
      <c r="A372" s="37"/>
      <c r="B372" s="37"/>
      <c r="C372" s="42">
        <v>357</v>
      </c>
      <c r="D372" s="46">
        <f t="shared" si="33"/>
        <v>-213579.41365706213</v>
      </c>
      <c r="E372" s="46">
        <f t="shared" si="32"/>
        <v>1620.8267690714708</v>
      </c>
      <c r="F372" s="18">
        <f t="shared" si="36"/>
        <v>0</v>
      </c>
      <c r="G372" s="46">
        <f t="shared" si="37"/>
        <v>-784.86363704676273</v>
      </c>
      <c r="H372" s="46">
        <f t="shared" si="34"/>
        <v>2405.6904061182336</v>
      </c>
      <c r="I372" s="46">
        <f t="shared" si="35"/>
        <v>-215985.10406318036</v>
      </c>
      <c r="J372" s="18"/>
    </row>
    <row r="373" spans="1:10" x14ac:dyDescent="0.3">
      <c r="A373" s="37"/>
      <c r="B373" s="37"/>
      <c r="C373" s="42">
        <v>358</v>
      </c>
      <c r="D373" s="46">
        <f t="shared" si="33"/>
        <v>-215985.10406318036</v>
      </c>
      <c r="E373" s="46">
        <f t="shared" ref="E373:E375" si="38">$B$10</f>
        <v>1620.8267690714708</v>
      </c>
      <c r="F373" s="18">
        <f t="shared" si="36"/>
        <v>0</v>
      </c>
      <c r="G373" s="46">
        <f t="shared" si="37"/>
        <v>-793.70409076570684</v>
      </c>
      <c r="H373" s="46">
        <f t="shared" si="34"/>
        <v>2414.5308598371776</v>
      </c>
      <c r="I373" s="46">
        <f t="shared" si="35"/>
        <v>-218399.63492301753</v>
      </c>
      <c r="J373" s="18"/>
    </row>
    <row r="374" spans="1:10" x14ac:dyDescent="0.3">
      <c r="A374" s="37"/>
      <c r="B374" s="37"/>
      <c r="C374" s="42">
        <v>359</v>
      </c>
      <c r="D374" s="46">
        <f t="shared" si="33"/>
        <v>-218399.63492301753</v>
      </c>
      <c r="E374" s="46">
        <f t="shared" si="38"/>
        <v>1620.8267690714708</v>
      </c>
      <c r="F374" s="18">
        <f t="shared" si="36"/>
        <v>0</v>
      </c>
      <c r="G374" s="46">
        <f t="shared" si="37"/>
        <v>-802.57703146708127</v>
      </c>
      <c r="H374" s="46">
        <f t="shared" si="34"/>
        <v>2423.4038005385519</v>
      </c>
      <c r="I374" s="46">
        <f t="shared" si="35"/>
        <v>-220823.03872355609</v>
      </c>
      <c r="J374" s="18"/>
    </row>
    <row r="375" spans="1:10" x14ac:dyDescent="0.3">
      <c r="A375" s="37"/>
      <c r="B375" s="37"/>
      <c r="C375" s="42">
        <v>360</v>
      </c>
      <c r="D375" s="46">
        <f t="shared" si="33"/>
        <v>-220823.03872355609</v>
      </c>
      <c r="E375" s="46">
        <f t="shared" si="38"/>
        <v>1620.8267690714708</v>
      </c>
      <c r="F375" s="18">
        <f t="shared" si="36"/>
        <v>0</v>
      </c>
      <c r="G375" s="46">
        <f t="shared" si="37"/>
        <v>-811.48257853435484</v>
      </c>
      <c r="H375" s="46">
        <f t="shared" si="34"/>
        <v>2432.3093476058257</v>
      </c>
      <c r="I375" s="46">
        <f t="shared" si="35"/>
        <v>-223255.34807116192</v>
      </c>
      <c r="J375" s="18"/>
    </row>
    <row r="376" spans="1:10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</row>
    <row r="377" spans="1:10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</row>
    <row r="378" spans="1:10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</row>
    <row r="379" spans="1:10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</row>
    <row r="380" spans="1:10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</row>
    <row r="381" spans="1:10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</row>
    <row r="382" spans="1:10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</row>
    <row r="383" spans="1:10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</row>
    <row r="384" spans="1:10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</row>
    <row r="385" spans="1:10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</row>
  </sheetData>
  <mergeCells count="1">
    <mergeCell ref="C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2022-08-10T23:42:59Z</dcterms:created>
  <dcterms:modified xsi:type="dcterms:W3CDTF">2023-04-07T02:51:16Z</dcterms:modified>
</cp:coreProperties>
</file>