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台中僑光新尖兵_確定開班/Excel課程/0801/PowerQuery/Power Query範例/"/>
    </mc:Choice>
  </mc:AlternateContent>
  <xr:revisionPtr revIDLastSave="4" documentId="8_{8F8597E6-99B9-4DBE-AE65-774D94FFF2FF}" xr6:coauthVersionLast="47" xr6:coauthVersionMax="47" xr10:uidLastSave="{98C87A0D-671B-4BE9-96F5-64FB6B0E5BB8}"/>
  <bookViews>
    <workbookView xWindow="-108" yWindow="-108" windowWidth="23256" windowHeight="12576" activeTab="1" xr2:uid="{CCB30345-A87E-4B75-A867-5BA5492DC533}"/>
  </bookViews>
  <sheets>
    <sheet name="會員資料" sheetId="1" r:id="rId1"/>
    <sheet name="商品資料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</calcChain>
</file>

<file path=xl/sharedStrings.xml><?xml version="1.0" encoding="utf-8"?>
<sst xmlns="http://schemas.openxmlformats.org/spreadsheetml/2006/main" count="74" uniqueCount="45">
  <si>
    <t>會員等級</t>
    <phoneticPr fontId="1" type="noConversion"/>
  </si>
  <si>
    <t>折扣數</t>
    <phoneticPr fontId="1" type="noConversion"/>
  </si>
  <si>
    <t>顧客編號</t>
    <phoneticPr fontId="1" type="noConversion"/>
  </si>
  <si>
    <t>會員等級</t>
  </si>
  <si>
    <t>商品代號</t>
    <phoneticPr fontId="1" type="noConversion"/>
  </si>
  <si>
    <t>商品種類</t>
    <phoneticPr fontId="1" type="noConversion"/>
  </si>
  <si>
    <t>顏色</t>
    <phoneticPr fontId="1" type="noConversion"/>
  </si>
  <si>
    <t>單價</t>
    <phoneticPr fontId="1" type="noConversion"/>
  </si>
  <si>
    <t>白銀</t>
  </si>
  <si>
    <t>C01</t>
    <phoneticPr fontId="1" type="noConversion"/>
  </si>
  <si>
    <t>黃金</t>
  </si>
  <si>
    <t>FB1B</t>
  </si>
  <si>
    <t>女包</t>
  </si>
  <si>
    <t>黑色</t>
  </si>
  <si>
    <t>C02</t>
    <phoneticPr fontId="1" type="noConversion"/>
  </si>
  <si>
    <t>FB1R</t>
  </si>
  <si>
    <t>紅色</t>
  </si>
  <si>
    <t>星鑽</t>
    <phoneticPr fontId="1" type="noConversion"/>
  </si>
  <si>
    <t>C03</t>
    <phoneticPr fontId="1" type="noConversion"/>
  </si>
  <si>
    <t>FB2B</t>
  </si>
  <si>
    <t>C04</t>
  </si>
  <si>
    <t>FB3R</t>
  </si>
  <si>
    <t>C05</t>
  </si>
  <si>
    <t>FS1B</t>
  </si>
  <si>
    <t>女鞋</t>
  </si>
  <si>
    <t>C06</t>
  </si>
  <si>
    <t>FS2B</t>
  </si>
  <si>
    <t>C07</t>
  </si>
  <si>
    <t>FS2BL</t>
  </si>
  <si>
    <t>藍色</t>
  </si>
  <si>
    <t>C08</t>
  </si>
  <si>
    <t>FS2R</t>
  </si>
  <si>
    <t>C09</t>
  </si>
  <si>
    <t>MB1B</t>
  </si>
  <si>
    <t>男包</t>
  </si>
  <si>
    <t>C10</t>
  </si>
  <si>
    <t>MB2BR</t>
  </si>
  <si>
    <t>棕色</t>
  </si>
  <si>
    <t>MB3B</t>
  </si>
  <si>
    <t>WA1B</t>
  </si>
  <si>
    <t>皮夾</t>
  </si>
  <si>
    <t>WA1BR</t>
  </si>
  <si>
    <t>WA1Y</t>
  </si>
  <si>
    <t>黃色</t>
  </si>
  <si>
    <t>折扣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</si>
</sst>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5">
    <dxf>
      <border diagonalUp="0" diagonalDown="0">
        <left/>
        <right/>
        <top style="thin">
          <color theme="6"/>
        </top>
        <bottom/>
        <vertical/>
        <horizontal/>
      </border>
    </dxf>
    <dxf>
      <border diagonalUp="0" diagonalDown="0">
        <left/>
        <right/>
        <top style="thin">
          <color theme="6"/>
        </top>
        <bottom/>
        <vertical/>
        <horizontal/>
      </border>
    </dxf>
    <dxf>
      <border diagonalUp="0" diagonalDown="0">
        <left/>
        <right/>
        <top style="thin">
          <color theme="6"/>
        </top>
        <bottom/>
        <vertical/>
        <horizontal/>
      </border>
    </dxf>
    <dxf>
      <border diagonalUp="0" diagonalDown="0">
        <left/>
        <right/>
        <top style="thin">
          <color theme="6"/>
        </top>
        <bottom/>
        <vertical/>
        <horizontal/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9229C6-A3DA-4FD3-8EBB-4CD0E1CF2273}" name="表格2" displayName="表格2" ref="D1:F11" totalsRowShown="0">
  <autoFilter ref="D1:F11" xr:uid="{8C6667A1-3747-4073-9AEE-AADFA209E903}"/>
  <tableColumns count="3">
    <tableColumn id="1" xr3:uid="{1C6275FB-AC15-4210-BEE5-FD134893850E}" name="顧客編號"/>
    <tableColumn id="2" xr3:uid="{B42CED38-B391-4933-9B37-58392DC06E7E}" name="會員等級"/>
    <tableColumn id="3" xr3:uid="{09B2D284-6EBB-49E6-AFBC-1412E2B0B009}" name="折扣" dataDxfId="4">
      <calculatedColumnFormula>VLOOKUP(表格2[[#This Row],[會員等級]],表格1[],2)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F24C14-7B6B-455B-AFBF-5F2DD0656BFE}" name="表格1" displayName="表格1" ref="A1:B4" totalsRowShown="0">
  <autoFilter ref="A1:B4" xr:uid="{82F4B4C6-B7D3-4CA7-8907-A17C7DC7A337}"/>
  <tableColumns count="2">
    <tableColumn id="1" xr3:uid="{133D0D96-A4C5-4CB4-A951-3A2C4D0CB8C5}" name="會員等級"/>
    <tableColumn id="2" xr3:uid="{AC31EE42-3F53-4579-8248-98AD397CED46}" name="折扣數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3FB8C5-1BA8-4706-ABF0-DCF864625BBB}" name="表格3" displayName="表格3" ref="A1:D15" totalsRowShown="0">
  <autoFilter ref="A1:D15" xr:uid="{223924CE-4A5C-47B6-AE2C-A03679F0592F}"/>
  <tableColumns count="4">
    <tableColumn id="1" xr3:uid="{C7B8D9AB-D9D2-4FDD-BEBF-883B4E21089E}" name="商品代號" dataDxfId="3"/>
    <tableColumn id="2" xr3:uid="{8B194A04-9CB0-40EC-8076-188B244ECE91}" name="商品種類" dataDxfId="2"/>
    <tableColumn id="3" xr3:uid="{9E2C6AB3-863F-4E30-AD6A-8012FC2BDE70}" name="顏色" dataDxfId="1"/>
    <tableColumn id="4" xr3:uid="{71459B6C-6438-4D05-B35C-C1E203C7A33F}" name="單價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F5420-E9FB-42A9-9AA2-6CFB468DEE70}">
  <dimension ref="A1:J16"/>
  <sheetViews>
    <sheetView workbookViewId="0">
      <selection activeCell="B24" sqref="B24"/>
    </sheetView>
  </sheetViews>
  <sheetFormatPr defaultRowHeight="16.2" x14ac:dyDescent="0.3"/>
  <cols>
    <col min="1" max="1" width="15.44140625" customWidth="1"/>
    <col min="2" max="2" width="12.44140625" customWidth="1"/>
    <col min="4" max="5" width="15.44140625" customWidth="1"/>
    <col min="7" max="7" width="15.44140625" customWidth="1"/>
    <col min="8" max="8" width="16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3</v>
      </c>
      <c r="F1" t="s">
        <v>44</v>
      </c>
    </row>
    <row r="2" spans="1:10" x14ac:dyDescent="0.3">
      <c r="A2" t="s">
        <v>8</v>
      </c>
      <c r="B2">
        <v>0.95</v>
      </c>
      <c r="D2" t="s">
        <v>9</v>
      </c>
      <c r="E2" t="s">
        <v>10</v>
      </c>
      <c r="F2">
        <f>VLOOKUP(表格2[[#This Row],[會員等級]],表格1[],2)</f>
        <v>0.9</v>
      </c>
    </row>
    <row r="3" spans="1:10" x14ac:dyDescent="0.3">
      <c r="A3" t="s">
        <v>10</v>
      </c>
      <c r="B3">
        <v>0.9</v>
      </c>
      <c r="D3" t="s">
        <v>14</v>
      </c>
      <c r="E3" t="s">
        <v>8</v>
      </c>
      <c r="F3">
        <f>VLOOKUP(表格2[[#This Row],[會員等級]],表格1[],2)</f>
        <v>0.95</v>
      </c>
    </row>
    <row r="4" spans="1:10" x14ac:dyDescent="0.3">
      <c r="A4" t="s">
        <v>17</v>
      </c>
      <c r="B4">
        <v>0.85</v>
      </c>
      <c r="D4" t="s">
        <v>18</v>
      </c>
      <c r="E4" t="s">
        <v>17</v>
      </c>
      <c r="F4">
        <f>VLOOKUP(表格2[[#This Row],[會員等級]],表格1[],2)</f>
        <v>0.95</v>
      </c>
    </row>
    <row r="5" spans="1:10" x14ac:dyDescent="0.3">
      <c r="D5" t="s">
        <v>20</v>
      </c>
      <c r="E5" t="s">
        <v>8</v>
      </c>
      <c r="F5">
        <f>VLOOKUP(表格2[[#This Row],[會員等級]],表格1[],2)</f>
        <v>0.95</v>
      </c>
    </row>
    <row r="6" spans="1:10" x14ac:dyDescent="0.3">
      <c r="D6" t="s">
        <v>22</v>
      </c>
      <c r="E6" t="s">
        <v>8</v>
      </c>
      <c r="F6">
        <f>VLOOKUP(表格2[[#This Row],[會員等級]],表格1[],2)</f>
        <v>0.95</v>
      </c>
    </row>
    <row r="7" spans="1:10" x14ac:dyDescent="0.3">
      <c r="D7" t="s">
        <v>25</v>
      </c>
      <c r="E7" t="s">
        <v>8</v>
      </c>
      <c r="F7">
        <f>VLOOKUP(表格2[[#This Row],[會員等級]],表格1[],2)</f>
        <v>0.95</v>
      </c>
    </row>
    <row r="8" spans="1:10" x14ac:dyDescent="0.3">
      <c r="D8" t="s">
        <v>27</v>
      </c>
      <c r="E8" t="s">
        <v>10</v>
      </c>
      <c r="F8">
        <f>VLOOKUP(表格2[[#This Row],[會員等級]],表格1[],2)</f>
        <v>0.9</v>
      </c>
    </row>
    <row r="9" spans="1:10" x14ac:dyDescent="0.3">
      <c r="D9" t="s">
        <v>30</v>
      </c>
      <c r="E9" t="s">
        <v>10</v>
      </c>
      <c r="F9">
        <f>VLOOKUP(表格2[[#This Row],[會員等級]],表格1[],2)</f>
        <v>0.9</v>
      </c>
    </row>
    <row r="10" spans="1:10" x14ac:dyDescent="0.3">
      <c r="D10" t="s">
        <v>32</v>
      </c>
      <c r="E10" t="s">
        <v>8</v>
      </c>
      <c r="F10">
        <f>VLOOKUP(表格2[[#This Row],[會員等級]],表格1[],2)</f>
        <v>0.95</v>
      </c>
    </row>
    <row r="11" spans="1:10" x14ac:dyDescent="0.3">
      <c r="D11" t="s">
        <v>35</v>
      </c>
      <c r="E11" t="s">
        <v>8</v>
      </c>
      <c r="F11">
        <f>VLOOKUP(表格2[[#This Row],[會員等級]],表格1[],2)</f>
        <v>0.95</v>
      </c>
    </row>
    <row r="16" spans="1:10" x14ac:dyDescent="0.3">
      <c r="G16" s="1"/>
      <c r="I16" s="1"/>
      <c r="J16" s="1"/>
    </row>
  </sheetData>
  <phoneticPr fontId="1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2414-AD44-4A8E-9892-9D19B1998454}">
  <dimension ref="A1:D15"/>
  <sheetViews>
    <sheetView tabSelected="1" workbookViewId="0">
      <selection activeCell="C9" sqref="C9"/>
    </sheetView>
  </sheetViews>
  <sheetFormatPr defaultRowHeight="16.2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1" t="s">
        <v>11</v>
      </c>
      <c r="B2" s="1" t="s">
        <v>12</v>
      </c>
      <c r="C2" s="1" t="s">
        <v>13</v>
      </c>
      <c r="D2" s="1">
        <v>15000</v>
      </c>
    </row>
    <row r="3" spans="1:4" x14ac:dyDescent="0.3">
      <c r="A3" s="1" t="s">
        <v>15</v>
      </c>
      <c r="B3" s="1" t="s">
        <v>12</v>
      </c>
      <c r="C3" s="1" t="s">
        <v>16</v>
      </c>
      <c r="D3" s="1">
        <v>15000</v>
      </c>
    </row>
    <row r="4" spans="1:4" x14ac:dyDescent="0.3">
      <c r="A4" s="1" t="s">
        <v>19</v>
      </c>
      <c r="B4" s="1" t="s">
        <v>12</v>
      </c>
      <c r="C4" s="1" t="s">
        <v>13</v>
      </c>
      <c r="D4" s="1">
        <v>20000</v>
      </c>
    </row>
    <row r="5" spans="1:4" x14ac:dyDescent="0.3">
      <c r="A5" s="1" t="s">
        <v>21</v>
      </c>
      <c r="B5" s="1" t="s">
        <v>12</v>
      </c>
      <c r="C5" s="1" t="s">
        <v>16</v>
      </c>
      <c r="D5" s="1">
        <v>12000</v>
      </c>
    </row>
    <row r="6" spans="1:4" x14ac:dyDescent="0.3">
      <c r="A6" s="1" t="s">
        <v>23</v>
      </c>
      <c r="B6" s="1" t="s">
        <v>24</v>
      </c>
      <c r="C6" s="1" t="s">
        <v>13</v>
      </c>
      <c r="D6" s="1">
        <v>3000</v>
      </c>
    </row>
    <row r="7" spans="1:4" x14ac:dyDescent="0.3">
      <c r="A7" s="1" t="s">
        <v>26</v>
      </c>
      <c r="B7" s="1" t="s">
        <v>24</v>
      </c>
      <c r="C7" s="1" t="s">
        <v>13</v>
      </c>
      <c r="D7" s="1">
        <v>5000</v>
      </c>
    </row>
    <row r="8" spans="1:4" x14ac:dyDescent="0.3">
      <c r="A8" s="1" t="s">
        <v>28</v>
      </c>
      <c r="B8" s="1" t="s">
        <v>24</v>
      </c>
      <c r="C8" s="1" t="s">
        <v>29</v>
      </c>
      <c r="D8" s="1">
        <v>7000</v>
      </c>
    </row>
    <row r="9" spans="1:4" x14ac:dyDescent="0.3">
      <c r="A9" s="1" t="s">
        <v>31</v>
      </c>
      <c r="B9" s="1" t="s">
        <v>24</v>
      </c>
      <c r="C9" s="1" t="s">
        <v>16</v>
      </c>
      <c r="D9" s="1">
        <v>5000</v>
      </c>
    </row>
    <row r="10" spans="1:4" x14ac:dyDescent="0.3">
      <c r="A10" s="1" t="s">
        <v>33</v>
      </c>
      <c r="B10" s="1" t="s">
        <v>34</v>
      </c>
      <c r="C10" s="1" t="s">
        <v>13</v>
      </c>
      <c r="D10" s="1">
        <v>25000</v>
      </c>
    </row>
    <row r="11" spans="1:4" x14ac:dyDescent="0.3">
      <c r="A11" s="1" t="s">
        <v>36</v>
      </c>
      <c r="B11" s="1" t="s">
        <v>34</v>
      </c>
      <c r="C11" s="1" t="s">
        <v>37</v>
      </c>
      <c r="D11" s="1">
        <v>15000</v>
      </c>
    </row>
    <row r="12" spans="1:4" x14ac:dyDescent="0.3">
      <c r="A12" s="1" t="s">
        <v>38</v>
      </c>
      <c r="B12" s="1" t="s">
        <v>34</v>
      </c>
      <c r="C12" s="1" t="s">
        <v>13</v>
      </c>
      <c r="D12" s="1">
        <v>20000</v>
      </c>
    </row>
    <row r="13" spans="1:4" x14ac:dyDescent="0.3">
      <c r="A13" s="1" t="s">
        <v>39</v>
      </c>
      <c r="B13" s="1" t="s">
        <v>40</v>
      </c>
      <c r="C13" s="1" t="s">
        <v>13</v>
      </c>
      <c r="D13" s="1">
        <v>7000</v>
      </c>
    </row>
    <row r="14" spans="1:4" x14ac:dyDescent="0.3">
      <c r="A14" s="1" t="s">
        <v>41</v>
      </c>
      <c r="B14" s="1" t="s">
        <v>40</v>
      </c>
      <c r="C14" s="1" t="s">
        <v>37</v>
      </c>
      <c r="D14" s="1">
        <v>7500</v>
      </c>
    </row>
    <row r="15" spans="1:4" x14ac:dyDescent="0.3">
      <c r="A15" s="1" t="s">
        <v>42</v>
      </c>
      <c r="B15" s="1" t="s">
        <v>40</v>
      </c>
      <c r="C15" s="1" t="s">
        <v>43</v>
      </c>
      <c r="D15" s="1">
        <v>7500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會員資料</vt:lpstr>
      <vt:lpstr>商品資料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Li Aka</cp:lastModifiedBy>
  <dcterms:created xsi:type="dcterms:W3CDTF">2023-07-28T06:14:38Z</dcterms:created>
  <dcterms:modified xsi:type="dcterms:W3CDTF">2023-07-30T14:29:26Z</dcterms:modified>
</cp:coreProperties>
</file>