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course\论文\deep sea microbe\A dynamic entity assembled by protein and its surface water\data\"/>
    </mc:Choice>
  </mc:AlternateContent>
  <xr:revisionPtr revIDLastSave="0" documentId="8_{D3B66052-2FB4-408A-B18C-0E1B328FE1E9}" xr6:coauthVersionLast="47" xr6:coauthVersionMax="47" xr10:uidLastSave="{00000000-0000-0000-0000-000000000000}"/>
  <bookViews>
    <workbookView xWindow="195" yWindow="1860" windowWidth="34740" windowHeight="19140" activeTab="1" xr2:uid="{00000000-000D-0000-FFFF-FFFF00000000}"/>
  </bookViews>
  <sheets>
    <sheet name="ratio" sheetId="1" r:id="rId1"/>
    <sheet name="origin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C5" i="1"/>
  <c r="D5" i="1"/>
  <c r="E5" i="1"/>
  <c r="F5" i="1"/>
  <c r="B5" i="1"/>
  <c r="F12" i="2"/>
  <c r="F13" i="2"/>
  <c r="F14" i="2"/>
  <c r="F15" i="2"/>
  <c r="F16" i="2"/>
  <c r="F11" i="2"/>
  <c r="E12" i="2"/>
  <c r="E13" i="2"/>
  <c r="E14" i="2"/>
  <c r="E15" i="2"/>
  <c r="E16" i="2"/>
  <c r="E11" i="2"/>
  <c r="D12" i="2"/>
  <c r="D13" i="2"/>
  <c r="D14" i="2"/>
  <c r="D15" i="2"/>
  <c r="D16" i="2"/>
  <c r="D11" i="2"/>
  <c r="C16" i="2"/>
  <c r="C15" i="2"/>
  <c r="C14" i="2"/>
  <c r="C13" i="2"/>
  <c r="C12" i="2"/>
  <c r="B11" i="2"/>
  <c r="C11" i="2"/>
  <c r="B12" i="2"/>
  <c r="B13" i="2"/>
  <c r="B14" i="2"/>
  <c r="B15" i="2"/>
  <c r="B16" i="2"/>
</calcChain>
</file>

<file path=xl/sharedStrings.xml><?xml version="1.0" encoding="utf-8"?>
<sst xmlns="http://schemas.openxmlformats.org/spreadsheetml/2006/main" count="37" uniqueCount="30">
  <si>
    <t>DNA/RNA</t>
  </si>
  <si>
    <t>DNA/RNA</t>
    <phoneticPr fontId="1" type="noConversion"/>
  </si>
  <si>
    <t>DNA/Protein</t>
  </si>
  <si>
    <t>DNA/Protein</t>
    <phoneticPr fontId="1" type="noConversion"/>
  </si>
  <si>
    <t>RNA/Protein</t>
  </si>
  <si>
    <t>RNA/Protein</t>
    <phoneticPr fontId="1" type="noConversion"/>
  </si>
  <si>
    <t xml:space="preserve">A501_1 </t>
  </si>
  <si>
    <t xml:space="preserve">A501_2 </t>
  </si>
  <si>
    <t xml:space="preserve">A501_3 </t>
  </si>
  <si>
    <t xml:space="preserve">3DAC_1 </t>
  </si>
  <si>
    <t xml:space="preserve">3DAC_2 </t>
  </si>
  <si>
    <t xml:space="preserve">3DAC_3 </t>
  </si>
  <si>
    <t>A501_1</t>
    <phoneticPr fontId="1" type="noConversion"/>
  </si>
  <si>
    <t>A501_2</t>
  </si>
  <si>
    <t>A501_3</t>
  </si>
  <si>
    <t>3DAC_1</t>
    <phoneticPr fontId="1" type="noConversion"/>
  </si>
  <si>
    <t>3DAC_2</t>
  </si>
  <si>
    <t>3DAC_3</t>
  </si>
  <si>
    <t>(DNA+RNA)/(DNA+RNA+Protein)</t>
  </si>
  <si>
    <t>(DNA+RNA)/(DNA+RNA+Protein)</t>
    <phoneticPr fontId="1" type="noConversion"/>
  </si>
  <si>
    <t>Protein/(DNA+RNA+Protein)</t>
  </si>
  <si>
    <t>Protein/(DNA+RNA+Protein)</t>
    <phoneticPr fontId="1" type="noConversion"/>
  </si>
  <si>
    <r>
      <t>DNA</t>
    </r>
    <r>
      <rPr>
        <sz val="12"/>
        <color theme="1"/>
        <rFont val="微软雅黑"/>
        <family val="2"/>
        <charset val="134"/>
      </rPr>
      <t>（</t>
    </r>
    <r>
      <rPr>
        <sz val="12"/>
        <color theme="1"/>
        <rFont val="Times New Roman"/>
        <family val="1"/>
      </rPr>
      <t>μg</t>
    </r>
    <r>
      <rPr>
        <sz val="12"/>
        <color theme="1"/>
        <rFont val="微软雅黑"/>
        <family val="2"/>
        <charset val="134"/>
      </rPr>
      <t>）</t>
    </r>
  </si>
  <si>
    <r>
      <t>RNA</t>
    </r>
    <r>
      <rPr>
        <sz val="12"/>
        <color theme="1"/>
        <rFont val="微软雅黑"/>
        <family val="2"/>
        <charset val="134"/>
      </rPr>
      <t>（</t>
    </r>
    <r>
      <rPr>
        <sz val="12"/>
        <color theme="1"/>
        <rFont val="Times New Roman"/>
        <family val="1"/>
      </rPr>
      <t>μg</t>
    </r>
    <r>
      <rPr>
        <sz val="12"/>
        <color theme="1"/>
        <rFont val="微软雅黑"/>
        <family val="2"/>
        <charset val="134"/>
      </rPr>
      <t>）</t>
    </r>
  </si>
  <si>
    <t>ratio</t>
    <phoneticPr fontId="1" type="noConversion"/>
  </si>
  <si>
    <r>
      <t>3DAC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Times New Roman"/>
        <family val="2"/>
      </rPr>
      <t>average ratio</t>
    </r>
    <phoneticPr fontId="1" type="noConversion"/>
  </si>
  <si>
    <r>
      <t>A501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Times New Roman"/>
        <family val="2"/>
      </rPr>
      <t>average ratio</t>
    </r>
    <phoneticPr fontId="1" type="noConversion"/>
  </si>
  <si>
    <t>Weight of DNA, RNA, and protein in one single cell</t>
    <phoneticPr fontId="1" type="noConversion"/>
  </si>
  <si>
    <t xml:space="preserve">Sample </t>
    <phoneticPr fontId="1" type="noConversion"/>
  </si>
  <si>
    <r>
      <rPr>
        <sz val="12"/>
        <color theme="1"/>
        <rFont val="Times New Roman"/>
        <family val="2"/>
      </rPr>
      <t>peptide</t>
    </r>
    <r>
      <rPr>
        <sz val="12"/>
        <color theme="1"/>
        <rFont val="微软雅黑"/>
        <family val="2"/>
        <charset val="134"/>
      </rPr>
      <t>（</t>
    </r>
    <r>
      <rPr>
        <sz val="12"/>
        <color theme="1"/>
        <rFont val="Times New Roman"/>
        <family val="1"/>
      </rPr>
      <t>μg</t>
    </r>
    <r>
      <rPr>
        <sz val="12"/>
        <color theme="1"/>
        <rFont val="微软雅黑"/>
        <family val="2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</si>
</sst>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Times New Roman"/>
      <family val="1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43" sqref="A43"/>
    </sheetView>
  </sheetViews>
  <sheetFormatPr defaultColWidth="8.875" defaultRowHeight="15.75" x14ac:dyDescent="0.2"/>
  <cols>
    <col min="1" max="1" width="21.5" style="3" bestFit="1" customWidth="1"/>
    <col min="2" max="2" width="10.125" style="3" bestFit="1" customWidth="1"/>
    <col min="3" max="3" width="12.625" style="3" bestFit="1" customWidth="1"/>
    <col min="4" max="4" width="12.5" style="3" bestFit="1" customWidth="1"/>
    <col min="5" max="5" width="32.25" style="3" bestFit="1" customWidth="1"/>
    <col min="6" max="6" width="27.625" style="3" bestFit="1" customWidth="1"/>
    <col min="7" max="16384" width="8.875" style="3"/>
  </cols>
  <sheetData>
    <row r="1" spans="1:6" ht="16.5" thickBot="1" x14ac:dyDescent="0.25">
      <c r="A1" s="23" t="s">
        <v>24</v>
      </c>
      <c r="B1" s="1" t="s">
        <v>0</v>
      </c>
      <c r="C1" s="1" t="s">
        <v>2</v>
      </c>
      <c r="D1" s="1" t="s">
        <v>4</v>
      </c>
      <c r="E1" s="2" t="s">
        <v>18</v>
      </c>
      <c r="F1" s="2" t="s">
        <v>20</v>
      </c>
    </row>
    <row r="2" spans="1:6" x14ac:dyDescent="0.2">
      <c r="A2" s="4" t="s">
        <v>12</v>
      </c>
      <c r="B2" s="5">
        <v>0.1517492049068605</v>
      </c>
      <c r="C2" s="5">
        <v>2.4986259541984732E-2</v>
      </c>
      <c r="D2" s="5">
        <v>0.1646549618320611</v>
      </c>
      <c r="E2" s="4">
        <v>0.15941043229403953</v>
      </c>
      <c r="F2" s="4">
        <v>0.84058956770596049</v>
      </c>
    </row>
    <row r="3" spans="1:6" x14ac:dyDescent="0.2">
      <c r="A3" s="4" t="s">
        <v>13</v>
      </c>
      <c r="B3" s="5">
        <v>4.6561365509443731E-2</v>
      </c>
      <c r="C3" s="5">
        <v>1.2027067262146437E-2</v>
      </c>
      <c r="D3" s="5">
        <v>0.25830572472594404</v>
      </c>
      <c r="E3" s="4">
        <v>0.21280470258900858</v>
      </c>
      <c r="F3" s="4">
        <v>0.78719529741099148</v>
      </c>
    </row>
    <row r="4" spans="1:6" ht="16.5" thickBot="1" x14ac:dyDescent="0.25">
      <c r="A4" s="4" t="s">
        <v>14</v>
      </c>
      <c r="B4" s="5">
        <v>6.2645436243365493E-2</v>
      </c>
      <c r="C4" s="5">
        <v>1.2975323919826537E-2</v>
      </c>
      <c r="D4" s="5">
        <v>0.20712321116928448</v>
      </c>
      <c r="E4" s="4">
        <v>0.18039406552769602</v>
      </c>
      <c r="F4" s="4">
        <v>0.81960593447230401</v>
      </c>
    </row>
    <row r="5" spans="1:6" ht="18" thickBot="1" x14ac:dyDescent="0.25">
      <c r="A5" s="2" t="s">
        <v>26</v>
      </c>
      <c r="B5" s="6">
        <f>AVERAGE(B2:B4)</f>
        <v>8.6985335553223242E-2</v>
      </c>
      <c r="C5" s="6">
        <f t="shared" ref="C5:F5" si="0">AVERAGE(C2:C4)</f>
        <v>1.6662883574652568E-2</v>
      </c>
      <c r="D5" s="6">
        <f t="shared" si="0"/>
        <v>0.21002796590909653</v>
      </c>
      <c r="E5" s="7">
        <f t="shared" si="0"/>
        <v>0.18420306680358137</v>
      </c>
      <c r="F5" s="7">
        <f t="shared" si="0"/>
        <v>0.81579693319641866</v>
      </c>
    </row>
    <row r="6" spans="1:6" x14ac:dyDescent="0.2">
      <c r="A6" s="4" t="s">
        <v>15</v>
      </c>
      <c r="B6" s="5">
        <v>0.18474054011618776</v>
      </c>
      <c r="C6" s="5">
        <v>2.6963641898436419E-2</v>
      </c>
      <c r="D6" s="5">
        <v>0.1459541142484391</v>
      </c>
      <c r="E6" s="4">
        <v>0.14742530347133936</v>
      </c>
      <c r="F6" s="4">
        <v>0.85257469652866069</v>
      </c>
    </row>
    <row r="7" spans="1:6" x14ac:dyDescent="0.2">
      <c r="A7" s="4" t="s">
        <v>16</v>
      </c>
      <c r="B7" s="5">
        <v>0.26372430530990837</v>
      </c>
      <c r="C7" s="5">
        <v>6.2329004329004317E-2</v>
      </c>
      <c r="D7" s="5">
        <v>0.23634152436484798</v>
      </c>
      <c r="E7" s="4">
        <v>0.22998175603033236</v>
      </c>
      <c r="F7" s="4">
        <v>0.77001824396966756</v>
      </c>
    </row>
    <row r="8" spans="1:6" ht="16.5" thickBot="1" x14ac:dyDescent="0.25">
      <c r="A8" s="4" t="s">
        <v>17</v>
      </c>
      <c r="B8" s="5">
        <v>0.30816722356646314</v>
      </c>
      <c r="C8" s="5">
        <v>7.4101010101010098E-2</v>
      </c>
      <c r="D8" s="5">
        <v>0.24045714285714279</v>
      </c>
      <c r="E8" s="4">
        <v>0.23928812297143492</v>
      </c>
      <c r="F8" s="4">
        <v>0.76071187702856502</v>
      </c>
    </row>
    <row r="9" spans="1:6" ht="18" thickBot="1" x14ac:dyDescent="0.25">
      <c r="A9" s="2" t="s">
        <v>25</v>
      </c>
      <c r="B9" s="6">
        <f>AVERAGE(B6:B8)</f>
        <v>0.25221068966418642</v>
      </c>
      <c r="C9" s="6">
        <f t="shared" ref="C9:F9" si="1">AVERAGE(C6:C8)</f>
        <v>5.4464552109483609E-2</v>
      </c>
      <c r="D9" s="6">
        <f t="shared" si="1"/>
        <v>0.20758426049014331</v>
      </c>
      <c r="E9" s="7">
        <f t="shared" si="1"/>
        <v>0.20556506082436887</v>
      </c>
      <c r="F9" s="7">
        <f t="shared" si="1"/>
        <v>0.79443493917563102</v>
      </c>
    </row>
    <row r="11" spans="1:6" x14ac:dyDescent="0.2">
      <c r="A11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84F9-C0BD-4B75-B7A2-BA527BA605A0}">
  <dimension ref="A1:F16"/>
  <sheetViews>
    <sheetView tabSelected="1" workbookViewId="0">
      <selection activeCell="A20" sqref="A20"/>
    </sheetView>
  </sheetViews>
  <sheetFormatPr defaultColWidth="8.875" defaultRowHeight="15.75" x14ac:dyDescent="0.2"/>
  <cols>
    <col min="1" max="1" width="31.25" style="18" bestFit="1" customWidth="1"/>
    <col min="2" max="4" width="13.125" style="3" bestFit="1" customWidth="1"/>
    <col min="5" max="5" width="36.125" style="3" bestFit="1" customWidth="1"/>
    <col min="6" max="6" width="30.875" style="3" bestFit="1" customWidth="1"/>
    <col min="7" max="16384" width="8.875" style="3"/>
  </cols>
  <sheetData>
    <row r="1" spans="1:6" ht="16.5" thickBot="1" x14ac:dyDescent="0.25">
      <c r="A1" s="24" t="s">
        <v>27</v>
      </c>
      <c r="B1" s="21"/>
      <c r="C1" s="21"/>
      <c r="D1" s="22"/>
    </row>
    <row r="2" spans="1:6" ht="18" thickBot="1" x14ac:dyDescent="0.25">
      <c r="A2" s="15" t="s">
        <v>28</v>
      </c>
      <c r="B2" s="9" t="s">
        <v>22</v>
      </c>
      <c r="C2" s="9" t="s">
        <v>23</v>
      </c>
      <c r="D2" s="25" t="s">
        <v>29</v>
      </c>
    </row>
    <row r="3" spans="1:6" x14ac:dyDescent="0.2">
      <c r="A3" s="16" t="s">
        <v>6</v>
      </c>
      <c r="B3" s="11">
        <v>3.34E-9</v>
      </c>
      <c r="C3" s="11">
        <v>2.2010000000000003E-8</v>
      </c>
      <c r="D3" s="12">
        <v>1.336734693877551E-7</v>
      </c>
    </row>
    <row r="4" spans="1:6" x14ac:dyDescent="0.2">
      <c r="A4" s="16" t="s">
        <v>7</v>
      </c>
      <c r="B4" s="4">
        <v>1.0357575757575758E-9</v>
      </c>
      <c r="C4" s="4">
        <v>2.2245000000000002E-8</v>
      </c>
      <c r="D4" s="12">
        <v>8.6118881118881098E-8</v>
      </c>
    </row>
    <row r="5" spans="1:6" x14ac:dyDescent="0.2">
      <c r="A5" s="16" t="s">
        <v>8</v>
      </c>
      <c r="B5" s="4">
        <v>1.452121212121212E-9</v>
      </c>
      <c r="C5" s="4">
        <v>2.318E-8</v>
      </c>
      <c r="D5" s="12">
        <v>1.1191406249999999E-7</v>
      </c>
    </row>
    <row r="6" spans="1:6" x14ac:dyDescent="0.2">
      <c r="A6" s="16" t="s">
        <v>9</v>
      </c>
      <c r="B6" s="4">
        <v>2.3284848484848484E-9</v>
      </c>
      <c r="C6" s="4">
        <v>1.2604081632653062E-8</v>
      </c>
      <c r="D6" s="12">
        <v>8.635646687697161E-8</v>
      </c>
    </row>
    <row r="7" spans="1:6" x14ac:dyDescent="0.2">
      <c r="A7" s="16" t="s">
        <v>10</v>
      </c>
      <c r="B7" s="4">
        <v>2.6557575757575754E-9</v>
      </c>
      <c r="C7" s="4">
        <v>1.0070204081632654E-8</v>
      </c>
      <c r="D7" s="12">
        <v>4.2608695652173918E-8</v>
      </c>
    </row>
    <row r="8" spans="1:6" ht="16.5" thickBot="1" x14ac:dyDescent="0.25">
      <c r="A8" s="17" t="s">
        <v>11</v>
      </c>
      <c r="B8" s="13">
        <v>3.1757575757575757E-9</v>
      </c>
      <c r="C8" s="13">
        <v>1.0305306122448977E-8</v>
      </c>
      <c r="D8" s="14">
        <v>4.2857142857142858E-8</v>
      </c>
    </row>
    <row r="9" spans="1:6" ht="16.5" thickBot="1" x14ac:dyDescent="0.25"/>
    <row r="10" spans="1:6" ht="16.5" thickBot="1" x14ac:dyDescent="0.25">
      <c r="A10" s="26" t="s">
        <v>24</v>
      </c>
      <c r="B10" s="9" t="s">
        <v>1</v>
      </c>
      <c r="C10" s="9" t="s">
        <v>3</v>
      </c>
      <c r="D10" s="9" t="s">
        <v>5</v>
      </c>
      <c r="E10" s="9" t="s">
        <v>19</v>
      </c>
      <c r="F10" s="10" t="s">
        <v>21</v>
      </c>
    </row>
    <row r="11" spans="1:6" x14ac:dyDescent="0.2">
      <c r="A11" s="20" t="s">
        <v>6</v>
      </c>
      <c r="B11" s="3">
        <f>B3/C3</f>
        <v>0.1517492049068605</v>
      </c>
      <c r="C11" s="3">
        <f t="shared" ref="C11:C16" si="0">B3/D3</f>
        <v>2.4986259541984732E-2</v>
      </c>
      <c r="D11" s="3">
        <f>C3/D3</f>
        <v>0.1646549618320611</v>
      </c>
      <c r="E11" s="3">
        <f>(B3+C3)/(B3+C3+D3)</f>
        <v>0.15941043229403953</v>
      </c>
      <c r="F11" s="12">
        <f>D3/(B3+C3+D3)</f>
        <v>0.84058956770596049</v>
      </c>
    </row>
    <row r="12" spans="1:6" x14ac:dyDescent="0.2">
      <c r="A12" s="16" t="s">
        <v>7</v>
      </c>
      <c r="B12" s="3">
        <f t="shared" ref="B12:B16" si="1">B4/C4</f>
        <v>4.6561365509443731E-2</v>
      </c>
      <c r="C12" s="3">
        <f t="shared" si="0"/>
        <v>1.2027067262146437E-2</v>
      </c>
      <c r="D12" s="3">
        <f t="shared" ref="D12:D16" si="2">C4/D4</f>
        <v>0.25830572472594404</v>
      </c>
      <c r="E12" s="3">
        <f t="shared" ref="E12:E16" si="3">(B4+C4)/(B4+C4+D4)</f>
        <v>0.21280470258900858</v>
      </c>
      <c r="F12" s="12">
        <f t="shared" ref="F12:F16" si="4">D4/(B4+C4+D4)</f>
        <v>0.78719529741099148</v>
      </c>
    </row>
    <row r="13" spans="1:6" x14ac:dyDescent="0.2">
      <c r="A13" s="16" t="s">
        <v>8</v>
      </c>
      <c r="B13" s="3">
        <f t="shared" si="1"/>
        <v>6.2645436243365493E-2</v>
      </c>
      <c r="C13" s="3">
        <f t="shared" si="0"/>
        <v>1.2975323919826537E-2</v>
      </c>
      <c r="D13" s="3">
        <f t="shared" si="2"/>
        <v>0.20712321116928448</v>
      </c>
      <c r="E13" s="3">
        <f t="shared" si="3"/>
        <v>0.18039406552769602</v>
      </c>
      <c r="F13" s="12">
        <f t="shared" si="4"/>
        <v>0.81960593447230401</v>
      </c>
    </row>
    <row r="14" spans="1:6" x14ac:dyDescent="0.2">
      <c r="A14" s="16" t="s">
        <v>9</v>
      </c>
      <c r="B14" s="3">
        <f t="shared" si="1"/>
        <v>0.18474054011618776</v>
      </c>
      <c r="C14" s="3">
        <f t="shared" si="0"/>
        <v>2.6963641898436419E-2</v>
      </c>
      <c r="D14" s="3">
        <f t="shared" si="2"/>
        <v>0.1459541142484391</v>
      </c>
      <c r="E14" s="3">
        <f t="shared" si="3"/>
        <v>0.14742530347133936</v>
      </c>
      <c r="F14" s="12">
        <f t="shared" si="4"/>
        <v>0.85257469652866069</v>
      </c>
    </row>
    <row r="15" spans="1:6" x14ac:dyDescent="0.2">
      <c r="A15" s="16" t="s">
        <v>10</v>
      </c>
      <c r="B15" s="3">
        <f t="shared" si="1"/>
        <v>0.26372430530990837</v>
      </c>
      <c r="C15" s="3">
        <f t="shared" si="0"/>
        <v>6.2329004329004317E-2</v>
      </c>
      <c r="D15" s="3">
        <f t="shared" si="2"/>
        <v>0.23634152436484798</v>
      </c>
      <c r="E15" s="3">
        <f t="shared" si="3"/>
        <v>0.22998175603033236</v>
      </c>
      <c r="F15" s="12">
        <f t="shared" si="4"/>
        <v>0.77001824396966756</v>
      </c>
    </row>
    <row r="16" spans="1:6" ht="16.5" thickBot="1" x14ac:dyDescent="0.25">
      <c r="A16" s="17" t="s">
        <v>11</v>
      </c>
      <c r="B16" s="19">
        <f t="shared" si="1"/>
        <v>0.30816722356646314</v>
      </c>
      <c r="C16" s="19">
        <f t="shared" si="0"/>
        <v>7.4101010101010098E-2</v>
      </c>
      <c r="D16" s="19">
        <f t="shared" si="2"/>
        <v>0.24045714285714279</v>
      </c>
      <c r="E16" s="19">
        <f t="shared" si="3"/>
        <v>0.23928812297143492</v>
      </c>
      <c r="F16" s="14">
        <f t="shared" si="4"/>
        <v>0.76071187702856502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ratio</vt:lpstr>
      <vt:lpstr>origin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Qingxue Tang</dc:creator>
  <cp:lastModifiedBy>YF Ye</cp:lastModifiedBy>
  <dcterms:created xsi:type="dcterms:W3CDTF">2015-06-05T18:19:34Z</dcterms:created>
  <dcterms:modified xsi:type="dcterms:W3CDTF">2024-04-03T08:48:40Z</dcterms:modified>
</cp:coreProperties>
</file>